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D:\Dropbox\corrigendum (updated 12-17-16)\updated (12-22-17)\"/>
    </mc:Choice>
  </mc:AlternateContent>
  <xr:revisionPtr revIDLastSave="0" documentId="10_ncr:8100000_{1ECEFBD9-BD4B-4FA9-97B5-382049D2ECED}" xr6:coauthVersionLast="34" xr6:coauthVersionMax="34" xr10:uidLastSave="{00000000-0000-0000-0000-000000000000}"/>
  <bookViews>
    <workbookView xWindow="0" yWindow="0" windowWidth="28800" windowHeight="13056" tabRatio="933" activeTab="16" xr2:uid="{00000000-000D-0000-FFFF-FFFF00000000}"/>
  </bookViews>
  <sheets>
    <sheet name="ST-ES1" sheetId="21" r:id="rId1"/>
    <sheet name="ST-ES2" sheetId="20" r:id="rId2"/>
    <sheet name="ST-ES3" sheetId="10" r:id="rId3"/>
    <sheet name="ST-ES4" sheetId="16" r:id="rId4"/>
    <sheet name="ST-ES5" sheetId="15" r:id="rId5"/>
    <sheet name="ST-ES6" sheetId="12" r:id="rId6"/>
    <sheet name="ST-ES7" sheetId="5" r:id="rId7"/>
    <sheet name="ST-ES8" sheetId="4" r:id="rId8"/>
    <sheet name="ST-ES9" sheetId="11" r:id="rId9"/>
    <sheet name="ST-ES10" sheetId="14" r:id="rId10"/>
    <sheet name="ST-ES11" sheetId="17" r:id="rId11"/>
    <sheet name="ST-ES12" sheetId="18" r:id="rId12"/>
    <sheet name="ST-ES13" sheetId="19" r:id="rId13"/>
    <sheet name="ST-ES14" sheetId="3" r:id="rId14"/>
    <sheet name="ST-ES15" sheetId="2" r:id="rId15"/>
    <sheet name="13513ST-ES" sheetId="1" r:id="rId16"/>
    <sheet name="3243ST-ES1" sheetId="13" r:id="rId17"/>
    <sheet name="3243ST-ES2" sheetId="7" r:id="rId18"/>
  </sheet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0" i="5" l="1"/>
  <c r="P40" i="5"/>
  <c r="O40" i="5"/>
  <c r="P39" i="5"/>
  <c r="O39" i="5"/>
  <c r="N40" i="5"/>
  <c r="M15" i="5"/>
  <c r="M40" i="5"/>
  <c r="N39" i="5"/>
  <c r="M39" i="5"/>
  <c r="L40" i="5"/>
  <c r="K40" i="5"/>
  <c r="L39" i="5"/>
  <c r="K39" i="5"/>
  <c r="J40" i="5"/>
  <c r="I40" i="5"/>
  <c r="J39" i="5"/>
  <c r="I39" i="5"/>
  <c r="H40" i="5"/>
  <c r="H39" i="5"/>
  <c r="G40" i="5"/>
  <c r="G39" i="5"/>
  <c r="Z39" i="13"/>
  <c r="Y9" i="13"/>
  <c r="Y13" i="13"/>
  <c r="Y14" i="13"/>
  <c r="Y15" i="13"/>
  <c r="Y16" i="13"/>
  <c r="Y17" i="13"/>
  <c r="Y28" i="13"/>
  <c r="Y30" i="13"/>
  <c r="Y31" i="13"/>
  <c r="Y32" i="13"/>
  <c r="Y39" i="13"/>
  <c r="Z38" i="13"/>
  <c r="Y38" i="13"/>
  <c r="AB38" i="13"/>
  <c r="AA38" i="13"/>
  <c r="X39" i="13"/>
  <c r="W39" i="13"/>
  <c r="X38" i="13"/>
  <c r="W38" i="13"/>
  <c r="V39" i="13"/>
  <c r="U9" i="13"/>
  <c r="U10" i="13"/>
  <c r="U13" i="13"/>
  <c r="U14" i="13"/>
  <c r="U15" i="13"/>
  <c r="U16" i="13"/>
  <c r="U17" i="13"/>
  <c r="U27" i="13"/>
  <c r="U28" i="13"/>
  <c r="U29" i="13"/>
  <c r="U30" i="13"/>
  <c r="U31" i="13"/>
  <c r="U32" i="13"/>
  <c r="U33" i="13"/>
  <c r="U34" i="13"/>
  <c r="U35" i="13"/>
  <c r="U36" i="13"/>
  <c r="U37" i="13"/>
  <c r="U39" i="13"/>
  <c r="V38" i="13"/>
  <c r="U38" i="13"/>
  <c r="T39" i="13"/>
  <c r="S9" i="13"/>
  <c r="S13" i="13"/>
  <c r="S14" i="13"/>
  <c r="S15" i="13"/>
  <c r="S17" i="13"/>
  <c r="S30" i="13"/>
  <c r="S31" i="13"/>
  <c r="S32" i="13"/>
  <c r="S39" i="13"/>
  <c r="T38" i="13"/>
  <c r="Q38" i="13"/>
  <c r="R38" i="13"/>
  <c r="Q39" i="13"/>
  <c r="R39" i="13"/>
  <c r="S38" i="13"/>
  <c r="P39" i="13"/>
  <c r="P38" i="13"/>
  <c r="O36" i="13"/>
  <c r="O37" i="13"/>
  <c r="O35" i="13"/>
  <c r="O34" i="13"/>
  <c r="O33" i="13"/>
  <c r="O32" i="13"/>
  <c r="O31" i="13"/>
  <c r="O30" i="13"/>
  <c r="O29" i="13"/>
  <c r="O28" i="13"/>
  <c r="O27" i="13"/>
  <c r="O9" i="13"/>
  <c r="O10" i="13"/>
  <c r="O12" i="13"/>
  <c r="O13" i="13"/>
  <c r="O14" i="13"/>
  <c r="O15" i="13"/>
  <c r="O16" i="13"/>
  <c r="O17" i="13"/>
  <c r="O8" i="13"/>
  <c r="O38" i="13"/>
  <c r="N39" i="13"/>
  <c r="M39" i="13"/>
  <c r="N38" i="13"/>
  <c r="M38" i="13"/>
  <c r="L39" i="13"/>
  <c r="K39" i="13"/>
  <c r="L38" i="13"/>
  <c r="K38" i="13"/>
  <c r="O39" i="13"/>
  <c r="D13" i="13"/>
  <c r="G13" i="13"/>
  <c r="J39" i="13"/>
  <c r="J38" i="13"/>
  <c r="I7" i="13"/>
  <c r="I8" i="13"/>
  <c r="I9" i="13"/>
  <c r="I10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6" i="13"/>
  <c r="H39" i="13"/>
  <c r="H38" i="13"/>
  <c r="G7" i="13"/>
  <c r="G8" i="13"/>
  <c r="G9" i="13"/>
  <c r="G10" i="13"/>
  <c r="G12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6" i="13"/>
  <c r="F38" i="13"/>
  <c r="F39" i="13"/>
  <c r="D8" i="13"/>
  <c r="D7" i="13"/>
  <c r="D9" i="13"/>
  <c r="D10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6" i="13"/>
  <c r="F38" i="15"/>
  <c r="D38" i="15"/>
  <c r="F37" i="15"/>
  <c r="D37" i="15"/>
  <c r="F38" i="12"/>
  <c r="D38" i="12"/>
  <c r="F37" i="12"/>
  <c r="D37" i="12"/>
  <c r="F38" i="4"/>
  <c r="F37" i="4"/>
  <c r="D7" i="4"/>
  <c r="D9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8" i="4"/>
  <c r="D6" i="4"/>
  <c r="D5" i="4"/>
  <c r="D4" i="4"/>
  <c r="D38" i="4"/>
  <c r="D7" i="5"/>
  <c r="D8" i="5"/>
  <c r="D9" i="5"/>
  <c r="D10" i="5"/>
  <c r="D11" i="5"/>
  <c r="D12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3" i="5"/>
  <c r="D34" i="5"/>
  <c r="D37" i="5"/>
  <c r="D38" i="5"/>
  <c r="D13" i="5"/>
  <c r="D32" i="5"/>
  <c r="D35" i="5"/>
  <c r="D36" i="5"/>
  <c r="D6" i="5"/>
  <c r="D37" i="4"/>
  <c r="F39" i="5"/>
  <c r="X47" i="4"/>
  <c r="D39" i="5"/>
  <c r="G38" i="13"/>
  <c r="G39" i="13"/>
  <c r="D39" i="13"/>
  <c r="I39" i="13"/>
  <c r="I38" i="13"/>
  <c r="D40" i="5"/>
  <c r="D38" i="13"/>
</calcChain>
</file>

<file path=xl/sharedStrings.xml><?xml version="1.0" encoding="utf-8"?>
<sst xmlns="http://schemas.openxmlformats.org/spreadsheetml/2006/main" count="2537" uniqueCount="116">
  <si>
    <t>T</t>
  </si>
  <si>
    <t>C</t>
  </si>
  <si>
    <t>G</t>
  </si>
  <si>
    <t>A</t>
  </si>
  <si>
    <t>-</t>
  </si>
  <si>
    <t>insC</t>
  </si>
  <si>
    <t>delCA</t>
  </si>
  <si>
    <t>#</t>
  </si>
  <si>
    <t>Locus</t>
  </si>
  <si>
    <t>Effect</t>
  </si>
  <si>
    <t>CC</t>
  </si>
  <si>
    <t>%</t>
  </si>
  <si>
    <t>H1b</t>
  </si>
  <si>
    <t>U5a</t>
  </si>
  <si>
    <t>SD</t>
  </si>
  <si>
    <t>CA</t>
  </si>
  <si>
    <t>H56</t>
  </si>
  <si>
    <t>H2a</t>
  </si>
  <si>
    <t>A2g</t>
  </si>
  <si>
    <t>D4a</t>
  </si>
  <si>
    <t>T2</t>
  </si>
  <si>
    <t>T2b</t>
  </si>
  <si>
    <t>G/A</t>
  </si>
  <si>
    <t>Del</t>
  </si>
  <si>
    <t>A/G</t>
  </si>
  <si>
    <t>D1f</t>
  </si>
  <si>
    <t>H1e</t>
  </si>
  <si>
    <t>H13a</t>
  </si>
  <si>
    <t>H44a</t>
  </si>
  <si>
    <t>rRNA</t>
  </si>
  <si>
    <t>rRNA (RNR1)</t>
  </si>
  <si>
    <t>rRNA (RNA2)</t>
  </si>
  <si>
    <t>ND2</t>
  </si>
  <si>
    <t>ATP8</t>
  </si>
  <si>
    <t>ATP6</t>
  </si>
  <si>
    <t>syn</t>
  </si>
  <si>
    <t>ND3</t>
  </si>
  <si>
    <t>non-syn</t>
  </si>
  <si>
    <t>ND4</t>
  </si>
  <si>
    <t>ND6</t>
  </si>
  <si>
    <t>D-loop</t>
  </si>
  <si>
    <t>non-coding</t>
  </si>
  <si>
    <t>16S</t>
  </si>
  <si>
    <t>ND1</t>
  </si>
  <si>
    <t>tRNA</t>
  </si>
  <si>
    <t xml:space="preserve">D-loop </t>
  </si>
  <si>
    <t xml:space="preserve">non-coding  </t>
  </si>
  <si>
    <t>ND5</t>
  </si>
  <si>
    <t>noncoding</t>
  </si>
  <si>
    <t xml:space="preserve">16S </t>
  </si>
  <si>
    <t>12S</t>
  </si>
  <si>
    <t>Glutamine</t>
  </si>
  <si>
    <t>CO3</t>
  </si>
  <si>
    <t>Tyrosine</t>
  </si>
  <si>
    <t>SNP position</t>
  </si>
  <si>
    <t>NC7</t>
  </si>
  <si>
    <t>NC5</t>
  </si>
  <si>
    <t>Lysine</t>
  </si>
  <si>
    <t>Leucine</t>
  </si>
  <si>
    <t>SNP
Position</t>
  </si>
  <si>
    <t>100 (A)</t>
  </si>
  <si>
    <t>0 (G)</t>
  </si>
  <si>
    <t>Donor mtDNA</t>
  </si>
  <si>
    <t>Carryover</t>
  </si>
  <si>
    <t>Average</t>
  </si>
  <si>
    <t xml:space="preserve">rRNA </t>
  </si>
  <si>
    <t>CO1</t>
  </si>
  <si>
    <t>CO2</t>
  </si>
  <si>
    <t>CYTB</t>
  </si>
  <si>
    <t>COI</t>
  </si>
  <si>
    <t>Arginine</t>
  </si>
  <si>
    <t>Clone 1</t>
    <phoneticPr fontId="10" type="noConversion"/>
  </si>
  <si>
    <t>Clone 2</t>
    <phoneticPr fontId="10" type="noConversion"/>
  </si>
  <si>
    <t>Clone 3</t>
    <phoneticPr fontId="10" type="noConversion"/>
  </si>
  <si>
    <t>Clone 4</t>
    <phoneticPr fontId="10" type="noConversion"/>
  </si>
  <si>
    <t xml:space="preserve">Teratoma </t>
    <phoneticPr fontId="10" type="noConversion"/>
  </si>
  <si>
    <t>Ectoderm</t>
    <phoneticPr fontId="10" type="noConversion"/>
  </si>
  <si>
    <t>Mesoderm</t>
    <phoneticPr fontId="10" type="noConversion"/>
  </si>
  <si>
    <t>Endoderm</t>
    <phoneticPr fontId="10" type="noConversion"/>
  </si>
  <si>
    <t>NPCs</t>
    <phoneticPr fontId="10" type="noConversion"/>
  </si>
  <si>
    <t>Cardiomyocytes</t>
    <phoneticPr fontId="10" type="noConversion"/>
  </si>
  <si>
    <t>Ectoderm</t>
  </si>
  <si>
    <t>at p.3</t>
  </si>
  <si>
    <t>Less carryover colony 1 at p.4</t>
  </si>
  <si>
    <t>High carryover colony 5 at p.4</t>
  </si>
  <si>
    <t>Maternal mtDNA</t>
    <phoneticPr fontId="10" type="noConversion"/>
  </si>
  <si>
    <t>Maternal mtDNA</t>
    <phoneticPr fontId="10" type="noConversion"/>
  </si>
  <si>
    <t>Maternal mtDNA</t>
    <phoneticPr fontId="10" type="noConversion"/>
  </si>
  <si>
    <t>Maternal mtDNA</t>
    <phoneticPr fontId="10" type="noConversion"/>
  </si>
  <si>
    <t>Maternal mtDNA</t>
    <phoneticPr fontId="10" type="noConversion"/>
  </si>
  <si>
    <t>Maternal mtDNA</t>
    <phoneticPr fontId="10" type="noConversion"/>
  </si>
  <si>
    <t>Maternal mtDNA</t>
    <phoneticPr fontId="10" type="noConversion"/>
  </si>
  <si>
    <t>Maternal mtDNA in ES cells derived from H2a  cytoplast and H56  karyoplast haplotypes</t>
    <phoneticPr fontId="10" type="noConversion"/>
  </si>
  <si>
    <t>Maternal mtDNA in ES cells derived from   H56 cytoplast and  H2a karyoplast haplotypes</t>
    <phoneticPr fontId="10" type="noConversion"/>
  </si>
  <si>
    <t>Maternal mtDNA in ES cells derived from   H56 cytoplast and H2a  karyoplast haplotypes</t>
    <phoneticPr fontId="10" type="noConversion"/>
  </si>
  <si>
    <t>Maternal mtDNA in ES cells derived from   H13a cytoplast and  H44a karyoplast haplotypes</t>
    <phoneticPr fontId="10" type="noConversion"/>
  </si>
  <si>
    <t>Maternal mtDNA in ES cells derived from  U5a cytoplast and  H1b karyoplast haplotypes</t>
    <phoneticPr fontId="10" type="noConversion"/>
  </si>
  <si>
    <t xml:space="preserve">Maternal mtDNA in ES cells derived from U5a cytoplast and  H1b karyoplast haplotypes </t>
    <phoneticPr fontId="10" type="noConversion"/>
  </si>
  <si>
    <t>Maternal mtDNA in ES cells derived from  H1b cytoplast and U5a karyoplast haplotypes</t>
    <phoneticPr fontId="10" type="noConversion"/>
  </si>
  <si>
    <t>Maternal mtDNA in ES cells derived from H1b cytoplast  and U5a karyoplast haplotypes</t>
    <phoneticPr fontId="10" type="noConversion"/>
  </si>
  <si>
    <t>Maternal mtDNA in ES cells derived from  D1f cytoplast and  H1e karyoplast  haplotypes</t>
    <phoneticPr fontId="10" type="noConversion"/>
  </si>
  <si>
    <t>Maternal mtDNA in ES cells derived from  D1f cytoplast and  H1e karyoplast haplotypes</t>
    <phoneticPr fontId="10" type="noConversion"/>
  </si>
  <si>
    <t>Maternal mtDNA in ES cells derived from  D1f cytoplast and H1e  karyoplast haplotypes</t>
    <phoneticPr fontId="10" type="noConversion"/>
  </si>
  <si>
    <t>Maternal mtDNA in ES cells derived from  A2g cytoplast and  D4a karyoplast haplotypes</t>
    <phoneticPr fontId="10" type="noConversion"/>
  </si>
  <si>
    <t xml:space="preserve">Maternal mtDNA in ES cells derived from  T2 cytoplast and  T2b karyoplast  (G13513A Leigh mutation) haplotypes </t>
    <phoneticPr fontId="10" type="noConversion"/>
  </si>
  <si>
    <t xml:space="preserve">Maternal mtDNA in ES cells derived from  B2K cytoplast and  H49  karyoplast (A3243G MELAS mutation) haplotypes </t>
    <phoneticPr fontId="10" type="noConversion"/>
  </si>
  <si>
    <t xml:space="preserve">Maternal mtDNA in ES cells derived from  B2K cytoplast and  H49 (A3243G MELAS mutation) karyoplast haplotypes  </t>
    <phoneticPr fontId="10" type="noConversion"/>
  </si>
  <si>
    <t>H49</t>
    <phoneticPr fontId="10" type="noConversion"/>
  </si>
  <si>
    <t>B2k</t>
    <phoneticPr fontId="10" type="noConversion"/>
  </si>
  <si>
    <t>Maternal mtDNA</t>
  </si>
  <si>
    <t>H1g</t>
    <phoneticPr fontId="10" type="noConversion"/>
  </si>
  <si>
    <t>H1g</t>
    <phoneticPr fontId="10" type="noConversion"/>
  </si>
  <si>
    <t>Maternal mtDNA in ES cells derived from D4a cytoplast  and A2g  karyoplast haplotypes</t>
    <phoneticPr fontId="10" type="noConversion"/>
  </si>
  <si>
    <t>Maternal mtDNA in ES cells derived from  H1g cytoplast and U5a karyoplast haplotypes</t>
    <phoneticPr fontId="10" type="noConversion"/>
  </si>
  <si>
    <t>Maternal mtDNA in ES cells derived from  U5a cytoplast and  H1g karyoplast haplotypes</t>
    <phoneticPr fontId="10" type="noConversion"/>
  </si>
  <si>
    <t>Pooled ESCs at p.3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</si>
</sst>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맑은 고딕"/>
      <family val="2"/>
      <scheme val="minor"/>
    </font>
    <font>
      <sz val="11"/>
      <name val="맑은 고딕"/>
      <family val="2"/>
      <charset val="129"/>
      <scheme val="minor"/>
    </font>
    <font>
      <sz val="11"/>
      <name val="Calibri"/>
      <family val="2"/>
      <charset val="134"/>
    </font>
    <font>
      <b/>
      <sz val="12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i/>
      <sz val="11"/>
      <color theme="1"/>
      <name val="Arial"/>
      <family val="2"/>
    </font>
    <font>
      <sz val="8"/>
      <name val="돋움"/>
      <family val="3"/>
      <charset val="129"/>
    </font>
    <font>
      <sz val="12"/>
      <color theme="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4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zoomScaleNormal="100" zoomScalePageLayoutView="125" workbookViewId="0"/>
  </sheetViews>
  <sheetFormatPr defaultColWidth="8.69921875" defaultRowHeight="13.8" x14ac:dyDescent="0.25"/>
  <cols>
    <col min="7" max="7" width="8.69921875" style="2"/>
    <col min="8" max="8" width="9.8984375" bestFit="1" customWidth="1"/>
  </cols>
  <sheetData>
    <row r="1" spans="1:8" ht="33" customHeight="1" x14ac:dyDescent="0.25">
      <c r="A1" s="30" t="s">
        <v>92</v>
      </c>
      <c r="B1" s="5"/>
      <c r="C1" s="3"/>
      <c r="D1" s="3"/>
      <c r="E1" s="3"/>
      <c r="F1" s="3"/>
    </row>
    <row r="2" spans="1:8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17</v>
      </c>
      <c r="D3" s="4" t="s">
        <v>11</v>
      </c>
      <c r="E3" s="4" t="s">
        <v>16</v>
      </c>
      <c r="F3" s="4" t="s">
        <v>11</v>
      </c>
      <c r="G3" s="43"/>
      <c r="H3" s="43"/>
    </row>
    <row r="4" spans="1:8" ht="14.4" x14ac:dyDescent="0.25">
      <c r="A4" s="8">
        <v>1</v>
      </c>
      <c r="B4" s="8">
        <v>951</v>
      </c>
      <c r="C4" s="8" t="s">
        <v>3</v>
      </c>
      <c r="D4" s="8">
        <v>100</v>
      </c>
      <c r="E4" s="8" t="s">
        <v>2</v>
      </c>
      <c r="F4" s="8">
        <v>0</v>
      </c>
      <c r="G4" s="32" t="s">
        <v>50</v>
      </c>
      <c r="H4" s="9" t="s">
        <v>29</v>
      </c>
    </row>
    <row r="5" spans="1:8" ht="14.4" x14ac:dyDescent="0.25">
      <c r="A5" s="8">
        <v>2</v>
      </c>
      <c r="B5" s="8">
        <v>1438</v>
      </c>
      <c r="C5" s="8" t="s">
        <v>3</v>
      </c>
      <c r="D5" s="8">
        <v>100</v>
      </c>
      <c r="E5" s="8" t="s">
        <v>2</v>
      </c>
      <c r="F5" s="8">
        <v>0</v>
      </c>
      <c r="G5" s="32" t="s">
        <v>50</v>
      </c>
      <c r="H5" s="9" t="s">
        <v>29</v>
      </c>
    </row>
    <row r="6" spans="1:8" ht="14.4" x14ac:dyDescent="0.25">
      <c r="A6" s="8">
        <v>3</v>
      </c>
      <c r="B6" s="8">
        <v>4769</v>
      </c>
      <c r="C6" s="8" t="s">
        <v>3</v>
      </c>
      <c r="D6" s="8">
        <v>100</v>
      </c>
      <c r="E6" s="8" t="s">
        <v>2</v>
      </c>
      <c r="F6" s="8">
        <v>0</v>
      </c>
      <c r="G6" s="32" t="s">
        <v>32</v>
      </c>
      <c r="H6" s="9" t="s">
        <v>37</v>
      </c>
    </row>
    <row r="7" spans="1:8" ht="14.4" x14ac:dyDescent="0.25">
      <c r="A7" s="8">
        <v>4</v>
      </c>
      <c r="B7" s="8">
        <v>11788</v>
      </c>
      <c r="C7" s="8" t="s">
        <v>1</v>
      </c>
      <c r="D7" s="8">
        <v>100</v>
      </c>
      <c r="E7" s="8" t="s">
        <v>0</v>
      </c>
      <c r="F7" s="8">
        <v>0</v>
      </c>
      <c r="G7" s="32" t="s">
        <v>38</v>
      </c>
      <c r="H7" s="9" t="s">
        <v>35</v>
      </c>
    </row>
    <row r="8" spans="1:8" ht="14.4" x14ac:dyDescent="0.25">
      <c r="A8" s="8">
        <v>5</v>
      </c>
      <c r="B8" s="13">
        <v>13753</v>
      </c>
      <c r="C8" s="13" t="s">
        <v>0</v>
      </c>
      <c r="D8" s="8">
        <v>100</v>
      </c>
      <c r="E8" s="13" t="s">
        <v>1</v>
      </c>
      <c r="F8" s="8">
        <v>0</v>
      </c>
      <c r="G8" s="32" t="s">
        <v>47</v>
      </c>
      <c r="H8" s="9" t="s">
        <v>37</v>
      </c>
    </row>
    <row r="9" spans="1:8" ht="14.4" x14ac:dyDescent="0.25">
      <c r="A9" s="8">
        <v>6</v>
      </c>
      <c r="B9" s="8">
        <v>16093</v>
      </c>
      <c r="C9" s="8" t="s">
        <v>0</v>
      </c>
      <c r="D9" s="8">
        <v>100</v>
      </c>
      <c r="E9" s="8" t="s">
        <v>1</v>
      </c>
      <c r="F9" s="8">
        <v>0</v>
      </c>
      <c r="G9" s="32" t="s">
        <v>40</v>
      </c>
      <c r="H9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5"/>
  <sheetViews>
    <sheetView zoomScale="80" zoomScaleNormal="80" workbookViewId="0">
      <selection activeCell="A6" sqref="A6:A35"/>
    </sheetView>
  </sheetViews>
  <sheetFormatPr defaultColWidth="8.69921875" defaultRowHeight="13.8" x14ac:dyDescent="0.25"/>
  <cols>
    <col min="7" max="7" width="8.69921875" style="2"/>
    <col min="8" max="8" width="11.19921875" customWidth="1"/>
  </cols>
  <sheetData>
    <row r="1" spans="1:8" ht="36" customHeight="1" x14ac:dyDescent="0.25">
      <c r="A1" s="30" t="s">
        <v>114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87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13</v>
      </c>
      <c r="D3" s="4" t="s">
        <v>11</v>
      </c>
      <c r="E3" s="41" t="s">
        <v>111</v>
      </c>
      <c r="F3" s="4" t="s">
        <v>11</v>
      </c>
      <c r="G3" s="43"/>
      <c r="H3" s="43"/>
    </row>
    <row r="4" spans="1:8" ht="14.4" x14ac:dyDescent="0.25">
      <c r="A4" s="8">
        <v>1</v>
      </c>
      <c r="B4" s="8">
        <v>73</v>
      </c>
      <c r="C4" s="8" t="s">
        <v>2</v>
      </c>
      <c r="D4" s="7">
        <v>100</v>
      </c>
      <c r="E4" s="8" t="s">
        <v>3</v>
      </c>
      <c r="F4" s="8">
        <v>0</v>
      </c>
      <c r="G4" s="32" t="s">
        <v>40</v>
      </c>
      <c r="H4" s="9" t="s">
        <v>41</v>
      </c>
    </row>
    <row r="5" spans="1:8" ht="14.4" x14ac:dyDescent="0.25">
      <c r="A5" s="8">
        <v>2</v>
      </c>
      <c r="B5" s="8">
        <v>315</v>
      </c>
      <c r="C5" s="11" t="s">
        <v>10</v>
      </c>
      <c r="D5" s="7">
        <v>100</v>
      </c>
      <c r="E5" s="8" t="s">
        <v>1</v>
      </c>
      <c r="F5" s="8">
        <v>0</v>
      </c>
      <c r="G5" s="32" t="s">
        <v>40</v>
      </c>
      <c r="H5" s="9" t="s">
        <v>41</v>
      </c>
    </row>
    <row r="6" spans="1:8" ht="17.399999999999999" x14ac:dyDescent="0.25">
      <c r="A6" s="8">
        <v>3</v>
      </c>
      <c r="B6" s="8">
        <v>515</v>
      </c>
      <c r="C6" s="12" t="s">
        <v>23</v>
      </c>
      <c r="D6" s="7">
        <v>100</v>
      </c>
      <c r="E6" s="8" t="s">
        <v>15</v>
      </c>
      <c r="F6" s="8">
        <v>0</v>
      </c>
      <c r="G6" s="32" t="s">
        <v>40</v>
      </c>
      <c r="H6" s="9" t="s">
        <v>41</v>
      </c>
    </row>
    <row r="7" spans="1:8" ht="14.4" x14ac:dyDescent="0.25">
      <c r="A7" s="8">
        <v>4</v>
      </c>
      <c r="B7" s="8">
        <v>2706</v>
      </c>
      <c r="C7" s="8" t="s">
        <v>2</v>
      </c>
      <c r="D7" s="7">
        <v>100</v>
      </c>
      <c r="E7" s="8" t="s">
        <v>3</v>
      </c>
      <c r="F7" s="8">
        <v>0</v>
      </c>
      <c r="G7" s="32" t="s">
        <v>49</v>
      </c>
      <c r="H7" s="9" t="s">
        <v>29</v>
      </c>
    </row>
    <row r="8" spans="1:8" ht="14.4" x14ac:dyDescent="0.25">
      <c r="A8" s="8">
        <v>5</v>
      </c>
      <c r="B8" s="8">
        <v>3197</v>
      </c>
      <c r="C8" s="8" t="s">
        <v>1</v>
      </c>
      <c r="D8" s="7">
        <v>100</v>
      </c>
      <c r="E8" s="8" t="s">
        <v>0</v>
      </c>
      <c r="F8" s="8">
        <v>0</v>
      </c>
      <c r="G8" s="32" t="s">
        <v>49</v>
      </c>
      <c r="H8" s="9" t="s">
        <v>29</v>
      </c>
    </row>
    <row r="9" spans="1:8" ht="14.4" x14ac:dyDescent="0.25">
      <c r="A9" s="8">
        <v>6</v>
      </c>
      <c r="B9" s="8">
        <v>3394</v>
      </c>
      <c r="C9" s="8" t="s">
        <v>0</v>
      </c>
      <c r="D9" s="7">
        <v>100</v>
      </c>
      <c r="E9" s="8" t="s">
        <v>1</v>
      </c>
      <c r="F9" s="8">
        <v>0</v>
      </c>
      <c r="G9" s="32" t="s">
        <v>43</v>
      </c>
      <c r="H9" s="9" t="s">
        <v>37</v>
      </c>
    </row>
    <row r="10" spans="1:8" ht="14.4" x14ac:dyDescent="0.25">
      <c r="A10" s="8">
        <v>7</v>
      </c>
      <c r="B10" s="8">
        <v>3750</v>
      </c>
      <c r="C10" s="8" t="s">
        <v>0</v>
      </c>
      <c r="D10" s="7">
        <v>100</v>
      </c>
      <c r="E10" s="8" t="s">
        <v>1</v>
      </c>
      <c r="F10" s="8">
        <v>0</v>
      </c>
      <c r="G10" s="32" t="s">
        <v>43</v>
      </c>
      <c r="H10" s="9" t="s">
        <v>35</v>
      </c>
    </row>
    <row r="11" spans="1:8" ht="14.4" x14ac:dyDescent="0.25">
      <c r="A11" s="8">
        <v>8</v>
      </c>
      <c r="B11" s="8">
        <v>7028</v>
      </c>
      <c r="C11" s="8" t="s">
        <v>0</v>
      </c>
      <c r="D11" s="7">
        <v>100</v>
      </c>
      <c r="E11" s="8" t="s">
        <v>1</v>
      </c>
      <c r="F11" s="8">
        <v>0</v>
      </c>
      <c r="G11" s="32" t="s">
        <v>66</v>
      </c>
      <c r="H11" s="9" t="s">
        <v>35</v>
      </c>
    </row>
    <row r="12" spans="1:8" ht="14.4" x14ac:dyDescent="0.25">
      <c r="A12" s="8">
        <v>9</v>
      </c>
      <c r="B12" s="8">
        <v>7843</v>
      </c>
      <c r="C12" s="8" t="s">
        <v>2</v>
      </c>
      <c r="D12" s="7">
        <v>100</v>
      </c>
      <c r="E12" s="8" t="s">
        <v>3</v>
      </c>
      <c r="F12" s="8">
        <v>0</v>
      </c>
      <c r="G12" s="32" t="s">
        <v>67</v>
      </c>
      <c r="H12" s="9" t="s">
        <v>35</v>
      </c>
    </row>
    <row r="13" spans="1:8" ht="14.4" x14ac:dyDescent="0.25">
      <c r="A13" s="8">
        <v>10</v>
      </c>
      <c r="B13" s="8">
        <v>7978</v>
      </c>
      <c r="C13" s="8" t="s">
        <v>0</v>
      </c>
      <c r="D13" s="7">
        <v>100</v>
      </c>
      <c r="E13" s="8" t="s">
        <v>1</v>
      </c>
      <c r="F13" s="8">
        <v>0</v>
      </c>
      <c r="G13" s="32" t="s">
        <v>67</v>
      </c>
      <c r="H13" s="9" t="s">
        <v>35</v>
      </c>
    </row>
    <row r="14" spans="1:8" ht="14.4" x14ac:dyDescent="0.25">
      <c r="A14" s="8">
        <v>11</v>
      </c>
      <c r="B14" s="8">
        <v>8104</v>
      </c>
      <c r="C14" s="8" t="s">
        <v>1</v>
      </c>
      <c r="D14" s="7">
        <v>100</v>
      </c>
      <c r="E14" s="8" t="s">
        <v>0</v>
      </c>
      <c r="F14" s="8">
        <v>0</v>
      </c>
      <c r="G14" s="32" t="s">
        <v>67</v>
      </c>
      <c r="H14" s="9" t="s">
        <v>35</v>
      </c>
    </row>
    <row r="15" spans="1:8" ht="14.4" x14ac:dyDescent="0.25">
      <c r="A15" s="8">
        <v>12</v>
      </c>
      <c r="B15" s="8">
        <v>8602</v>
      </c>
      <c r="C15" s="8" t="s">
        <v>0</v>
      </c>
      <c r="D15" s="7">
        <v>100</v>
      </c>
      <c r="E15" s="8" t="s">
        <v>1</v>
      </c>
      <c r="F15" s="8">
        <v>0</v>
      </c>
      <c r="G15" s="32" t="s">
        <v>34</v>
      </c>
      <c r="H15" s="9" t="s">
        <v>37</v>
      </c>
    </row>
    <row r="16" spans="1:8" ht="14.4" x14ac:dyDescent="0.25">
      <c r="A16" s="8">
        <v>13</v>
      </c>
      <c r="B16" s="8">
        <v>9148</v>
      </c>
      <c r="C16" s="8" t="s">
        <v>1</v>
      </c>
      <c r="D16" s="7">
        <v>100</v>
      </c>
      <c r="E16" s="8" t="s">
        <v>0</v>
      </c>
      <c r="F16" s="8">
        <v>0</v>
      </c>
      <c r="G16" s="32" t="s">
        <v>34</v>
      </c>
      <c r="H16" s="9" t="s">
        <v>35</v>
      </c>
    </row>
    <row r="17" spans="1:8" ht="14.4" x14ac:dyDescent="0.25">
      <c r="A17" s="8">
        <v>14</v>
      </c>
      <c r="B17" s="8">
        <v>9477</v>
      </c>
      <c r="C17" s="8" t="s">
        <v>3</v>
      </c>
      <c r="D17" s="7">
        <v>100</v>
      </c>
      <c r="E17" s="8" t="s">
        <v>2</v>
      </c>
      <c r="F17" s="8">
        <v>0</v>
      </c>
      <c r="G17" s="32" t="s">
        <v>52</v>
      </c>
      <c r="H17" s="9" t="s">
        <v>37</v>
      </c>
    </row>
    <row r="18" spans="1:8" ht="14.4" x14ac:dyDescent="0.25">
      <c r="A18" s="8">
        <v>15</v>
      </c>
      <c r="B18" s="8">
        <v>11107</v>
      </c>
      <c r="C18" s="8" t="s">
        <v>0</v>
      </c>
      <c r="D18" s="7">
        <v>100</v>
      </c>
      <c r="E18" s="8" t="s">
        <v>1</v>
      </c>
      <c r="F18" s="8">
        <v>0</v>
      </c>
      <c r="G18" s="32" t="s">
        <v>38</v>
      </c>
      <c r="H18" s="9" t="s">
        <v>35</v>
      </c>
    </row>
    <row r="19" spans="1:8" ht="14.4" x14ac:dyDescent="0.25">
      <c r="A19" s="8">
        <v>16</v>
      </c>
      <c r="B19" s="8">
        <v>11339</v>
      </c>
      <c r="C19" s="8" t="s">
        <v>1</v>
      </c>
      <c r="D19" s="7">
        <v>100</v>
      </c>
      <c r="E19" s="8" t="s">
        <v>0</v>
      </c>
      <c r="F19" s="8">
        <v>0</v>
      </c>
      <c r="G19" s="32" t="s">
        <v>38</v>
      </c>
      <c r="H19" s="9" t="s">
        <v>35</v>
      </c>
    </row>
    <row r="20" spans="1:8" ht="14.4" x14ac:dyDescent="0.25">
      <c r="A20" s="8">
        <v>17</v>
      </c>
      <c r="B20" s="8">
        <v>11467</v>
      </c>
      <c r="C20" s="8" t="s">
        <v>2</v>
      </c>
      <c r="D20" s="7">
        <v>100</v>
      </c>
      <c r="E20" s="8" t="s">
        <v>3</v>
      </c>
      <c r="F20" s="8">
        <v>0</v>
      </c>
      <c r="G20" s="32" t="s">
        <v>38</v>
      </c>
      <c r="H20" s="9" t="s">
        <v>35</v>
      </c>
    </row>
    <row r="21" spans="1:8" ht="14.4" x14ac:dyDescent="0.25">
      <c r="A21" s="8">
        <v>18</v>
      </c>
      <c r="B21" s="8">
        <v>11719</v>
      </c>
      <c r="C21" s="8" t="s">
        <v>3</v>
      </c>
      <c r="D21" s="7">
        <v>100</v>
      </c>
      <c r="E21" s="8" t="s">
        <v>2</v>
      </c>
      <c r="F21" s="8">
        <v>0</v>
      </c>
      <c r="G21" s="32" t="s">
        <v>38</v>
      </c>
      <c r="H21" s="9" t="s">
        <v>35</v>
      </c>
    </row>
    <row r="22" spans="1:8" ht="14.4" x14ac:dyDescent="0.3">
      <c r="A22" s="8">
        <v>19</v>
      </c>
      <c r="B22" s="8">
        <v>12308</v>
      </c>
      <c r="C22" s="8" t="s">
        <v>2</v>
      </c>
      <c r="D22" s="7">
        <v>100</v>
      </c>
      <c r="E22" s="8" t="s">
        <v>3</v>
      </c>
      <c r="F22" s="8">
        <v>0</v>
      </c>
      <c r="G22" s="34" t="s">
        <v>58</v>
      </c>
      <c r="H22" s="9" t="s">
        <v>44</v>
      </c>
    </row>
    <row r="23" spans="1:8" ht="14.4" x14ac:dyDescent="0.25">
      <c r="A23" s="8">
        <v>20</v>
      </c>
      <c r="B23" s="8">
        <v>12372</v>
      </c>
      <c r="C23" s="8" t="s">
        <v>3</v>
      </c>
      <c r="D23" s="7">
        <v>100</v>
      </c>
      <c r="E23" s="8" t="s">
        <v>2</v>
      </c>
      <c r="F23" s="8">
        <v>0</v>
      </c>
      <c r="G23" s="32" t="s">
        <v>47</v>
      </c>
      <c r="H23" s="9" t="s">
        <v>35</v>
      </c>
    </row>
    <row r="24" spans="1:8" ht="14.4" x14ac:dyDescent="0.25">
      <c r="A24" s="8">
        <v>21</v>
      </c>
      <c r="B24" s="8">
        <v>13617</v>
      </c>
      <c r="C24" s="8" t="s">
        <v>1</v>
      </c>
      <c r="D24" s="7">
        <v>100</v>
      </c>
      <c r="E24" s="8" t="s">
        <v>0</v>
      </c>
      <c r="F24" s="8">
        <v>0</v>
      </c>
      <c r="G24" s="32" t="s">
        <v>47</v>
      </c>
      <c r="H24" s="9" t="s">
        <v>35</v>
      </c>
    </row>
    <row r="25" spans="1:8" ht="14.4" x14ac:dyDescent="0.25">
      <c r="A25" s="8">
        <v>22</v>
      </c>
      <c r="B25" s="8">
        <v>14212</v>
      </c>
      <c r="C25" s="8" t="s">
        <v>0</v>
      </c>
      <c r="D25" s="7">
        <v>100</v>
      </c>
      <c r="E25" s="8" t="s">
        <v>1</v>
      </c>
      <c r="F25" s="8">
        <v>0</v>
      </c>
      <c r="G25" s="32" t="s">
        <v>39</v>
      </c>
      <c r="H25" s="9" t="s">
        <v>35</v>
      </c>
    </row>
    <row r="26" spans="1:8" ht="14.4" x14ac:dyDescent="0.25">
      <c r="A26" s="8">
        <v>23</v>
      </c>
      <c r="B26" s="8">
        <v>14484</v>
      </c>
      <c r="C26" s="8" t="s">
        <v>1</v>
      </c>
      <c r="D26" s="7">
        <v>100</v>
      </c>
      <c r="E26" s="8" t="s">
        <v>0</v>
      </c>
      <c r="F26" s="8">
        <v>0</v>
      </c>
      <c r="G26" s="32" t="s">
        <v>39</v>
      </c>
      <c r="H26" s="9" t="s">
        <v>37</v>
      </c>
    </row>
    <row r="27" spans="1:8" ht="14.4" x14ac:dyDescent="0.25">
      <c r="A27" s="8">
        <v>24</v>
      </c>
      <c r="B27" s="8">
        <v>14577</v>
      </c>
      <c r="C27" s="8" t="s">
        <v>2</v>
      </c>
      <c r="D27" s="7">
        <v>100</v>
      </c>
      <c r="E27" s="8" t="s">
        <v>0</v>
      </c>
      <c r="F27" s="8">
        <v>0</v>
      </c>
      <c r="G27" s="32" t="s">
        <v>39</v>
      </c>
      <c r="H27" s="9" t="s">
        <v>37</v>
      </c>
    </row>
    <row r="28" spans="1:8" ht="14.4" x14ac:dyDescent="0.25">
      <c r="A28" s="8">
        <v>25</v>
      </c>
      <c r="B28" s="8">
        <v>14766</v>
      </c>
      <c r="C28" s="8" t="s">
        <v>0</v>
      </c>
      <c r="D28" s="7">
        <v>100</v>
      </c>
      <c r="E28" s="8" t="s">
        <v>1</v>
      </c>
      <c r="F28" s="8">
        <v>0</v>
      </c>
      <c r="G28" s="32" t="s">
        <v>68</v>
      </c>
      <c r="H28" s="9" t="s">
        <v>37</v>
      </c>
    </row>
    <row r="29" spans="1:8" ht="14.4" x14ac:dyDescent="0.25">
      <c r="A29" s="8">
        <v>26</v>
      </c>
      <c r="B29" s="8">
        <v>14793</v>
      </c>
      <c r="C29" s="8" t="s">
        <v>2</v>
      </c>
      <c r="D29" s="7">
        <v>100</v>
      </c>
      <c r="E29" s="8" t="s">
        <v>3</v>
      </c>
      <c r="F29" s="8">
        <v>0</v>
      </c>
      <c r="G29" s="32" t="s">
        <v>68</v>
      </c>
      <c r="H29" s="9" t="s">
        <v>37</v>
      </c>
    </row>
    <row r="30" spans="1:8" ht="14.4" x14ac:dyDescent="0.25">
      <c r="A30" s="8">
        <v>27</v>
      </c>
      <c r="B30" s="8">
        <v>16184</v>
      </c>
      <c r="C30" s="8" t="s">
        <v>1</v>
      </c>
      <c r="D30" s="7">
        <v>100</v>
      </c>
      <c r="E30" s="8" t="s">
        <v>10</v>
      </c>
      <c r="F30" s="8">
        <v>0</v>
      </c>
      <c r="G30" s="32" t="s">
        <v>40</v>
      </c>
      <c r="H30" s="9" t="s">
        <v>41</v>
      </c>
    </row>
    <row r="31" spans="1:8" ht="14.4" x14ac:dyDescent="0.25">
      <c r="A31" s="8">
        <v>28</v>
      </c>
      <c r="B31" s="8">
        <v>16189</v>
      </c>
      <c r="C31" s="8" t="s">
        <v>0</v>
      </c>
      <c r="D31" s="7">
        <v>100</v>
      </c>
      <c r="E31" s="8" t="s">
        <v>1</v>
      </c>
      <c r="F31" s="8">
        <v>0</v>
      </c>
      <c r="G31" s="32" t="s">
        <v>40</v>
      </c>
      <c r="H31" s="9" t="s">
        <v>41</v>
      </c>
    </row>
    <row r="32" spans="1:8" ht="14.4" x14ac:dyDescent="0.25">
      <c r="A32" s="8">
        <v>29</v>
      </c>
      <c r="B32" s="8">
        <v>16256</v>
      </c>
      <c r="C32" s="8" t="s">
        <v>0</v>
      </c>
      <c r="D32" s="7">
        <v>100</v>
      </c>
      <c r="E32" s="8" t="s">
        <v>1</v>
      </c>
      <c r="F32" s="8">
        <v>0</v>
      </c>
      <c r="G32" s="32" t="s">
        <v>40</v>
      </c>
      <c r="H32" s="9" t="s">
        <v>41</v>
      </c>
    </row>
    <row r="33" spans="1:8" ht="14.4" x14ac:dyDescent="0.25">
      <c r="A33" s="8">
        <v>30</v>
      </c>
      <c r="B33" s="8">
        <v>16270</v>
      </c>
      <c r="C33" s="8" t="s">
        <v>0</v>
      </c>
      <c r="D33" s="7">
        <v>100</v>
      </c>
      <c r="E33" s="8" t="s">
        <v>1</v>
      </c>
      <c r="F33" s="8">
        <v>0</v>
      </c>
      <c r="G33" s="32" t="s">
        <v>40</v>
      </c>
      <c r="H33" s="9" t="s">
        <v>41</v>
      </c>
    </row>
    <row r="34" spans="1:8" ht="14.4" x14ac:dyDescent="0.25">
      <c r="A34" s="8">
        <v>31</v>
      </c>
      <c r="B34" s="8">
        <v>16519</v>
      </c>
      <c r="C34" s="8" t="s">
        <v>0</v>
      </c>
      <c r="D34" s="7">
        <v>100</v>
      </c>
      <c r="E34" s="8" t="s">
        <v>1</v>
      </c>
      <c r="F34" s="8">
        <v>0</v>
      </c>
      <c r="G34" s="32" t="s">
        <v>40</v>
      </c>
      <c r="H34" s="9" t="s">
        <v>41</v>
      </c>
    </row>
    <row r="35" spans="1:8" ht="14.4" x14ac:dyDescent="0.25">
      <c r="A35" s="8">
        <v>32</v>
      </c>
      <c r="B35" s="8">
        <v>16526</v>
      </c>
      <c r="C35" s="8" t="s">
        <v>3</v>
      </c>
      <c r="D35" s="7">
        <v>100</v>
      </c>
      <c r="E35" s="8" t="s">
        <v>2</v>
      </c>
      <c r="F35" s="8">
        <v>0</v>
      </c>
      <c r="G35" s="32" t="s">
        <v>40</v>
      </c>
      <c r="H35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7"/>
  <sheetViews>
    <sheetView workbookViewId="0"/>
  </sheetViews>
  <sheetFormatPr defaultColWidth="8.69921875" defaultRowHeight="13.8" x14ac:dyDescent="0.25"/>
  <cols>
    <col min="7" max="7" width="8.69921875" style="2"/>
    <col min="8" max="8" width="13.19921875" customWidth="1"/>
  </cols>
  <sheetData>
    <row r="1" spans="1:8" ht="30" customHeight="1" x14ac:dyDescent="0.25">
      <c r="A1" s="30" t="s">
        <v>100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25</v>
      </c>
      <c r="D3" s="4" t="s">
        <v>11</v>
      </c>
      <c r="E3" s="4" t="s">
        <v>26</v>
      </c>
      <c r="F3" s="4" t="s">
        <v>11</v>
      </c>
      <c r="G3" s="43"/>
      <c r="H3" s="43"/>
    </row>
    <row r="4" spans="1:8" ht="14.4" x14ac:dyDescent="0.25">
      <c r="A4" s="7">
        <v>1</v>
      </c>
      <c r="B4" s="8">
        <v>73</v>
      </c>
      <c r="C4" s="8" t="s">
        <v>2</v>
      </c>
      <c r="D4" s="8">
        <v>100</v>
      </c>
      <c r="E4" s="8" t="s">
        <v>3</v>
      </c>
      <c r="F4" s="8">
        <v>0</v>
      </c>
      <c r="G4" s="32" t="s">
        <v>40</v>
      </c>
      <c r="H4" s="9" t="s">
        <v>41</v>
      </c>
    </row>
    <row r="5" spans="1:8" ht="14.4" x14ac:dyDescent="0.25">
      <c r="A5" s="7">
        <v>2</v>
      </c>
      <c r="B5" s="8">
        <v>146</v>
      </c>
      <c r="C5" s="8" t="s">
        <v>1</v>
      </c>
      <c r="D5" s="8">
        <v>100</v>
      </c>
      <c r="E5" s="8" t="s">
        <v>0</v>
      </c>
      <c r="F5" s="8">
        <v>0</v>
      </c>
      <c r="G5" s="32" t="s">
        <v>40</v>
      </c>
      <c r="H5" s="9" t="s">
        <v>41</v>
      </c>
    </row>
    <row r="6" spans="1:8" ht="14.4" x14ac:dyDescent="0.25">
      <c r="A6" s="7">
        <v>3</v>
      </c>
      <c r="B6" s="8">
        <v>150</v>
      </c>
      <c r="C6" s="8" t="s">
        <v>1</v>
      </c>
      <c r="D6" s="8">
        <v>100</v>
      </c>
      <c r="E6" s="8" t="s">
        <v>0</v>
      </c>
      <c r="F6" s="8">
        <v>0</v>
      </c>
      <c r="G6" s="32" t="s">
        <v>40</v>
      </c>
      <c r="H6" s="9" t="s">
        <v>41</v>
      </c>
    </row>
    <row r="7" spans="1:8" ht="14.4" x14ac:dyDescent="0.25">
      <c r="A7" s="7">
        <v>4</v>
      </c>
      <c r="B7" s="8">
        <v>263</v>
      </c>
      <c r="C7" s="8" t="s">
        <v>2</v>
      </c>
      <c r="D7" s="8">
        <v>100</v>
      </c>
      <c r="E7" s="8" t="s">
        <v>3</v>
      </c>
      <c r="F7" s="8">
        <v>0</v>
      </c>
      <c r="G7" s="32" t="s">
        <v>40</v>
      </c>
      <c r="H7" s="9" t="s">
        <v>41</v>
      </c>
    </row>
    <row r="8" spans="1:8" ht="14.4" x14ac:dyDescent="0.25">
      <c r="A8" s="7">
        <v>5</v>
      </c>
      <c r="B8" s="8">
        <v>310</v>
      </c>
      <c r="C8" s="8" t="s">
        <v>0</v>
      </c>
      <c r="D8" s="8">
        <v>100</v>
      </c>
      <c r="E8" s="8" t="s">
        <v>1</v>
      </c>
      <c r="F8" s="8">
        <v>0</v>
      </c>
      <c r="G8" s="32" t="s">
        <v>40</v>
      </c>
      <c r="H8" s="9" t="s">
        <v>41</v>
      </c>
    </row>
    <row r="9" spans="1:8" ht="14.4" x14ac:dyDescent="0.25">
      <c r="A9" s="7">
        <v>6</v>
      </c>
      <c r="B9" s="22">
        <v>489</v>
      </c>
      <c r="C9" s="22" t="s">
        <v>1</v>
      </c>
      <c r="D9" s="8">
        <v>100</v>
      </c>
      <c r="E9" s="22" t="s">
        <v>0</v>
      </c>
      <c r="F9" s="8">
        <v>0</v>
      </c>
      <c r="G9" s="32" t="s">
        <v>40</v>
      </c>
      <c r="H9" s="9" t="s">
        <v>41</v>
      </c>
    </row>
    <row r="10" spans="1:8" ht="14.4" x14ac:dyDescent="0.25">
      <c r="A10" s="7">
        <v>7</v>
      </c>
      <c r="B10" s="8">
        <v>750</v>
      </c>
      <c r="C10" s="8" t="s">
        <v>2</v>
      </c>
      <c r="D10" s="8">
        <v>100</v>
      </c>
      <c r="E10" s="8" t="s">
        <v>3</v>
      </c>
      <c r="F10" s="8">
        <v>0</v>
      </c>
      <c r="G10" s="32" t="s">
        <v>50</v>
      </c>
      <c r="H10" s="9" t="s">
        <v>65</v>
      </c>
    </row>
    <row r="11" spans="1:8" ht="14.4" x14ac:dyDescent="0.25">
      <c r="A11" s="7">
        <v>8</v>
      </c>
      <c r="B11" s="8">
        <v>1438</v>
      </c>
      <c r="C11" s="8" t="s">
        <v>2</v>
      </c>
      <c r="D11" s="8">
        <v>100</v>
      </c>
      <c r="E11" s="8" t="s">
        <v>3</v>
      </c>
      <c r="F11" s="8">
        <v>0</v>
      </c>
      <c r="G11" s="32" t="s">
        <v>50</v>
      </c>
      <c r="H11" s="9" t="s">
        <v>65</v>
      </c>
    </row>
    <row r="12" spans="1:8" ht="14.4" x14ac:dyDescent="0.25">
      <c r="A12" s="7">
        <v>9</v>
      </c>
      <c r="B12" s="8">
        <v>2092</v>
      </c>
      <c r="C12" s="8" t="s">
        <v>0</v>
      </c>
      <c r="D12" s="8">
        <v>100</v>
      </c>
      <c r="E12" s="8" t="s">
        <v>1</v>
      </c>
      <c r="F12" s="8">
        <v>0</v>
      </c>
      <c r="G12" s="32" t="s">
        <v>49</v>
      </c>
      <c r="H12" s="9" t="s">
        <v>65</v>
      </c>
    </row>
    <row r="13" spans="1:8" ht="14.4" x14ac:dyDescent="0.25">
      <c r="A13" s="7">
        <v>10</v>
      </c>
      <c r="B13" s="8">
        <v>2706</v>
      </c>
      <c r="C13" s="8" t="s">
        <v>2</v>
      </c>
      <c r="D13" s="8">
        <v>100</v>
      </c>
      <c r="E13" s="8" t="s">
        <v>3</v>
      </c>
      <c r="F13" s="8">
        <v>0</v>
      </c>
      <c r="G13" s="32" t="s">
        <v>49</v>
      </c>
      <c r="H13" s="9" t="s">
        <v>65</v>
      </c>
    </row>
    <row r="14" spans="1:8" ht="14.4" x14ac:dyDescent="0.25">
      <c r="A14" s="7">
        <v>11</v>
      </c>
      <c r="B14" s="8">
        <v>3010</v>
      </c>
      <c r="C14" s="8" t="s">
        <v>3</v>
      </c>
      <c r="D14" s="8">
        <v>100</v>
      </c>
      <c r="E14" s="8" t="s">
        <v>2</v>
      </c>
      <c r="F14" s="8">
        <v>0</v>
      </c>
      <c r="G14" s="32" t="s">
        <v>49</v>
      </c>
      <c r="H14" s="9" t="s">
        <v>65</v>
      </c>
    </row>
    <row r="15" spans="1:8" ht="14.4" x14ac:dyDescent="0.25">
      <c r="A15" s="7">
        <v>12</v>
      </c>
      <c r="B15" s="13">
        <v>4769</v>
      </c>
      <c r="C15" s="8" t="s">
        <v>2</v>
      </c>
      <c r="D15" s="8">
        <v>100</v>
      </c>
      <c r="E15" s="8" t="s">
        <v>3</v>
      </c>
      <c r="F15" s="8">
        <v>0</v>
      </c>
      <c r="G15" s="32" t="s">
        <v>32</v>
      </c>
      <c r="H15" s="9" t="s">
        <v>37</v>
      </c>
    </row>
    <row r="16" spans="1:8" ht="14.4" x14ac:dyDescent="0.25">
      <c r="A16" s="7">
        <v>13</v>
      </c>
      <c r="B16" s="13">
        <v>4781</v>
      </c>
      <c r="C16" s="8" t="s">
        <v>3</v>
      </c>
      <c r="D16" s="8">
        <v>100</v>
      </c>
      <c r="E16" s="8" t="s">
        <v>2</v>
      </c>
      <c r="F16" s="8">
        <v>0</v>
      </c>
      <c r="G16" s="32" t="s">
        <v>32</v>
      </c>
      <c r="H16" s="9" t="s">
        <v>35</v>
      </c>
    </row>
    <row r="17" spans="1:8" ht="14.4" x14ac:dyDescent="0.25">
      <c r="A17" s="7">
        <v>14</v>
      </c>
      <c r="B17" s="13">
        <v>4883</v>
      </c>
      <c r="C17" s="8" t="s">
        <v>0</v>
      </c>
      <c r="D17" s="8">
        <v>100</v>
      </c>
      <c r="E17" s="8" t="s">
        <v>1</v>
      </c>
      <c r="F17" s="8">
        <v>0</v>
      </c>
      <c r="G17" s="32" t="s">
        <v>32</v>
      </c>
      <c r="H17" s="9" t="s">
        <v>35</v>
      </c>
    </row>
    <row r="18" spans="1:8" ht="14.4" x14ac:dyDescent="0.25">
      <c r="A18" s="7">
        <v>15</v>
      </c>
      <c r="B18" s="8">
        <v>5178</v>
      </c>
      <c r="C18" s="8" t="s">
        <v>3</v>
      </c>
      <c r="D18" s="8">
        <v>100</v>
      </c>
      <c r="E18" s="8" t="s">
        <v>1</v>
      </c>
      <c r="F18" s="8">
        <v>0</v>
      </c>
      <c r="G18" s="32" t="s">
        <v>32</v>
      </c>
      <c r="H18" s="9" t="s">
        <v>37</v>
      </c>
    </row>
    <row r="19" spans="1:8" ht="14.4" x14ac:dyDescent="0.25">
      <c r="A19" s="7">
        <v>16</v>
      </c>
      <c r="B19" s="8">
        <v>5460</v>
      </c>
      <c r="C19" s="8" t="s">
        <v>3</v>
      </c>
      <c r="D19" s="8">
        <v>100</v>
      </c>
      <c r="E19" s="8" t="s">
        <v>2</v>
      </c>
      <c r="F19" s="8">
        <v>0</v>
      </c>
      <c r="G19" s="32" t="s">
        <v>32</v>
      </c>
      <c r="H19" s="9" t="s">
        <v>37</v>
      </c>
    </row>
    <row r="20" spans="1:8" ht="14.4" x14ac:dyDescent="0.25">
      <c r="A20" s="7">
        <v>17</v>
      </c>
      <c r="B20" s="8">
        <v>7028</v>
      </c>
      <c r="C20" s="8" t="s">
        <v>0</v>
      </c>
      <c r="D20" s="8">
        <v>100</v>
      </c>
      <c r="E20" s="8" t="s">
        <v>1</v>
      </c>
      <c r="F20" s="8">
        <v>0</v>
      </c>
      <c r="G20" s="32" t="s">
        <v>66</v>
      </c>
      <c r="H20" s="9" t="s">
        <v>35</v>
      </c>
    </row>
    <row r="21" spans="1:8" ht="14.4" x14ac:dyDescent="0.25">
      <c r="A21" s="7">
        <v>18</v>
      </c>
      <c r="B21" s="8">
        <v>8414</v>
      </c>
      <c r="C21" s="8" t="s">
        <v>0</v>
      </c>
      <c r="D21" s="8">
        <v>100</v>
      </c>
      <c r="E21" s="8" t="s">
        <v>1</v>
      </c>
      <c r="F21" s="8">
        <v>0</v>
      </c>
      <c r="G21" s="32" t="s">
        <v>67</v>
      </c>
      <c r="H21" s="9" t="s">
        <v>37</v>
      </c>
    </row>
    <row r="22" spans="1:8" ht="14.4" x14ac:dyDescent="0.25">
      <c r="A22" s="7">
        <v>19</v>
      </c>
      <c r="B22" s="8">
        <v>8512</v>
      </c>
      <c r="C22" s="8" t="s">
        <v>3</v>
      </c>
      <c r="D22" s="8">
        <v>100</v>
      </c>
      <c r="E22" s="8" t="s">
        <v>2</v>
      </c>
      <c r="F22" s="8">
        <v>0</v>
      </c>
      <c r="G22" s="32" t="s">
        <v>33</v>
      </c>
      <c r="H22" s="9" t="s">
        <v>35</v>
      </c>
    </row>
    <row r="23" spans="1:8" ht="14.4" x14ac:dyDescent="0.25">
      <c r="A23" s="7">
        <v>20</v>
      </c>
      <c r="B23" s="8">
        <v>8860</v>
      </c>
      <c r="C23" s="8" t="s">
        <v>2</v>
      </c>
      <c r="D23" s="8">
        <v>100</v>
      </c>
      <c r="E23" s="8" t="s">
        <v>3</v>
      </c>
      <c r="F23" s="8">
        <v>0</v>
      </c>
      <c r="G23" s="32" t="s">
        <v>34</v>
      </c>
      <c r="H23" s="9" t="s">
        <v>37</v>
      </c>
    </row>
    <row r="24" spans="1:8" ht="14.4" x14ac:dyDescent="0.25">
      <c r="A24" s="7">
        <v>21</v>
      </c>
      <c r="B24" s="8">
        <v>9046</v>
      </c>
      <c r="C24" s="8" t="s">
        <v>2</v>
      </c>
      <c r="D24" s="8">
        <v>100</v>
      </c>
      <c r="E24" s="8" t="s">
        <v>3</v>
      </c>
      <c r="F24" s="8">
        <v>0</v>
      </c>
      <c r="G24" s="32" t="s">
        <v>34</v>
      </c>
      <c r="H24" s="9" t="s">
        <v>37</v>
      </c>
    </row>
    <row r="25" spans="1:8" ht="14.4" x14ac:dyDescent="0.25">
      <c r="A25" s="7">
        <v>22</v>
      </c>
      <c r="B25" s="8">
        <v>9540</v>
      </c>
      <c r="C25" s="8" t="s">
        <v>1</v>
      </c>
      <c r="D25" s="8">
        <v>100</v>
      </c>
      <c r="E25" s="8" t="s">
        <v>0</v>
      </c>
      <c r="F25" s="8">
        <v>0</v>
      </c>
      <c r="G25" s="32" t="s">
        <v>52</v>
      </c>
      <c r="H25" s="9" t="s">
        <v>35</v>
      </c>
    </row>
    <row r="26" spans="1:8" ht="14.4" x14ac:dyDescent="0.25">
      <c r="A26" s="7">
        <v>23</v>
      </c>
      <c r="B26" s="8">
        <v>10398</v>
      </c>
      <c r="C26" s="8" t="s">
        <v>2</v>
      </c>
      <c r="D26" s="8">
        <v>100</v>
      </c>
      <c r="E26" s="8" t="s">
        <v>3</v>
      </c>
      <c r="F26" s="8">
        <v>0</v>
      </c>
      <c r="G26" s="32" t="s">
        <v>36</v>
      </c>
      <c r="H26" s="9" t="s">
        <v>37</v>
      </c>
    </row>
    <row r="27" spans="1:8" ht="14.4" x14ac:dyDescent="0.25">
      <c r="A27" s="7">
        <v>24</v>
      </c>
      <c r="B27" s="8">
        <v>10400</v>
      </c>
      <c r="C27" s="8" t="s">
        <v>0</v>
      </c>
      <c r="D27" s="8">
        <v>100</v>
      </c>
      <c r="E27" s="8" t="s">
        <v>1</v>
      </c>
      <c r="F27" s="8">
        <v>0</v>
      </c>
      <c r="G27" s="32" t="s">
        <v>36</v>
      </c>
      <c r="H27" s="9" t="s">
        <v>35</v>
      </c>
    </row>
    <row r="28" spans="1:8" ht="14.4" x14ac:dyDescent="0.25">
      <c r="A28" s="7">
        <v>25</v>
      </c>
      <c r="B28" s="8">
        <v>10644</v>
      </c>
      <c r="C28" s="8" t="s">
        <v>3</v>
      </c>
      <c r="D28" s="8">
        <v>100</v>
      </c>
      <c r="E28" s="8" t="s">
        <v>2</v>
      </c>
      <c r="F28" s="8">
        <v>0</v>
      </c>
      <c r="G28" s="32" t="s">
        <v>38</v>
      </c>
      <c r="H28" s="9" t="s">
        <v>37</v>
      </c>
    </row>
    <row r="29" spans="1:8" ht="14.4" x14ac:dyDescent="0.25">
      <c r="A29" s="7">
        <v>26</v>
      </c>
      <c r="B29" s="8">
        <v>10873</v>
      </c>
      <c r="C29" s="8" t="s">
        <v>1</v>
      </c>
      <c r="D29" s="8">
        <v>100</v>
      </c>
      <c r="E29" s="8" t="s">
        <v>0</v>
      </c>
      <c r="F29" s="8">
        <v>0</v>
      </c>
      <c r="G29" s="32" t="s">
        <v>38</v>
      </c>
      <c r="H29" s="9" t="s">
        <v>35</v>
      </c>
    </row>
    <row r="30" spans="1:8" ht="14.4" x14ac:dyDescent="0.25">
      <c r="A30" s="7">
        <v>27</v>
      </c>
      <c r="B30" s="8">
        <v>11719</v>
      </c>
      <c r="C30" s="8" t="s">
        <v>3</v>
      </c>
      <c r="D30" s="8">
        <v>100</v>
      </c>
      <c r="E30" s="8" t="s">
        <v>2</v>
      </c>
      <c r="F30" s="8">
        <v>0</v>
      </c>
      <c r="G30" s="32" t="s">
        <v>38</v>
      </c>
      <c r="H30" s="9" t="s">
        <v>35</v>
      </c>
    </row>
    <row r="31" spans="1:8" ht="14.4" x14ac:dyDescent="0.25">
      <c r="A31" s="7">
        <v>28</v>
      </c>
      <c r="B31" s="8">
        <v>12705</v>
      </c>
      <c r="C31" s="8" t="s">
        <v>0</v>
      </c>
      <c r="D31" s="8">
        <v>100</v>
      </c>
      <c r="E31" s="8" t="s">
        <v>1</v>
      </c>
      <c r="F31" s="8">
        <v>0</v>
      </c>
      <c r="G31" s="32" t="s">
        <v>47</v>
      </c>
      <c r="H31" s="9" t="s">
        <v>35</v>
      </c>
    </row>
    <row r="32" spans="1:8" ht="14.4" x14ac:dyDescent="0.25">
      <c r="A32" s="7">
        <v>29</v>
      </c>
      <c r="B32" s="8">
        <v>14668</v>
      </c>
      <c r="C32" s="8" t="s">
        <v>0</v>
      </c>
      <c r="D32" s="8">
        <v>100</v>
      </c>
      <c r="E32" s="8" t="s">
        <v>1</v>
      </c>
      <c r="F32" s="8">
        <v>0</v>
      </c>
      <c r="G32" s="32" t="s">
        <v>39</v>
      </c>
      <c r="H32" s="9" t="s">
        <v>35</v>
      </c>
    </row>
    <row r="33" spans="1:8" ht="14.4" x14ac:dyDescent="0.25">
      <c r="A33" s="7">
        <v>30</v>
      </c>
      <c r="B33" s="8">
        <v>14766</v>
      </c>
      <c r="C33" s="8" t="s">
        <v>0</v>
      </c>
      <c r="D33" s="8">
        <v>100</v>
      </c>
      <c r="E33" s="8" t="s">
        <v>1</v>
      </c>
      <c r="F33" s="8">
        <v>0</v>
      </c>
      <c r="G33" s="32" t="s">
        <v>68</v>
      </c>
      <c r="H33" s="9" t="s">
        <v>35</v>
      </c>
    </row>
    <row r="34" spans="1:8" ht="14.4" x14ac:dyDescent="0.25">
      <c r="A34" s="7">
        <v>31</v>
      </c>
      <c r="B34" s="8">
        <v>14783</v>
      </c>
      <c r="C34" s="8" t="s">
        <v>1</v>
      </c>
      <c r="D34" s="8">
        <v>100</v>
      </c>
      <c r="E34" s="8" t="s">
        <v>0</v>
      </c>
      <c r="F34" s="8">
        <v>0</v>
      </c>
      <c r="G34" s="32" t="s">
        <v>68</v>
      </c>
      <c r="H34" s="9" t="s">
        <v>35</v>
      </c>
    </row>
    <row r="35" spans="1:8" ht="14.4" x14ac:dyDescent="0.25">
      <c r="A35" s="7">
        <v>32</v>
      </c>
      <c r="B35" s="8">
        <v>14902</v>
      </c>
      <c r="C35" s="8" t="s">
        <v>1</v>
      </c>
      <c r="D35" s="8">
        <v>100</v>
      </c>
      <c r="E35" s="8" t="s">
        <v>0</v>
      </c>
      <c r="F35" s="8">
        <v>0</v>
      </c>
      <c r="G35" s="32" t="s">
        <v>68</v>
      </c>
      <c r="H35" s="9" t="s">
        <v>35</v>
      </c>
    </row>
    <row r="36" spans="1:8" ht="14.4" x14ac:dyDescent="0.25">
      <c r="A36" s="7">
        <v>33</v>
      </c>
      <c r="B36" s="8">
        <v>15043</v>
      </c>
      <c r="C36" s="8" t="s">
        <v>3</v>
      </c>
      <c r="D36" s="8">
        <v>100</v>
      </c>
      <c r="E36" s="8" t="s">
        <v>2</v>
      </c>
      <c r="F36" s="8">
        <v>0</v>
      </c>
      <c r="G36" s="32" t="s">
        <v>68</v>
      </c>
      <c r="H36" s="9" t="s">
        <v>35</v>
      </c>
    </row>
    <row r="37" spans="1:8" ht="14.4" x14ac:dyDescent="0.25">
      <c r="A37" s="7">
        <v>34</v>
      </c>
      <c r="B37" s="8">
        <v>15301</v>
      </c>
      <c r="C37" s="8" t="s">
        <v>3</v>
      </c>
      <c r="D37" s="8">
        <v>100</v>
      </c>
      <c r="E37" s="8" t="s">
        <v>2</v>
      </c>
      <c r="F37" s="8">
        <v>0</v>
      </c>
      <c r="G37" s="32" t="s">
        <v>68</v>
      </c>
      <c r="H37" s="9" t="s">
        <v>35</v>
      </c>
    </row>
    <row r="38" spans="1:8" ht="14.4" x14ac:dyDescent="0.25">
      <c r="A38" s="7">
        <v>35</v>
      </c>
      <c r="B38" s="8">
        <v>15326</v>
      </c>
      <c r="C38" s="8" t="s">
        <v>2</v>
      </c>
      <c r="D38" s="8">
        <v>100</v>
      </c>
      <c r="E38" s="8" t="s">
        <v>3</v>
      </c>
      <c r="F38" s="8">
        <v>0</v>
      </c>
      <c r="G38" s="32" t="s">
        <v>68</v>
      </c>
      <c r="H38" s="9" t="s">
        <v>37</v>
      </c>
    </row>
    <row r="39" spans="1:8" ht="14.4" x14ac:dyDescent="0.25">
      <c r="A39" s="7">
        <v>36</v>
      </c>
      <c r="B39" s="8">
        <v>15514</v>
      </c>
      <c r="C39" s="8" t="s">
        <v>0</v>
      </c>
      <c r="D39" s="8">
        <v>100</v>
      </c>
      <c r="E39" s="8" t="s">
        <v>1</v>
      </c>
      <c r="F39" s="8">
        <v>0</v>
      </c>
      <c r="G39" s="32" t="s">
        <v>68</v>
      </c>
      <c r="H39" s="9" t="s">
        <v>35</v>
      </c>
    </row>
    <row r="40" spans="1:8" ht="14.4" x14ac:dyDescent="0.25">
      <c r="A40" s="7">
        <v>37</v>
      </c>
      <c r="B40" s="8">
        <v>16129</v>
      </c>
      <c r="C40" s="8" t="s">
        <v>2</v>
      </c>
      <c r="D40" s="8">
        <v>100</v>
      </c>
      <c r="E40" s="8" t="s">
        <v>3</v>
      </c>
      <c r="F40" s="8">
        <v>0</v>
      </c>
      <c r="G40" s="32" t="s">
        <v>40</v>
      </c>
      <c r="H40" s="9" t="s">
        <v>41</v>
      </c>
    </row>
    <row r="41" spans="1:8" ht="14.4" x14ac:dyDescent="0.25">
      <c r="A41" s="7">
        <v>38</v>
      </c>
      <c r="B41" s="22">
        <v>16142</v>
      </c>
      <c r="C41" s="22" t="s">
        <v>0</v>
      </c>
      <c r="D41" s="8">
        <v>100</v>
      </c>
      <c r="E41" s="22" t="s">
        <v>1</v>
      </c>
      <c r="F41" s="8">
        <v>0</v>
      </c>
      <c r="G41" s="32" t="s">
        <v>40</v>
      </c>
      <c r="H41" s="9" t="s">
        <v>41</v>
      </c>
    </row>
    <row r="42" spans="1:8" ht="14.4" x14ac:dyDescent="0.25">
      <c r="A42" s="7">
        <v>39</v>
      </c>
      <c r="B42" s="8">
        <v>16184</v>
      </c>
      <c r="C42" s="8" t="s">
        <v>3</v>
      </c>
      <c r="D42" s="8">
        <v>100</v>
      </c>
      <c r="E42" s="8" t="s">
        <v>1</v>
      </c>
      <c r="F42" s="8">
        <v>0</v>
      </c>
      <c r="G42" s="32" t="s">
        <v>40</v>
      </c>
      <c r="H42" s="9" t="s">
        <v>41</v>
      </c>
    </row>
    <row r="43" spans="1:8" ht="14.4" x14ac:dyDescent="0.25">
      <c r="A43" s="7">
        <v>40</v>
      </c>
      <c r="B43" s="8">
        <v>16223</v>
      </c>
      <c r="C43" s="8" t="s">
        <v>0</v>
      </c>
      <c r="D43" s="8">
        <v>100</v>
      </c>
      <c r="E43" s="8" t="s">
        <v>1</v>
      </c>
      <c r="F43" s="8">
        <v>0</v>
      </c>
      <c r="G43" s="32" t="s">
        <v>40</v>
      </c>
      <c r="H43" s="9" t="s">
        <v>41</v>
      </c>
    </row>
    <row r="44" spans="1:8" ht="14.4" x14ac:dyDescent="0.25">
      <c r="A44" s="7">
        <v>41</v>
      </c>
      <c r="B44" s="8">
        <v>16278</v>
      </c>
      <c r="C44" s="8" t="s">
        <v>1</v>
      </c>
      <c r="D44" s="8">
        <v>100</v>
      </c>
      <c r="E44" s="8" t="s">
        <v>0</v>
      </c>
      <c r="F44" s="8">
        <v>0</v>
      </c>
      <c r="G44" s="32" t="s">
        <v>40</v>
      </c>
      <c r="H44" s="9" t="s">
        <v>41</v>
      </c>
    </row>
    <row r="45" spans="1:8" ht="14.4" x14ac:dyDescent="0.25">
      <c r="A45" s="7">
        <v>42</v>
      </c>
      <c r="B45" s="8">
        <v>16519</v>
      </c>
      <c r="C45" s="8" t="s">
        <v>0</v>
      </c>
      <c r="D45" s="8">
        <v>100</v>
      </c>
      <c r="E45" s="8" t="s">
        <v>1</v>
      </c>
      <c r="F45" s="8">
        <v>0</v>
      </c>
      <c r="G45" s="32" t="s">
        <v>40</v>
      </c>
      <c r="H45" s="9" t="s">
        <v>41</v>
      </c>
    </row>
    <row r="46" spans="1:8" ht="14.4" x14ac:dyDescent="0.25">
      <c r="A46" s="7">
        <v>43</v>
      </c>
      <c r="B46" s="8">
        <v>16325</v>
      </c>
      <c r="C46" s="8" t="s">
        <v>1</v>
      </c>
      <c r="D46" s="8">
        <v>100</v>
      </c>
      <c r="E46" s="8" t="s">
        <v>0</v>
      </c>
      <c r="F46" s="8">
        <v>0</v>
      </c>
      <c r="G46" s="32" t="s">
        <v>40</v>
      </c>
      <c r="H46" s="9" t="s">
        <v>41</v>
      </c>
    </row>
    <row r="47" spans="1:8" ht="14.4" x14ac:dyDescent="0.25">
      <c r="A47" s="7">
        <v>44</v>
      </c>
      <c r="B47" s="8">
        <v>16362</v>
      </c>
      <c r="C47" s="8" t="s">
        <v>1</v>
      </c>
      <c r="D47" s="8">
        <v>100</v>
      </c>
      <c r="E47" s="8" t="s">
        <v>0</v>
      </c>
      <c r="F47" s="8">
        <v>0</v>
      </c>
      <c r="G47" s="32" t="s">
        <v>40</v>
      </c>
      <c r="H47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7"/>
  <sheetViews>
    <sheetView workbookViewId="0"/>
  </sheetViews>
  <sheetFormatPr defaultColWidth="8.69921875" defaultRowHeight="13.8" x14ac:dyDescent="0.25"/>
  <cols>
    <col min="7" max="7" width="8.69921875" style="2"/>
    <col min="8" max="8" width="14.3984375" customWidth="1"/>
  </cols>
  <sheetData>
    <row r="1" spans="1:8" ht="34.5" customHeight="1" x14ac:dyDescent="0.25">
      <c r="A1" s="30" t="s">
        <v>101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25</v>
      </c>
      <c r="D3" s="4" t="s">
        <v>11</v>
      </c>
      <c r="E3" s="4" t="s">
        <v>26</v>
      </c>
      <c r="F3" s="4" t="s">
        <v>11</v>
      </c>
      <c r="G3" s="43"/>
      <c r="H3" s="43"/>
    </row>
    <row r="4" spans="1:8" ht="14.4" x14ac:dyDescent="0.25">
      <c r="A4" s="7">
        <v>1</v>
      </c>
      <c r="B4" s="8">
        <v>73</v>
      </c>
      <c r="C4" s="8" t="s">
        <v>2</v>
      </c>
      <c r="D4" s="8">
        <v>100</v>
      </c>
      <c r="E4" s="8" t="s">
        <v>3</v>
      </c>
      <c r="F4" s="8">
        <v>0</v>
      </c>
      <c r="G4" s="32" t="s">
        <v>40</v>
      </c>
      <c r="H4" s="9" t="s">
        <v>41</v>
      </c>
    </row>
    <row r="5" spans="1:8" ht="14.4" x14ac:dyDescent="0.25">
      <c r="A5" s="7">
        <v>2</v>
      </c>
      <c r="B5" s="8">
        <v>146</v>
      </c>
      <c r="C5" s="8" t="s">
        <v>1</v>
      </c>
      <c r="D5" s="8">
        <v>100</v>
      </c>
      <c r="E5" s="8" t="s">
        <v>0</v>
      </c>
      <c r="F5" s="8">
        <v>0</v>
      </c>
      <c r="G5" s="32" t="s">
        <v>40</v>
      </c>
      <c r="H5" s="9" t="s">
        <v>41</v>
      </c>
    </row>
    <row r="6" spans="1:8" ht="14.4" x14ac:dyDescent="0.25">
      <c r="A6" s="7">
        <v>3</v>
      </c>
      <c r="B6" s="8">
        <v>150</v>
      </c>
      <c r="C6" s="8" t="s">
        <v>1</v>
      </c>
      <c r="D6" s="8">
        <v>100</v>
      </c>
      <c r="E6" s="8" t="s">
        <v>0</v>
      </c>
      <c r="F6" s="8">
        <v>0</v>
      </c>
      <c r="G6" s="32" t="s">
        <v>40</v>
      </c>
      <c r="H6" s="9" t="s">
        <v>41</v>
      </c>
    </row>
    <row r="7" spans="1:8" ht="14.4" x14ac:dyDescent="0.25">
      <c r="A7" s="7">
        <v>4</v>
      </c>
      <c r="B7" s="8">
        <v>263</v>
      </c>
      <c r="C7" s="8" t="s">
        <v>2</v>
      </c>
      <c r="D7" s="8">
        <v>100</v>
      </c>
      <c r="E7" s="8" t="s">
        <v>3</v>
      </c>
      <c r="F7" s="8">
        <v>0</v>
      </c>
      <c r="G7" s="32" t="s">
        <v>40</v>
      </c>
      <c r="H7" s="9" t="s">
        <v>41</v>
      </c>
    </row>
    <row r="8" spans="1:8" ht="14.4" x14ac:dyDescent="0.25">
      <c r="A8" s="7">
        <v>5</v>
      </c>
      <c r="B8" s="8">
        <v>310</v>
      </c>
      <c r="C8" s="8" t="s">
        <v>0</v>
      </c>
      <c r="D8" s="8">
        <v>100</v>
      </c>
      <c r="E8" s="8" t="s">
        <v>1</v>
      </c>
      <c r="F8" s="8">
        <v>0</v>
      </c>
      <c r="G8" s="32" t="s">
        <v>40</v>
      </c>
      <c r="H8" s="9" t="s">
        <v>41</v>
      </c>
    </row>
    <row r="9" spans="1:8" ht="14.4" x14ac:dyDescent="0.25">
      <c r="A9" s="7">
        <v>6</v>
      </c>
      <c r="B9" s="22">
        <v>489</v>
      </c>
      <c r="C9" s="22" t="s">
        <v>1</v>
      </c>
      <c r="D9" s="8">
        <v>100</v>
      </c>
      <c r="E9" s="22" t="s">
        <v>0</v>
      </c>
      <c r="F9" s="8">
        <v>0</v>
      </c>
      <c r="G9" s="32" t="s">
        <v>40</v>
      </c>
      <c r="H9" s="9" t="s">
        <v>41</v>
      </c>
    </row>
    <row r="10" spans="1:8" ht="14.4" x14ac:dyDescent="0.25">
      <c r="A10" s="7">
        <v>7</v>
      </c>
      <c r="B10" s="8">
        <v>750</v>
      </c>
      <c r="C10" s="8" t="s">
        <v>2</v>
      </c>
      <c r="D10" s="8">
        <v>100</v>
      </c>
      <c r="E10" s="8" t="s">
        <v>3</v>
      </c>
      <c r="F10" s="8">
        <v>0</v>
      </c>
      <c r="G10" s="32" t="s">
        <v>50</v>
      </c>
      <c r="H10" s="9" t="s">
        <v>65</v>
      </c>
    </row>
    <row r="11" spans="1:8" ht="14.4" x14ac:dyDescent="0.25">
      <c r="A11" s="7">
        <v>8</v>
      </c>
      <c r="B11" s="8">
        <v>1438</v>
      </c>
      <c r="C11" s="8" t="s">
        <v>2</v>
      </c>
      <c r="D11" s="8">
        <v>100</v>
      </c>
      <c r="E11" s="8" t="s">
        <v>3</v>
      </c>
      <c r="F11" s="8">
        <v>0</v>
      </c>
      <c r="G11" s="32" t="s">
        <v>50</v>
      </c>
      <c r="H11" s="9" t="s">
        <v>65</v>
      </c>
    </row>
    <row r="12" spans="1:8" ht="14.4" x14ac:dyDescent="0.25">
      <c r="A12" s="7">
        <v>9</v>
      </c>
      <c r="B12" s="8">
        <v>2092</v>
      </c>
      <c r="C12" s="8" t="s">
        <v>0</v>
      </c>
      <c r="D12" s="8">
        <v>100</v>
      </c>
      <c r="E12" s="8" t="s">
        <v>1</v>
      </c>
      <c r="F12" s="8">
        <v>0</v>
      </c>
      <c r="G12" s="32" t="s">
        <v>49</v>
      </c>
      <c r="H12" s="9" t="s">
        <v>65</v>
      </c>
    </row>
    <row r="13" spans="1:8" ht="14.4" x14ac:dyDescent="0.25">
      <c r="A13" s="7">
        <v>10</v>
      </c>
      <c r="B13" s="8">
        <v>2706</v>
      </c>
      <c r="C13" s="8" t="s">
        <v>2</v>
      </c>
      <c r="D13" s="8">
        <v>100</v>
      </c>
      <c r="E13" s="8" t="s">
        <v>3</v>
      </c>
      <c r="F13" s="8">
        <v>0</v>
      </c>
      <c r="G13" s="32" t="s">
        <v>49</v>
      </c>
      <c r="H13" s="9" t="s">
        <v>65</v>
      </c>
    </row>
    <row r="14" spans="1:8" ht="14.4" x14ac:dyDescent="0.25">
      <c r="A14" s="7">
        <v>11</v>
      </c>
      <c r="B14" s="8">
        <v>3010</v>
      </c>
      <c r="C14" s="8" t="s">
        <v>3</v>
      </c>
      <c r="D14" s="8">
        <v>100</v>
      </c>
      <c r="E14" s="8" t="s">
        <v>2</v>
      </c>
      <c r="F14" s="8">
        <v>0</v>
      </c>
      <c r="G14" s="32" t="s">
        <v>49</v>
      </c>
      <c r="H14" s="9" t="s">
        <v>65</v>
      </c>
    </row>
    <row r="15" spans="1:8" ht="14.4" x14ac:dyDescent="0.25">
      <c r="A15" s="7">
        <v>12</v>
      </c>
      <c r="B15" s="13">
        <v>4769</v>
      </c>
      <c r="C15" s="8" t="s">
        <v>2</v>
      </c>
      <c r="D15" s="8">
        <v>100</v>
      </c>
      <c r="E15" s="8" t="s">
        <v>3</v>
      </c>
      <c r="F15" s="8">
        <v>0</v>
      </c>
      <c r="G15" s="32" t="s">
        <v>32</v>
      </c>
      <c r="H15" s="9" t="s">
        <v>37</v>
      </c>
    </row>
    <row r="16" spans="1:8" ht="14.4" x14ac:dyDescent="0.25">
      <c r="A16" s="7">
        <v>13</v>
      </c>
      <c r="B16" s="13">
        <v>4781</v>
      </c>
      <c r="C16" s="8" t="s">
        <v>3</v>
      </c>
      <c r="D16" s="8">
        <v>100</v>
      </c>
      <c r="E16" s="8" t="s">
        <v>2</v>
      </c>
      <c r="F16" s="8">
        <v>0</v>
      </c>
      <c r="G16" s="32" t="s">
        <v>32</v>
      </c>
      <c r="H16" s="9" t="s">
        <v>35</v>
      </c>
    </row>
    <row r="17" spans="1:8" ht="14.4" x14ac:dyDescent="0.25">
      <c r="A17" s="7">
        <v>14</v>
      </c>
      <c r="B17" s="13">
        <v>4883</v>
      </c>
      <c r="C17" s="8" t="s">
        <v>0</v>
      </c>
      <c r="D17" s="8">
        <v>100</v>
      </c>
      <c r="E17" s="8" t="s">
        <v>1</v>
      </c>
      <c r="F17" s="8">
        <v>0</v>
      </c>
      <c r="G17" s="32" t="s">
        <v>32</v>
      </c>
      <c r="H17" s="9" t="s">
        <v>35</v>
      </c>
    </row>
    <row r="18" spans="1:8" ht="14.4" x14ac:dyDescent="0.25">
      <c r="A18" s="7">
        <v>15</v>
      </c>
      <c r="B18" s="8">
        <v>5178</v>
      </c>
      <c r="C18" s="8" t="s">
        <v>3</v>
      </c>
      <c r="D18" s="8">
        <v>100</v>
      </c>
      <c r="E18" s="8" t="s">
        <v>1</v>
      </c>
      <c r="F18" s="8">
        <v>0</v>
      </c>
      <c r="G18" s="32" t="s">
        <v>32</v>
      </c>
      <c r="H18" s="9" t="s">
        <v>37</v>
      </c>
    </row>
    <row r="19" spans="1:8" ht="14.4" x14ac:dyDescent="0.25">
      <c r="A19" s="7">
        <v>16</v>
      </c>
      <c r="B19" s="8">
        <v>5460</v>
      </c>
      <c r="C19" s="8" t="s">
        <v>3</v>
      </c>
      <c r="D19" s="8">
        <v>100</v>
      </c>
      <c r="E19" s="8" t="s">
        <v>2</v>
      </c>
      <c r="F19" s="8">
        <v>0</v>
      </c>
      <c r="G19" s="32" t="s">
        <v>32</v>
      </c>
      <c r="H19" s="9" t="s">
        <v>37</v>
      </c>
    </row>
    <row r="20" spans="1:8" ht="14.4" x14ac:dyDescent="0.25">
      <c r="A20" s="7">
        <v>17</v>
      </c>
      <c r="B20" s="8">
        <v>7028</v>
      </c>
      <c r="C20" s="8" t="s">
        <v>0</v>
      </c>
      <c r="D20" s="8">
        <v>100</v>
      </c>
      <c r="E20" s="8" t="s">
        <v>1</v>
      </c>
      <c r="F20" s="8">
        <v>0</v>
      </c>
      <c r="G20" s="32" t="s">
        <v>66</v>
      </c>
      <c r="H20" s="9" t="s">
        <v>35</v>
      </c>
    </row>
    <row r="21" spans="1:8" ht="14.4" x14ac:dyDescent="0.25">
      <c r="A21" s="7">
        <v>18</v>
      </c>
      <c r="B21" s="8">
        <v>8414</v>
      </c>
      <c r="C21" s="8" t="s">
        <v>0</v>
      </c>
      <c r="D21" s="8">
        <v>100</v>
      </c>
      <c r="E21" s="8" t="s">
        <v>1</v>
      </c>
      <c r="F21" s="8">
        <v>0</v>
      </c>
      <c r="G21" s="32" t="s">
        <v>67</v>
      </c>
      <c r="H21" s="9" t="s">
        <v>37</v>
      </c>
    </row>
    <row r="22" spans="1:8" ht="14.4" x14ac:dyDescent="0.25">
      <c r="A22" s="7">
        <v>19</v>
      </c>
      <c r="B22" s="8">
        <v>8512</v>
      </c>
      <c r="C22" s="8" t="s">
        <v>3</v>
      </c>
      <c r="D22" s="8">
        <v>100</v>
      </c>
      <c r="E22" s="8" t="s">
        <v>2</v>
      </c>
      <c r="F22" s="8">
        <v>0</v>
      </c>
      <c r="G22" s="32" t="s">
        <v>33</v>
      </c>
      <c r="H22" s="9" t="s">
        <v>35</v>
      </c>
    </row>
    <row r="23" spans="1:8" ht="14.4" x14ac:dyDescent="0.25">
      <c r="A23" s="7">
        <v>20</v>
      </c>
      <c r="B23" s="8">
        <v>8860</v>
      </c>
      <c r="C23" s="8" t="s">
        <v>2</v>
      </c>
      <c r="D23" s="8">
        <v>100</v>
      </c>
      <c r="E23" s="8" t="s">
        <v>3</v>
      </c>
      <c r="F23" s="8">
        <v>0</v>
      </c>
      <c r="G23" s="32" t="s">
        <v>34</v>
      </c>
      <c r="H23" s="9" t="s">
        <v>37</v>
      </c>
    </row>
    <row r="24" spans="1:8" ht="14.4" x14ac:dyDescent="0.25">
      <c r="A24" s="7">
        <v>21</v>
      </c>
      <c r="B24" s="8">
        <v>9046</v>
      </c>
      <c r="C24" s="8" t="s">
        <v>2</v>
      </c>
      <c r="D24" s="8">
        <v>100</v>
      </c>
      <c r="E24" s="8" t="s">
        <v>3</v>
      </c>
      <c r="F24" s="8">
        <v>0</v>
      </c>
      <c r="G24" s="32" t="s">
        <v>34</v>
      </c>
      <c r="H24" s="9" t="s">
        <v>37</v>
      </c>
    </row>
    <row r="25" spans="1:8" ht="14.4" x14ac:dyDescent="0.25">
      <c r="A25" s="7">
        <v>22</v>
      </c>
      <c r="B25" s="8">
        <v>9540</v>
      </c>
      <c r="C25" s="8" t="s">
        <v>1</v>
      </c>
      <c r="D25" s="8">
        <v>100</v>
      </c>
      <c r="E25" s="8" t="s">
        <v>0</v>
      </c>
      <c r="F25" s="8">
        <v>0</v>
      </c>
      <c r="G25" s="32" t="s">
        <v>52</v>
      </c>
      <c r="H25" s="9" t="s">
        <v>35</v>
      </c>
    </row>
    <row r="26" spans="1:8" ht="14.4" x14ac:dyDescent="0.25">
      <c r="A26" s="7">
        <v>23</v>
      </c>
      <c r="B26" s="8">
        <v>10398</v>
      </c>
      <c r="C26" s="8" t="s">
        <v>2</v>
      </c>
      <c r="D26" s="8">
        <v>100</v>
      </c>
      <c r="E26" s="8" t="s">
        <v>3</v>
      </c>
      <c r="F26" s="8">
        <v>0</v>
      </c>
      <c r="G26" s="32" t="s">
        <v>36</v>
      </c>
      <c r="H26" s="9" t="s">
        <v>37</v>
      </c>
    </row>
    <row r="27" spans="1:8" ht="14.4" x14ac:dyDescent="0.25">
      <c r="A27" s="7">
        <v>24</v>
      </c>
      <c r="B27" s="8">
        <v>10400</v>
      </c>
      <c r="C27" s="8" t="s">
        <v>0</v>
      </c>
      <c r="D27" s="8">
        <v>100</v>
      </c>
      <c r="E27" s="8" t="s">
        <v>1</v>
      </c>
      <c r="F27" s="8">
        <v>0</v>
      </c>
      <c r="G27" s="32" t="s">
        <v>36</v>
      </c>
      <c r="H27" s="9" t="s">
        <v>35</v>
      </c>
    </row>
    <row r="28" spans="1:8" ht="14.4" x14ac:dyDescent="0.25">
      <c r="A28" s="7">
        <v>25</v>
      </c>
      <c r="B28" s="8">
        <v>10644</v>
      </c>
      <c r="C28" s="8" t="s">
        <v>3</v>
      </c>
      <c r="D28" s="8">
        <v>100</v>
      </c>
      <c r="E28" s="8" t="s">
        <v>2</v>
      </c>
      <c r="F28" s="8">
        <v>0</v>
      </c>
      <c r="G28" s="32" t="s">
        <v>38</v>
      </c>
      <c r="H28" s="9" t="s">
        <v>37</v>
      </c>
    </row>
    <row r="29" spans="1:8" ht="14.4" x14ac:dyDescent="0.25">
      <c r="A29" s="7">
        <v>26</v>
      </c>
      <c r="B29" s="8">
        <v>10873</v>
      </c>
      <c r="C29" s="8" t="s">
        <v>1</v>
      </c>
      <c r="D29" s="8">
        <v>100</v>
      </c>
      <c r="E29" s="8" t="s">
        <v>0</v>
      </c>
      <c r="F29" s="8">
        <v>0</v>
      </c>
      <c r="G29" s="32" t="s">
        <v>38</v>
      </c>
      <c r="H29" s="9" t="s">
        <v>35</v>
      </c>
    </row>
    <row r="30" spans="1:8" ht="14.4" x14ac:dyDescent="0.25">
      <c r="A30" s="7">
        <v>27</v>
      </c>
      <c r="B30" s="8">
        <v>11719</v>
      </c>
      <c r="C30" s="8" t="s">
        <v>3</v>
      </c>
      <c r="D30" s="8">
        <v>100</v>
      </c>
      <c r="E30" s="8" t="s">
        <v>2</v>
      </c>
      <c r="F30" s="8">
        <v>0</v>
      </c>
      <c r="G30" s="32" t="s">
        <v>38</v>
      </c>
      <c r="H30" s="9" t="s">
        <v>35</v>
      </c>
    </row>
    <row r="31" spans="1:8" ht="14.4" x14ac:dyDescent="0.25">
      <c r="A31" s="7">
        <v>28</v>
      </c>
      <c r="B31" s="8">
        <v>12705</v>
      </c>
      <c r="C31" s="8" t="s">
        <v>0</v>
      </c>
      <c r="D31" s="8">
        <v>100</v>
      </c>
      <c r="E31" s="8" t="s">
        <v>1</v>
      </c>
      <c r="F31" s="8">
        <v>0</v>
      </c>
      <c r="G31" s="32" t="s">
        <v>47</v>
      </c>
      <c r="H31" s="9" t="s">
        <v>35</v>
      </c>
    </row>
    <row r="32" spans="1:8" ht="14.4" x14ac:dyDescent="0.25">
      <c r="A32" s="7">
        <v>29</v>
      </c>
      <c r="B32" s="8">
        <v>14668</v>
      </c>
      <c r="C32" s="8" t="s">
        <v>0</v>
      </c>
      <c r="D32" s="8">
        <v>100</v>
      </c>
      <c r="E32" s="8" t="s">
        <v>1</v>
      </c>
      <c r="F32" s="8">
        <v>0</v>
      </c>
      <c r="G32" s="32" t="s">
        <v>39</v>
      </c>
      <c r="H32" s="9" t="s">
        <v>35</v>
      </c>
    </row>
    <row r="33" spans="1:8" ht="14.4" x14ac:dyDescent="0.25">
      <c r="A33" s="7">
        <v>30</v>
      </c>
      <c r="B33" s="8">
        <v>14766</v>
      </c>
      <c r="C33" s="8" t="s">
        <v>0</v>
      </c>
      <c r="D33" s="8">
        <v>100</v>
      </c>
      <c r="E33" s="8" t="s">
        <v>1</v>
      </c>
      <c r="F33" s="8">
        <v>0</v>
      </c>
      <c r="G33" s="32" t="s">
        <v>68</v>
      </c>
      <c r="H33" s="9" t="s">
        <v>35</v>
      </c>
    </row>
    <row r="34" spans="1:8" ht="14.4" x14ac:dyDescent="0.25">
      <c r="A34" s="7">
        <v>31</v>
      </c>
      <c r="B34" s="8">
        <v>14783</v>
      </c>
      <c r="C34" s="8" t="s">
        <v>1</v>
      </c>
      <c r="D34" s="8">
        <v>100</v>
      </c>
      <c r="E34" s="8" t="s">
        <v>0</v>
      </c>
      <c r="F34" s="8">
        <v>0</v>
      </c>
      <c r="G34" s="32" t="s">
        <v>68</v>
      </c>
      <c r="H34" s="9" t="s">
        <v>35</v>
      </c>
    </row>
    <row r="35" spans="1:8" ht="14.4" x14ac:dyDescent="0.25">
      <c r="A35" s="7">
        <v>32</v>
      </c>
      <c r="B35" s="8">
        <v>14902</v>
      </c>
      <c r="C35" s="8" t="s">
        <v>1</v>
      </c>
      <c r="D35" s="8">
        <v>100</v>
      </c>
      <c r="E35" s="8" t="s">
        <v>0</v>
      </c>
      <c r="F35" s="8">
        <v>0</v>
      </c>
      <c r="G35" s="32" t="s">
        <v>68</v>
      </c>
      <c r="H35" s="9" t="s">
        <v>35</v>
      </c>
    </row>
    <row r="36" spans="1:8" ht="14.4" x14ac:dyDescent="0.25">
      <c r="A36" s="7">
        <v>33</v>
      </c>
      <c r="B36" s="8">
        <v>15043</v>
      </c>
      <c r="C36" s="8" t="s">
        <v>3</v>
      </c>
      <c r="D36" s="8">
        <v>100</v>
      </c>
      <c r="E36" s="8" t="s">
        <v>2</v>
      </c>
      <c r="F36" s="8">
        <v>0</v>
      </c>
      <c r="G36" s="32" t="s">
        <v>68</v>
      </c>
      <c r="H36" s="9" t="s">
        <v>35</v>
      </c>
    </row>
    <row r="37" spans="1:8" ht="14.4" x14ac:dyDescent="0.25">
      <c r="A37" s="7">
        <v>34</v>
      </c>
      <c r="B37" s="8">
        <v>15301</v>
      </c>
      <c r="C37" s="8" t="s">
        <v>3</v>
      </c>
      <c r="D37" s="8">
        <v>100</v>
      </c>
      <c r="E37" s="8" t="s">
        <v>2</v>
      </c>
      <c r="F37" s="8">
        <v>0</v>
      </c>
      <c r="G37" s="32" t="s">
        <v>68</v>
      </c>
      <c r="H37" s="9" t="s">
        <v>35</v>
      </c>
    </row>
    <row r="38" spans="1:8" ht="14.4" x14ac:dyDescent="0.25">
      <c r="A38" s="7">
        <v>35</v>
      </c>
      <c r="B38" s="8">
        <v>15326</v>
      </c>
      <c r="C38" s="8" t="s">
        <v>2</v>
      </c>
      <c r="D38" s="8">
        <v>100</v>
      </c>
      <c r="E38" s="8" t="s">
        <v>3</v>
      </c>
      <c r="F38" s="8">
        <v>0</v>
      </c>
      <c r="G38" s="32" t="s">
        <v>68</v>
      </c>
      <c r="H38" s="9" t="s">
        <v>37</v>
      </c>
    </row>
    <row r="39" spans="1:8" ht="14.4" x14ac:dyDescent="0.25">
      <c r="A39" s="7">
        <v>36</v>
      </c>
      <c r="B39" s="8">
        <v>15514</v>
      </c>
      <c r="C39" s="8" t="s">
        <v>0</v>
      </c>
      <c r="D39" s="8">
        <v>100</v>
      </c>
      <c r="E39" s="8" t="s">
        <v>1</v>
      </c>
      <c r="F39" s="8">
        <v>0</v>
      </c>
      <c r="G39" s="32" t="s">
        <v>68</v>
      </c>
      <c r="H39" s="9" t="s">
        <v>35</v>
      </c>
    </row>
    <row r="40" spans="1:8" ht="14.4" x14ac:dyDescent="0.25">
      <c r="A40" s="7">
        <v>37</v>
      </c>
      <c r="B40" s="8">
        <v>16129</v>
      </c>
      <c r="C40" s="8" t="s">
        <v>2</v>
      </c>
      <c r="D40" s="8">
        <v>100</v>
      </c>
      <c r="E40" s="8" t="s">
        <v>3</v>
      </c>
      <c r="F40" s="8">
        <v>0</v>
      </c>
      <c r="G40" s="32" t="s">
        <v>40</v>
      </c>
      <c r="H40" s="9" t="s">
        <v>41</v>
      </c>
    </row>
    <row r="41" spans="1:8" ht="14.4" x14ac:dyDescent="0.25">
      <c r="A41" s="7">
        <v>38</v>
      </c>
      <c r="B41" s="22">
        <v>16142</v>
      </c>
      <c r="C41" s="22" t="s">
        <v>0</v>
      </c>
      <c r="D41" s="8">
        <v>100</v>
      </c>
      <c r="E41" s="22" t="s">
        <v>1</v>
      </c>
      <c r="F41" s="8">
        <v>0</v>
      </c>
      <c r="G41" s="32" t="s">
        <v>40</v>
      </c>
      <c r="H41" s="9" t="s">
        <v>41</v>
      </c>
    </row>
    <row r="42" spans="1:8" ht="14.4" x14ac:dyDescent="0.25">
      <c r="A42" s="7">
        <v>39</v>
      </c>
      <c r="B42" s="8">
        <v>16184</v>
      </c>
      <c r="C42" s="8" t="s">
        <v>3</v>
      </c>
      <c r="D42" s="8">
        <v>100</v>
      </c>
      <c r="E42" s="8" t="s">
        <v>1</v>
      </c>
      <c r="F42" s="8">
        <v>0</v>
      </c>
      <c r="G42" s="32" t="s">
        <v>40</v>
      </c>
      <c r="H42" s="9" t="s">
        <v>41</v>
      </c>
    </row>
    <row r="43" spans="1:8" ht="14.4" x14ac:dyDescent="0.25">
      <c r="A43" s="7">
        <v>40</v>
      </c>
      <c r="B43" s="8">
        <v>16223</v>
      </c>
      <c r="C43" s="8" t="s">
        <v>0</v>
      </c>
      <c r="D43" s="8">
        <v>100</v>
      </c>
      <c r="E43" s="8" t="s">
        <v>1</v>
      </c>
      <c r="F43" s="8">
        <v>0</v>
      </c>
      <c r="G43" s="32" t="s">
        <v>40</v>
      </c>
      <c r="H43" s="9" t="s">
        <v>41</v>
      </c>
    </row>
    <row r="44" spans="1:8" ht="14.4" x14ac:dyDescent="0.25">
      <c r="A44" s="7">
        <v>41</v>
      </c>
      <c r="B44" s="8">
        <v>16278</v>
      </c>
      <c r="C44" s="8" t="s">
        <v>1</v>
      </c>
      <c r="D44" s="8">
        <v>100</v>
      </c>
      <c r="E44" s="8" t="s">
        <v>0</v>
      </c>
      <c r="F44" s="8">
        <v>0</v>
      </c>
      <c r="G44" s="32" t="s">
        <v>40</v>
      </c>
      <c r="H44" s="9" t="s">
        <v>41</v>
      </c>
    </row>
    <row r="45" spans="1:8" ht="14.4" x14ac:dyDescent="0.25">
      <c r="A45" s="7">
        <v>42</v>
      </c>
      <c r="B45" s="8">
        <v>16519</v>
      </c>
      <c r="C45" s="8" t="s">
        <v>0</v>
      </c>
      <c r="D45" s="8">
        <v>100</v>
      </c>
      <c r="E45" s="8" t="s">
        <v>1</v>
      </c>
      <c r="F45" s="8">
        <v>0</v>
      </c>
      <c r="G45" s="32" t="s">
        <v>40</v>
      </c>
      <c r="H45" s="9" t="s">
        <v>41</v>
      </c>
    </row>
    <row r="46" spans="1:8" ht="14.4" x14ac:dyDescent="0.25">
      <c r="A46" s="7">
        <v>43</v>
      </c>
      <c r="B46" s="8">
        <v>16325</v>
      </c>
      <c r="C46" s="8" t="s">
        <v>1</v>
      </c>
      <c r="D46" s="8">
        <v>100</v>
      </c>
      <c r="E46" s="8" t="s">
        <v>0</v>
      </c>
      <c r="F46" s="8">
        <v>0</v>
      </c>
      <c r="G46" s="32" t="s">
        <v>40</v>
      </c>
      <c r="H46" s="9" t="s">
        <v>41</v>
      </c>
    </row>
    <row r="47" spans="1:8" ht="14.4" x14ac:dyDescent="0.25">
      <c r="A47" s="7">
        <v>44</v>
      </c>
      <c r="B47" s="8">
        <v>16362</v>
      </c>
      <c r="C47" s="8" t="s">
        <v>1</v>
      </c>
      <c r="D47" s="8">
        <v>100</v>
      </c>
      <c r="E47" s="8" t="s">
        <v>0</v>
      </c>
      <c r="F47" s="8">
        <v>0</v>
      </c>
      <c r="G47" s="32" t="s">
        <v>40</v>
      </c>
      <c r="H47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7"/>
  <sheetViews>
    <sheetView workbookViewId="0"/>
  </sheetViews>
  <sheetFormatPr defaultColWidth="8.69921875" defaultRowHeight="13.8" x14ac:dyDescent="0.25"/>
  <cols>
    <col min="7" max="7" width="8.69921875" style="2"/>
    <col min="8" max="8" width="13.09765625" customWidth="1"/>
  </cols>
  <sheetData>
    <row r="1" spans="1:8" ht="31.5" customHeight="1" x14ac:dyDescent="0.25">
      <c r="A1" s="30" t="s">
        <v>102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25</v>
      </c>
      <c r="D3" s="4" t="s">
        <v>11</v>
      </c>
      <c r="E3" s="4" t="s">
        <v>26</v>
      </c>
      <c r="F3" s="4" t="s">
        <v>11</v>
      </c>
      <c r="G3" s="43"/>
      <c r="H3" s="43"/>
    </row>
    <row r="4" spans="1:8" ht="14.4" x14ac:dyDescent="0.25">
      <c r="A4" s="7">
        <v>1</v>
      </c>
      <c r="B4" s="8">
        <v>73</v>
      </c>
      <c r="C4" s="8" t="s">
        <v>2</v>
      </c>
      <c r="D4" s="8">
        <v>100</v>
      </c>
      <c r="E4" s="8" t="s">
        <v>3</v>
      </c>
      <c r="F4" s="8">
        <v>0</v>
      </c>
      <c r="G4" s="32" t="s">
        <v>40</v>
      </c>
      <c r="H4" s="9" t="s">
        <v>41</v>
      </c>
    </row>
    <row r="5" spans="1:8" ht="14.4" x14ac:dyDescent="0.25">
      <c r="A5" s="7">
        <v>2</v>
      </c>
      <c r="B5" s="8">
        <v>146</v>
      </c>
      <c r="C5" s="8" t="s">
        <v>1</v>
      </c>
      <c r="D5" s="8">
        <v>100</v>
      </c>
      <c r="E5" s="8" t="s">
        <v>0</v>
      </c>
      <c r="F5" s="8">
        <v>0</v>
      </c>
      <c r="G5" s="32" t="s">
        <v>40</v>
      </c>
      <c r="H5" s="9" t="s">
        <v>41</v>
      </c>
    </row>
    <row r="6" spans="1:8" ht="14.4" x14ac:dyDescent="0.25">
      <c r="A6" s="7">
        <v>3</v>
      </c>
      <c r="B6" s="8">
        <v>150</v>
      </c>
      <c r="C6" s="8" t="s">
        <v>1</v>
      </c>
      <c r="D6" s="8">
        <v>100</v>
      </c>
      <c r="E6" s="8" t="s">
        <v>0</v>
      </c>
      <c r="F6" s="8">
        <v>0</v>
      </c>
      <c r="G6" s="32" t="s">
        <v>40</v>
      </c>
      <c r="H6" s="9" t="s">
        <v>41</v>
      </c>
    </row>
    <row r="7" spans="1:8" ht="14.4" x14ac:dyDescent="0.25">
      <c r="A7" s="7">
        <v>4</v>
      </c>
      <c r="B7" s="8">
        <v>263</v>
      </c>
      <c r="C7" s="8" t="s">
        <v>2</v>
      </c>
      <c r="D7" s="8">
        <v>100</v>
      </c>
      <c r="E7" s="8" t="s">
        <v>3</v>
      </c>
      <c r="F7" s="8">
        <v>0</v>
      </c>
      <c r="G7" s="32" t="s">
        <v>40</v>
      </c>
      <c r="H7" s="9" t="s">
        <v>41</v>
      </c>
    </row>
    <row r="8" spans="1:8" ht="14.4" x14ac:dyDescent="0.25">
      <c r="A8" s="7">
        <v>5</v>
      </c>
      <c r="B8" s="8">
        <v>310</v>
      </c>
      <c r="C8" s="8" t="s">
        <v>0</v>
      </c>
      <c r="D8" s="8">
        <v>100</v>
      </c>
      <c r="E8" s="8" t="s">
        <v>1</v>
      </c>
      <c r="F8" s="8">
        <v>0</v>
      </c>
      <c r="G8" s="32" t="s">
        <v>40</v>
      </c>
      <c r="H8" s="9" t="s">
        <v>41</v>
      </c>
    </row>
    <row r="9" spans="1:8" ht="14.4" x14ac:dyDescent="0.25">
      <c r="A9" s="7">
        <v>6</v>
      </c>
      <c r="B9" s="22">
        <v>489</v>
      </c>
      <c r="C9" s="22" t="s">
        <v>1</v>
      </c>
      <c r="D9" s="8">
        <v>100</v>
      </c>
      <c r="E9" s="22" t="s">
        <v>0</v>
      </c>
      <c r="F9" s="8">
        <v>0</v>
      </c>
      <c r="G9" s="32" t="s">
        <v>40</v>
      </c>
      <c r="H9" s="9" t="s">
        <v>41</v>
      </c>
    </row>
    <row r="10" spans="1:8" ht="14.4" x14ac:dyDescent="0.25">
      <c r="A10" s="7">
        <v>7</v>
      </c>
      <c r="B10" s="8">
        <v>750</v>
      </c>
      <c r="C10" s="8" t="s">
        <v>2</v>
      </c>
      <c r="D10" s="8">
        <v>100</v>
      </c>
      <c r="E10" s="8" t="s">
        <v>3</v>
      </c>
      <c r="F10" s="8">
        <v>0</v>
      </c>
      <c r="G10" s="32" t="s">
        <v>50</v>
      </c>
      <c r="H10" s="9" t="s">
        <v>30</v>
      </c>
    </row>
    <row r="11" spans="1:8" ht="14.4" x14ac:dyDescent="0.25">
      <c r="A11" s="7">
        <v>8</v>
      </c>
      <c r="B11" s="8">
        <v>1438</v>
      </c>
      <c r="C11" s="8" t="s">
        <v>2</v>
      </c>
      <c r="D11" s="8">
        <v>100</v>
      </c>
      <c r="E11" s="8" t="s">
        <v>3</v>
      </c>
      <c r="F11" s="8">
        <v>0</v>
      </c>
      <c r="G11" s="32" t="s">
        <v>50</v>
      </c>
      <c r="H11" s="9" t="s">
        <v>30</v>
      </c>
    </row>
    <row r="12" spans="1:8" ht="14.4" x14ac:dyDescent="0.25">
      <c r="A12" s="7">
        <v>9</v>
      </c>
      <c r="B12" s="8">
        <v>2092</v>
      </c>
      <c r="C12" s="8" t="s">
        <v>0</v>
      </c>
      <c r="D12" s="8">
        <v>100</v>
      </c>
      <c r="E12" s="8" t="s">
        <v>1</v>
      </c>
      <c r="F12" s="8">
        <v>0</v>
      </c>
      <c r="G12" s="32" t="s">
        <v>49</v>
      </c>
      <c r="H12" s="9" t="s">
        <v>31</v>
      </c>
    </row>
    <row r="13" spans="1:8" ht="14.4" x14ac:dyDescent="0.25">
      <c r="A13" s="7">
        <v>10</v>
      </c>
      <c r="B13" s="8">
        <v>2706</v>
      </c>
      <c r="C13" s="8" t="s">
        <v>2</v>
      </c>
      <c r="D13" s="8">
        <v>100</v>
      </c>
      <c r="E13" s="8" t="s">
        <v>3</v>
      </c>
      <c r="F13" s="8">
        <v>0</v>
      </c>
      <c r="G13" s="32" t="s">
        <v>49</v>
      </c>
      <c r="H13" s="9" t="s">
        <v>31</v>
      </c>
    </row>
    <row r="14" spans="1:8" ht="14.4" x14ac:dyDescent="0.25">
      <c r="A14" s="7">
        <v>11</v>
      </c>
      <c r="B14" s="8">
        <v>3010</v>
      </c>
      <c r="C14" s="8" t="s">
        <v>3</v>
      </c>
      <c r="D14" s="8">
        <v>100</v>
      </c>
      <c r="E14" s="8" t="s">
        <v>2</v>
      </c>
      <c r="F14" s="8">
        <v>0</v>
      </c>
      <c r="G14" s="32" t="s">
        <v>49</v>
      </c>
      <c r="H14" s="9" t="s">
        <v>31</v>
      </c>
    </row>
    <row r="15" spans="1:8" ht="14.4" x14ac:dyDescent="0.25">
      <c r="A15" s="7">
        <v>12</v>
      </c>
      <c r="B15" s="13">
        <v>4769</v>
      </c>
      <c r="C15" s="8" t="s">
        <v>2</v>
      </c>
      <c r="D15" s="8">
        <v>100</v>
      </c>
      <c r="E15" s="8" t="s">
        <v>3</v>
      </c>
      <c r="F15" s="8">
        <v>0</v>
      </c>
      <c r="G15" s="32" t="s">
        <v>32</v>
      </c>
      <c r="H15" s="9" t="s">
        <v>37</v>
      </c>
    </row>
    <row r="16" spans="1:8" ht="14.4" x14ac:dyDescent="0.25">
      <c r="A16" s="7">
        <v>13</v>
      </c>
      <c r="B16" s="13">
        <v>4781</v>
      </c>
      <c r="C16" s="8" t="s">
        <v>3</v>
      </c>
      <c r="D16" s="8">
        <v>100</v>
      </c>
      <c r="E16" s="8" t="s">
        <v>2</v>
      </c>
      <c r="F16" s="8">
        <v>0</v>
      </c>
      <c r="G16" s="32" t="s">
        <v>32</v>
      </c>
      <c r="H16" s="9" t="s">
        <v>35</v>
      </c>
    </row>
    <row r="17" spans="1:8" ht="14.4" x14ac:dyDescent="0.25">
      <c r="A17" s="7">
        <v>14</v>
      </c>
      <c r="B17" s="13">
        <v>4883</v>
      </c>
      <c r="C17" s="8" t="s">
        <v>0</v>
      </c>
      <c r="D17" s="8">
        <v>100</v>
      </c>
      <c r="E17" s="8" t="s">
        <v>1</v>
      </c>
      <c r="F17" s="8">
        <v>0</v>
      </c>
      <c r="G17" s="32" t="s">
        <v>32</v>
      </c>
      <c r="H17" s="9" t="s">
        <v>35</v>
      </c>
    </row>
    <row r="18" spans="1:8" ht="14.4" x14ac:dyDescent="0.25">
      <c r="A18" s="7">
        <v>15</v>
      </c>
      <c r="B18" s="8">
        <v>5178</v>
      </c>
      <c r="C18" s="8" t="s">
        <v>3</v>
      </c>
      <c r="D18" s="8">
        <v>100</v>
      </c>
      <c r="E18" s="8" t="s">
        <v>1</v>
      </c>
      <c r="F18" s="8">
        <v>0</v>
      </c>
      <c r="G18" s="32" t="s">
        <v>32</v>
      </c>
      <c r="H18" s="9" t="s">
        <v>37</v>
      </c>
    </row>
    <row r="19" spans="1:8" ht="14.4" x14ac:dyDescent="0.25">
      <c r="A19" s="7">
        <v>16</v>
      </c>
      <c r="B19" s="8">
        <v>5460</v>
      </c>
      <c r="C19" s="8" t="s">
        <v>3</v>
      </c>
      <c r="D19" s="8">
        <v>100</v>
      </c>
      <c r="E19" s="8" t="s">
        <v>2</v>
      </c>
      <c r="F19" s="8">
        <v>0</v>
      </c>
      <c r="G19" s="32" t="s">
        <v>32</v>
      </c>
      <c r="H19" s="9" t="s">
        <v>37</v>
      </c>
    </row>
    <row r="20" spans="1:8" ht="14.4" x14ac:dyDescent="0.25">
      <c r="A20" s="7">
        <v>17</v>
      </c>
      <c r="B20" s="8">
        <v>7028</v>
      </c>
      <c r="C20" s="8" t="s">
        <v>0</v>
      </c>
      <c r="D20" s="8">
        <v>100</v>
      </c>
      <c r="E20" s="8" t="s">
        <v>1</v>
      </c>
      <c r="F20" s="8">
        <v>0</v>
      </c>
      <c r="G20" s="32" t="s">
        <v>66</v>
      </c>
      <c r="H20" s="9" t="s">
        <v>35</v>
      </c>
    </row>
    <row r="21" spans="1:8" ht="14.4" x14ac:dyDescent="0.25">
      <c r="A21" s="7">
        <v>18</v>
      </c>
      <c r="B21" s="8">
        <v>8414</v>
      </c>
      <c r="C21" s="8" t="s">
        <v>0</v>
      </c>
      <c r="D21" s="8">
        <v>100</v>
      </c>
      <c r="E21" s="8" t="s">
        <v>1</v>
      </c>
      <c r="F21" s="8">
        <v>0</v>
      </c>
      <c r="G21" s="32" t="s">
        <v>67</v>
      </c>
      <c r="H21" s="9" t="s">
        <v>37</v>
      </c>
    </row>
    <row r="22" spans="1:8" ht="14.4" x14ac:dyDescent="0.25">
      <c r="A22" s="7">
        <v>19</v>
      </c>
      <c r="B22" s="8">
        <v>8512</v>
      </c>
      <c r="C22" s="8" t="s">
        <v>3</v>
      </c>
      <c r="D22" s="8">
        <v>100</v>
      </c>
      <c r="E22" s="8" t="s">
        <v>2</v>
      </c>
      <c r="F22" s="8">
        <v>0</v>
      </c>
      <c r="G22" s="32" t="s">
        <v>33</v>
      </c>
      <c r="H22" s="9" t="s">
        <v>35</v>
      </c>
    </row>
    <row r="23" spans="1:8" ht="14.4" x14ac:dyDescent="0.25">
      <c r="A23" s="7">
        <v>20</v>
      </c>
      <c r="B23" s="8">
        <v>8860</v>
      </c>
      <c r="C23" s="8" t="s">
        <v>2</v>
      </c>
      <c r="D23" s="8">
        <v>100</v>
      </c>
      <c r="E23" s="8" t="s">
        <v>3</v>
      </c>
      <c r="F23" s="8">
        <v>0</v>
      </c>
      <c r="G23" s="32" t="s">
        <v>34</v>
      </c>
      <c r="H23" s="9" t="s">
        <v>37</v>
      </c>
    </row>
    <row r="24" spans="1:8" ht="14.4" x14ac:dyDescent="0.25">
      <c r="A24" s="7">
        <v>21</v>
      </c>
      <c r="B24" s="8">
        <v>9046</v>
      </c>
      <c r="C24" s="8" t="s">
        <v>2</v>
      </c>
      <c r="D24" s="8">
        <v>100</v>
      </c>
      <c r="E24" s="8" t="s">
        <v>3</v>
      </c>
      <c r="F24" s="8">
        <v>0</v>
      </c>
      <c r="G24" s="32" t="s">
        <v>34</v>
      </c>
      <c r="H24" s="9" t="s">
        <v>37</v>
      </c>
    </row>
    <row r="25" spans="1:8" ht="14.4" x14ac:dyDescent="0.25">
      <c r="A25" s="7">
        <v>22</v>
      </c>
      <c r="B25" s="8">
        <v>9540</v>
      </c>
      <c r="C25" s="8" t="s">
        <v>1</v>
      </c>
      <c r="D25" s="8">
        <v>100</v>
      </c>
      <c r="E25" s="8" t="s">
        <v>0</v>
      </c>
      <c r="F25" s="8">
        <v>0</v>
      </c>
      <c r="G25" s="32" t="s">
        <v>52</v>
      </c>
      <c r="H25" s="9" t="s">
        <v>35</v>
      </c>
    </row>
    <row r="26" spans="1:8" ht="14.4" x14ac:dyDescent="0.25">
      <c r="A26" s="7">
        <v>23</v>
      </c>
      <c r="B26" s="8">
        <v>10398</v>
      </c>
      <c r="C26" s="8" t="s">
        <v>2</v>
      </c>
      <c r="D26" s="8">
        <v>100</v>
      </c>
      <c r="E26" s="8" t="s">
        <v>3</v>
      </c>
      <c r="F26" s="8">
        <v>0</v>
      </c>
      <c r="G26" s="32" t="s">
        <v>36</v>
      </c>
      <c r="H26" s="9" t="s">
        <v>37</v>
      </c>
    </row>
    <row r="27" spans="1:8" ht="14.4" x14ac:dyDescent="0.25">
      <c r="A27" s="7">
        <v>24</v>
      </c>
      <c r="B27" s="8">
        <v>10400</v>
      </c>
      <c r="C27" s="8" t="s">
        <v>0</v>
      </c>
      <c r="D27" s="8">
        <v>100</v>
      </c>
      <c r="E27" s="8" t="s">
        <v>1</v>
      </c>
      <c r="F27" s="8">
        <v>0</v>
      </c>
      <c r="G27" s="32" t="s">
        <v>36</v>
      </c>
      <c r="H27" s="9" t="s">
        <v>35</v>
      </c>
    </row>
    <row r="28" spans="1:8" ht="14.4" x14ac:dyDescent="0.25">
      <c r="A28" s="7">
        <v>25</v>
      </c>
      <c r="B28" s="8">
        <v>10644</v>
      </c>
      <c r="C28" s="8" t="s">
        <v>3</v>
      </c>
      <c r="D28" s="8">
        <v>100</v>
      </c>
      <c r="E28" s="8" t="s">
        <v>2</v>
      </c>
      <c r="F28" s="8">
        <v>0</v>
      </c>
      <c r="G28" s="32" t="s">
        <v>38</v>
      </c>
      <c r="H28" s="9" t="s">
        <v>37</v>
      </c>
    </row>
    <row r="29" spans="1:8" ht="14.4" x14ac:dyDescent="0.25">
      <c r="A29" s="7">
        <v>26</v>
      </c>
      <c r="B29" s="8">
        <v>10873</v>
      </c>
      <c r="C29" s="8" t="s">
        <v>1</v>
      </c>
      <c r="D29" s="8">
        <v>100</v>
      </c>
      <c r="E29" s="8" t="s">
        <v>0</v>
      </c>
      <c r="F29" s="8">
        <v>0</v>
      </c>
      <c r="G29" s="32" t="s">
        <v>38</v>
      </c>
      <c r="H29" s="9" t="s">
        <v>35</v>
      </c>
    </row>
    <row r="30" spans="1:8" ht="14.4" x14ac:dyDescent="0.25">
      <c r="A30" s="7">
        <v>27</v>
      </c>
      <c r="B30" s="8">
        <v>11719</v>
      </c>
      <c r="C30" s="8" t="s">
        <v>3</v>
      </c>
      <c r="D30" s="8">
        <v>100</v>
      </c>
      <c r="E30" s="8" t="s">
        <v>2</v>
      </c>
      <c r="F30" s="8">
        <v>0</v>
      </c>
      <c r="G30" s="32" t="s">
        <v>38</v>
      </c>
      <c r="H30" s="9" t="s">
        <v>35</v>
      </c>
    </row>
    <row r="31" spans="1:8" ht="14.4" x14ac:dyDescent="0.25">
      <c r="A31" s="7">
        <v>28</v>
      </c>
      <c r="B31" s="8">
        <v>12705</v>
      </c>
      <c r="C31" s="8" t="s">
        <v>0</v>
      </c>
      <c r="D31" s="8">
        <v>100</v>
      </c>
      <c r="E31" s="8" t="s">
        <v>1</v>
      </c>
      <c r="F31" s="8">
        <v>0</v>
      </c>
      <c r="G31" s="32" t="s">
        <v>47</v>
      </c>
      <c r="H31" s="9" t="s">
        <v>35</v>
      </c>
    </row>
    <row r="32" spans="1:8" ht="14.4" x14ac:dyDescent="0.25">
      <c r="A32" s="7">
        <v>29</v>
      </c>
      <c r="B32" s="8">
        <v>14668</v>
      </c>
      <c r="C32" s="8" t="s">
        <v>0</v>
      </c>
      <c r="D32" s="8">
        <v>100</v>
      </c>
      <c r="E32" s="8" t="s">
        <v>1</v>
      </c>
      <c r="F32" s="8">
        <v>0</v>
      </c>
      <c r="G32" s="32" t="s">
        <v>39</v>
      </c>
      <c r="H32" s="9" t="s">
        <v>35</v>
      </c>
    </row>
    <row r="33" spans="1:8" ht="14.4" x14ac:dyDescent="0.25">
      <c r="A33" s="7">
        <v>30</v>
      </c>
      <c r="B33" s="8">
        <v>14766</v>
      </c>
      <c r="C33" s="8" t="s">
        <v>0</v>
      </c>
      <c r="D33" s="8">
        <v>100</v>
      </c>
      <c r="E33" s="8" t="s">
        <v>1</v>
      </c>
      <c r="F33" s="8">
        <v>0</v>
      </c>
      <c r="G33" s="32" t="s">
        <v>68</v>
      </c>
      <c r="H33" s="9" t="s">
        <v>35</v>
      </c>
    </row>
    <row r="34" spans="1:8" ht="14.4" x14ac:dyDescent="0.25">
      <c r="A34" s="7">
        <v>31</v>
      </c>
      <c r="B34" s="8">
        <v>14783</v>
      </c>
      <c r="C34" s="8" t="s">
        <v>1</v>
      </c>
      <c r="D34" s="8">
        <v>100</v>
      </c>
      <c r="E34" s="8" t="s">
        <v>0</v>
      </c>
      <c r="F34" s="8">
        <v>0</v>
      </c>
      <c r="G34" s="32" t="s">
        <v>68</v>
      </c>
      <c r="H34" s="9" t="s">
        <v>35</v>
      </c>
    </row>
    <row r="35" spans="1:8" ht="14.4" x14ac:dyDescent="0.25">
      <c r="A35" s="7">
        <v>32</v>
      </c>
      <c r="B35" s="8">
        <v>14902</v>
      </c>
      <c r="C35" s="8" t="s">
        <v>1</v>
      </c>
      <c r="D35" s="8">
        <v>100</v>
      </c>
      <c r="E35" s="8" t="s">
        <v>0</v>
      </c>
      <c r="F35" s="8">
        <v>0</v>
      </c>
      <c r="G35" s="32" t="s">
        <v>68</v>
      </c>
      <c r="H35" s="9" t="s">
        <v>35</v>
      </c>
    </row>
    <row r="36" spans="1:8" ht="14.4" x14ac:dyDescent="0.25">
      <c r="A36" s="7">
        <v>33</v>
      </c>
      <c r="B36" s="8">
        <v>15043</v>
      </c>
      <c r="C36" s="8" t="s">
        <v>3</v>
      </c>
      <c r="D36" s="8">
        <v>100</v>
      </c>
      <c r="E36" s="8" t="s">
        <v>2</v>
      </c>
      <c r="F36" s="8">
        <v>0</v>
      </c>
      <c r="G36" s="32" t="s">
        <v>68</v>
      </c>
      <c r="H36" s="9" t="s">
        <v>35</v>
      </c>
    </row>
    <row r="37" spans="1:8" ht="14.4" x14ac:dyDescent="0.25">
      <c r="A37" s="7">
        <v>34</v>
      </c>
      <c r="B37" s="8">
        <v>15301</v>
      </c>
      <c r="C37" s="8" t="s">
        <v>3</v>
      </c>
      <c r="D37" s="8">
        <v>100</v>
      </c>
      <c r="E37" s="8" t="s">
        <v>2</v>
      </c>
      <c r="F37" s="8">
        <v>0</v>
      </c>
      <c r="G37" s="32" t="s">
        <v>68</v>
      </c>
      <c r="H37" s="9" t="s">
        <v>35</v>
      </c>
    </row>
    <row r="38" spans="1:8" ht="14.4" x14ac:dyDescent="0.25">
      <c r="A38" s="7">
        <v>35</v>
      </c>
      <c r="B38" s="8">
        <v>15326</v>
      </c>
      <c r="C38" s="8" t="s">
        <v>2</v>
      </c>
      <c r="D38" s="8">
        <v>100</v>
      </c>
      <c r="E38" s="8" t="s">
        <v>3</v>
      </c>
      <c r="F38" s="8">
        <v>0</v>
      </c>
      <c r="G38" s="32" t="s">
        <v>68</v>
      </c>
      <c r="H38" s="9" t="s">
        <v>37</v>
      </c>
    </row>
    <row r="39" spans="1:8" ht="14.4" x14ac:dyDescent="0.25">
      <c r="A39" s="7">
        <v>36</v>
      </c>
      <c r="B39" s="8">
        <v>15514</v>
      </c>
      <c r="C39" s="8" t="s">
        <v>0</v>
      </c>
      <c r="D39" s="8">
        <v>100</v>
      </c>
      <c r="E39" s="8" t="s">
        <v>1</v>
      </c>
      <c r="F39" s="8">
        <v>0</v>
      </c>
      <c r="G39" s="32" t="s">
        <v>68</v>
      </c>
      <c r="H39" s="9" t="s">
        <v>35</v>
      </c>
    </row>
    <row r="40" spans="1:8" ht="14.4" x14ac:dyDescent="0.25">
      <c r="A40" s="7">
        <v>37</v>
      </c>
      <c r="B40" s="8">
        <v>16129</v>
      </c>
      <c r="C40" s="8" t="s">
        <v>2</v>
      </c>
      <c r="D40" s="8">
        <v>100</v>
      </c>
      <c r="E40" s="8" t="s">
        <v>3</v>
      </c>
      <c r="F40" s="8">
        <v>0</v>
      </c>
      <c r="G40" s="32" t="s">
        <v>40</v>
      </c>
      <c r="H40" s="9" t="s">
        <v>41</v>
      </c>
    </row>
    <row r="41" spans="1:8" ht="14.4" x14ac:dyDescent="0.25">
      <c r="A41" s="7">
        <v>38</v>
      </c>
      <c r="B41" s="22">
        <v>16142</v>
      </c>
      <c r="C41" s="22" t="s">
        <v>0</v>
      </c>
      <c r="D41" s="8">
        <v>100</v>
      </c>
      <c r="E41" s="22" t="s">
        <v>1</v>
      </c>
      <c r="F41" s="8">
        <v>0</v>
      </c>
      <c r="G41" s="32" t="s">
        <v>40</v>
      </c>
      <c r="H41" s="9" t="s">
        <v>41</v>
      </c>
    </row>
    <row r="42" spans="1:8" ht="14.4" x14ac:dyDescent="0.25">
      <c r="A42" s="7">
        <v>39</v>
      </c>
      <c r="B42" s="8">
        <v>16184</v>
      </c>
      <c r="C42" s="8" t="s">
        <v>3</v>
      </c>
      <c r="D42" s="8">
        <v>100</v>
      </c>
      <c r="E42" s="8" t="s">
        <v>1</v>
      </c>
      <c r="F42" s="8">
        <v>0</v>
      </c>
      <c r="G42" s="32" t="s">
        <v>40</v>
      </c>
      <c r="H42" s="9" t="s">
        <v>41</v>
      </c>
    </row>
    <row r="43" spans="1:8" ht="14.4" x14ac:dyDescent="0.25">
      <c r="A43" s="7">
        <v>40</v>
      </c>
      <c r="B43" s="8">
        <v>16223</v>
      </c>
      <c r="C43" s="8" t="s">
        <v>0</v>
      </c>
      <c r="D43" s="8">
        <v>100</v>
      </c>
      <c r="E43" s="8" t="s">
        <v>1</v>
      </c>
      <c r="F43" s="8">
        <v>0</v>
      </c>
      <c r="G43" s="32" t="s">
        <v>40</v>
      </c>
      <c r="H43" s="9" t="s">
        <v>41</v>
      </c>
    </row>
    <row r="44" spans="1:8" ht="14.4" x14ac:dyDescent="0.25">
      <c r="A44" s="7">
        <v>41</v>
      </c>
      <c r="B44" s="8">
        <v>16278</v>
      </c>
      <c r="C44" s="8" t="s">
        <v>1</v>
      </c>
      <c r="D44" s="8">
        <v>100</v>
      </c>
      <c r="E44" s="8" t="s">
        <v>0</v>
      </c>
      <c r="F44" s="8">
        <v>0</v>
      </c>
      <c r="G44" s="32" t="s">
        <v>40</v>
      </c>
      <c r="H44" s="9" t="s">
        <v>41</v>
      </c>
    </row>
    <row r="45" spans="1:8" ht="14.4" x14ac:dyDescent="0.25">
      <c r="A45" s="7">
        <v>42</v>
      </c>
      <c r="B45" s="8">
        <v>16519</v>
      </c>
      <c r="C45" s="8" t="s">
        <v>0</v>
      </c>
      <c r="D45" s="8">
        <v>100</v>
      </c>
      <c r="E45" s="8" t="s">
        <v>1</v>
      </c>
      <c r="F45" s="8">
        <v>0</v>
      </c>
      <c r="G45" s="32" t="s">
        <v>40</v>
      </c>
      <c r="H45" s="9" t="s">
        <v>41</v>
      </c>
    </row>
    <row r="46" spans="1:8" ht="14.4" x14ac:dyDescent="0.25">
      <c r="A46" s="7">
        <v>43</v>
      </c>
      <c r="B46" s="8">
        <v>16325</v>
      </c>
      <c r="C46" s="8" t="s">
        <v>1</v>
      </c>
      <c r="D46" s="8">
        <v>100</v>
      </c>
      <c r="E46" s="8" t="s">
        <v>0</v>
      </c>
      <c r="F46" s="8">
        <v>0</v>
      </c>
      <c r="G46" s="32" t="s">
        <v>40</v>
      </c>
      <c r="H46" s="9" t="s">
        <v>41</v>
      </c>
    </row>
    <row r="47" spans="1:8" ht="14.4" x14ac:dyDescent="0.25">
      <c r="A47" s="7">
        <v>44</v>
      </c>
      <c r="B47" s="8">
        <v>16362</v>
      </c>
      <c r="C47" s="8" t="s">
        <v>1</v>
      </c>
      <c r="D47" s="8">
        <v>100</v>
      </c>
      <c r="E47" s="8" t="s">
        <v>0</v>
      </c>
      <c r="F47" s="8">
        <v>0</v>
      </c>
      <c r="G47" s="32" t="s">
        <v>40</v>
      </c>
      <c r="H47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2"/>
  <sheetViews>
    <sheetView workbookViewId="0"/>
  </sheetViews>
  <sheetFormatPr defaultColWidth="8.69921875" defaultRowHeight="13.8" x14ac:dyDescent="0.25"/>
  <cols>
    <col min="2" max="2" width="8.69921875" style="2"/>
    <col min="8" max="8" width="9.8984375" customWidth="1"/>
  </cols>
  <sheetData>
    <row r="1" spans="1:8" ht="37.5" customHeight="1" x14ac:dyDescent="0.25">
      <c r="A1" s="30" t="s">
        <v>103</v>
      </c>
      <c r="C1" s="3"/>
      <c r="D1" s="3"/>
      <c r="E1" s="3"/>
      <c r="F1" s="3"/>
    </row>
    <row r="2" spans="1:8" ht="20.2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18</v>
      </c>
      <c r="D3" s="4" t="s">
        <v>11</v>
      </c>
      <c r="E3" s="4" t="s">
        <v>19</v>
      </c>
      <c r="F3" s="4" t="s">
        <v>11</v>
      </c>
      <c r="G3" s="43"/>
      <c r="H3" s="43"/>
    </row>
    <row r="4" spans="1:8" ht="17.399999999999999" x14ac:dyDescent="0.4">
      <c r="A4" s="8">
        <v>1</v>
      </c>
      <c r="B4" s="8">
        <v>64</v>
      </c>
      <c r="C4" s="15" t="s">
        <v>0</v>
      </c>
      <c r="D4" s="7">
        <v>100</v>
      </c>
      <c r="E4" s="7" t="s">
        <v>1</v>
      </c>
      <c r="F4" s="7">
        <v>0</v>
      </c>
      <c r="G4" s="34" t="s">
        <v>40</v>
      </c>
      <c r="H4" s="9" t="s">
        <v>41</v>
      </c>
    </row>
    <row r="5" spans="1:8" ht="14.4" x14ac:dyDescent="0.3">
      <c r="A5" s="8">
        <v>2</v>
      </c>
      <c r="B5" s="8">
        <v>146</v>
      </c>
      <c r="C5" s="16" t="s">
        <v>1</v>
      </c>
      <c r="D5" s="7">
        <v>100</v>
      </c>
      <c r="E5" s="7" t="s">
        <v>0</v>
      </c>
      <c r="F5" s="7">
        <v>0</v>
      </c>
      <c r="G5" s="34" t="s">
        <v>40</v>
      </c>
      <c r="H5" s="9" t="s">
        <v>41</v>
      </c>
    </row>
    <row r="6" spans="1:8" ht="14.4" x14ac:dyDescent="0.3">
      <c r="A6" s="8">
        <v>3</v>
      </c>
      <c r="B6" s="8">
        <v>152</v>
      </c>
      <c r="C6" s="16" t="s">
        <v>0</v>
      </c>
      <c r="D6" s="7">
        <v>100</v>
      </c>
      <c r="E6" s="7" t="s">
        <v>1</v>
      </c>
      <c r="F6" s="7">
        <v>0</v>
      </c>
      <c r="G6" s="34" t="s">
        <v>40</v>
      </c>
      <c r="H6" s="9" t="s">
        <v>41</v>
      </c>
    </row>
    <row r="7" spans="1:8" ht="14.4" x14ac:dyDescent="0.3">
      <c r="A7" s="8">
        <v>4</v>
      </c>
      <c r="B7" s="8">
        <v>153</v>
      </c>
      <c r="C7" s="16" t="s">
        <v>2</v>
      </c>
      <c r="D7" s="7">
        <v>100</v>
      </c>
      <c r="E7" s="7" t="s">
        <v>3</v>
      </c>
      <c r="F7" s="7">
        <v>0</v>
      </c>
      <c r="G7" s="34" t="s">
        <v>40</v>
      </c>
      <c r="H7" s="9" t="s">
        <v>41</v>
      </c>
    </row>
    <row r="8" spans="1:8" ht="14.4" x14ac:dyDescent="0.3">
      <c r="A8" s="8">
        <v>5</v>
      </c>
      <c r="B8" s="8">
        <v>207</v>
      </c>
      <c r="C8" s="16" t="s">
        <v>3</v>
      </c>
      <c r="D8" s="7">
        <v>100</v>
      </c>
      <c r="E8" s="7" t="s">
        <v>2</v>
      </c>
      <c r="F8" s="7">
        <v>0</v>
      </c>
      <c r="G8" s="34" t="s">
        <v>40</v>
      </c>
      <c r="H8" s="9" t="s">
        <v>41</v>
      </c>
    </row>
    <row r="9" spans="1:8" ht="14.4" x14ac:dyDescent="0.3">
      <c r="A9" s="8">
        <v>6</v>
      </c>
      <c r="B9" s="8">
        <v>235</v>
      </c>
      <c r="C9" s="16" t="s">
        <v>2</v>
      </c>
      <c r="D9" s="7">
        <v>100</v>
      </c>
      <c r="E9" s="7" t="s">
        <v>3</v>
      </c>
      <c r="F9" s="7">
        <v>0</v>
      </c>
      <c r="G9" s="34" t="s">
        <v>40</v>
      </c>
      <c r="H9" s="9" t="s">
        <v>41</v>
      </c>
    </row>
    <row r="10" spans="1:8" ht="14.4" x14ac:dyDescent="0.3">
      <c r="A10" s="8">
        <v>7</v>
      </c>
      <c r="B10" s="8">
        <v>303</v>
      </c>
      <c r="C10" s="16" t="s">
        <v>5</v>
      </c>
      <c r="D10" s="7">
        <v>100</v>
      </c>
      <c r="E10" s="7" t="s">
        <v>1</v>
      </c>
      <c r="F10" s="7">
        <v>0</v>
      </c>
      <c r="G10" s="34" t="s">
        <v>40</v>
      </c>
      <c r="H10" s="9" t="s">
        <v>41</v>
      </c>
    </row>
    <row r="11" spans="1:8" ht="14.4" x14ac:dyDescent="0.3">
      <c r="A11" s="8">
        <v>8</v>
      </c>
      <c r="B11" s="8">
        <v>489</v>
      </c>
      <c r="C11" s="16" t="s">
        <v>0</v>
      </c>
      <c r="D11" s="7">
        <v>100</v>
      </c>
      <c r="E11" s="7" t="s">
        <v>1</v>
      </c>
      <c r="F11" s="7">
        <v>0</v>
      </c>
      <c r="G11" s="34" t="s">
        <v>40</v>
      </c>
      <c r="H11" s="9" t="s">
        <v>41</v>
      </c>
    </row>
    <row r="12" spans="1:8" ht="14.4" x14ac:dyDescent="0.3">
      <c r="A12" s="8">
        <v>9</v>
      </c>
      <c r="B12" s="8">
        <v>514</v>
      </c>
      <c r="C12" s="16" t="s">
        <v>6</v>
      </c>
      <c r="D12" s="7">
        <v>100</v>
      </c>
      <c r="E12" s="7" t="s">
        <v>1</v>
      </c>
      <c r="F12" s="7">
        <v>0</v>
      </c>
      <c r="G12" s="34" t="s">
        <v>40</v>
      </c>
      <c r="H12" s="9" t="s">
        <v>41</v>
      </c>
    </row>
    <row r="13" spans="1:8" ht="14.4" x14ac:dyDescent="0.3">
      <c r="A13" s="8">
        <v>10</v>
      </c>
      <c r="B13" s="8">
        <v>515</v>
      </c>
      <c r="C13" s="16" t="s">
        <v>4</v>
      </c>
      <c r="D13" s="7">
        <v>100</v>
      </c>
      <c r="E13" s="7" t="s">
        <v>3</v>
      </c>
      <c r="F13" s="7">
        <v>0</v>
      </c>
      <c r="G13" s="34" t="s">
        <v>40</v>
      </c>
      <c r="H13" s="9" t="s">
        <v>41</v>
      </c>
    </row>
    <row r="14" spans="1:8" ht="14.4" x14ac:dyDescent="0.3">
      <c r="A14" s="8">
        <v>11</v>
      </c>
      <c r="B14" s="8">
        <v>663</v>
      </c>
      <c r="C14" s="16" t="s">
        <v>2</v>
      </c>
      <c r="D14" s="7">
        <v>100</v>
      </c>
      <c r="E14" s="7" t="s">
        <v>3</v>
      </c>
      <c r="F14" s="7">
        <v>0</v>
      </c>
      <c r="G14" s="34" t="s">
        <v>50</v>
      </c>
      <c r="H14" s="9" t="s">
        <v>29</v>
      </c>
    </row>
    <row r="15" spans="1:8" ht="14.4" x14ac:dyDescent="0.3">
      <c r="A15" s="8">
        <v>12</v>
      </c>
      <c r="B15" s="8">
        <v>1736</v>
      </c>
      <c r="C15" s="7" t="s">
        <v>2</v>
      </c>
      <c r="D15" s="7">
        <v>100</v>
      </c>
      <c r="E15" s="7" t="s">
        <v>3</v>
      </c>
      <c r="F15" s="7">
        <v>0</v>
      </c>
      <c r="G15" s="34" t="s">
        <v>50</v>
      </c>
      <c r="H15" s="9" t="s">
        <v>29</v>
      </c>
    </row>
    <row r="16" spans="1:8" ht="14.4" x14ac:dyDescent="0.3">
      <c r="A16" s="8">
        <v>13</v>
      </c>
      <c r="B16" s="8">
        <v>3010</v>
      </c>
      <c r="C16" s="7" t="s">
        <v>2</v>
      </c>
      <c r="D16" s="7">
        <v>100</v>
      </c>
      <c r="E16" s="7" t="s">
        <v>3</v>
      </c>
      <c r="F16" s="7">
        <v>0</v>
      </c>
      <c r="G16" s="34" t="s">
        <v>42</v>
      </c>
      <c r="H16" s="9" t="s">
        <v>29</v>
      </c>
    </row>
    <row r="17" spans="1:8" ht="14.4" x14ac:dyDescent="0.3">
      <c r="A17" s="8">
        <v>14</v>
      </c>
      <c r="B17" s="8">
        <v>3206</v>
      </c>
      <c r="C17" s="7" t="s">
        <v>1</v>
      </c>
      <c r="D17" s="7">
        <v>100</v>
      </c>
      <c r="E17" s="7" t="s">
        <v>0</v>
      </c>
      <c r="F17" s="7">
        <v>0</v>
      </c>
      <c r="G17" s="34" t="s">
        <v>42</v>
      </c>
      <c r="H17" s="9" t="s">
        <v>29</v>
      </c>
    </row>
    <row r="18" spans="1:8" ht="14.4" x14ac:dyDescent="0.3">
      <c r="A18" s="8">
        <v>15</v>
      </c>
      <c r="B18" s="8">
        <v>4248</v>
      </c>
      <c r="C18" s="7" t="s">
        <v>1</v>
      </c>
      <c r="D18" s="7">
        <v>100</v>
      </c>
      <c r="E18" s="7" t="s">
        <v>0</v>
      </c>
      <c r="F18" s="7">
        <v>0</v>
      </c>
      <c r="G18" s="34" t="s">
        <v>43</v>
      </c>
      <c r="H18" s="9" t="s">
        <v>35</v>
      </c>
    </row>
    <row r="19" spans="1:8" ht="14.4" x14ac:dyDescent="0.3">
      <c r="A19" s="8">
        <v>16</v>
      </c>
      <c r="B19" s="8">
        <v>4824</v>
      </c>
      <c r="C19" s="7" t="s">
        <v>2</v>
      </c>
      <c r="D19" s="7">
        <v>100</v>
      </c>
      <c r="E19" s="7" t="s">
        <v>3</v>
      </c>
      <c r="F19" s="7">
        <v>0</v>
      </c>
      <c r="G19" s="34" t="s">
        <v>32</v>
      </c>
      <c r="H19" s="9" t="s">
        <v>37</v>
      </c>
    </row>
    <row r="20" spans="1:8" ht="14.4" x14ac:dyDescent="0.3">
      <c r="A20" s="8">
        <v>17</v>
      </c>
      <c r="B20" s="8">
        <v>4883</v>
      </c>
      <c r="C20" s="7" t="s">
        <v>1</v>
      </c>
      <c r="D20" s="7">
        <v>100</v>
      </c>
      <c r="E20" s="7" t="s">
        <v>0</v>
      </c>
      <c r="F20" s="7">
        <v>0</v>
      </c>
      <c r="G20" s="34" t="s">
        <v>32</v>
      </c>
      <c r="H20" s="9" t="s">
        <v>35</v>
      </c>
    </row>
    <row r="21" spans="1:8" ht="14.4" x14ac:dyDescent="0.3">
      <c r="A21" s="8">
        <v>18</v>
      </c>
      <c r="B21" s="8">
        <v>5178</v>
      </c>
      <c r="C21" s="7" t="s">
        <v>1</v>
      </c>
      <c r="D21" s="7">
        <v>100</v>
      </c>
      <c r="E21" s="7" t="s">
        <v>3</v>
      </c>
      <c r="F21" s="7">
        <v>0</v>
      </c>
      <c r="G21" s="34" t="s">
        <v>32</v>
      </c>
      <c r="H21" s="9" t="s">
        <v>37</v>
      </c>
    </row>
    <row r="22" spans="1:8" ht="14.4" x14ac:dyDescent="0.3">
      <c r="A22" s="8">
        <v>19</v>
      </c>
      <c r="B22" s="8">
        <v>6565</v>
      </c>
      <c r="C22" s="7" t="s">
        <v>3</v>
      </c>
      <c r="D22" s="7">
        <v>100</v>
      </c>
      <c r="E22" s="7" t="s">
        <v>1</v>
      </c>
      <c r="F22" s="7">
        <v>0</v>
      </c>
      <c r="G22" s="34" t="s">
        <v>66</v>
      </c>
      <c r="H22" s="9" t="s">
        <v>37</v>
      </c>
    </row>
    <row r="23" spans="1:8" ht="14.4" x14ac:dyDescent="0.3">
      <c r="A23" s="8">
        <v>20</v>
      </c>
      <c r="B23" s="8">
        <v>7502</v>
      </c>
      <c r="C23" s="16" t="s">
        <v>0</v>
      </c>
      <c r="D23" s="7">
        <v>100</v>
      </c>
      <c r="E23" s="7" t="s">
        <v>1</v>
      </c>
      <c r="F23" s="7">
        <v>0</v>
      </c>
      <c r="G23" s="34" t="s">
        <v>53</v>
      </c>
      <c r="H23" s="9" t="s">
        <v>44</v>
      </c>
    </row>
    <row r="24" spans="1:8" ht="14.4" x14ac:dyDescent="0.3">
      <c r="A24" s="8">
        <v>21</v>
      </c>
      <c r="B24" s="8">
        <v>7724</v>
      </c>
      <c r="C24" s="16" t="s">
        <v>0</v>
      </c>
      <c r="D24" s="7">
        <v>100</v>
      </c>
      <c r="E24" s="7" t="s">
        <v>3</v>
      </c>
      <c r="F24" s="7">
        <v>0</v>
      </c>
      <c r="G24" s="34" t="s">
        <v>67</v>
      </c>
      <c r="H24" s="9" t="s">
        <v>37</v>
      </c>
    </row>
    <row r="25" spans="1:8" ht="14.4" x14ac:dyDescent="0.3">
      <c r="A25" s="8">
        <v>22</v>
      </c>
      <c r="B25" s="13">
        <v>7775</v>
      </c>
      <c r="C25" s="16" t="s">
        <v>2</v>
      </c>
      <c r="D25" s="7">
        <v>100</v>
      </c>
      <c r="E25" s="16" t="s">
        <v>3</v>
      </c>
      <c r="F25" s="7">
        <v>0</v>
      </c>
      <c r="G25" s="34" t="s">
        <v>67</v>
      </c>
      <c r="H25" s="9" t="s">
        <v>37</v>
      </c>
    </row>
    <row r="26" spans="1:8" ht="14.4" x14ac:dyDescent="0.3">
      <c r="A26" s="8">
        <v>23</v>
      </c>
      <c r="B26" s="8">
        <v>8027</v>
      </c>
      <c r="C26" s="16" t="s">
        <v>3</v>
      </c>
      <c r="D26" s="7">
        <v>100</v>
      </c>
      <c r="E26" s="7" t="s">
        <v>2</v>
      </c>
      <c r="F26" s="7">
        <v>0</v>
      </c>
      <c r="G26" s="34" t="s">
        <v>67</v>
      </c>
      <c r="H26" s="9" t="s">
        <v>37</v>
      </c>
    </row>
    <row r="27" spans="1:8" ht="14.4" x14ac:dyDescent="0.3">
      <c r="A27" s="8">
        <v>24</v>
      </c>
      <c r="B27" s="8">
        <v>8414</v>
      </c>
      <c r="C27" s="7" t="s">
        <v>1</v>
      </c>
      <c r="D27" s="7">
        <v>100</v>
      </c>
      <c r="E27" s="7" t="s">
        <v>0</v>
      </c>
      <c r="F27" s="7">
        <v>0</v>
      </c>
      <c r="G27" s="34" t="s">
        <v>33</v>
      </c>
      <c r="H27" s="9" t="s">
        <v>37</v>
      </c>
    </row>
    <row r="28" spans="1:8" ht="14.4" x14ac:dyDescent="0.3">
      <c r="A28" s="8">
        <v>25</v>
      </c>
      <c r="B28" s="8">
        <v>8473</v>
      </c>
      <c r="C28" s="7" t="s">
        <v>0</v>
      </c>
      <c r="D28" s="7">
        <v>100</v>
      </c>
      <c r="E28" s="7" t="s">
        <v>1</v>
      </c>
      <c r="F28" s="7">
        <v>0</v>
      </c>
      <c r="G28" s="34" t="s">
        <v>33</v>
      </c>
      <c r="H28" s="9" t="s">
        <v>35</v>
      </c>
    </row>
    <row r="29" spans="1:8" ht="14.4" x14ac:dyDescent="0.3">
      <c r="A29" s="8">
        <v>26</v>
      </c>
      <c r="B29" s="8">
        <v>8701</v>
      </c>
      <c r="C29" s="7" t="s">
        <v>3</v>
      </c>
      <c r="D29" s="7">
        <v>100</v>
      </c>
      <c r="E29" s="7" t="s">
        <v>2</v>
      </c>
      <c r="F29" s="7">
        <v>0</v>
      </c>
      <c r="G29" s="34" t="s">
        <v>34</v>
      </c>
      <c r="H29" s="9" t="s">
        <v>37</v>
      </c>
    </row>
    <row r="30" spans="1:8" ht="14.4" x14ac:dyDescent="0.3">
      <c r="A30" s="8">
        <v>27</v>
      </c>
      <c r="B30" s="8">
        <v>8794</v>
      </c>
      <c r="C30" s="7" t="s">
        <v>0</v>
      </c>
      <c r="D30" s="7">
        <v>100</v>
      </c>
      <c r="E30" s="7" t="s">
        <v>1</v>
      </c>
      <c r="F30" s="7">
        <v>0</v>
      </c>
      <c r="G30" s="34" t="s">
        <v>34</v>
      </c>
      <c r="H30" s="9" t="s">
        <v>37</v>
      </c>
    </row>
    <row r="31" spans="1:8" ht="14.4" x14ac:dyDescent="0.3">
      <c r="A31" s="8">
        <v>28</v>
      </c>
      <c r="B31" s="8">
        <v>9157</v>
      </c>
      <c r="C31" s="7" t="s">
        <v>2</v>
      </c>
      <c r="D31" s="7">
        <v>100</v>
      </c>
      <c r="E31" s="7" t="s">
        <v>3</v>
      </c>
      <c r="F31" s="7">
        <v>0</v>
      </c>
      <c r="G31" s="34" t="s">
        <v>34</v>
      </c>
      <c r="H31" s="9" t="s">
        <v>37</v>
      </c>
    </row>
    <row r="32" spans="1:8" ht="14.4" x14ac:dyDescent="0.3">
      <c r="A32" s="8">
        <v>29</v>
      </c>
      <c r="B32" s="8">
        <v>9374</v>
      </c>
      <c r="C32" s="7" t="s">
        <v>2</v>
      </c>
      <c r="D32" s="7">
        <v>100</v>
      </c>
      <c r="E32" s="7" t="s">
        <v>3</v>
      </c>
      <c r="F32" s="7">
        <v>0</v>
      </c>
      <c r="G32" s="34" t="s">
        <v>52</v>
      </c>
      <c r="H32" s="9" t="s">
        <v>35</v>
      </c>
    </row>
    <row r="33" spans="1:8" ht="14.4" x14ac:dyDescent="0.3">
      <c r="A33" s="8">
        <v>30</v>
      </c>
      <c r="B33" s="8">
        <v>9540</v>
      </c>
      <c r="C33" s="7" t="s">
        <v>0</v>
      </c>
      <c r="D33" s="7">
        <v>100</v>
      </c>
      <c r="E33" s="7" t="s">
        <v>1</v>
      </c>
      <c r="F33" s="7">
        <v>0</v>
      </c>
      <c r="G33" s="34" t="s">
        <v>52</v>
      </c>
      <c r="H33" s="9" t="s">
        <v>35</v>
      </c>
    </row>
    <row r="34" spans="1:8" ht="14.4" x14ac:dyDescent="0.3">
      <c r="A34" s="8">
        <v>31</v>
      </c>
      <c r="B34" s="8">
        <v>10398</v>
      </c>
      <c r="C34" s="7" t="s">
        <v>3</v>
      </c>
      <c r="D34" s="7">
        <v>100</v>
      </c>
      <c r="E34" s="7" t="s">
        <v>2</v>
      </c>
      <c r="F34" s="7">
        <v>0</v>
      </c>
      <c r="G34" s="34" t="s">
        <v>36</v>
      </c>
      <c r="H34" s="9" t="s">
        <v>37</v>
      </c>
    </row>
    <row r="35" spans="1:8" ht="14.4" x14ac:dyDescent="0.3">
      <c r="A35" s="8">
        <v>32</v>
      </c>
      <c r="B35" s="8">
        <v>10400</v>
      </c>
      <c r="C35" s="7" t="s">
        <v>1</v>
      </c>
      <c r="D35" s="7">
        <v>100</v>
      </c>
      <c r="E35" s="7" t="s">
        <v>0</v>
      </c>
      <c r="F35" s="7">
        <v>0</v>
      </c>
      <c r="G35" s="34" t="s">
        <v>36</v>
      </c>
      <c r="H35" s="9" t="s">
        <v>35</v>
      </c>
    </row>
    <row r="36" spans="1:8" ht="14.4" x14ac:dyDescent="0.3">
      <c r="A36" s="8">
        <v>33</v>
      </c>
      <c r="B36" s="8">
        <v>10410</v>
      </c>
      <c r="C36" s="7" t="s">
        <v>0</v>
      </c>
      <c r="D36" s="7">
        <v>100</v>
      </c>
      <c r="E36" s="7" t="s">
        <v>1</v>
      </c>
      <c r="F36" s="7">
        <v>0</v>
      </c>
      <c r="G36" s="34" t="s">
        <v>70</v>
      </c>
      <c r="H36" s="9" t="s">
        <v>44</v>
      </c>
    </row>
    <row r="37" spans="1:8" ht="14.4" x14ac:dyDescent="0.3">
      <c r="A37" s="8">
        <v>34</v>
      </c>
      <c r="B37" s="8">
        <v>10873</v>
      </c>
      <c r="C37" s="7" t="s">
        <v>0</v>
      </c>
      <c r="D37" s="7">
        <v>100</v>
      </c>
      <c r="E37" s="7" t="s">
        <v>1</v>
      </c>
      <c r="F37" s="7">
        <v>0</v>
      </c>
      <c r="G37" s="34" t="s">
        <v>38</v>
      </c>
      <c r="H37" s="9" t="s">
        <v>35</v>
      </c>
    </row>
    <row r="38" spans="1:8" ht="14.4" x14ac:dyDescent="0.3">
      <c r="A38" s="8">
        <v>35</v>
      </c>
      <c r="B38" s="8">
        <v>12007</v>
      </c>
      <c r="C38" s="7" t="s">
        <v>3</v>
      </c>
      <c r="D38" s="7">
        <v>100</v>
      </c>
      <c r="E38" s="7" t="s">
        <v>2</v>
      </c>
      <c r="F38" s="7">
        <v>0</v>
      </c>
      <c r="G38" s="34" t="s">
        <v>38</v>
      </c>
      <c r="H38" s="9" t="s">
        <v>35</v>
      </c>
    </row>
    <row r="39" spans="1:8" ht="14.4" x14ac:dyDescent="0.3">
      <c r="A39" s="8">
        <v>36</v>
      </c>
      <c r="B39" s="8">
        <v>12466</v>
      </c>
      <c r="C39" s="7" t="s">
        <v>0</v>
      </c>
      <c r="D39" s="7">
        <v>100</v>
      </c>
      <c r="E39" s="7" t="s">
        <v>1</v>
      </c>
      <c r="F39" s="7">
        <v>0</v>
      </c>
      <c r="G39" s="34" t="s">
        <v>47</v>
      </c>
      <c r="H39" s="9" t="s">
        <v>37</v>
      </c>
    </row>
    <row r="40" spans="1:8" ht="14.4" x14ac:dyDescent="0.3">
      <c r="A40" s="8">
        <v>37</v>
      </c>
      <c r="B40" s="8">
        <v>14215</v>
      </c>
      <c r="C40" s="7" t="s">
        <v>1</v>
      </c>
      <c r="D40" s="7">
        <v>100</v>
      </c>
      <c r="E40" s="7" t="s">
        <v>0</v>
      </c>
      <c r="F40" s="7">
        <v>0</v>
      </c>
      <c r="G40" s="34" t="s">
        <v>39</v>
      </c>
      <c r="H40" s="9" t="s">
        <v>35</v>
      </c>
    </row>
    <row r="41" spans="1:8" ht="14.4" x14ac:dyDescent="0.3">
      <c r="A41" s="8">
        <v>38</v>
      </c>
      <c r="B41" s="8">
        <v>14668</v>
      </c>
      <c r="C41" s="7" t="s">
        <v>1</v>
      </c>
      <c r="D41" s="7">
        <v>100</v>
      </c>
      <c r="E41" s="7" t="s">
        <v>0</v>
      </c>
      <c r="F41" s="7">
        <v>0</v>
      </c>
      <c r="G41" s="34" t="s">
        <v>39</v>
      </c>
      <c r="H41" s="9" t="s">
        <v>35</v>
      </c>
    </row>
    <row r="42" spans="1:8" ht="14.4" x14ac:dyDescent="0.3">
      <c r="A42" s="8">
        <v>39</v>
      </c>
      <c r="B42" s="8">
        <v>14783</v>
      </c>
      <c r="C42" s="7" t="s">
        <v>0</v>
      </c>
      <c r="D42" s="7">
        <v>100</v>
      </c>
      <c r="E42" s="7" t="s">
        <v>1</v>
      </c>
      <c r="F42" s="7">
        <v>0</v>
      </c>
      <c r="G42" s="34" t="s">
        <v>68</v>
      </c>
      <c r="H42" s="9" t="s">
        <v>35</v>
      </c>
    </row>
    <row r="43" spans="1:8" ht="14.4" x14ac:dyDescent="0.3">
      <c r="A43" s="8">
        <v>40</v>
      </c>
      <c r="B43" s="8">
        <v>14979</v>
      </c>
      <c r="C43" s="7" t="s">
        <v>0</v>
      </c>
      <c r="D43" s="7">
        <v>100</v>
      </c>
      <c r="E43" s="7" t="s">
        <v>1</v>
      </c>
      <c r="F43" s="7">
        <v>0</v>
      </c>
      <c r="G43" s="34" t="s">
        <v>68</v>
      </c>
      <c r="H43" s="9" t="s">
        <v>37</v>
      </c>
    </row>
    <row r="44" spans="1:8" ht="14.4" x14ac:dyDescent="0.3">
      <c r="A44" s="8">
        <v>41</v>
      </c>
      <c r="B44" s="8">
        <v>15043</v>
      </c>
      <c r="C44" s="7" t="s">
        <v>2</v>
      </c>
      <c r="D44" s="7">
        <v>100</v>
      </c>
      <c r="E44" s="7" t="s">
        <v>3</v>
      </c>
      <c r="F44" s="7">
        <v>0</v>
      </c>
      <c r="G44" s="34" t="s">
        <v>68</v>
      </c>
      <c r="H44" s="9" t="s">
        <v>35</v>
      </c>
    </row>
    <row r="45" spans="1:8" ht="14.4" x14ac:dyDescent="0.3">
      <c r="A45" s="8">
        <v>42</v>
      </c>
      <c r="B45" s="8">
        <v>15301</v>
      </c>
      <c r="C45" s="7" t="s">
        <v>2</v>
      </c>
      <c r="D45" s="7">
        <v>100</v>
      </c>
      <c r="E45" s="7" t="s">
        <v>3</v>
      </c>
      <c r="F45" s="7">
        <v>0</v>
      </c>
      <c r="G45" s="34" t="s">
        <v>68</v>
      </c>
      <c r="H45" s="9" t="s">
        <v>35</v>
      </c>
    </row>
    <row r="46" spans="1:8" ht="14.4" x14ac:dyDescent="0.3">
      <c r="A46" s="8">
        <v>43</v>
      </c>
      <c r="B46" s="13">
        <v>15676</v>
      </c>
      <c r="C46" s="16" t="s">
        <v>1</v>
      </c>
      <c r="D46" s="16">
        <v>100</v>
      </c>
      <c r="E46" s="16" t="s">
        <v>0</v>
      </c>
      <c r="F46" s="7">
        <v>0</v>
      </c>
      <c r="G46" s="34" t="s">
        <v>68</v>
      </c>
      <c r="H46" s="9" t="s">
        <v>35</v>
      </c>
    </row>
    <row r="47" spans="1:8" ht="14.4" x14ac:dyDescent="0.3">
      <c r="A47" s="8">
        <v>44</v>
      </c>
      <c r="B47" s="13">
        <v>16111</v>
      </c>
      <c r="C47" s="16" t="s">
        <v>0</v>
      </c>
      <c r="D47" s="16">
        <v>100</v>
      </c>
      <c r="E47" s="16" t="s">
        <v>1</v>
      </c>
      <c r="F47" s="7">
        <v>0</v>
      </c>
      <c r="G47" s="34" t="s">
        <v>40</v>
      </c>
      <c r="H47" s="9" t="s">
        <v>41</v>
      </c>
    </row>
    <row r="48" spans="1:8" ht="14.4" x14ac:dyDescent="0.3">
      <c r="A48" s="8">
        <v>45</v>
      </c>
      <c r="B48" s="13">
        <v>16129</v>
      </c>
      <c r="C48" s="16" t="s">
        <v>2</v>
      </c>
      <c r="D48" s="16">
        <v>100</v>
      </c>
      <c r="E48" s="16" t="s">
        <v>3</v>
      </c>
      <c r="F48" s="7">
        <v>0</v>
      </c>
      <c r="G48" s="34" t="s">
        <v>40</v>
      </c>
      <c r="H48" s="9" t="s">
        <v>41</v>
      </c>
    </row>
    <row r="49" spans="1:8" ht="14.4" x14ac:dyDescent="0.3">
      <c r="A49" s="8">
        <v>46</v>
      </c>
      <c r="B49" s="8">
        <v>16290</v>
      </c>
      <c r="C49" s="7" t="s">
        <v>0</v>
      </c>
      <c r="D49" s="7">
        <v>100</v>
      </c>
      <c r="E49" s="7" t="s">
        <v>1</v>
      </c>
      <c r="F49" s="7">
        <v>0</v>
      </c>
      <c r="G49" s="34" t="s">
        <v>40</v>
      </c>
      <c r="H49" s="9" t="s">
        <v>41</v>
      </c>
    </row>
    <row r="50" spans="1:8" ht="14.4" x14ac:dyDescent="0.3">
      <c r="A50" s="8">
        <v>47</v>
      </c>
      <c r="B50" s="8">
        <v>16319</v>
      </c>
      <c r="C50" s="7" t="s">
        <v>3</v>
      </c>
      <c r="D50" s="7">
        <v>100</v>
      </c>
      <c r="E50" s="7" t="s">
        <v>2</v>
      </c>
      <c r="F50" s="7">
        <v>0</v>
      </c>
      <c r="G50" s="34" t="s">
        <v>40</v>
      </c>
      <c r="H50" s="9" t="s">
        <v>41</v>
      </c>
    </row>
    <row r="51" spans="1:8" ht="14.4" x14ac:dyDescent="0.3">
      <c r="A51" s="8">
        <v>48</v>
      </c>
      <c r="B51" s="8">
        <v>16391</v>
      </c>
      <c r="C51" s="7" t="s">
        <v>3</v>
      </c>
      <c r="D51" s="7">
        <v>100</v>
      </c>
      <c r="E51" s="7" t="s">
        <v>2</v>
      </c>
      <c r="F51" s="7">
        <v>0</v>
      </c>
      <c r="G51" s="34" t="s">
        <v>40</v>
      </c>
      <c r="H51" s="9" t="s">
        <v>41</v>
      </c>
    </row>
    <row r="52" spans="1:8" ht="14.4" x14ac:dyDescent="0.3">
      <c r="A52" s="8">
        <v>49</v>
      </c>
      <c r="B52" s="8">
        <v>16519</v>
      </c>
      <c r="C52" s="7" t="s">
        <v>0</v>
      </c>
      <c r="D52" s="7">
        <v>100</v>
      </c>
      <c r="E52" s="7" t="s">
        <v>1</v>
      </c>
      <c r="F52" s="7">
        <v>0</v>
      </c>
      <c r="G52" s="34" t="s">
        <v>40</v>
      </c>
      <c r="H52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3"/>
  <sheetViews>
    <sheetView workbookViewId="0"/>
  </sheetViews>
  <sheetFormatPr defaultColWidth="8.69921875" defaultRowHeight="13.8" x14ac:dyDescent="0.25"/>
  <cols>
    <col min="7" max="7" width="8.69921875" style="2"/>
    <col min="8" max="8" width="11.69921875" customWidth="1"/>
  </cols>
  <sheetData>
    <row r="1" spans="1:8" ht="35.25" customHeight="1" x14ac:dyDescent="0.25">
      <c r="A1" s="30" t="s">
        <v>112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88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19</v>
      </c>
      <c r="D3" s="4" t="s">
        <v>11</v>
      </c>
      <c r="E3" s="4" t="s">
        <v>18</v>
      </c>
      <c r="F3" s="4" t="s">
        <v>11</v>
      </c>
      <c r="G3" s="43"/>
      <c r="H3" s="43"/>
    </row>
    <row r="4" spans="1:8" ht="17.399999999999999" x14ac:dyDescent="0.25">
      <c r="A4" s="8">
        <v>1</v>
      </c>
      <c r="B4" s="18">
        <v>64</v>
      </c>
      <c r="C4" s="16" t="s">
        <v>1</v>
      </c>
      <c r="D4" s="16">
        <v>100</v>
      </c>
      <c r="E4" s="19" t="s">
        <v>0</v>
      </c>
      <c r="F4" s="7">
        <v>0</v>
      </c>
      <c r="G4" s="32" t="s">
        <v>40</v>
      </c>
      <c r="H4" s="9" t="s">
        <v>41</v>
      </c>
    </row>
    <row r="5" spans="1:8" ht="14.4" x14ac:dyDescent="0.25">
      <c r="A5" s="8">
        <v>2</v>
      </c>
      <c r="B5" s="18">
        <v>146</v>
      </c>
      <c r="C5" s="16" t="s">
        <v>0</v>
      </c>
      <c r="D5" s="16">
        <v>100</v>
      </c>
      <c r="E5" s="13" t="s">
        <v>1</v>
      </c>
      <c r="F5" s="7">
        <v>0</v>
      </c>
      <c r="G5" s="32" t="s">
        <v>40</v>
      </c>
      <c r="H5" s="9" t="s">
        <v>41</v>
      </c>
    </row>
    <row r="6" spans="1:8" ht="14.4" x14ac:dyDescent="0.25">
      <c r="A6" s="8">
        <v>3</v>
      </c>
      <c r="B6" s="17">
        <v>152</v>
      </c>
      <c r="C6" s="13" t="s">
        <v>1</v>
      </c>
      <c r="D6" s="16">
        <v>100</v>
      </c>
      <c r="E6" s="13" t="s">
        <v>0</v>
      </c>
      <c r="F6" s="7">
        <v>0</v>
      </c>
      <c r="G6" s="32" t="s">
        <v>40</v>
      </c>
      <c r="H6" s="9" t="s">
        <v>41</v>
      </c>
    </row>
    <row r="7" spans="1:8" ht="14.4" x14ac:dyDescent="0.25">
      <c r="A7" s="8">
        <v>4</v>
      </c>
      <c r="B7" s="18">
        <v>153</v>
      </c>
      <c r="C7" s="16" t="s">
        <v>3</v>
      </c>
      <c r="D7" s="16">
        <v>100</v>
      </c>
      <c r="E7" s="13" t="s">
        <v>2</v>
      </c>
      <c r="F7" s="7">
        <v>0</v>
      </c>
      <c r="G7" s="32" t="s">
        <v>40</v>
      </c>
      <c r="H7" s="9" t="s">
        <v>41</v>
      </c>
    </row>
    <row r="8" spans="1:8" ht="14.4" x14ac:dyDescent="0.25">
      <c r="A8" s="8">
        <v>5</v>
      </c>
      <c r="B8" s="18">
        <v>207</v>
      </c>
      <c r="C8" s="16" t="s">
        <v>2</v>
      </c>
      <c r="D8" s="16">
        <v>100</v>
      </c>
      <c r="E8" s="13" t="s">
        <v>3</v>
      </c>
      <c r="F8" s="7">
        <v>0</v>
      </c>
      <c r="G8" s="32" t="s">
        <v>40</v>
      </c>
      <c r="H8" s="9" t="s">
        <v>41</v>
      </c>
    </row>
    <row r="9" spans="1:8" ht="14.4" x14ac:dyDescent="0.25">
      <c r="A9" s="8">
        <v>6</v>
      </c>
      <c r="B9" s="18">
        <v>235</v>
      </c>
      <c r="C9" s="16" t="s">
        <v>3</v>
      </c>
      <c r="D9" s="16">
        <v>100</v>
      </c>
      <c r="E9" s="13" t="s">
        <v>2</v>
      </c>
      <c r="F9" s="7">
        <v>0</v>
      </c>
      <c r="G9" s="32" t="s">
        <v>40</v>
      </c>
      <c r="H9" s="9" t="s">
        <v>41</v>
      </c>
    </row>
    <row r="10" spans="1:8" ht="14.4" x14ac:dyDescent="0.25">
      <c r="A10" s="8">
        <v>7</v>
      </c>
      <c r="B10" s="18">
        <v>303</v>
      </c>
      <c r="C10" s="16" t="s">
        <v>1</v>
      </c>
      <c r="D10" s="16">
        <v>100</v>
      </c>
      <c r="E10" s="13" t="s">
        <v>10</v>
      </c>
      <c r="F10" s="7">
        <v>0</v>
      </c>
      <c r="G10" s="32" t="s">
        <v>40</v>
      </c>
      <c r="H10" s="9" t="s">
        <v>41</v>
      </c>
    </row>
    <row r="11" spans="1:8" ht="14.4" x14ac:dyDescent="0.25">
      <c r="A11" s="8">
        <v>8</v>
      </c>
      <c r="B11" s="17">
        <v>489</v>
      </c>
      <c r="C11" s="13" t="s">
        <v>1</v>
      </c>
      <c r="D11" s="16">
        <v>100</v>
      </c>
      <c r="E11" s="13" t="s">
        <v>0</v>
      </c>
      <c r="F11" s="7">
        <v>0</v>
      </c>
      <c r="G11" s="32" t="s">
        <v>40</v>
      </c>
      <c r="H11" s="9" t="s">
        <v>41</v>
      </c>
    </row>
    <row r="12" spans="1:8" ht="14.4" x14ac:dyDescent="0.25">
      <c r="A12" s="8">
        <v>9</v>
      </c>
      <c r="B12" s="18">
        <v>514</v>
      </c>
      <c r="C12" s="16" t="s">
        <v>1</v>
      </c>
      <c r="D12" s="16">
        <v>100</v>
      </c>
      <c r="E12" s="13" t="s">
        <v>23</v>
      </c>
      <c r="F12" s="7">
        <v>0</v>
      </c>
      <c r="G12" s="32" t="s">
        <v>40</v>
      </c>
      <c r="H12" s="9" t="s">
        <v>41</v>
      </c>
    </row>
    <row r="13" spans="1:8" ht="14.4" x14ac:dyDescent="0.25">
      <c r="A13" s="8">
        <v>10</v>
      </c>
      <c r="B13" s="18">
        <v>515</v>
      </c>
      <c r="C13" s="16" t="s">
        <v>3</v>
      </c>
      <c r="D13" s="16">
        <v>100</v>
      </c>
      <c r="E13" s="13" t="s">
        <v>23</v>
      </c>
      <c r="F13" s="7">
        <v>0</v>
      </c>
      <c r="G13" s="32" t="s">
        <v>40</v>
      </c>
      <c r="H13" s="9" t="s">
        <v>41</v>
      </c>
    </row>
    <row r="14" spans="1:8" ht="14.4" x14ac:dyDescent="0.25">
      <c r="A14" s="8">
        <v>11</v>
      </c>
      <c r="B14" s="18">
        <v>663</v>
      </c>
      <c r="C14" s="16" t="s">
        <v>3</v>
      </c>
      <c r="D14" s="16">
        <v>100</v>
      </c>
      <c r="E14" s="13" t="s">
        <v>2</v>
      </c>
      <c r="F14" s="7">
        <v>0</v>
      </c>
      <c r="G14" s="32" t="s">
        <v>50</v>
      </c>
      <c r="H14" s="9" t="s">
        <v>29</v>
      </c>
    </row>
    <row r="15" spans="1:8" ht="14.4" x14ac:dyDescent="0.25">
      <c r="A15" s="8">
        <v>12</v>
      </c>
      <c r="B15" s="18">
        <v>1736</v>
      </c>
      <c r="C15" s="16" t="s">
        <v>3</v>
      </c>
      <c r="D15" s="16">
        <v>100</v>
      </c>
      <c r="E15" s="13" t="s">
        <v>2</v>
      </c>
      <c r="F15" s="7">
        <v>0</v>
      </c>
      <c r="G15" s="32" t="s">
        <v>50</v>
      </c>
      <c r="H15" s="9" t="s">
        <v>29</v>
      </c>
    </row>
    <row r="16" spans="1:8" ht="14.4" x14ac:dyDescent="0.25">
      <c r="A16" s="8">
        <v>13</v>
      </c>
      <c r="B16" s="17">
        <v>3010</v>
      </c>
      <c r="C16" s="13" t="s">
        <v>3</v>
      </c>
      <c r="D16" s="16">
        <v>100</v>
      </c>
      <c r="E16" s="13" t="s">
        <v>2</v>
      </c>
      <c r="F16" s="7">
        <v>0</v>
      </c>
      <c r="G16" s="32" t="s">
        <v>42</v>
      </c>
      <c r="H16" s="9" t="s">
        <v>29</v>
      </c>
    </row>
    <row r="17" spans="1:8" ht="14.4" x14ac:dyDescent="0.25">
      <c r="A17" s="8">
        <v>14</v>
      </c>
      <c r="B17" s="17">
        <v>3206</v>
      </c>
      <c r="C17" s="13" t="s">
        <v>0</v>
      </c>
      <c r="D17" s="16">
        <v>100</v>
      </c>
      <c r="E17" s="13" t="s">
        <v>1</v>
      </c>
      <c r="F17" s="7">
        <v>0</v>
      </c>
      <c r="G17" s="32" t="s">
        <v>42</v>
      </c>
      <c r="H17" s="9" t="s">
        <v>29</v>
      </c>
    </row>
    <row r="18" spans="1:8" ht="14.4" x14ac:dyDescent="0.25">
      <c r="A18" s="8">
        <v>15</v>
      </c>
      <c r="B18" s="18">
        <v>4248</v>
      </c>
      <c r="C18" s="16" t="s">
        <v>0</v>
      </c>
      <c r="D18" s="16">
        <v>100</v>
      </c>
      <c r="E18" s="13" t="s">
        <v>1</v>
      </c>
      <c r="F18" s="7">
        <v>0</v>
      </c>
      <c r="G18" s="32" t="s">
        <v>43</v>
      </c>
      <c r="H18" s="9" t="s">
        <v>35</v>
      </c>
    </row>
    <row r="19" spans="1:8" ht="14.4" x14ac:dyDescent="0.25">
      <c r="A19" s="8">
        <v>16</v>
      </c>
      <c r="B19" s="18">
        <v>4824</v>
      </c>
      <c r="C19" s="16" t="s">
        <v>3</v>
      </c>
      <c r="D19" s="16">
        <v>100</v>
      </c>
      <c r="E19" s="13" t="s">
        <v>2</v>
      </c>
      <c r="F19" s="7">
        <v>0</v>
      </c>
      <c r="G19" s="32" t="s">
        <v>32</v>
      </c>
      <c r="H19" s="9" t="s">
        <v>37</v>
      </c>
    </row>
    <row r="20" spans="1:8" ht="14.4" x14ac:dyDescent="0.25">
      <c r="A20" s="8">
        <v>17</v>
      </c>
      <c r="B20" s="17">
        <v>4883</v>
      </c>
      <c r="C20" s="13" t="s">
        <v>0</v>
      </c>
      <c r="D20" s="16">
        <v>100</v>
      </c>
      <c r="E20" s="13" t="s">
        <v>1</v>
      </c>
      <c r="F20" s="7">
        <v>0</v>
      </c>
      <c r="G20" s="32" t="s">
        <v>32</v>
      </c>
      <c r="H20" s="9" t="s">
        <v>35</v>
      </c>
    </row>
    <row r="21" spans="1:8" ht="14.4" x14ac:dyDescent="0.25">
      <c r="A21" s="8">
        <v>18</v>
      </c>
      <c r="B21" s="17">
        <v>5178</v>
      </c>
      <c r="C21" s="13" t="s">
        <v>3</v>
      </c>
      <c r="D21" s="16">
        <v>100</v>
      </c>
      <c r="E21" s="13" t="s">
        <v>1</v>
      </c>
      <c r="F21" s="7">
        <v>0</v>
      </c>
      <c r="G21" s="32" t="s">
        <v>32</v>
      </c>
      <c r="H21" s="9" t="s">
        <v>37</v>
      </c>
    </row>
    <row r="22" spans="1:8" ht="14.4" x14ac:dyDescent="0.25">
      <c r="A22" s="8">
        <v>19</v>
      </c>
      <c r="B22" s="17">
        <v>6565</v>
      </c>
      <c r="C22" s="13" t="s">
        <v>1</v>
      </c>
      <c r="D22" s="16">
        <v>100</v>
      </c>
      <c r="E22" s="13" t="s">
        <v>3</v>
      </c>
      <c r="F22" s="7">
        <v>0</v>
      </c>
      <c r="G22" s="32" t="s">
        <v>66</v>
      </c>
      <c r="H22" s="9" t="s">
        <v>37</v>
      </c>
    </row>
    <row r="23" spans="1:8" ht="14.4" x14ac:dyDescent="0.25">
      <c r="A23" s="8">
        <v>20</v>
      </c>
      <c r="B23" s="18">
        <v>7502</v>
      </c>
      <c r="C23" s="16" t="s">
        <v>1</v>
      </c>
      <c r="D23" s="16">
        <v>100</v>
      </c>
      <c r="E23" s="13" t="s">
        <v>0</v>
      </c>
      <c r="F23" s="7">
        <v>0</v>
      </c>
      <c r="G23" s="32" t="s">
        <v>53</v>
      </c>
      <c r="H23" s="9" t="s">
        <v>44</v>
      </c>
    </row>
    <row r="24" spans="1:8" ht="14.4" x14ac:dyDescent="0.25">
      <c r="A24" s="8">
        <v>21</v>
      </c>
      <c r="B24" s="18">
        <v>7724</v>
      </c>
      <c r="C24" s="16" t="s">
        <v>3</v>
      </c>
      <c r="D24" s="16">
        <v>100</v>
      </c>
      <c r="E24" s="13" t="s">
        <v>0</v>
      </c>
      <c r="F24" s="7">
        <v>0</v>
      </c>
      <c r="G24" s="32" t="s">
        <v>67</v>
      </c>
      <c r="H24" s="9" t="s">
        <v>37</v>
      </c>
    </row>
    <row r="25" spans="1:8" ht="14.4" x14ac:dyDescent="0.25">
      <c r="A25" s="8">
        <v>22</v>
      </c>
      <c r="B25" s="17">
        <v>7775</v>
      </c>
      <c r="C25" s="13" t="s">
        <v>3</v>
      </c>
      <c r="D25" s="16">
        <v>100</v>
      </c>
      <c r="E25" s="13" t="s">
        <v>2</v>
      </c>
      <c r="F25" s="7">
        <v>0</v>
      </c>
      <c r="G25" s="32" t="s">
        <v>67</v>
      </c>
      <c r="H25" s="9" t="s">
        <v>37</v>
      </c>
    </row>
    <row r="26" spans="1:8" ht="14.4" x14ac:dyDescent="0.25">
      <c r="A26" s="8">
        <v>23</v>
      </c>
      <c r="B26" s="18">
        <v>8027</v>
      </c>
      <c r="C26" s="16" t="s">
        <v>2</v>
      </c>
      <c r="D26" s="16">
        <v>100</v>
      </c>
      <c r="E26" s="13" t="s">
        <v>3</v>
      </c>
      <c r="F26" s="7">
        <v>0</v>
      </c>
      <c r="G26" s="32" t="s">
        <v>67</v>
      </c>
      <c r="H26" s="9" t="s">
        <v>37</v>
      </c>
    </row>
    <row r="27" spans="1:8" ht="14.4" x14ac:dyDescent="0.25">
      <c r="A27" s="8">
        <v>24</v>
      </c>
      <c r="B27" s="17">
        <v>8414</v>
      </c>
      <c r="C27" s="13" t="s">
        <v>0</v>
      </c>
      <c r="D27" s="16">
        <v>100</v>
      </c>
      <c r="E27" s="13" t="s">
        <v>1</v>
      </c>
      <c r="F27" s="7">
        <v>0</v>
      </c>
      <c r="G27" s="32" t="s">
        <v>33</v>
      </c>
      <c r="H27" s="9" t="s">
        <v>37</v>
      </c>
    </row>
    <row r="28" spans="1:8" ht="14.4" x14ac:dyDescent="0.25">
      <c r="A28" s="8">
        <v>25</v>
      </c>
      <c r="B28" s="17">
        <v>8473</v>
      </c>
      <c r="C28" s="13" t="s">
        <v>1</v>
      </c>
      <c r="D28" s="16">
        <v>100</v>
      </c>
      <c r="E28" s="13" t="s">
        <v>0</v>
      </c>
      <c r="F28" s="7">
        <v>0</v>
      </c>
      <c r="G28" s="32" t="s">
        <v>33</v>
      </c>
      <c r="H28" s="9" t="s">
        <v>35</v>
      </c>
    </row>
    <row r="29" spans="1:8" ht="14.4" x14ac:dyDescent="0.25">
      <c r="A29" s="8">
        <v>26</v>
      </c>
      <c r="B29" s="17">
        <v>8701</v>
      </c>
      <c r="C29" s="13" t="s">
        <v>2</v>
      </c>
      <c r="D29" s="16">
        <v>100</v>
      </c>
      <c r="E29" s="13" t="s">
        <v>3</v>
      </c>
      <c r="F29" s="7">
        <v>0</v>
      </c>
      <c r="G29" s="32" t="s">
        <v>34</v>
      </c>
      <c r="H29" s="9" t="s">
        <v>37</v>
      </c>
    </row>
    <row r="30" spans="1:8" ht="14.4" x14ac:dyDescent="0.25">
      <c r="A30" s="8">
        <v>27</v>
      </c>
      <c r="B30" s="18">
        <v>8794</v>
      </c>
      <c r="C30" s="16" t="s">
        <v>1</v>
      </c>
      <c r="D30" s="16">
        <v>100</v>
      </c>
      <c r="E30" s="13" t="s">
        <v>0</v>
      </c>
      <c r="F30" s="7">
        <v>0</v>
      </c>
      <c r="G30" s="32" t="s">
        <v>34</v>
      </c>
      <c r="H30" s="9" t="s">
        <v>37</v>
      </c>
    </row>
    <row r="31" spans="1:8" ht="14.4" x14ac:dyDescent="0.25">
      <c r="A31" s="8">
        <v>28</v>
      </c>
      <c r="B31" s="17">
        <v>9157</v>
      </c>
      <c r="C31" s="13" t="s">
        <v>3</v>
      </c>
      <c r="D31" s="16">
        <v>100</v>
      </c>
      <c r="E31" s="13" t="s">
        <v>2</v>
      </c>
      <c r="F31" s="7">
        <v>0</v>
      </c>
      <c r="G31" s="32" t="s">
        <v>34</v>
      </c>
      <c r="H31" s="9" t="s">
        <v>37</v>
      </c>
    </row>
    <row r="32" spans="1:8" ht="14.4" x14ac:dyDescent="0.25">
      <c r="A32" s="8">
        <v>29</v>
      </c>
      <c r="B32" s="18">
        <v>9374</v>
      </c>
      <c r="C32" s="16" t="s">
        <v>3</v>
      </c>
      <c r="D32" s="16">
        <v>100</v>
      </c>
      <c r="E32" s="13" t="s">
        <v>2</v>
      </c>
      <c r="F32" s="7">
        <v>0</v>
      </c>
      <c r="G32" s="32" t="s">
        <v>52</v>
      </c>
      <c r="H32" s="9" t="s">
        <v>35</v>
      </c>
    </row>
    <row r="33" spans="1:8" ht="14.4" x14ac:dyDescent="0.25">
      <c r="A33" s="8">
        <v>30</v>
      </c>
      <c r="B33" s="17">
        <v>9540</v>
      </c>
      <c r="C33" s="13" t="s">
        <v>1</v>
      </c>
      <c r="D33" s="16">
        <v>100</v>
      </c>
      <c r="E33" s="13" t="s">
        <v>0</v>
      </c>
      <c r="F33" s="7">
        <v>0</v>
      </c>
      <c r="G33" s="32" t="s">
        <v>52</v>
      </c>
      <c r="H33" s="9" t="s">
        <v>35</v>
      </c>
    </row>
    <row r="34" spans="1:8" ht="14.4" x14ac:dyDescent="0.25">
      <c r="A34" s="8">
        <v>31</v>
      </c>
      <c r="B34" s="17">
        <v>10398</v>
      </c>
      <c r="C34" s="13" t="s">
        <v>2</v>
      </c>
      <c r="D34" s="16">
        <v>100</v>
      </c>
      <c r="E34" s="13" t="s">
        <v>3</v>
      </c>
      <c r="F34" s="7">
        <v>0</v>
      </c>
      <c r="G34" s="32" t="s">
        <v>36</v>
      </c>
      <c r="H34" s="9" t="s">
        <v>37</v>
      </c>
    </row>
    <row r="35" spans="1:8" ht="14.4" x14ac:dyDescent="0.25">
      <c r="A35" s="8">
        <v>32</v>
      </c>
      <c r="B35" s="17">
        <v>10400</v>
      </c>
      <c r="C35" s="13" t="s">
        <v>0</v>
      </c>
      <c r="D35" s="16">
        <v>100</v>
      </c>
      <c r="E35" s="13" t="s">
        <v>1</v>
      </c>
      <c r="F35" s="7">
        <v>0</v>
      </c>
      <c r="G35" s="32" t="s">
        <v>36</v>
      </c>
      <c r="H35" s="9" t="s">
        <v>35</v>
      </c>
    </row>
    <row r="36" spans="1:8" ht="14.4" x14ac:dyDescent="0.25">
      <c r="A36" s="8">
        <v>33</v>
      </c>
      <c r="B36" s="17">
        <v>10410</v>
      </c>
      <c r="C36" s="13" t="s">
        <v>1</v>
      </c>
      <c r="D36" s="16">
        <v>100</v>
      </c>
      <c r="E36" s="13" t="s">
        <v>0</v>
      </c>
      <c r="F36" s="7">
        <v>0</v>
      </c>
      <c r="G36" s="32" t="s">
        <v>70</v>
      </c>
      <c r="H36" s="9" t="s">
        <v>44</v>
      </c>
    </row>
    <row r="37" spans="1:8" ht="14.4" x14ac:dyDescent="0.25">
      <c r="A37" s="8">
        <v>34</v>
      </c>
      <c r="B37" s="17">
        <v>10873</v>
      </c>
      <c r="C37" s="13" t="s">
        <v>1</v>
      </c>
      <c r="D37" s="16">
        <v>100</v>
      </c>
      <c r="E37" s="13" t="s">
        <v>0</v>
      </c>
      <c r="F37" s="7">
        <v>0</v>
      </c>
      <c r="G37" s="32" t="s">
        <v>38</v>
      </c>
      <c r="H37" s="9" t="s">
        <v>35</v>
      </c>
    </row>
    <row r="38" spans="1:8" ht="14.4" x14ac:dyDescent="0.25">
      <c r="A38" s="8">
        <v>35</v>
      </c>
      <c r="B38" s="18">
        <v>12007</v>
      </c>
      <c r="C38" s="16" t="s">
        <v>2</v>
      </c>
      <c r="D38" s="16">
        <v>100</v>
      </c>
      <c r="E38" s="13" t="s">
        <v>3</v>
      </c>
      <c r="F38" s="7">
        <v>0</v>
      </c>
      <c r="G38" s="32" t="s">
        <v>38</v>
      </c>
      <c r="H38" s="9" t="s">
        <v>35</v>
      </c>
    </row>
    <row r="39" spans="1:8" ht="14.4" x14ac:dyDescent="0.25">
      <c r="A39" s="8">
        <v>36</v>
      </c>
      <c r="B39" s="17">
        <v>12466</v>
      </c>
      <c r="C39" s="13" t="s">
        <v>1</v>
      </c>
      <c r="D39" s="16">
        <v>100</v>
      </c>
      <c r="E39" s="13" t="s">
        <v>0</v>
      </c>
      <c r="F39" s="7">
        <v>0</v>
      </c>
      <c r="G39" s="32" t="s">
        <v>47</v>
      </c>
      <c r="H39" s="9" t="s">
        <v>37</v>
      </c>
    </row>
    <row r="40" spans="1:8" ht="14.4" x14ac:dyDescent="0.25">
      <c r="A40" s="8">
        <v>37</v>
      </c>
      <c r="B40" s="18">
        <v>14215</v>
      </c>
      <c r="C40" s="16" t="s">
        <v>0</v>
      </c>
      <c r="D40" s="16">
        <v>100</v>
      </c>
      <c r="E40" s="13" t="s">
        <v>1</v>
      </c>
      <c r="F40" s="7">
        <v>0</v>
      </c>
      <c r="G40" s="32" t="s">
        <v>39</v>
      </c>
      <c r="H40" s="9" t="s">
        <v>35</v>
      </c>
    </row>
    <row r="41" spans="1:8" ht="14.4" x14ac:dyDescent="0.25">
      <c r="A41" s="8">
        <v>38</v>
      </c>
      <c r="B41" s="17">
        <v>14668</v>
      </c>
      <c r="C41" s="13" t="s">
        <v>0</v>
      </c>
      <c r="D41" s="16">
        <v>100</v>
      </c>
      <c r="E41" s="13" t="s">
        <v>1</v>
      </c>
      <c r="F41" s="7">
        <v>0</v>
      </c>
      <c r="G41" s="32" t="s">
        <v>39</v>
      </c>
      <c r="H41" s="9" t="s">
        <v>35</v>
      </c>
    </row>
    <row r="42" spans="1:8" ht="14.4" x14ac:dyDescent="0.25">
      <c r="A42" s="8">
        <v>39</v>
      </c>
      <c r="B42" s="17">
        <v>14783</v>
      </c>
      <c r="C42" s="13" t="s">
        <v>1</v>
      </c>
      <c r="D42" s="16">
        <v>100</v>
      </c>
      <c r="E42" s="13" t="s">
        <v>0</v>
      </c>
      <c r="F42" s="7">
        <v>0</v>
      </c>
      <c r="G42" s="32" t="s">
        <v>68</v>
      </c>
      <c r="H42" s="9" t="s">
        <v>35</v>
      </c>
    </row>
    <row r="43" spans="1:8" ht="14.4" x14ac:dyDescent="0.25">
      <c r="A43" s="8">
        <v>40</v>
      </c>
      <c r="B43" s="17">
        <v>14979</v>
      </c>
      <c r="C43" s="13" t="s">
        <v>1</v>
      </c>
      <c r="D43" s="16">
        <v>100</v>
      </c>
      <c r="E43" s="13" t="s">
        <v>0</v>
      </c>
      <c r="F43" s="7">
        <v>0</v>
      </c>
      <c r="G43" s="32" t="s">
        <v>68</v>
      </c>
      <c r="H43" s="9" t="s">
        <v>37</v>
      </c>
    </row>
    <row r="44" spans="1:8" ht="14.4" x14ac:dyDescent="0.25">
      <c r="A44" s="8">
        <v>41</v>
      </c>
      <c r="B44" s="17">
        <v>15043</v>
      </c>
      <c r="C44" s="13" t="s">
        <v>3</v>
      </c>
      <c r="D44" s="16">
        <v>100</v>
      </c>
      <c r="E44" s="13" t="s">
        <v>2</v>
      </c>
      <c r="F44" s="7">
        <v>0</v>
      </c>
      <c r="G44" s="32" t="s">
        <v>68</v>
      </c>
      <c r="H44" s="9" t="s">
        <v>35</v>
      </c>
    </row>
    <row r="45" spans="1:8" ht="14.4" x14ac:dyDescent="0.25">
      <c r="A45" s="8">
        <v>42</v>
      </c>
      <c r="B45" s="17">
        <v>15301</v>
      </c>
      <c r="C45" s="13" t="s">
        <v>3</v>
      </c>
      <c r="D45" s="16">
        <v>100</v>
      </c>
      <c r="E45" s="13" t="s">
        <v>2</v>
      </c>
      <c r="F45" s="7">
        <v>0</v>
      </c>
      <c r="G45" s="32" t="s">
        <v>68</v>
      </c>
      <c r="H45" s="9" t="s">
        <v>35</v>
      </c>
    </row>
    <row r="46" spans="1:8" ht="14.4" x14ac:dyDescent="0.25">
      <c r="A46" s="8">
        <v>43</v>
      </c>
      <c r="B46" s="17">
        <v>15676</v>
      </c>
      <c r="C46" s="13" t="s">
        <v>0</v>
      </c>
      <c r="D46" s="16">
        <v>100</v>
      </c>
      <c r="E46" s="13" t="s">
        <v>1</v>
      </c>
      <c r="F46" s="7">
        <v>0</v>
      </c>
      <c r="G46" s="32" t="s">
        <v>68</v>
      </c>
      <c r="H46" s="9" t="s">
        <v>35</v>
      </c>
    </row>
    <row r="47" spans="1:8" ht="14.4" x14ac:dyDescent="0.25">
      <c r="A47" s="8">
        <v>44</v>
      </c>
      <c r="B47" s="18">
        <v>16111</v>
      </c>
      <c r="C47" s="16" t="s">
        <v>1</v>
      </c>
      <c r="D47" s="16">
        <v>100</v>
      </c>
      <c r="E47" s="13" t="s">
        <v>0</v>
      </c>
      <c r="F47" s="7">
        <v>0</v>
      </c>
      <c r="G47" s="32" t="s">
        <v>40</v>
      </c>
      <c r="H47" s="9" t="s">
        <v>41</v>
      </c>
    </row>
    <row r="48" spans="1:8" ht="14.4" x14ac:dyDescent="0.25">
      <c r="A48" s="8">
        <v>45</v>
      </c>
      <c r="B48" s="17">
        <v>16129</v>
      </c>
      <c r="C48" s="13" t="s">
        <v>3</v>
      </c>
      <c r="D48" s="16">
        <v>100</v>
      </c>
      <c r="E48" s="13" t="s">
        <v>2</v>
      </c>
      <c r="F48" s="7">
        <v>0</v>
      </c>
      <c r="G48" s="32" t="s">
        <v>40</v>
      </c>
      <c r="H48" s="9" t="s">
        <v>41</v>
      </c>
    </row>
    <row r="49" spans="1:8" ht="14.4" x14ac:dyDescent="0.25">
      <c r="A49" s="8">
        <v>46</v>
      </c>
      <c r="B49" s="18">
        <v>16290</v>
      </c>
      <c r="C49" s="16" t="s">
        <v>1</v>
      </c>
      <c r="D49" s="16">
        <v>100</v>
      </c>
      <c r="E49" s="13" t="s">
        <v>0</v>
      </c>
      <c r="F49" s="7">
        <v>0</v>
      </c>
      <c r="G49" s="32" t="s">
        <v>40</v>
      </c>
      <c r="H49" s="9" t="s">
        <v>41</v>
      </c>
    </row>
    <row r="50" spans="1:8" ht="14.4" x14ac:dyDescent="0.25">
      <c r="A50" s="8">
        <v>47</v>
      </c>
      <c r="B50" s="18">
        <v>16319</v>
      </c>
      <c r="C50" s="16" t="s">
        <v>2</v>
      </c>
      <c r="D50" s="16">
        <v>100</v>
      </c>
      <c r="E50" s="13" t="s">
        <v>3</v>
      </c>
      <c r="F50" s="7">
        <v>0</v>
      </c>
      <c r="G50" s="32" t="s">
        <v>40</v>
      </c>
      <c r="H50" s="9" t="s">
        <v>41</v>
      </c>
    </row>
    <row r="51" spans="1:8" ht="14.4" x14ac:dyDescent="0.25">
      <c r="A51" s="8">
        <v>48</v>
      </c>
      <c r="B51" s="18">
        <v>16391</v>
      </c>
      <c r="C51" s="16" t="s">
        <v>2</v>
      </c>
      <c r="D51" s="16">
        <v>100</v>
      </c>
      <c r="E51" s="13" t="s">
        <v>3</v>
      </c>
      <c r="F51" s="7">
        <v>0</v>
      </c>
      <c r="G51" s="32" t="s">
        <v>40</v>
      </c>
      <c r="H51" s="9" t="s">
        <v>41</v>
      </c>
    </row>
    <row r="52" spans="1:8" ht="14.4" x14ac:dyDescent="0.25">
      <c r="A52" s="8">
        <v>49</v>
      </c>
      <c r="B52" s="10">
        <v>16519</v>
      </c>
      <c r="C52" s="8" t="s">
        <v>1</v>
      </c>
      <c r="D52" s="16">
        <v>100</v>
      </c>
      <c r="E52" s="8" t="s">
        <v>0</v>
      </c>
      <c r="F52" s="7">
        <v>0</v>
      </c>
      <c r="G52" s="32" t="s">
        <v>40</v>
      </c>
      <c r="H52" s="9" t="s">
        <v>41</v>
      </c>
    </row>
    <row r="53" spans="1:8" x14ac:dyDescent="0.25">
      <c r="D53" s="5"/>
      <c r="E53" s="5"/>
      <c r="F53" s="5"/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7"/>
  <sheetViews>
    <sheetView workbookViewId="0"/>
  </sheetViews>
  <sheetFormatPr defaultColWidth="8.69921875" defaultRowHeight="13.8" x14ac:dyDescent="0.25"/>
  <cols>
    <col min="8" max="8" width="10.3984375" customWidth="1"/>
  </cols>
  <sheetData>
    <row r="1" spans="1:8" ht="36" customHeight="1" x14ac:dyDescent="0.25">
      <c r="A1" s="30" t="s">
        <v>104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20</v>
      </c>
      <c r="D3" s="4" t="s">
        <v>11</v>
      </c>
      <c r="E3" s="4" t="s">
        <v>21</v>
      </c>
      <c r="F3" s="4" t="s">
        <v>11</v>
      </c>
      <c r="G3" s="43"/>
      <c r="H3" s="43"/>
    </row>
    <row r="4" spans="1:8" ht="14.4" x14ac:dyDescent="0.25">
      <c r="A4" s="7">
        <v>1</v>
      </c>
      <c r="B4" s="8">
        <v>311</v>
      </c>
      <c r="C4" s="8" t="s">
        <v>10</v>
      </c>
      <c r="D4" s="8">
        <v>100</v>
      </c>
      <c r="E4" s="8" t="s">
        <v>1</v>
      </c>
      <c r="F4" s="8">
        <v>0</v>
      </c>
      <c r="G4" s="32" t="s">
        <v>40</v>
      </c>
      <c r="H4" s="9" t="s">
        <v>41</v>
      </c>
    </row>
    <row r="5" spans="1:8" ht="14.4" x14ac:dyDescent="0.25">
      <c r="A5" s="7">
        <v>2</v>
      </c>
      <c r="B5" s="8">
        <v>930</v>
      </c>
      <c r="C5" s="8" t="s">
        <v>2</v>
      </c>
      <c r="D5" s="8">
        <v>100</v>
      </c>
      <c r="E5" s="8" t="s">
        <v>3</v>
      </c>
      <c r="F5" s="8">
        <v>0</v>
      </c>
      <c r="G5" s="32" t="s">
        <v>50</v>
      </c>
      <c r="H5" s="9" t="s">
        <v>29</v>
      </c>
    </row>
    <row r="6" spans="1:8" ht="14.4" x14ac:dyDescent="0.25">
      <c r="A6" s="7">
        <v>3</v>
      </c>
      <c r="B6" s="8">
        <v>4907</v>
      </c>
      <c r="C6" s="8" t="s">
        <v>0</v>
      </c>
      <c r="D6" s="8">
        <v>100</v>
      </c>
      <c r="E6" s="8" t="s">
        <v>1</v>
      </c>
      <c r="F6" s="8">
        <v>0</v>
      </c>
      <c r="G6" s="32" t="s">
        <v>43</v>
      </c>
      <c r="H6" s="9" t="s">
        <v>35</v>
      </c>
    </row>
    <row r="7" spans="1:8" ht="14.4" x14ac:dyDescent="0.25">
      <c r="A7" s="7">
        <v>4</v>
      </c>
      <c r="B7" s="8">
        <v>5147</v>
      </c>
      <c r="C7" s="8" t="s">
        <v>2</v>
      </c>
      <c r="D7" s="8">
        <v>100</v>
      </c>
      <c r="E7" s="8" t="s">
        <v>3</v>
      </c>
      <c r="F7" s="8">
        <v>0</v>
      </c>
      <c r="G7" s="32" t="s">
        <v>32</v>
      </c>
      <c r="H7" s="9" t="s">
        <v>35</v>
      </c>
    </row>
    <row r="8" spans="1:8" ht="14.4" x14ac:dyDescent="0.25">
      <c r="A8" s="7">
        <v>5</v>
      </c>
      <c r="B8" s="8">
        <v>6061</v>
      </c>
      <c r="C8" s="8" t="s">
        <v>0</v>
      </c>
      <c r="D8" s="8">
        <v>100</v>
      </c>
      <c r="E8" s="8" t="s">
        <v>1</v>
      </c>
      <c r="F8" s="8">
        <v>0</v>
      </c>
      <c r="G8" s="32" t="s">
        <v>66</v>
      </c>
      <c r="H8" s="9" t="s">
        <v>37</v>
      </c>
    </row>
    <row r="9" spans="1:8" ht="14.4" x14ac:dyDescent="0.25">
      <c r="A9" s="7">
        <v>6</v>
      </c>
      <c r="B9" s="8">
        <v>7984</v>
      </c>
      <c r="C9" s="8" t="s">
        <v>3</v>
      </c>
      <c r="D9" s="8">
        <v>100</v>
      </c>
      <c r="E9" s="8" t="s">
        <v>2</v>
      </c>
      <c r="F9" s="8">
        <v>0</v>
      </c>
      <c r="G9" s="32" t="s">
        <v>67</v>
      </c>
      <c r="H9" s="9" t="s">
        <v>35</v>
      </c>
    </row>
    <row r="10" spans="1:8" ht="14.4" x14ac:dyDescent="0.25">
      <c r="A10" s="7">
        <v>7</v>
      </c>
      <c r="B10" s="8">
        <v>8270</v>
      </c>
      <c r="C10" s="8" t="s">
        <v>23</v>
      </c>
      <c r="D10" s="8">
        <v>100</v>
      </c>
      <c r="E10" s="8" t="s">
        <v>1</v>
      </c>
      <c r="F10" s="8">
        <v>0</v>
      </c>
      <c r="G10" s="32" t="s">
        <v>55</v>
      </c>
      <c r="H10" s="9" t="s">
        <v>41</v>
      </c>
    </row>
    <row r="11" spans="1:8" ht="14.4" x14ac:dyDescent="0.25">
      <c r="A11" s="7">
        <v>8</v>
      </c>
      <c r="B11" s="8">
        <v>8271</v>
      </c>
      <c r="C11" s="8" t="s">
        <v>23</v>
      </c>
      <c r="D11" s="8">
        <v>100</v>
      </c>
      <c r="E11" s="8" t="s">
        <v>3</v>
      </c>
      <c r="F11" s="8">
        <v>0</v>
      </c>
      <c r="G11" s="32" t="s">
        <v>55</v>
      </c>
      <c r="H11" s="9" t="s">
        <v>41</v>
      </c>
    </row>
    <row r="12" spans="1:8" ht="14.4" x14ac:dyDescent="0.25">
      <c r="A12" s="7">
        <v>9</v>
      </c>
      <c r="B12" s="8">
        <v>8272</v>
      </c>
      <c r="C12" s="8" t="s">
        <v>23</v>
      </c>
      <c r="D12" s="8">
        <v>100</v>
      </c>
      <c r="E12" s="8" t="s">
        <v>1</v>
      </c>
      <c r="F12" s="8">
        <v>0</v>
      </c>
      <c r="G12" s="32" t="s">
        <v>55</v>
      </c>
      <c r="H12" s="9" t="s">
        <v>41</v>
      </c>
    </row>
    <row r="13" spans="1:8" ht="14.4" x14ac:dyDescent="0.25">
      <c r="A13" s="7">
        <v>10</v>
      </c>
      <c r="B13" s="8">
        <v>8273</v>
      </c>
      <c r="C13" s="8" t="s">
        <v>23</v>
      </c>
      <c r="D13" s="8">
        <v>100</v>
      </c>
      <c r="E13" s="8" t="s">
        <v>1</v>
      </c>
      <c r="F13" s="8">
        <v>0</v>
      </c>
      <c r="G13" s="32" t="s">
        <v>55</v>
      </c>
      <c r="H13" s="9" t="s">
        <v>41</v>
      </c>
    </row>
    <row r="14" spans="1:8" ht="14.4" x14ac:dyDescent="0.25">
      <c r="A14" s="7">
        <v>11</v>
      </c>
      <c r="B14" s="8">
        <v>8274</v>
      </c>
      <c r="C14" s="8" t="s">
        <v>23</v>
      </c>
      <c r="D14" s="8">
        <v>100</v>
      </c>
      <c r="E14" s="8" t="s">
        <v>1</v>
      </c>
      <c r="F14" s="8">
        <v>0</v>
      </c>
      <c r="G14" s="32" t="s">
        <v>55</v>
      </c>
      <c r="H14" s="9" t="s">
        <v>41</v>
      </c>
    </row>
    <row r="15" spans="1:8" ht="14.4" x14ac:dyDescent="0.25">
      <c r="A15" s="7">
        <v>12</v>
      </c>
      <c r="B15" s="8">
        <v>8275</v>
      </c>
      <c r="C15" s="8" t="s">
        <v>23</v>
      </c>
      <c r="D15" s="8">
        <v>100</v>
      </c>
      <c r="E15" s="8" t="s">
        <v>1</v>
      </c>
      <c r="F15" s="8">
        <v>0</v>
      </c>
      <c r="G15" s="32" t="s">
        <v>55</v>
      </c>
      <c r="H15" s="9" t="s">
        <v>41</v>
      </c>
    </row>
    <row r="16" spans="1:8" ht="14.4" x14ac:dyDescent="0.25">
      <c r="A16" s="7">
        <v>13</v>
      </c>
      <c r="B16" s="8">
        <v>8276</v>
      </c>
      <c r="C16" s="8" t="s">
        <v>23</v>
      </c>
      <c r="D16" s="8">
        <v>100</v>
      </c>
      <c r="E16" s="8" t="s">
        <v>1</v>
      </c>
      <c r="F16" s="8">
        <v>0</v>
      </c>
      <c r="G16" s="32" t="s">
        <v>55</v>
      </c>
      <c r="H16" s="9" t="s">
        <v>41</v>
      </c>
    </row>
    <row r="17" spans="1:8" ht="14.4" x14ac:dyDescent="0.25">
      <c r="A17" s="7">
        <v>14</v>
      </c>
      <c r="B17" s="8">
        <v>8277</v>
      </c>
      <c r="C17" s="8" t="s">
        <v>23</v>
      </c>
      <c r="D17" s="8">
        <v>100</v>
      </c>
      <c r="E17" s="8" t="s">
        <v>0</v>
      </c>
      <c r="F17" s="8">
        <v>0</v>
      </c>
      <c r="G17" s="32" t="s">
        <v>55</v>
      </c>
      <c r="H17" s="9" t="s">
        <v>41</v>
      </c>
    </row>
    <row r="18" spans="1:8" ht="14.4" x14ac:dyDescent="0.25">
      <c r="A18" s="7">
        <v>15</v>
      </c>
      <c r="B18" s="8">
        <v>8278</v>
      </c>
      <c r="C18" s="8" t="s">
        <v>23</v>
      </c>
      <c r="D18" s="8">
        <v>100</v>
      </c>
      <c r="E18" s="8" t="s">
        <v>1</v>
      </c>
      <c r="F18" s="8">
        <v>0</v>
      </c>
      <c r="G18" s="32" t="s">
        <v>55</v>
      </c>
      <c r="H18" s="9" t="s">
        <v>41</v>
      </c>
    </row>
    <row r="19" spans="1:8" ht="14.4" x14ac:dyDescent="0.25">
      <c r="A19" s="7">
        <v>16</v>
      </c>
      <c r="B19" s="8">
        <v>11242</v>
      </c>
      <c r="C19" s="8" t="s">
        <v>1</v>
      </c>
      <c r="D19" s="8">
        <v>100</v>
      </c>
      <c r="E19" s="8" t="s">
        <v>2</v>
      </c>
      <c r="F19" s="8">
        <v>0</v>
      </c>
      <c r="G19" s="32" t="s">
        <v>38</v>
      </c>
      <c r="H19" s="9" t="s">
        <v>35</v>
      </c>
    </row>
    <row r="20" spans="1:8" ht="14.4" x14ac:dyDescent="0.25">
      <c r="A20" s="7">
        <v>17</v>
      </c>
      <c r="B20" s="20">
        <v>13513</v>
      </c>
      <c r="C20" s="20" t="s">
        <v>2</v>
      </c>
      <c r="D20" s="20">
        <v>100</v>
      </c>
      <c r="E20" s="20" t="s">
        <v>22</v>
      </c>
      <c r="F20" s="20">
        <v>0</v>
      </c>
      <c r="G20" s="32" t="s">
        <v>47</v>
      </c>
      <c r="H20" s="9" t="s">
        <v>37</v>
      </c>
    </row>
    <row r="21" spans="1:8" ht="14.4" x14ac:dyDescent="0.25">
      <c r="A21" s="7">
        <v>18</v>
      </c>
      <c r="B21" s="8">
        <v>16140</v>
      </c>
      <c r="C21" s="8" t="s">
        <v>1</v>
      </c>
      <c r="D21" s="8">
        <v>100</v>
      </c>
      <c r="E21" s="8" t="s">
        <v>0</v>
      </c>
      <c r="F21" s="8">
        <v>0</v>
      </c>
      <c r="G21" s="32" t="s">
        <v>40</v>
      </c>
      <c r="H21" s="9" t="s">
        <v>41</v>
      </c>
    </row>
    <row r="22" spans="1:8" ht="14.4" x14ac:dyDescent="0.25">
      <c r="A22" s="7">
        <v>19</v>
      </c>
      <c r="B22" s="8">
        <v>16189</v>
      </c>
      <c r="C22" s="8" t="s">
        <v>1</v>
      </c>
      <c r="D22" s="8">
        <v>100</v>
      </c>
      <c r="E22" s="8" t="s">
        <v>0</v>
      </c>
      <c r="F22" s="8">
        <v>0</v>
      </c>
      <c r="G22" s="32" t="s">
        <v>40</v>
      </c>
      <c r="H22" s="9" t="s">
        <v>41</v>
      </c>
    </row>
    <row r="23" spans="1:8" ht="14.4" x14ac:dyDescent="0.25">
      <c r="A23" s="7">
        <v>20</v>
      </c>
      <c r="B23" s="8">
        <v>16224</v>
      </c>
      <c r="C23" s="8" t="s">
        <v>0</v>
      </c>
      <c r="D23" s="8">
        <v>100</v>
      </c>
      <c r="E23" s="8" t="s">
        <v>1</v>
      </c>
      <c r="F23" s="8">
        <v>0</v>
      </c>
      <c r="G23" s="32" t="s">
        <v>40</v>
      </c>
      <c r="H23" s="9" t="s">
        <v>41</v>
      </c>
    </row>
    <row r="24" spans="1:8" ht="14.4" x14ac:dyDescent="0.25">
      <c r="A24" s="7">
        <v>21</v>
      </c>
      <c r="B24" s="8">
        <v>16311</v>
      </c>
      <c r="C24" s="8" t="s">
        <v>1</v>
      </c>
      <c r="D24" s="8">
        <v>100</v>
      </c>
      <c r="E24" s="8" t="s">
        <v>0</v>
      </c>
      <c r="F24" s="8">
        <v>0</v>
      </c>
      <c r="G24" s="32" t="s">
        <v>40</v>
      </c>
      <c r="H24" s="9" t="s">
        <v>41</v>
      </c>
    </row>
    <row r="25" spans="1:8" x14ac:dyDescent="0.25">
      <c r="B25" s="2"/>
      <c r="C25" s="2"/>
      <c r="D25" s="2"/>
      <c r="E25" s="2"/>
      <c r="F25" s="2"/>
      <c r="G25" s="2"/>
    </row>
    <row r="26" spans="1:8" x14ac:dyDescent="0.25">
      <c r="B26" s="2"/>
      <c r="C26" s="2"/>
      <c r="D26" s="2"/>
      <c r="E26" s="2"/>
      <c r="F26" s="2"/>
      <c r="G26" s="2"/>
    </row>
    <row r="27" spans="1:8" x14ac:dyDescent="0.25">
      <c r="B27" s="2"/>
      <c r="C27" s="2"/>
      <c r="D27" s="2"/>
      <c r="E27" s="2"/>
      <c r="F27" s="2"/>
      <c r="G27" s="2"/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40"/>
  <sheetViews>
    <sheetView tabSelected="1" zoomScale="70" zoomScaleNormal="7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C3" sqref="C3:F3"/>
    </sheetView>
  </sheetViews>
  <sheetFormatPr defaultColWidth="8.69921875" defaultRowHeight="13.8" x14ac:dyDescent="0.25"/>
  <cols>
    <col min="4" max="4" width="10.19921875" bestFit="1" customWidth="1"/>
    <col min="6" max="6" width="10.19921875" bestFit="1" customWidth="1"/>
    <col min="7" max="7" width="13" customWidth="1"/>
    <col min="8" max="8" width="14.19921875" style="2" customWidth="1"/>
    <col min="9" max="9" width="12.8984375" customWidth="1"/>
    <col min="10" max="10" width="13.8984375" style="2" customWidth="1"/>
    <col min="11" max="28" width="12.59765625" style="2" customWidth="1"/>
    <col min="30" max="30" width="12.3984375" style="2" customWidth="1"/>
  </cols>
  <sheetData>
    <row r="1" spans="1:30" ht="42" customHeight="1" x14ac:dyDescent="0.25">
      <c r="A1" s="30" t="s">
        <v>105</v>
      </c>
      <c r="B1" s="5"/>
      <c r="C1" s="3"/>
      <c r="D1" s="3"/>
      <c r="E1" s="3"/>
      <c r="F1" s="3"/>
    </row>
    <row r="2" spans="1:30" ht="24.75" customHeight="1" x14ac:dyDescent="0.25">
      <c r="A2" s="30"/>
      <c r="B2" s="5"/>
      <c r="C2" s="3"/>
      <c r="D2" s="3"/>
      <c r="E2" s="3"/>
      <c r="F2" s="3"/>
      <c r="S2" s="54" t="s">
        <v>75</v>
      </c>
      <c r="T2" s="54"/>
      <c r="U2" s="54"/>
      <c r="V2" s="54"/>
      <c r="W2" s="54"/>
      <c r="X2" s="54"/>
    </row>
    <row r="3" spans="1:30" ht="25.2" customHeight="1" x14ac:dyDescent="0.25">
      <c r="A3" s="36"/>
      <c r="B3" s="37"/>
      <c r="C3" s="52" t="s">
        <v>115</v>
      </c>
      <c r="D3" s="53"/>
      <c r="E3" s="53"/>
      <c r="F3" s="46"/>
      <c r="G3" s="52" t="s">
        <v>83</v>
      </c>
      <c r="H3" s="46"/>
      <c r="I3" s="52" t="s">
        <v>84</v>
      </c>
      <c r="J3" s="46"/>
      <c r="K3" s="52" t="s">
        <v>71</v>
      </c>
      <c r="L3" s="46"/>
      <c r="M3" s="52" t="s">
        <v>72</v>
      </c>
      <c r="N3" s="46"/>
      <c r="O3" s="52" t="s">
        <v>73</v>
      </c>
      <c r="P3" s="46"/>
      <c r="Q3" s="52" t="s">
        <v>74</v>
      </c>
      <c r="R3" s="46"/>
      <c r="S3" s="52" t="s">
        <v>76</v>
      </c>
      <c r="T3" s="46"/>
      <c r="U3" s="52" t="s">
        <v>77</v>
      </c>
      <c r="V3" s="46"/>
      <c r="W3" s="43" t="s">
        <v>78</v>
      </c>
      <c r="X3" s="43"/>
      <c r="Y3" s="43" t="s">
        <v>79</v>
      </c>
      <c r="Z3" s="43"/>
      <c r="AA3" s="43" t="s">
        <v>80</v>
      </c>
      <c r="AB3" s="43"/>
      <c r="AC3" s="14"/>
      <c r="AD3" s="11"/>
    </row>
    <row r="4" spans="1:30" s="5" customFormat="1" ht="28.2" customHeight="1" x14ac:dyDescent="0.25">
      <c r="A4" s="44" t="s">
        <v>7</v>
      </c>
      <c r="B4" s="45" t="s">
        <v>59</v>
      </c>
      <c r="C4" s="45" t="s">
        <v>62</v>
      </c>
      <c r="D4" s="45"/>
      <c r="E4" s="45" t="s">
        <v>85</v>
      </c>
      <c r="F4" s="45"/>
      <c r="G4" s="42" t="s">
        <v>62</v>
      </c>
      <c r="H4" s="42" t="s">
        <v>85</v>
      </c>
      <c r="I4" s="42" t="s">
        <v>62</v>
      </c>
      <c r="J4" s="42" t="s">
        <v>89</v>
      </c>
      <c r="K4" s="42" t="s">
        <v>62</v>
      </c>
      <c r="L4" s="42" t="s">
        <v>85</v>
      </c>
      <c r="M4" s="42" t="s">
        <v>62</v>
      </c>
      <c r="N4" s="42" t="s">
        <v>85</v>
      </c>
      <c r="O4" s="42" t="s">
        <v>62</v>
      </c>
      <c r="P4" s="42" t="s">
        <v>85</v>
      </c>
      <c r="Q4" s="42" t="s">
        <v>62</v>
      </c>
      <c r="R4" s="42" t="s">
        <v>89</v>
      </c>
      <c r="S4" s="42" t="s">
        <v>62</v>
      </c>
      <c r="T4" s="42" t="s">
        <v>63</v>
      </c>
      <c r="U4" s="42" t="s">
        <v>62</v>
      </c>
      <c r="V4" s="42" t="s">
        <v>109</v>
      </c>
      <c r="W4" s="42" t="s">
        <v>62</v>
      </c>
      <c r="X4" s="42" t="s">
        <v>109</v>
      </c>
      <c r="Y4" s="42" t="s">
        <v>62</v>
      </c>
      <c r="Z4" s="42" t="s">
        <v>109</v>
      </c>
      <c r="AA4" s="42" t="s">
        <v>62</v>
      </c>
      <c r="AB4" s="42" t="s">
        <v>85</v>
      </c>
      <c r="AC4" s="43" t="s">
        <v>8</v>
      </c>
      <c r="AD4" s="43" t="s">
        <v>9</v>
      </c>
    </row>
    <row r="5" spans="1:30" s="5" customFormat="1" x14ac:dyDescent="0.25">
      <c r="A5" s="44"/>
      <c r="B5" s="45"/>
      <c r="C5" s="41" t="s">
        <v>107</v>
      </c>
      <c r="D5" s="42" t="s">
        <v>11</v>
      </c>
      <c r="E5" s="41" t="s">
        <v>108</v>
      </c>
      <c r="F5" s="42" t="s">
        <v>11</v>
      </c>
      <c r="G5" s="42" t="s">
        <v>11</v>
      </c>
      <c r="H5" s="42" t="s">
        <v>11</v>
      </c>
      <c r="I5" s="42" t="s">
        <v>11</v>
      </c>
      <c r="J5" s="42" t="s">
        <v>11</v>
      </c>
      <c r="K5" s="42" t="s">
        <v>11</v>
      </c>
      <c r="L5" s="42" t="s">
        <v>11</v>
      </c>
      <c r="M5" s="42" t="s">
        <v>11</v>
      </c>
      <c r="N5" s="42" t="s">
        <v>11</v>
      </c>
      <c r="O5" s="42" t="s">
        <v>11</v>
      </c>
      <c r="P5" s="42" t="s">
        <v>11</v>
      </c>
      <c r="Q5" s="42" t="s">
        <v>11</v>
      </c>
      <c r="R5" s="42" t="s">
        <v>11</v>
      </c>
      <c r="S5" s="42" t="s">
        <v>11</v>
      </c>
      <c r="T5" s="42" t="s">
        <v>11</v>
      </c>
      <c r="U5" s="42" t="s">
        <v>11</v>
      </c>
      <c r="V5" s="42" t="s">
        <v>11</v>
      </c>
      <c r="W5" s="42" t="s">
        <v>11</v>
      </c>
      <c r="X5" s="42" t="s">
        <v>11</v>
      </c>
      <c r="Y5" s="42" t="s">
        <v>11</v>
      </c>
      <c r="Z5" s="42" t="s">
        <v>11</v>
      </c>
      <c r="AA5" s="42" t="s">
        <v>11</v>
      </c>
      <c r="AB5" s="42" t="s">
        <v>11</v>
      </c>
      <c r="AC5" s="43"/>
      <c r="AD5" s="43"/>
    </row>
    <row r="6" spans="1:30" ht="14.4" x14ac:dyDescent="0.3">
      <c r="A6" s="8">
        <v>1</v>
      </c>
      <c r="B6" s="8">
        <v>73</v>
      </c>
      <c r="C6" s="8" t="s">
        <v>3</v>
      </c>
      <c r="D6" s="7">
        <f>100-F6</f>
        <v>48.28</v>
      </c>
      <c r="E6" s="8" t="s">
        <v>2</v>
      </c>
      <c r="F6" s="7">
        <v>51.72</v>
      </c>
      <c r="G6" s="7">
        <f>100-H6</f>
        <v>100</v>
      </c>
      <c r="H6" s="8">
        <v>0</v>
      </c>
      <c r="I6" s="7">
        <f>100-J6</f>
        <v>0</v>
      </c>
      <c r="J6" s="8">
        <v>100</v>
      </c>
      <c r="K6" s="8">
        <v>100</v>
      </c>
      <c r="L6" s="8">
        <v>0</v>
      </c>
      <c r="M6" s="8">
        <v>100</v>
      </c>
      <c r="N6" s="8">
        <v>0</v>
      </c>
      <c r="O6" s="8"/>
      <c r="P6" s="8"/>
      <c r="Q6" s="8">
        <v>0</v>
      </c>
      <c r="R6" s="8">
        <v>100</v>
      </c>
      <c r="S6" s="8"/>
      <c r="T6" s="8"/>
      <c r="U6" s="8"/>
      <c r="V6" s="8"/>
      <c r="W6" s="8">
        <v>100</v>
      </c>
      <c r="X6" s="8">
        <v>0</v>
      </c>
      <c r="Y6" s="8"/>
      <c r="Z6" s="8"/>
      <c r="AA6" s="8">
        <v>100</v>
      </c>
      <c r="AB6" s="8">
        <v>0</v>
      </c>
      <c r="AC6" s="34" t="s">
        <v>40</v>
      </c>
      <c r="AD6" s="8" t="s">
        <v>41</v>
      </c>
    </row>
    <row r="7" spans="1:30" ht="14.4" x14ac:dyDescent="0.3">
      <c r="A7" s="8">
        <v>2</v>
      </c>
      <c r="B7" s="8">
        <v>146</v>
      </c>
      <c r="C7" s="8" t="s">
        <v>0</v>
      </c>
      <c r="D7" s="7">
        <f t="shared" ref="D7:D37" si="0">100-F7</f>
        <v>48.28</v>
      </c>
      <c r="E7" s="8" t="s">
        <v>1</v>
      </c>
      <c r="F7" s="7">
        <v>51.72</v>
      </c>
      <c r="G7" s="7">
        <f t="shared" ref="G7:G37" si="1">100-H7</f>
        <v>100</v>
      </c>
      <c r="H7" s="8">
        <v>0</v>
      </c>
      <c r="I7" s="7">
        <f t="shared" ref="I7:I35" si="2">100-J7</f>
        <v>0</v>
      </c>
      <c r="J7" s="8">
        <v>100</v>
      </c>
      <c r="K7" s="8">
        <v>100</v>
      </c>
      <c r="L7" s="8">
        <v>0</v>
      </c>
      <c r="M7" s="8">
        <v>100</v>
      </c>
      <c r="N7" s="8">
        <v>0</v>
      </c>
      <c r="O7" s="8"/>
      <c r="P7" s="8"/>
      <c r="Q7" s="8">
        <v>0</v>
      </c>
      <c r="R7" s="8">
        <v>100</v>
      </c>
      <c r="S7" s="8"/>
      <c r="T7" s="8"/>
      <c r="U7" s="8"/>
      <c r="V7" s="8"/>
      <c r="W7" s="8">
        <v>100</v>
      </c>
      <c r="X7" s="8">
        <v>0</v>
      </c>
      <c r="Y7" s="8"/>
      <c r="Z7" s="8"/>
      <c r="AA7" s="8">
        <v>100</v>
      </c>
      <c r="AB7" s="8">
        <v>0</v>
      </c>
      <c r="AC7" s="34" t="s">
        <v>40</v>
      </c>
      <c r="AD7" s="8" t="s">
        <v>41</v>
      </c>
    </row>
    <row r="8" spans="1:30" ht="14.4" x14ac:dyDescent="0.3">
      <c r="A8" s="8">
        <v>3</v>
      </c>
      <c r="B8" s="8">
        <v>499</v>
      </c>
      <c r="C8" s="8" t="s">
        <v>2</v>
      </c>
      <c r="D8" s="7">
        <f t="shared" si="0"/>
        <v>100</v>
      </c>
      <c r="E8" s="8" t="s">
        <v>3</v>
      </c>
      <c r="F8" s="7"/>
      <c r="G8" s="7">
        <f t="shared" si="1"/>
        <v>100</v>
      </c>
      <c r="H8" s="8">
        <v>0</v>
      </c>
      <c r="I8" s="7">
        <f t="shared" si="2"/>
        <v>0</v>
      </c>
      <c r="J8" s="8">
        <v>100</v>
      </c>
      <c r="K8" s="8">
        <v>100</v>
      </c>
      <c r="L8" s="8">
        <v>0</v>
      </c>
      <c r="M8" s="8">
        <v>100</v>
      </c>
      <c r="N8" s="8">
        <v>0</v>
      </c>
      <c r="O8" s="8">
        <f>100-P8</f>
        <v>31.819999999999993</v>
      </c>
      <c r="P8" s="8">
        <v>68.180000000000007</v>
      </c>
      <c r="Q8" s="8">
        <v>0</v>
      </c>
      <c r="R8" s="8">
        <v>100</v>
      </c>
      <c r="S8" s="8"/>
      <c r="T8" s="8"/>
      <c r="U8" s="8"/>
      <c r="V8" s="8"/>
      <c r="W8" s="8">
        <v>100</v>
      </c>
      <c r="X8" s="8">
        <v>0</v>
      </c>
      <c r="Y8" s="8"/>
      <c r="Z8" s="8"/>
      <c r="AA8" s="8">
        <v>100</v>
      </c>
      <c r="AB8" s="8">
        <v>0</v>
      </c>
      <c r="AC8" s="34" t="s">
        <v>40</v>
      </c>
      <c r="AD8" s="8" t="s">
        <v>41</v>
      </c>
    </row>
    <row r="9" spans="1:30" ht="14.4" x14ac:dyDescent="0.3">
      <c r="A9" s="8">
        <v>4</v>
      </c>
      <c r="B9" s="8">
        <v>827</v>
      </c>
      <c r="C9" s="8" t="s">
        <v>3</v>
      </c>
      <c r="D9" s="7">
        <f t="shared" si="0"/>
        <v>79.17</v>
      </c>
      <c r="E9" s="8" t="s">
        <v>2</v>
      </c>
      <c r="F9" s="7">
        <v>20.83</v>
      </c>
      <c r="G9" s="7">
        <f t="shared" si="1"/>
        <v>98.19</v>
      </c>
      <c r="H9" s="8">
        <v>1.81</v>
      </c>
      <c r="I9" s="7">
        <f t="shared" si="2"/>
        <v>3.0300000000000011</v>
      </c>
      <c r="J9" s="8">
        <v>96.97</v>
      </c>
      <c r="K9" s="8">
        <v>100</v>
      </c>
      <c r="L9" s="8">
        <v>0</v>
      </c>
      <c r="M9" s="8">
        <v>100</v>
      </c>
      <c r="N9" s="8">
        <v>0</v>
      </c>
      <c r="O9" s="8">
        <f t="shared" ref="O9:O10" si="3">100-P9</f>
        <v>51.52</v>
      </c>
      <c r="P9" s="8">
        <v>48.48</v>
      </c>
      <c r="Q9" s="8">
        <v>0</v>
      </c>
      <c r="R9" s="8">
        <v>100</v>
      </c>
      <c r="S9" s="8">
        <f>100-T9</f>
        <v>98.19</v>
      </c>
      <c r="T9" s="13">
        <v>1.81</v>
      </c>
      <c r="U9" s="8">
        <f>100-V9</f>
        <v>92.09</v>
      </c>
      <c r="V9" s="8">
        <v>7.91</v>
      </c>
      <c r="W9" s="8">
        <v>100</v>
      </c>
      <c r="X9" s="8">
        <v>0</v>
      </c>
      <c r="Y9" s="8">
        <f>100-Z9</f>
        <v>98.19</v>
      </c>
      <c r="Z9" s="8">
        <v>1.81</v>
      </c>
      <c r="AA9" s="8">
        <v>100</v>
      </c>
      <c r="AB9" s="8">
        <v>0</v>
      </c>
      <c r="AC9" s="34" t="s">
        <v>50</v>
      </c>
      <c r="AD9" s="8" t="s">
        <v>29</v>
      </c>
    </row>
    <row r="10" spans="1:30" ht="14.4" x14ac:dyDescent="0.3">
      <c r="A10" s="8">
        <v>5</v>
      </c>
      <c r="B10" s="8">
        <v>2706</v>
      </c>
      <c r="C10" s="8" t="s">
        <v>3</v>
      </c>
      <c r="D10" s="7">
        <f t="shared" si="0"/>
        <v>86.36</v>
      </c>
      <c r="E10" s="8" t="s">
        <v>2</v>
      </c>
      <c r="F10" s="7">
        <v>13.64</v>
      </c>
      <c r="G10" s="7">
        <f t="shared" si="1"/>
        <v>98.48</v>
      </c>
      <c r="H10" s="8">
        <v>1.52</v>
      </c>
      <c r="I10" s="7">
        <f t="shared" si="2"/>
        <v>2.5499999999999972</v>
      </c>
      <c r="J10" s="8">
        <v>97.45</v>
      </c>
      <c r="K10" s="8">
        <v>100</v>
      </c>
      <c r="L10" s="8">
        <v>0</v>
      </c>
      <c r="M10" s="8">
        <v>100</v>
      </c>
      <c r="N10" s="8">
        <v>0</v>
      </c>
      <c r="O10" s="8">
        <f t="shared" si="3"/>
        <v>53.85</v>
      </c>
      <c r="P10" s="8">
        <v>46.15</v>
      </c>
      <c r="Q10" s="8">
        <v>0</v>
      </c>
      <c r="R10" s="8">
        <v>100</v>
      </c>
      <c r="S10" s="8"/>
      <c r="T10" s="8"/>
      <c r="U10" s="8">
        <f>100-V10</f>
        <v>94.85</v>
      </c>
      <c r="V10" s="8">
        <v>5.15</v>
      </c>
      <c r="W10" s="8">
        <v>100</v>
      </c>
      <c r="X10" s="8">
        <v>0</v>
      </c>
      <c r="Y10" s="8"/>
      <c r="Z10" s="8"/>
      <c r="AA10" s="8">
        <v>100</v>
      </c>
      <c r="AB10" s="8">
        <v>0</v>
      </c>
      <c r="AC10" s="34" t="s">
        <v>49</v>
      </c>
      <c r="AD10" s="8" t="s">
        <v>29</v>
      </c>
    </row>
    <row r="11" spans="1:30" ht="14.4" x14ac:dyDescent="0.3">
      <c r="A11" s="8">
        <v>6</v>
      </c>
      <c r="B11" s="20">
        <v>3243</v>
      </c>
      <c r="C11" s="20" t="s">
        <v>3</v>
      </c>
      <c r="D11" s="21">
        <v>100</v>
      </c>
      <c r="E11" s="20" t="s">
        <v>24</v>
      </c>
      <c r="F11" s="31" t="s">
        <v>61</v>
      </c>
      <c r="G11" s="21">
        <v>100</v>
      </c>
      <c r="H11" s="20" t="s">
        <v>61</v>
      </c>
      <c r="I11" s="21">
        <v>0</v>
      </c>
      <c r="J11" s="20" t="s">
        <v>60</v>
      </c>
      <c r="K11" s="20">
        <v>100</v>
      </c>
      <c r="L11" s="20">
        <v>0</v>
      </c>
      <c r="M11" s="20">
        <v>100</v>
      </c>
      <c r="N11" s="20">
        <v>0</v>
      </c>
      <c r="O11" s="20"/>
      <c r="P11" s="20"/>
      <c r="Q11" s="20">
        <v>0</v>
      </c>
      <c r="R11" s="20">
        <v>100</v>
      </c>
      <c r="S11" s="20"/>
      <c r="T11" s="20"/>
      <c r="U11" s="20"/>
      <c r="V11" s="20"/>
      <c r="W11" s="20">
        <v>100</v>
      </c>
      <c r="X11" s="20">
        <v>0</v>
      </c>
      <c r="Y11" s="20"/>
      <c r="Z11" s="20"/>
      <c r="AA11" s="20">
        <v>100</v>
      </c>
      <c r="AB11" s="20">
        <v>0</v>
      </c>
      <c r="AC11" s="34" t="s">
        <v>49</v>
      </c>
      <c r="AD11" s="8" t="s">
        <v>29</v>
      </c>
    </row>
    <row r="12" spans="1:30" ht="14.4" x14ac:dyDescent="0.3">
      <c r="A12" s="8">
        <v>7</v>
      </c>
      <c r="B12" s="8">
        <v>3547</v>
      </c>
      <c r="C12" s="8" t="s">
        <v>3</v>
      </c>
      <c r="D12" s="7">
        <v>100</v>
      </c>
      <c r="E12" s="8" t="s">
        <v>2</v>
      </c>
      <c r="F12" s="7"/>
      <c r="G12" s="7">
        <f t="shared" si="1"/>
        <v>100</v>
      </c>
      <c r="H12" s="8">
        <v>0</v>
      </c>
      <c r="I12" s="7">
        <f t="shared" si="2"/>
        <v>0</v>
      </c>
      <c r="J12" s="8">
        <v>100</v>
      </c>
      <c r="K12" s="8">
        <v>100</v>
      </c>
      <c r="L12" s="8">
        <v>0</v>
      </c>
      <c r="M12" s="8">
        <v>100</v>
      </c>
      <c r="N12" s="8">
        <v>0</v>
      </c>
      <c r="O12" s="8">
        <f t="shared" ref="O12:O17" si="4">100-P12</f>
        <v>16.670000000000002</v>
      </c>
      <c r="P12" s="8">
        <v>83.33</v>
      </c>
      <c r="Q12" s="8">
        <v>0</v>
      </c>
      <c r="R12" s="8">
        <v>100</v>
      </c>
      <c r="S12" s="8"/>
      <c r="T12" s="8"/>
      <c r="U12" s="8"/>
      <c r="V12" s="8"/>
      <c r="W12" s="8">
        <v>100</v>
      </c>
      <c r="X12" s="8">
        <v>0</v>
      </c>
      <c r="Y12" s="8"/>
      <c r="Z12" s="8"/>
      <c r="AA12" s="8">
        <v>100</v>
      </c>
      <c r="AB12" s="8">
        <v>0</v>
      </c>
      <c r="AC12" s="34" t="s">
        <v>43</v>
      </c>
      <c r="AD12" s="8" t="s">
        <v>37</v>
      </c>
    </row>
    <row r="13" spans="1:30" ht="14.4" x14ac:dyDescent="0.3">
      <c r="A13" s="8">
        <v>8</v>
      </c>
      <c r="B13" s="8">
        <v>4371</v>
      </c>
      <c r="C13" s="8" t="s">
        <v>0</v>
      </c>
      <c r="D13" s="7">
        <f t="shared" si="0"/>
        <v>77.22</v>
      </c>
      <c r="E13" s="8" t="s">
        <v>1</v>
      </c>
      <c r="F13" s="8">
        <v>22.78</v>
      </c>
      <c r="G13" s="7">
        <f t="shared" si="1"/>
        <v>95.29</v>
      </c>
      <c r="H13" s="8">
        <v>4.71</v>
      </c>
      <c r="I13" s="7">
        <f t="shared" si="2"/>
        <v>4.1200000000000045</v>
      </c>
      <c r="J13" s="8">
        <v>95.88</v>
      </c>
      <c r="K13" s="8">
        <v>100</v>
      </c>
      <c r="L13" s="8">
        <v>0</v>
      </c>
      <c r="M13" s="8">
        <v>100</v>
      </c>
      <c r="N13" s="8">
        <v>0</v>
      </c>
      <c r="O13" s="8">
        <f t="shared" si="4"/>
        <v>40.479999999999997</v>
      </c>
      <c r="P13" s="8">
        <v>59.52</v>
      </c>
      <c r="Q13" s="8">
        <v>0</v>
      </c>
      <c r="R13" s="8">
        <v>100</v>
      </c>
      <c r="S13" s="8">
        <f t="shared" ref="S13:S15" si="5">100-T13</f>
        <v>95.29</v>
      </c>
      <c r="T13" s="13">
        <v>4.71</v>
      </c>
      <c r="U13" s="8">
        <f t="shared" ref="U13:U17" si="6">100-V13</f>
        <v>89.53</v>
      </c>
      <c r="V13" s="8">
        <v>10.47</v>
      </c>
      <c r="W13" s="8">
        <v>100</v>
      </c>
      <c r="X13" s="8">
        <v>0</v>
      </c>
      <c r="Y13" s="8">
        <f t="shared" ref="Y13:Y17" si="7">100-Z13</f>
        <v>95.29</v>
      </c>
      <c r="Z13" s="8">
        <v>4.71</v>
      </c>
      <c r="AA13" s="8">
        <v>100</v>
      </c>
      <c r="AB13" s="8">
        <v>0</v>
      </c>
      <c r="AC13" s="34" t="s">
        <v>51</v>
      </c>
      <c r="AD13" s="8" t="s">
        <v>44</v>
      </c>
    </row>
    <row r="14" spans="1:30" ht="14.4" x14ac:dyDescent="0.3">
      <c r="A14" s="8">
        <v>9</v>
      </c>
      <c r="B14" s="8">
        <v>4820</v>
      </c>
      <c r="C14" s="8" t="s">
        <v>2</v>
      </c>
      <c r="D14" s="7">
        <f t="shared" si="0"/>
        <v>74.239999999999995</v>
      </c>
      <c r="E14" s="8" t="s">
        <v>3</v>
      </c>
      <c r="F14" s="7">
        <v>25.76</v>
      </c>
      <c r="G14" s="7">
        <f t="shared" si="1"/>
        <v>92.39</v>
      </c>
      <c r="H14" s="8">
        <v>7.61</v>
      </c>
      <c r="I14" s="7">
        <f t="shared" si="2"/>
        <v>4</v>
      </c>
      <c r="J14" s="8">
        <v>96</v>
      </c>
      <c r="K14" s="8">
        <v>100</v>
      </c>
      <c r="L14" s="8">
        <v>0</v>
      </c>
      <c r="M14" s="8">
        <v>100</v>
      </c>
      <c r="N14" s="8">
        <v>0</v>
      </c>
      <c r="O14" s="8">
        <f t="shared" si="4"/>
        <v>54.17</v>
      </c>
      <c r="P14" s="8">
        <v>45.83</v>
      </c>
      <c r="Q14" s="8">
        <v>0</v>
      </c>
      <c r="R14" s="8">
        <v>100</v>
      </c>
      <c r="S14" s="8">
        <f t="shared" si="5"/>
        <v>97.14</v>
      </c>
      <c r="T14" s="13">
        <v>2.86</v>
      </c>
      <c r="U14" s="8">
        <f t="shared" si="6"/>
        <v>86.289999999999992</v>
      </c>
      <c r="V14" s="8">
        <v>13.71</v>
      </c>
      <c r="W14" s="8">
        <v>100</v>
      </c>
      <c r="X14" s="8">
        <v>0</v>
      </c>
      <c r="Y14" s="8">
        <f t="shared" si="7"/>
        <v>94.44</v>
      </c>
      <c r="Z14" s="8">
        <v>5.56</v>
      </c>
      <c r="AA14" s="8">
        <v>100</v>
      </c>
      <c r="AB14" s="8">
        <v>0</v>
      </c>
      <c r="AC14" s="34" t="s">
        <v>32</v>
      </c>
      <c r="AD14" s="8" t="s">
        <v>35</v>
      </c>
    </row>
    <row r="15" spans="1:30" ht="14.4" x14ac:dyDescent="0.3">
      <c r="A15" s="8">
        <v>10</v>
      </c>
      <c r="B15" s="8">
        <v>4977</v>
      </c>
      <c r="C15" s="8" t="s">
        <v>0</v>
      </c>
      <c r="D15" s="7">
        <f t="shared" si="0"/>
        <v>75.760000000000005</v>
      </c>
      <c r="E15" s="8" t="s">
        <v>1</v>
      </c>
      <c r="F15" s="7">
        <v>24.24</v>
      </c>
      <c r="G15" s="7">
        <f t="shared" si="1"/>
        <v>92.71</v>
      </c>
      <c r="H15" s="8">
        <v>7.29</v>
      </c>
      <c r="I15" s="7">
        <f t="shared" si="2"/>
        <v>4.4399999999999977</v>
      </c>
      <c r="J15" s="8">
        <v>95.56</v>
      </c>
      <c r="K15" s="8">
        <v>100</v>
      </c>
      <c r="L15" s="8">
        <v>0</v>
      </c>
      <c r="M15" s="8">
        <v>100</v>
      </c>
      <c r="N15" s="8">
        <v>0</v>
      </c>
      <c r="O15" s="8">
        <f t="shared" si="4"/>
        <v>47.3</v>
      </c>
      <c r="P15" s="8">
        <v>52.7</v>
      </c>
      <c r="Q15" s="8">
        <v>0</v>
      </c>
      <c r="R15" s="8">
        <v>100</v>
      </c>
      <c r="S15" s="8">
        <f t="shared" si="5"/>
        <v>96.72</v>
      </c>
      <c r="T15" s="13">
        <v>3.28</v>
      </c>
      <c r="U15" s="8">
        <f t="shared" si="6"/>
        <v>90.710000000000008</v>
      </c>
      <c r="V15" s="8">
        <v>9.2899999999999991</v>
      </c>
      <c r="W15" s="8">
        <v>100</v>
      </c>
      <c r="X15" s="8">
        <v>0</v>
      </c>
      <c r="Y15" s="8">
        <f t="shared" si="7"/>
        <v>96.2</v>
      </c>
      <c r="Z15" s="8">
        <v>3.8</v>
      </c>
      <c r="AA15" s="8">
        <v>100</v>
      </c>
      <c r="AB15" s="8">
        <v>0</v>
      </c>
      <c r="AC15" s="34" t="s">
        <v>32</v>
      </c>
      <c r="AD15" s="8" t="s">
        <v>35</v>
      </c>
    </row>
    <row r="16" spans="1:30" ht="14.4" x14ac:dyDescent="0.3">
      <c r="A16" s="8">
        <v>11</v>
      </c>
      <c r="B16" s="8">
        <v>6473</v>
      </c>
      <c r="C16" s="8" t="s">
        <v>1</v>
      </c>
      <c r="D16" s="7">
        <f t="shared" si="0"/>
        <v>77.78</v>
      </c>
      <c r="E16" s="8" t="s">
        <v>0</v>
      </c>
      <c r="F16" s="7">
        <v>22.22</v>
      </c>
      <c r="G16" s="7">
        <f t="shared" si="1"/>
        <v>96.86</v>
      </c>
      <c r="H16" s="8">
        <v>3.14</v>
      </c>
      <c r="I16" s="7">
        <f t="shared" si="2"/>
        <v>1.5499999999999972</v>
      </c>
      <c r="J16" s="8">
        <v>98.45</v>
      </c>
      <c r="K16" s="8">
        <v>100</v>
      </c>
      <c r="L16" s="8">
        <v>0</v>
      </c>
      <c r="M16" s="8">
        <v>100</v>
      </c>
      <c r="N16" s="8">
        <v>0</v>
      </c>
      <c r="O16" s="8">
        <f t="shared" si="4"/>
        <v>35.480000000000004</v>
      </c>
      <c r="P16" s="8">
        <v>64.52</v>
      </c>
      <c r="Q16" s="8">
        <v>0</v>
      </c>
      <c r="R16" s="8">
        <v>100</v>
      </c>
      <c r="S16" s="8"/>
      <c r="T16" s="8"/>
      <c r="U16" s="8">
        <f t="shared" si="6"/>
        <v>93.43</v>
      </c>
      <c r="V16" s="8">
        <v>6.57</v>
      </c>
      <c r="W16" s="8">
        <v>100</v>
      </c>
      <c r="X16" s="8">
        <v>0</v>
      </c>
      <c r="Y16" s="8">
        <f t="shared" si="7"/>
        <v>97.38</v>
      </c>
      <c r="Z16" s="8">
        <v>2.62</v>
      </c>
      <c r="AA16" s="8">
        <v>100</v>
      </c>
      <c r="AB16" s="8">
        <v>0</v>
      </c>
      <c r="AC16" s="34" t="s">
        <v>66</v>
      </c>
      <c r="AD16" s="8" t="s">
        <v>35</v>
      </c>
    </row>
    <row r="17" spans="1:30" ht="14.4" x14ac:dyDescent="0.3">
      <c r="A17" s="8">
        <v>12</v>
      </c>
      <c r="B17" s="8">
        <v>7028</v>
      </c>
      <c r="C17" s="8" t="s">
        <v>1</v>
      </c>
      <c r="D17" s="7">
        <f t="shared" si="0"/>
        <v>60.87</v>
      </c>
      <c r="E17" s="8" t="s">
        <v>0</v>
      </c>
      <c r="F17" s="7">
        <v>39.130000000000003</v>
      </c>
      <c r="G17" s="7">
        <f t="shared" si="1"/>
        <v>97.87</v>
      </c>
      <c r="H17" s="8">
        <v>2.13</v>
      </c>
      <c r="I17" s="7">
        <f t="shared" si="2"/>
        <v>3.5499999999999972</v>
      </c>
      <c r="J17" s="8">
        <v>96.45</v>
      </c>
      <c r="K17" s="8">
        <v>100</v>
      </c>
      <c r="L17" s="8">
        <v>0</v>
      </c>
      <c r="M17" s="8">
        <v>100</v>
      </c>
      <c r="N17" s="8">
        <v>0</v>
      </c>
      <c r="O17" s="8">
        <f t="shared" si="4"/>
        <v>50</v>
      </c>
      <c r="P17" s="8">
        <v>50</v>
      </c>
      <c r="Q17" s="8">
        <v>0</v>
      </c>
      <c r="R17" s="8">
        <v>100</v>
      </c>
      <c r="S17" s="8">
        <f>100-T17</f>
        <v>97.9</v>
      </c>
      <c r="T17" s="13">
        <v>2.1</v>
      </c>
      <c r="U17" s="8">
        <f t="shared" si="6"/>
        <v>93.96</v>
      </c>
      <c r="V17" s="8">
        <v>6.04</v>
      </c>
      <c r="W17" s="8">
        <v>100</v>
      </c>
      <c r="X17" s="8">
        <v>0</v>
      </c>
      <c r="Y17" s="8">
        <f t="shared" si="7"/>
        <v>97.9</v>
      </c>
      <c r="Z17" s="8">
        <v>2.1</v>
      </c>
      <c r="AA17" s="8">
        <v>100</v>
      </c>
      <c r="AB17" s="8">
        <v>0</v>
      </c>
      <c r="AC17" s="34" t="s">
        <v>66</v>
      </c>
      <c r="AD17" s="8" t="s">
        <v>35</v>
      </c>
    </row>
    <row r="18" spans="1:30" ht="14.4" x14ac:dyDescent="0.3">
      <c r="A18" s="8">
        <v>13</v>
      </c>
      <c r="B18" s="8">
        <v>8271</v>
      </c>
      <c r="C18" s="8" t="s">
        <v>3</v>
      </c>
      <c r="D18" s="7">
        <f t="shared" si="0"/>
        <v>94</v>
      </c>
      <c r="E18" s="8" t="s">
        <v>23</v>
      </c>
      <c r="F18" s="7">
        <v>6</v>
      </c>
      <c r="G18" s="7">
        <f t="shared" si="1"/>
        <v>96.7</v>
      </c>
      <c r="H18" s="8">
        <v>3.3</v>
      </c>
      <c r="I18" s="7">
        <f t="shared" si="2"/>
        <v>9.89</v>
      </c>
      <c r="J18" s="8">
        <v>90.11</v>
      </c>
      <c r="K18" s="8">
        <v>100</v>
      </c>
      <c r="L18" s="8">
        <v>0</v>
      </c>
      <c r="M18" s="8">
        <v>100</v>
      </c>
      <c r="N18" s="8">
        <v>0</v>
      </c>
      <c r="O18" s="8"/>
      <c r="P18" s="13"/>
      <c r="Q18" s="8">
        <v>0</v>
      </c>
      <c r="R18" s="8">
        <v>100</v>
      </c>
      <c r="S18" s="8"/>
      <c r="T18" s="8"/>
      <c r="U18" s="8"/>
      <c r="V18" s="8"/>
      <c r="W18" s="8">
        <v>100</v>
      </c>
      <c r="X18" s="8">
        <v>0</v>
      </c>
      <c r="Y18" s="8"/>
      <c r="Z18" s="8"/>
      <c r="AA18" s="8">
        <v>100</v>
      </c>
      <c r="AB18" s="8">
        <v>0</v>
      </c>
      <c r="AC18" s="34" t="s">
        <v>55</v>
      </c>
      <c r="AD18" s="8" t="s">
        <v>41</v>
      </c>
    </row>
    <row r="19" spans="1:30" ht="14.4" x14ac:dyDescent="0.3">
      <c r="A19" s="8">
        <v>14</v>
      </c>
      <c r="B19" s="8">
        <v>8272</v>
      </c>
      <c r="C19" s="8" t="s">
        <v>1</v>
      </c>
      <c r="D19" s="7">
        <f t="shared" si="0"/>
        <v>94.39</v>
      </c>
      <c r="E19" s="8" t="s">
        <v>23</v>
      </c>
      <c r="F19" s="7">
        <v>5.61</v>
      </c>
      <c r="G19" s="7">
        <f t="shared" si="1"/>
        <v>96.72</v>
      </c>
      <c r="H19" s="8">
        <v>3.28</v>
      </c>
      <c r="I19" s="7">
        <f t="shared" si="2"/>
        <v>8.89</v>
      </c>
      <c r="J19" s="8">
        <v>91.11</v>
      </c>
      <c r="K19" s="8">
        <v>100</v>
      </c>
      <c r="L19" s="8">
        <v>0</v>
      </c>
      <c r="M19" s="8">
        <v>100</v>
      </c>
      <c r="N19" s="8">
        <v>0</v>
      </c>
      <c r="O19" s="8"/>
      <c r="P19" s="13"/>
      <c r="Q19" s="8">
        <v>0</v>
      </c>
      <c r="R19" s="8">
        <v>100</v>
      </c>
      <c r="S19" s="8"/>
      <c r="T19" s="8"/>
      <c r="U19" s="8"/>
      <c r="V19" s="8"/>
      <c r="W19" s="8">
        <v>100</v>
      </c>
      <c r="X19" s="8">
        <v>0</v>
      </c>
      <c r="Y19" s="8"/>
      <c r="Z19" s="8"/>
      <c r="AA19" s="8">
        <v>100</v>
      </c>
      <c r="AB19" s="8">
        <v>0</v>
      </c>
      <c r="AC19" s="34" t="s">
        <v>55</v>
      </c>
      <c r="AD19" s="8" t="s">
        <v>41</v>
      </c>
    </row>
    <row r="20" spans="1:30" ht="14.4" x14ac:dyDescent="0.3">
      <c r="A20" s="8">
        <v>15</v>
      </c>
      <c r="B20" s="8">
        <v>8273</v>
      </c>
      <c r="C20" s="8" t="s">
        <v>1</v>
      </c>
      <c r="D20" s="7">
        <f t="shared" si="0"/>
        <v>94.29</v>
      </c>
      <c r="E20" s="8" t="s">
        <v>23</v>
      </c>
      <c r="F20" s="7">
        <v>5.71</v>
      </c>
      <c r="G20" s="7">
        <f t="shared" si="1"/>
        <v>96.72</v>
      </c>
      <c r="H20" s="8">
        <v>3.28</v>
      </c>
      <c r="I20" s="7">
        <f t="shared" si="2"/>
        <v>8.89</v>
      </c>
      <c r="J20" s="8">
        <v>91.11</v>
      </c>
      <c r="K20" s="8">
        <v>100</v>
      </c>
      <c r="L20" s="8">
        <v>0</v>
      </c>
      <c r="M20" s="8">
        <v>100</v>
      </c>
      <c r="N20" s="8">
        <v>0</v>
      </c>
      <c r="O20" s="8"/>
      <c r="P20" s="13"/>
      <c r="Q20" s="8">
        <v>0</v>
      </c>
      <c r="R20" s="8">
        <v>100</v>
      </c>
      <c r="S20" s="8"/>
      <c r="T20" s="8"/>
      <c r="U20" s="8"/>
      <c r="V20" s="8"/>
      <c r="W20" s="8">
        <v>100</v>
      </c>
      <c r="X20" s="8">
        <v>0</v>
      </c>
      <c r="Y20" s="8"/>
      <c r="Z20" s="8"/>
      <c r="AA20" s="8">
        <v>100</v>
      </c>
      <c r="AB20" s="8">
        <v>0</v>
      </c>
      <c r="AC20" s="34" t="s">
        <v>55</v>
      </c>
      <c r="AD20" s="8" t="s">
        <v>41</v>
      </c>
    </row>
    <row r="21" spans="1:30" ht="14.4" x14ac:dyDescent="0.3">
      <c r="A21" s="8">
        <v>16</v>
      </c>
      <c r="B21" s="8">
        <v>8274</v>
      </c>
      <c r="C21" s="8" t="s">
        <v>1</v>
      </c>
      <c r="D21" s="7">
        <f t="shared" si="0"/>
        <v>94.29</v>
      </c>
      <c r="E21" s="8" t="s">
        <v>23</v>
      </c>
      <c r="F21" s="7">
        <v>5.71</v>
      </c>
      <c r="G21" s="7">
        <f t="shared" si="1"/>
        <v>96.72</v>
      </c>
      <c r="H21" s="8">
        <v>3.28</v>
      </c>
      <c r="I21" s="7">
        <f t="shared" si="2"/>
        <v>8.89</v>
      </c>
      <c r="J21" s="8">
        <v>91.11</v>
      </c>
      <c r="K21" s="8">
        <v>100</v>
      </c>
      <c r="L21" s="8">
        <v>0</v>
      </c>
      <c r="M21" s="8">
        <v>100</v>
      </c>
      <c r="N21" s="8">
        <v>0</v>
      </c>
      <c r="O21" s="8"/>
      <c r="P21" s="13"/>
      <c r="Q21" s="8">
        <v>0</v>
      </c>
      <c r="R21" s="8">
        <v>100</v>
      </c>
      <c r="S21" s="8"/>
      <c r="T21" s="8"/>
      <c r="U21" s="8"/>
      <c r="V21" s="8"/>
      <c r="W21" s="8">
        <v>100</v>
      </c>
      <c r="X21" s="8">
        <v>0</v>
      </c>
      <c r="Y21" s="8"/>
      <c r="Z21" s="8"/>
      <c r="AA21" s="8">
        <v>100</v>
      </c>
      <c r="AB21" s="8">
        <v>0</v>
      </c>
      <c r="AC21" s="34" t="s">
        <v>55</v>
      </c>
      <c r="AD21" s="8" t="s">
        <v>41</v>
      </c>
    </row>
    <row r="22" spans="1:30" ht="14.4" x14ac:dyDescent="0.3">
      <c r="A22" s="8">
        <v>17</v>
      </c>
      <c r="B22" s="8">
        <v>8275</v>
      </c>
      <c r="C22" s="8" t="s">
        <v>1</v>
      </c>
      <c r="D22" s="7">
        <f t="shared" si="0"/>
        <v>94.23</v>
      </c>
      <c r="E22" s="8" t="s">
        <v>23</v>
      </c>
      <c r="F22" s="7">
        <v>5.77</v>
      </c>
      <c r="G22" s="7">
        <f t="shared" si="1"/>
        <v>96.72</v>
      </c>
      <c r="H22" s="8">
        <v>3.28</v>
      </c>
      <c r="I22" s="7">
        <f t="shared" si="2"/>
        <v>8.89</v>
      </c>
      <c r="J22" s="8">
        <v>91.11</v>
      </c>
      <c r="K22" s="8">
        <v>100</v>
      </c>
      <c r="L22" s="8">
        <v>0</v>
      </c>
      <c r="M22" s="8">
        <v>100</v>
      </c>
      <c r="N22" s="8">
        <v>0</v>
      </c>
      <c r="O22" s="8"/>
      <c r="P22" s="13"/>
      <c r="Q22" s="8">
        <v>0</v>
      </c>
      <c r="R22" s="8">
        <v>100</v>
      </c>
      <c r="S22" s="8"/>
      <c r="T22" s="8"/>
      <c r="U22" s="8"/>
      <c r="V22" s="8"/>
      <c r="W22" s="8">
        <v>100</v>
      </c>
      <c r="X22" s="8">
        <v>0</v>
      </c>
      <c r="Y22" s="8"/>
      <c r="Z22" s="8"/>
      <c r="AA22" s="8">
        <v>100</v>
      </c>
      <c r="AB22" s="8">
        <v>0</v>
      </c>
      <c r="AC22" s="34" t="s">
        <v>55</v>
      </c>
      <c r="AD22" s="8" t="s">
        <v>41</v>
      </c>
    </row>
    <row r="23" spans="1:30" ht="14.4" x14ac:dyDescent="0.3">
      <c r="A23" s="8">
        <v>18</v>
      </c>
      <c r="B23" s="8">
        <v>8276</v>
      </c>
      <c r="C23" s="8" t="s">
        <v>1</v>
      </c>
      <c r="D23" s="7">
        <f t="shared" si="0"/>
        <v>94.17</v>
      </c>
      <c r="E23" s="8" t="s">
        <v>23</v>
      </c>
      <c r="F23" s="7">
        <v>5.83</v>
      </c>
      <c r="G23" s="7">
        <f t="shared" si="1"/>
        <v>96.72</v>
      </c>
      <c r="H23" s="8">
        <v>3.28</v>
      </c>
      <c r="I23" s="7">
        <f t="shared" si="2"/>
        <v>8.89</v>
      </c>
      <c r="J23" s="8">
        <v>91.11</v>
      </c>
      <c r="K23" s="8">
        <v>100</v>
      </c>
      <c r="L23" s="8">
        <v>0</v>
      </c>
      <c r="M23" s="8">
        <v>100</v>
      </c>
      <c r="N23" s="8">
        <v>0</v>
      </c>
      <c r="O23" s="8"/>
      <c r="P23" s="13"/>
      <c r="Q23" s="8">
        <v>0</v>
      </c>
      <c r="R23" s="8">
        <v>100</v>
      </c>
      <c r="S23" s="8"/>
      <c r="T23" s="8"/>
      <c r="U23" s="8"/>
      <c r="V23" s="8"/>
      <c r="W23" s="8">
        <v>100</v>
      </c>
      <c r="X23" s="8">
        <v>0</v>
      </c>
      <c r="Y23" s="8"/>
      <c r="Z23" s="8"/>
      <c r="AA23" s="8">
        <v>100</v>
      </c>
      <c r="AB23" s="8">
        <v>0</v>
      </c>
      <c r="AC23" s="34" t="s">
        <v>55</v>
      </c>
      <c r="AD23" s="8" t="s">
        <v>41</v>
      </c>
    </row>
    <row r="24" spans="1:30" ht="14.4" x14ac:dyDescent="0.3">
      <c r="A24" s="8">
        <v>19</v>
      </c>
      <c r="B24" s="8">
        <v>8277</v>
      </c>
      <c r="C24" s="8" t="s">
        <v>0</v>
      </c>
      <c r="D24" s="7">
        <f t="shared" si="0"/>
        <v>94.17</v>
      </c>
      <c r="E24" s="8" t="s">
        <v>23</v>
      </c>
      <c r="F24" s="7">
        <v>5.83</v>
      </c>
      <c r="G24" s="7">
        <f t="shared" si="1"/>
        <v>96.72</v>
      </c>
      <c r="H24" s="8">
        <v>3.28</v>
      </c>
      <c r="I24" s="7">
        <f t="shared" si="2"/>
        <v>8.89</v>
      </c>
      <c r="J24" s="8">
        <v>91.11</v>
      </c>
      <c r="K24" s="8">
        <v>100</v>
      </c>
      <c r="L24" s="8">
        <v>0</v>
      </c>
      <c r="M24" s="8">
        <v>100</v>
      </c>
      <c r="N24" s="8">
        <v>0</v>
      </c>
      <c r="O24" s="8"/>
      <c r="P24" s="13"/>
      <c r="Q24" s="8">
        <v>0</v>
      </c>
      <c r="R24" s="8">
        <v>100</v>
      </c>
      <c r="S24" s="8"/>
      <c r="T24" s="8"/>
      <c r="U24" s="8"/>
      <c r="V24" s="8"/>
      <c r="W24" s="8">
        <v>100</v>
      </c>
      <c r="X24" s="8">
        <v>0</v>
      </c>
      <c r="Y24" s="8"/>
      <c r="Z24" s="8"/>
      <c r="AA24" s="8">
        <v>100</v>
      </c>
      <c r="AB24" s="8">
        <v>0</v>
      </c>
      <c r="AC24" s="34" t="s">
        <v>55</v>
      </c>
      <c r="AD24" s="8" t="s">
        <v>41</v>
      </c>
    </row>
    <row r="25" spans="1:30" ht="14.4" x14ac:dyDescent="0.3">
      <c r="A25" s="8">
        <v>20</v>
      </c>
      <c r="B25" s="8">
        <v>8278</v>
      </c>
      <c r="C25" s="8" t="s">
        <v>1</v>
      </c>
      <c r="D25" s="7">
        <f t="shared" si="0"/>
        <v>94.12</v>
      </c>
      <c r="E25" s="8" t="s">
        <v>23</v>
      </c>
      <c r="F25" s="7">
        <v>5.88</v>
      </c>
      <c r="G25" s="7">
        <f t="shared" si="1"/>
        <v>96.7</v>
      </c>
      <c r="H25" s="8">
        <v>3.3</v>
      </c>
      <c r="I25" s="7">
        <f t="shared" si="2"/>
        <v>8.3799999999999955</v>
      </c>
      <c r="J25" s="8">
        <v>91.62</v>
      </c>
      <c r="K25" s="8">
        <v>100</v>
      </c>
      <c r="L25" s="8">
        <v>0</v>
      </c>
      <c r="M25" s="8">
        <v>100</v>
      </c>
      <c r="N25" s="8">
        <v>0</v>
      </c>
      <c r="O25" s="8"/>
      <c r="P25" s="13"/>
      <c r="Q25" s="8">
        <v>0</v>
      </c>
      <c r="R25" s="8">
        <v>100</v>
      </c>
      <c r="S25" s="8"/>
      <c r="T25" s="8"/>
      <c r="U25" s="8"/>
      <c r="V25" s="8"/>
      <c r="W25" s="8">
        <v>100</v>
      </c>
      <c r="X25" s="8">
        <v>0</v>
      </c>
      <c r="Y25" s="8"/>
      <c r="Z25" s="8"/>
      <c r="AA25" s="8">
        <v>100</v>
      </c>
      <c r="AB25" s="8">
        <v>0</v>
      </c>
      <c r="AC25" s="34" t="s">
        <v>55</v>
      </c>
      <c r="AD25" s="8" t="s">
        <v>41</v>
      </c>
    </row>
    <row r="26" spans="1:30" ht="14.4" x14ac:dyDescent="0.3">
      <c r="A26" s="8">
        <v>21</v>
      </c>
      <c r="B26" s="8">
        <v>8279</v>
      </c>
      <c r="C26" s="8" t="s">
        <v>0</v>
      </c>
      <c r="D26" s="7">
        <f t="shared" si="0"/>
        <v>94.12</v>
      </c>
      <c r="E26" s="8" t="s">
        <v>23</v>
      </c>
      <c r="F26" s="7">
        <v>5.88</v>
      </c>
      <c r="G26" s="7">
        <f t="shared" si="1"/>
        <v>96.7</v>
      </c>
      <c r="H26" s="8">
        <v>3.3</v>
      </c>
      <c r="I26" s="7">
        <f t="shared" si="2"/>
        <v>8.3799999999999955</v>
      </c>
      <c r="J26" s="8">
        <v>91.62</v>
      </c>
      <c r="K26" s="8">
        <v>100</v>
      </c>
      <c r="L26" s="8">
        <v>0</v>
      </c>
      <c r="M26" s="8">
        <v>100</v>
      </c>
      <c r="N26" s="8">
        <v>0</v>
      </c>
      <c r="O26" s="8"/>
      <c r="P26" s="13"/>
      <c r="Q26" s="8">
        <v>0</v>
      </c>
      <c r="R26" s="8">
        <v>100</v>
      </c>
      <c r="S26" s="8"/>
      <c r="T26" s="8"/>
      <c r="U26" s="8"/>
      <c r="V26" s="8"/>
      <c r="W26" s="8">
        <v>100</v>
      </c>
      <c r="X26" s="8">
        <v>0</v>
      </c>
      <c r="Y26" s="8"/>
      <c r="Z26" s="8"/>
      <c r="AA26" s="8">
        <v>100</v>
      </c>
      <c r="AB26" s="8">
        <v>0</v>
      </c>
      <c r="AC26" s="34" t="s">
        <v>55</v>
      </c>
      <c r="AD26" s="8" t="s">
        <v>41</v>
      </c>
    </row>
    <row r="27" spans="1:30" ht="14.4" x14ac:dyDescent="0.3">
      <c r="A27" s="8">
        <v>22</v>
      </c>
      <c r="B27" s="8">
        <v>8565</v>
      </c>
      <c r="C27" s="8" t="s">
        <v>2</v>
      </c>
      <c r="D27" s="7">
        <f t="shared" si="0"/>
        <v>73.97</v>
      </c>
      <c r="E27" s="8" t="s">
        <v>3</v>
      </c>
      <c r="F27" s="7">
        <v>26.03</v>
      </c>
      <c r="G27" s="7">
        <f t="shared" si="1"/>
        <v>96.37</v>
      </c>
      <c r="H27" s="8">
        <v>3.63</v>
      </c>
      <c r="I27" s="7">
        <f t="shared" si="2"/>
        <v>2.5600000000000023</v>
      </c>
      <c r="J27" s="8">
        <v>97.44</v>
      </c>
      <c r="K27" s="8">
        <v>100</v>
      </c>
      <c r="L27" s="8">
        <v>0</v>
      </c>
      <c r="M27" s="8">
        <v>100</v>
      </c>
      <c r="N27" s="8">
        <v>0</v>
      </c>
      <c r="O27" s="8">
        <f>100-P27</f>
        <v>10.239999999999995</v>
      </c>
      <c r="P27" s="13">
        <v>89.76</v>
      </c>
      <c r="Q27" s="8">
        <v>0</v>
      </c>
      <c r="R27" s="8">
        <v>100</v>
      </c>
      <c r="S27" s="8"/>
      <c r="T27" s="8"/>
      <c r="U27" s="8">
        <f t="shared" ref="U27:U37" si="8">100-V27</f>
        <v>96.95</v>
      </c>
      <c r="V27" s="8">
        <v>3.05</v>
      </c>
      <c r="W27" s="8">
        <v>100</v>
      </c>
      <c r="X27" s="8">
        <v>0</v>
      </c>
      <c r="Y27" s="8"/>
      <c r="Z27" s="8"/>
      <c r="AA27" s="8">
        <v>100</v>
      </c>
      <c r="AB27" s="8">
        <v>0</v>
      </c>
      <c r="AC27" s="34" t="s">
        <v>34</v>
      </c>
      <c r="AD27" s="8" t="s">
        <v>35</v>
      </c>
    </row>
    <row r="28" spans="1:30" ht="14.4" x14ac:dyDescent="0.3">
      <c r="A28" s="8">
        <v>23</v>
      </c>
      <c r="B28" s="8">
        <v>9368</v>
      </c>
      <c r="C28" s="8" t="s">
        <v>2</v>
      </c>
      <c r="D28" s="7">
        <f t="shared" si="0"/>
        <v>80</v>
      </c>
      <c r="E28" s="8" t="s">
        <v>3</v>
      </c>
      <c r="F28" s="7">
        <v>20</v>
      </c>
      <c r="G28" s="7">
        <f t="shared" si="1"/>
        <v>97.18</v>
      </c>
      <c r="H28" s="8">
        <v>2.82</v>
      </c>
      <c r="I28" s="7">
        <f t="shared" si="2"/>
        <v>2.7900000000000063</v>
      </c>
      <c r="J28" s="8">
        <v>97.21</v>
      </c>
      <c r="K28" s="8">
        <v>100</v>
      </c>
      <c r="L28" s="8">
        <v>0</v>
      </c>
      <c r="M28" s="8">
        <v>100</v>
      </c>
      <c r="N28" s="8">
        <v>0</v>
      </c>
      <c r="O28" s="8">
        <f t="shared" ref="O28:O37" si="9">100-P28</f>
        <v>46.88</v>
      </c>
      <c r="P28" s="13">
        <v>53.12</v>
      </c>
      <c r="Q28" s="8">
        <v>0</v>
      </c>
      <c r="R28" s="8">
        <v>100</v>
      </c>
      <c r="S28" s="8"/>
      <c r="T28" s="8"/>
      <c r="U28" s="8">
        <f t="shared" si="8"/>
        <v>93.51</v>
      </c>
      <c r="V28" s="8">
        <v>6.49</v>
      </c>
      <c r="W28" s="8">
        <v>100</v>
      </c>
      <c r="X28" s="8">
        <v>0</v>
      </c>
      <c r="Y28" s="8">
        <f>100-Z28</f>
        <v>97.21</v>
      </c>
      <c r="Z28" s="8">
        <v>2.79</v>
      </c>
      <c r="AA28" s="8">
        <v>100</v>
      </c>
      <c r="AB28" s="8">
        <v>0</v>
      </c>
      <c r="AC28" s="34" t="s">
        <v>52</v>
      </c>
      <c r="AD28" s="8" t="s">
        <v>35</v>
      </c>
    </row>
    <row r="29" spans="1:30" ht="14.4" x14ac:dyDescent="0.3">
      <c r="A29" s="8">
        <v>24</v>
      </c>
      <c r="B29" s="8">
        <v>9950</v>
      </c>
      <c r="C29" s="8" t="s">
        <v>0</v>
      </c>
      <c r="D29" s="7">
        <f t="shared" si="0"/>
        <v>88.710000000000008</v>
      </c>
      <c r="E29" s="8" t="s">
        <v>1</v>
      </c>
      <c r="F29" s="7">
        <v>11.29</v>
      </c>
      <c r="G29" s="7">
        <f t="shared" si="1"/>
        <v>100</v>
      </c>
      <c r="H29" s="8">
        <v>0</v>
      </c>
      <c r="I29" s="7">
        <f t="shared" si="2"/>
        <v>0</v>
      </c>
      <c r="J29" s="8">
        <v>100</v>
      </c>
      <c r="K29" s="8">
        <v>100</v>
      </c>
      <c r="L29" s="8">
        <v>0</v>
      </c>
      <c r="M29" s="8">
        <v>100</v>
      </c>
      <c r="N29" s="8">
        <v>0</v>
      </c>
      <c r="O29" s="8">
        <f t="shared" si="9"/>
        <v>15.069999999999993</v>
      </c>
      <c r="P29" s="13">
        <v>84.93</v>
      </c>
      <c r="Q29" s="8">
        <v>0</v>
      </c>
      <c r="R29" s="8">
        <v>100</v>
      </c>
      <c r="S29" s="8"/>
      <c r="T29" s="8"/>
      <c r="U29" s="8">
        <f t="shared" si="8"/>
        <v>96.49</v>
      </c>
      <c r="V29" s="8">
        <v>3.51</v>
      </c>
      <c r="W29" s="8">
        <v>100</v>
      </c>
      <c r="X29" s="8">
        <v>0</v>
      </c>
      <c r="Y29" s="8"/>
      <c r="Z29" s="8"/>
      <c r="AA29" s="8">
        <v>100</v>
      </c>
      <c r="AB29" s="8">
        <v>0</v>
      </c>
      <c r="AC29" s="34" t="s">
        <v>52</v>
      </c>
      <c r="AD29" s="8" t="s">
        <v>35</v>
      </c>
    </row>
    <row r="30" spans="1:30" ht="14.4" x14ac:dyDescent="0.3">
      <c r="A30" s="8">
        <v>25</v>
      </c>
      <c r="B30" s="8">
        <v>11177</v>
      </c>
      <c r="C30" s="8" t="s">
        <v>1</v>
      </c>
      <c r="D30" s="7">
        <f t="shared" si="0"/>
        <v>75.510000000000005</v>
      </c>
      <c r="E30" s="8" t="s">
        <v>0</v>
      </c>
      <c r="F30" s="7">
        <v>24.49</v>
      </c>
      <c r="G30" s="7">
        <f t="shared" si="1"/>
        <v>100</v>
      </c>
      <c r="H30" s="8">
        <v>0</v>
      </c>
      <c r="I30" s="7">
        <f t="shared" si="2"/>
        <v>3.1800000000000068</v>
      </c>
      <c r="J30" s="8">
        <v>96.82</v>
      </c>
      <c r="K30" s="8">
        <v>100</v>
      </c>
      <c r="L30" s="8">
        <v>0</v>
      </c>
      <c r="M30" s="8">
        <v>100</v>
      </c>
      <c r="N30" s="8">
        <v>0</v>
      </c>
      <c r="O30" s="8">
        <f t="shared" si="9"/>
        <v>48.15</v>
      </c>
      <c r="P30" s="13">
        <v>51.85</v>
      </c>
      <c r="Q30" s="8">
        <v>0</v>
      </c>
      <c r="R30" s="8">
        <v>100</v>
      </c>
      <c r="S30" s="8">
        <f t="shared" ref="S30:S32" si="10">100-T30</f>
        <v>97.47</v>
      </c>
      <c r="T30" s="13">
        <v>2.5299999999999998</v>
      </c>
      <c r="U30" s="8">
        <f t="shared" si="8"/>
        <v>93.08</v>
      </c>
      <c r="V30" s="8">
        <v>6.92</v>
      </c>
      <c r="W30" s="8">
        <v>100</v>
      </c>
      <c r="X30" s="8">
        <v>0</v>
      </c>
      <c r="Y30" s="8">
        <f t="shared" ref="Y30:Y31" si="11">100-Z30</f>
        <v>97.44</v>
      </c>
      <c r="Z30" s="8">
        <v>2.56</v>
      </c>
      <c r="AA30" s="8">
        <v>100</v>
      </c>
      <c r="AB30" s="8">
        <v>0</v>
      </c>
      <c r="AC30" s="34" t="s">
        <v>38</v>
      </c>
      <c r="AD30" s="8" t="s">
        <v>37</v>
      </c>
    </row>
    <row r="31" spans="1:30" ht="14.4" x14ac:dyDescent="0.3">
      <c r="A31" s="8">
        <v>26</v>
      </c>
      <c r="B31" s="8">
        <v>11560</v>
      </c>
      <c r="C31" s="8" t="s">
        <v>2</v>
      </c>
      <c r="D31" s="7">
        <f t="shared" si="0"/>
        <v>64.44</v>
      </c>
      <c r="E31" s="8" t="s">
        <v>3</v>
      </c>
      <c r="F31" s="7">
        <v>35.56</v>
      </c>
      <c r="G31" s="7">
        <f t="shared" si="1"/>
        <v>94.81</v>
      </c>
      <c r="H31" s="8">
        <v>5.19</v>
      </c>
      <c r="I31" s="7">
        <f t="shared" si="2"/>
        <v>3.3100000000000023</v>
      </c>
      <c r="J31" s="8">
        <v>96.69</v>
      </c>
      <c r="K31" s="8">
        <v>100</v>
      </c>
      <c r="L31" s="8">
        <v>0</v>
      </c>
      <c r="M31" s="8">
        <v>100</v>
      </c>
      <c r="N31" s="8">
        <v>0</v>
      </c>
      <c r="O31" s="8">
        <f t="shared" si="9"/>
        <v>46.43</v>
      </c>
      <c r="P31" s="13">
        <v>53.57</v>
      </c>
      <c r="Q31" s="8">
        <v>0</v>
      </c>
      <c r="R31" s="8">
        <v>100</v>
      </c>
      <c r="S31" s="8">
        <f t="shared" si="10"/>
        <v>98</v>
      </c>
      <c r="T31" s="8">
        <v>2</v>
      </c>
      <c r="U31" s="8">
        <f t="shared" si="8"/>
        <v>86.39</v>
      </c>
      <c r="V31" s="8">
        <v>13.61</v>
      </c>
      <c r="W31" s="8">
        <v>100</v>
      </c>
      <c r="X31" s="8">
        <v>0</v>
      </c>
      <c r="Y31" s="8">
        <f t="shared" si="11"/>
        <v>94.84</v>
      </c>
      <c r="Z31" s="8">
        <v>5.16</v>
      </c>
      <c r="AA31" s="8">
        <v>100</v>
      </c>
      <c r="AB31" s="8">
        <v>0</v>
      </c>
      <c r="AC31" s="34" t="s">
        <v>38</v>
      </c>
      <c r="AD31" s="8" t="s">
        <v>35</v>
      </c>
    </row>
    <row r="32" spans="1:30" ht="14.4" x14ac:dyDescent="0.3">
      <c r="A32" s="8">
        <v>27</v>
      </c>
      <c r="B32" s="8">
        <v>11719</v>
      </c>
      <c r="C32" s="8" t="s">
        <v>2</v>
      </c>
      <c r="D32" s="7">
        <f t="shared" si="0"/>
        <v>77.61</v>
      </c>
      <c r="E32" s="8" t="s">
        <v>3</v>
      </c>
      <c r="F32" s="7">
        <v>22.39</v>
      </c>
      <c r="G32" s="7">
        <f t="shared" si="1"/>
        <v>100</v>
      </c>
      <c r="H32" s="8">
        <v>0</v>
      </c>
      <c r="I32" s="7">
        <f t="shared" si="2"/>
        <v>5.0600000000000023</v>
      </c>
      <c r="J32" s="8">
        <v>94.94</v>
      </c>
      <c r="K32" s="8">
        <v>100</v>
      </c>
      <c r="L32" s="8">
        <v>0</v>
      </c>
      <c r="M32" s="8">
        <v>100</v>
      </c>
      <c r="N32" s="8">
        <v>0</v>
      </c>
      <c r="O32" s="8">
        <f t="shared" si="9"/>
        <v>50</v>
      </c>
      <c r="P32" s="8">
        <v>50</v>
      </c>
      <c r="Q32" s="8">
        <v>0</v>
      </c>
      <c r="R32" s="8">
        <v>100</v>
      </c>
      <c r="S32" s="8">
        <f t="shared" si="10"/>
        <v>94.94</v>
      </c>
      <c r="T32" s="13">
        <v>5.0599999999999996</v>
      </c>
      <c r="U32" s="8">
        <f t="shared" si="8"/>
        <v>88.69</v>
      </c>
      <c r="V32" s="8">
        <v>11.31</v>
      </c>
      <c r="W32" s="8">
        <v>100</v>
      </c>
      <c r="X32" s="8">
        <v>0</v>
      </c>
      <c r="Y32" s="8">
        <f>100-Z32</f>
        <v>96.15</v>
      </c>
      <c r="Z32" s="8">
        <v>3.85</v>
      </c>
      <c r="AA32" s="8">
        <v>100</v>
      </c>
      <c r="AB32" s="8">
        <v>0</v>
      </c>
      <c r="AC32" s="34" t="s">
        <v>38</v>
      </c>
      <c r="AD32" s="8" t="s">
        <v>35</v>
      </c>
    </row>
    <row r="33" spans="1:30" ht="14.4" x14ac:dyDescent="0.3">
      <c r="A33" s="8">
        <v>28</v>
      </c>
      <c r="B33" s="8">
        <v>13590</v>
      </c>
      <c r="C33" s="8" t="s">
        <v>2</v>
      </c>
      <c r="D33" s="7">
        <f t="shared" si="0"/>
        <v>78.460000000000008</v>
      </c>
      <c r="E33" s="8" t="s">
        <v>3</v>
      </c>
      <c r="F33" s="7">
        <v>21.54</v>
      </c>
      <c r="G33" s="7">
        <f t="shared" si="1"/>
        <v>100</v>
      </c>
      <c r="H33" s="8">
        <v>0</v>
      </c>
      <c r="I33" s="7">
        <f t="shared" si="2"/>
        <v>0</v>
      </c>
      <c r="J33" s="8">
        <v>100</v>
      </c>
      <c r="K33" s="8">
        <v>100</v>
      </c>
      <c r="L33" s="8">
        <v>0</v>
      </c>
      <c r="M33" s="8">
        <v>100</v>
      </c>
      <c r="N33" s="8">
        <v>0</v>
      </c>
      <c r="O33" s="8">
        <f t="shared" si="9"/>
        <v>38.71</v>
      </c>
      <c r="P33" s="8">
        <v>61.29</v>
      </c>
      <c r="Q33" s="8">
        <v>0</v>
      </c>
      <c r="R33" s="8">
        <v>100</v>
      </c>
      <c r="S33" s="8"/>
      <c r="T33" s="8"/>
      <c r="U33" s="8">
        <f t="shared" si="8"/>
        <v>93.3</v>
      </c>
      <c r="V33" s="8">
        <v>6.7</v>
      </c>
      <c r="W33" s="8">
        <v>100</v>
      </c>
      <c r="X33" s="8">
        <v>0</v>
      </c>
      <c r="Y33" s="8"/>
      <c r="Z33" s="8"/>
      <c r="AA33" s="8">
        <v>100</v>
      </c>
      <c r="AB33" s="8">
        <v>0</v>
      </c>
      <c r="AC33" s="34" t="s">
        <v>47</v>
      </c>
      <c r="AD33" s="8" t="s">
        <v>35</v>
      </c>
    </row>
    <row r="34" spans="1:30" ht="14.4" x14ac:dyDescent="0.3">
      <c r="A34" s="8">
        <v>29</v>
      </c>
      <c r="B34" s="8">
        <v>14766</v>
      </c>
      <c r="C34" s="8" t="s">
        <v>1</v>
      </c>
      <c r="D34" s="7">
        <f t="shared" si="0"/>
        <v>65.569999999999993</v>
      </c>
      <c r="E34" s="8" t="s">
        <v>0</v>
      </c>
      <c r="F34" s="7">
        <v>34.43</v>
      </c>
      <c r="G34" s="7">
        <f t="shared" si="1"/>
        <v>96.92</v>
      </c>
      <c r="H34" s="8">
        <v>3.08</v>
      </c>
      <c r="I34" s="7">
        <f t="shared" si="2"/>
        <v>2.0499999999999972</v>
      </c>
      <c r="J34" s="8">
        <v>97.95</v>
      </c>
      <c r="K34" s="8">
        <v>100</v>
      </c>
      <c r="L34" s="8">
        <v>0</v>
      </c>
      <c r="M34" s="8">
        <v>100</v>
      </c>
      <c r="N34" s="8">
        <v>0</v>
      </c>
      <c r="O34" s="8">
        <f t="shared" si="9"/>
        <v>37.25</v>
      </c>
      <c r="P34" s="8">
        <v>62.75</v>
      </c>
      <c r="Q34" s="8">
        <v>0</v>
      </c>
      <c r="R34" s="8">
        <v>100</v>
      </c>
      <c r="S34" s="8"/>
      <c r="T34" s="8"/>
      <c r="U34" s="8">
        <f t="shared" si="8"/>
        <v>90.82</v>
      </c>
      <c r="V34" s="8">
        <v>9.18</v>
      </c>
      <c r="W34" s="8">
        <v>100</v>
      </c>
      <c r="X34" s="8">
        <v>0</v>
      </c>
      <c r="Y34" s="8"/>
      <c r="Z34" s="8"/>
      <c r="AA34" s="8">
        <v>100</v>
      </c>
      <c r="AB34" s="8">
        <v>0</v>
      </c>
      <c r="AC34" s="34" t="s">
        <v>68</v>
      </c>
      <c r="AD34" s="8" t="s">
        <v>37</v>
      </c>
    </row>
    <row r="35" spans="1:30" ht="14.4" x14ac:dyDescent="0.3">
      <c r="A35" s="8">
        <v>30</v>
      </c>
      <c r="B35" s="8">
        <v>15535</v>
      </c>
      <c r="C35" s="8" t="s">
        <v>1</v>
      </c>
      <c r="D35" s="7">
        <f t="shared" si="0"/>
        <v>78.819999999999993</v>
      </c>
      <c r="E35" s="8" t="s">
        <v>0</v>
      </c>
      <c r="F35" s="7">
        <v>21.18</v>
      </c>
      <c r="G35" s="7">
        <f t="shared" si="1"/>
        <v>97.55</v>
      </c>
      <c r="H35" s="8">
        <v>2.4500000000000002</v>
      </c>
      <c r="I35" s="7">
        <f t="shared" si="2"/>
        <v>2.480000000000004</v>
      </c>
      <c r="J35" s="8">
        <v>97.52</v>
      </c>
      <c r="K35" s="8">
        <v>100</v>
      </c>
      <c r="L35" s="8">
        <v>0</v>
      </c>
      <c r="M35" s="8">
        <v>100</v>
      </c>
      <c r="N35" s="8">
        <v>0</v>
      </c>
      <c r="O35" s="8">
        <f t="shared" si="9"/>
        <v>24.659999999999997</v>
      </c>
      <c r="P35" s="8">
        <v>75.34</v>
      </c>
      <c r="Q35" s="8">
        <v>0</v>
      </c>
      <c r="R35" s="8">
        <v>100</v>
      </c>
      <c r="S35" s="8"/>
      <c r="T35" s="8"/>
      <c r="U35" s="8">
        <f t="shared" si="8"/>
        <v>91.07</v>
      </c>
      <c r="V35" s="8">
        <v>8.93</v>
      </c>
      <c r="W35" s="8">
        <v>100</v>
      </c>
      <c r="X35" s="8">
        <v>0</v>
      </c>
      <c r="Y35" s="8"/>
      <c r="Z35" s="8"/>
      <c r="AA35" s="8">
        <v>100</v>
      </c>
      <c r="AB35" s="8">
        <v>0</v>
      </c>
      <c r="AC35" s="34" t="s">
        <v>68</v>
      </c>
      <c r="AD35" s="8" t="s">
        <v>35</v>
      </c>
    </row>
    <row r="36" spans="1:30" ht="14.4" x14ac:dyDescent="0.3">
      <c r="A36" s="8">
        <v>31</v>
      </c>
      <c r="B36" s="8">
        <v>16217</v>
      </c>
      <c r="C36" s="8" t="s">
        <v>0</v>
      </c>
      <c r="D36" s="7">
        <f t="shared" si="0"/>
        <v>75.930000000000007</v>
      </c>
      <c r="E36" s="8" t="s">
        <v>1</v>
      </c>
      <c r="F36" s="7">
        <v>24.07</v>
      </c>
      <c r="G36" s="7">
        <f t="shared" si="1"/>
        <v>100</v>
      </c>
      <c r="H36" s="8">
        <v>0</v>
      </c>
      <c r="I36" s="7"/>
      <c r="J36" s="8"/>
      <c r="K36" s="8">
        <v>100</v>
      </c>
      <c r="L36" s="8">
        <v>0</v>
      </c>
      <c r="M36" s="8">
        <v>100</v>
      </c>
      <c r="N36" s="8">
        <v>0</v>
      </c>
      <c r="O36" s="8">
        <f t="shared" si="9"/>
        <v>77.62</v>
      </c>
      <c r="P36" s="8">
        <v>22.38</v>
      </c>
      <c r="Q36" s="8">
        <v>0</v>
      </c>
      <c r="R36" s="8">
        <v>100</v>
      </c>
      <c r="S36" s="8"/>
      <c r="T36" s="8"/>
      <c r="U36" s="8">
        <f t="shared" si="8"/>
        <v>92.55</v>
      </c>
      <c r="V36" s="8">
        <v>7.45</v>
      </c>
      <c r="W36" s="8">
        <v>100</v>
      </c>
      <c r="X36" s="8">
        <v>0</v>
      </c>
      <c r="Y36" s="8"/>
      <c r="Z36" s="8"/>
      <c r="AA36" s="8">
        <v>100</v>
      </c>
      <c r="AB36" s="8">
        <v>0</v>
      </c>
      <c r="AC36" s="34" t="s">
        <v>40</v>
      </c>
      <c r="AD36" s="8" t="s">
        <v>41</v>
      </c>
    </row>
    <row r="37" spans="1:30" ht="14.4" x14ac:dyDescent="0.3">
      <c r="A37" s="8">
        <v>32</v>
      </c>
      <c r="B37" s="8">
        <v>16278</v>
      </c>
      <c r="C37" s="8" t="s">
        <v>1</v>
      </c>
      <c r="D37" s="7">
        <f t="shared" si="0"/>
        <v>74.8</v>
      </c>
      <c r="E37" s="8" t="s">
        <v>0</v>
      </c>
      <c r="F37" s="7">
        <v>25.2</v>
      </c>
      <c r="G37" s="7">
        <f t="shared" si="1"/>
        <v>100</v>
      </c>
      <c r="H37" s="8">
        <v>0</v>
      </c>
      <c r="I37" s="9"/>
      <c r="J37" s="8"/>
      <c r="K37" s="8">
        <v>100</v>
      </c>
      <c r="L37" s="8">
        <v>0</v>
      </c>
      <c r="M37" s="8">
        <v>100</v>
      </c>
      <c r="N37" s="8">
        <v>0</v>
      </c>
      <c r="O37" s="8">
        <f t="shared" si="9"/>
        <v>68.52</v>
      </c>
      <c r="P37" s="8">
        <v>31.48</v>
      </c>
      <c r="Q37" s="8">
        <v>0</v>
      </c>
      <c r="R37" s="8">
        <v>100</v>
      </c>
      <c r="S37" s="8"/>
      <c r="T37" s="8"/>
      <c r="U37" s="8">
        <f t="shared" si="8"/>
        <v>87.94</v>
      </c>
      <c r="V37" s="8">
        <v>12.06</v>
      </c>
      <c r="W37" s="8">
        <v>100</v>
      </c>
      <c r="X37" s="8">
        <v>0</v>
      </c>
      <c r="Y37" s="8"/>
      <c r="Z37" s="8"/>
      <c r="AA37" s="8">
        <v>100</v>
      </c>
      <c r="AB37" s="8">
        <v>0</v>
      </c>
      <c r="AC37" s="34" t="s">
        <v>40</v>
      </c>
      <c r="AD37" s="8" t="s">
        <v>41</v>
      </c>
    </row>
    <row r="38" spans="1:30" x14ac:dyDescent="0.25">
      <c r="A38" s="5"/>
      <c r="B38" s="5" t="s">
        <v>64</v>
      </c>
      <c r="C38" s="5"/>
      <c r="D38" s="24">
        <f>AVERAGE(D4:D37)</f>
        <v>81.548750000000027</v>
      </c>
      <c r="E38" s="25"/>
      <c r="F38" s="24">
        <f>AVERAGE(F6:F37)</f>
        <v>20.360000000000003</v>
      </c>
      <c r="G38" s="24">
        <f t="shared" ref="G38:AB38" si="12">AVERAGE(G4:G37)</f>
        <v>97.657500000000013</v>
      </c>
      <c r="H38" s="24">
        <f t="shared" si="12"/>
        <v>2.4180645161290322</v>
      </c>
      <c r="I38" s="24">
        <f t="shared" si="12"/>
        <v>4.155333333333334</v>
      </c>
      <c r="J38" s="24">
        <f t="shared" si="12"/>
        <v>95.701379310344819</v>
      </c>
      <c r="K38" s="24">
        <f t="shared" si="12"/>
        <v>100</v>
      </c>
      <c r="L38" s="24">
        <f t="shared" si="12"/>
        <v>0</v>
      </c>
      <c r="M38" s="24">
        <f t="shared" si="12"/>
        <v>100</v>
      </c>
      <c r="N38" s="24">
        <f t="shared" si="12"/>
        <v>0</v>
      </c>
      <c r="O38" s="24">
        <f t="shared" si="12"/>
        <v>42.241</v>
      </c>
      <c r="P38" s="24">
        <f t="shared" si="12"/>
        <v>57.759</v>
      </c>
      <c r="Q38" s="24">
        <f t="shared" si="12"/>
        <v>0</v>
      </c>
      <c r="R38" s="24">
        <f t="shared" si="12"/>
        <v>100</v>
      </c>
      <c r="S38" s="24">
        <f t="shared" si="12"/>
        <v>96.956250000000011</v>
      </c>
      <c r="T38" s="24">
        <f t="shared" si="12"/>
        <v>3.0437499999999997</v>
      </c>
      <c r="U38" s="24">
        <f t="shared" si="12"/>
        <v>91.75833333333334</v>
      </c>
      <c r="V38" s="24">
        <f t="shared" si="12"/>
        <v>8.2416666666666671</v>
      </c>
      <c r="W38" s="24">
        <f t="shared" si="12"/>
        <v>100</v>
      </c>
      <c r="X38" s="24">
        <f t="shared" si="12"/>
        <v>0</v>
      </c>
      <c r="Y38" s="24">
        <f t="shared" si="12"/>
        <v>96.503999999999991</v>
      </c>
      <c r="Z38" s="24">
        <f t="shared" si="12"/>
        <v>3.496</v>
      </c>
      <c r="AA38" s="24">
        <f t="shared" si="12"/>
        <v>100</v>
      </c>
      <c r="AB38" s="24">
        <f t="shared" si="12"/>
        <v>0</v>
      </c>
    </row>
    <row r="39" spans="1:30" x14ac:dyDescent="0.25">
      <c r="A39" s="5"/>
      <c r="B39" s="5" t="s">
        <v>14</v>
      </c>
      <c r="C39" s="5"/>
      <c r="D39" s="25">
        <f>STDEV(D4:D37)</f>
        <v>13.977600225522069</v>
      </c>
      <c r="E39" s="25"/>
      <c r="F39" s="25">
        <f t="shared" ref="F39:Z39" si="13">STDEV(F4:F37)</f>
        <v>13.268612533774155</v>
      </c>
      <c r="G39" s="25">
        <f t="shared" si="13"/>
        <v>2.1129722224637089</v>
      </c>
      <c r="H39" s="25">
        <f t="shared" si="13"/>
        <v>2.1034882447256336</v>
      </c>
      <c r="I39" s="25">
        <f t="shared" si="13"/>
        <v>3.4700131504603577</v>
      </c>
      <c r="J39" s="25">
        <f t="shared" si="13"/>
        <v>3.4399260001778398</v>
      </c>
      <c r="K39" s="25">
        <f t="shared" si="13"/>
        <v>0</v>
      </c>
      <c r="L39" s="25">
        <f t="shared" si="13"/>
        <v>0</v>
      </c>
      <c r="M39" s="25">
        <f t="shared" si="13"/>
        <v>0</v>
      </c>
      <c r="N39" s="25">
        <f t="shared" si="13"/>
        <v>0</v>
      </c>
      <c r="O39" s="25">
        <f t="shared" si="13"/>
        <v>16.929410068373876</v>
      </c>
      <c r="P39" s="25">
        <f t="shared" si="13"/>
        <v>16.929410068373841</v>
      </c>
      <c r="Q39" s="25">
        <f t="shared" si="13"/>
        <v>0</v>
      </c>
      <c r="R39" s="25">
        <f t="shared" si="13"/>
        <v>0</v>
      </c>
      <c r="S39" s="25">
        <f t="shared" si="13"/>
        <v>1.2362031444247801</v>
      </c>
      <c r="T39" s="25">
        <f t="shared" si="13"/>
        <v>1.2362031444247805</v>
      </c>
      <c r="U39" s="25">
        <f t="shared" si="13"/>
        <v>3.1117013504058595</v>
      </c>
      <c r="V39" s="25">
        <f t="shared" si="13"/>
        <v>3.1117013504058613</v>
      </c>
      <c r="W39" s="25">
        <f t="shared" si="13"/>
        <v>0</v>
      </c>
      <c r="X39" s="25">
        <f t="shared" si="13"/>
        <v>0</v>
      </c>
      <c r="Y39" s="25">
        <f t="shared" si="13"/>
        <v>1.3188311323120756</v>
      </c>
      <c r="Z39" s="25">
        <f t="shared" si="13"/>
        <v>1.3188311323120767</v>
      </c>
      <c r="AA39" s="25"/>
      <c r="AB39" s="25"/>
    </row>
    <row r="40" spans="1:30" x14ac:dyDescent="0.25">
      <c r="A40" s="6"/>
      <c r="B40" s="6"/>
      <c r="C40" s="6"/>
      <c r="D40" s="6"/>
      <c r="E40" s="6"/>
      <c r="F40" s="6"/>
    </row>
  </sheetData>
  <mergeCells count="19">
    <mergeCell ref="S2:X2"/>
    <mergeCell ref="S3:T3"/>
    <mergeCell ref="U3:V3"/>
    <mergeCell ref="W3:X3"/>
    <mergeCell ref="Y3:Z3"/>
    <mergeCell ref="AD4:AD5"/>
    <mergeCell ref="AC4:AC5"/>
    <mergeCell ref="G3:H3"/>
    <mergeCell ref="I3:J3"/>
    <mergeCell ref="A4:A5"/>
    <mergeCell ref="B4:B5"/>
    <mergeCell ref="C4:D4"/>
    <mergeCell ref="E4:F4"/>
    <mergeCell ref="C3:F3"/>
    <mergeCell ref="K3:L3"/>
    <mergeCell ref="M3:N3"/>
    <mergeCell ref="O3:P3"/>
    <mergeCell ref="Q3:R3"/>
    <mergeCell ref="AA3:AB3"/>
  </mergeCells>
  <phoneticPr fontId="10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37"/>
  <sheetViews>
    <sheetView zoomScale="80" zoomScaleNormal="80" workbookViewId="0">
      <selection activeCell="C5" sqref="C5:E5"/>
    </sheetView>
  </sheetViews>
  <sheetFormatPr defaultColWidth="8.69921875" defaultRowHeight="13.8" x14ac:dyDescent="0.25"/>
  <cols>
    <col min="7" max="7" width="13.69921875" customWidth="1"/>
    <col min="8" max="8" width="10.59765625" bestFit="1" customWidth="1"/>
    <col min="9" max="9" width="13.69921875" customWidth="1"/>
    <col min="10" max="10" width="10.59765625" bestFit="1" customWidth="1"/>
    <col min="11" max="11" width="13.8984375" customWidth="1"/>
    <col min="12" max="12" width="12.19921875" customWidth="1"/>
    <col min="13" max="13" width="13.5" customWidth="1"/>
    <col min="14" max="14" width="10.59765625" bestFit="1" customWidth="1"/>
    <col min="15" max="15" width="13.3984375" customWidth="1"/>
    <col min="16" max="16" width="10.59765625" bestFit="1" customWidth="1"/>
    <col min="17" max="17" width="11.3984375" style="2" bestFit="1" customWidth="1"/>
    <col min="18" max="18" width="11.5" style="26" bestFit="1" customWidth="1"/>
    <col min="19" max="23" width="10.3984375" customWidth="1"/>
  </cols>
  <sheetData>
    <row r="1" spans="1:18" ht="36.75" customHeight="1" x14ac:dyDescent="0.25">
      <c r="A1" s="30" t="s">
        <v>106</v>
      </c>
      <c r="B1" s="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36.75" customHeight="1" x14ac:dyDescent="0.25">
      <c r="A2" s="30"/>
      <c r="B2" s="5"/>
      <c r="C2" s="3"/>
      <c r="D2" s="3"/>
      <c r="E2" s="3"/>
      <c r="F2" s="3"/>
      <c r="G2" s="43" t="s">
        <v>75</v>
      </c>
      <c r="H2" s="43"/>
      <c r="I2" s="43"/>
      <c r="J2" s="43"/>
      <c r="K2" s="43"/>
      <c r="L2" s="43"/>
      <c r="M2" s="13"/>
      <c r="N2" s="13"/>
      <c r="O2" s="13"/>
      <c r="P2" s="13"/>
    </row>
    <row r="3" spans="1:18" ht="36.75" customHeight="1" x14ac:dyDescent="0.25">
      <c r="A3" s="30"/>
      <c r="B3" s="5"/>
      <c r="C3" s="3"/>
      <c r="D3" s="3"/>
      <c r="E3" s="3"/>
      <c r="F3" s="3"/>
      <c r="G3" s="43" t="s">
        <v>76</v>
      </c>
      <c r="H3" s="43"/>
      <c r="I3" s="43" t="s">
        <v>77</v>
      </c>
      <c r="J3" s="43"/>
      <c r="K3" s="43" t="s">
        <v>78</v>
      </c>
      <c r="L3" s="43"/>
      <c r="M3" s="43" t="s">
        <v>79</v>
      </c>
      <c r="N3" s="43"/>
      <c r="O3" s="43" t="s">
        <v>80</v>
      </c>
      <c r="P3" s="43"/>
    </row>
    <row r="4" spans="1:18" ht="24.75" customHeight="1" x14ac:dyDescent="0.25">
      <c r="A4" s="44" t="s">
        <v>7</v>
      </c>
      <c r="B4" s="45" t="s">
        <v>59</v>
      </c>
      <c r="C4" s="45" t="s">
        <v>62</v>
      </c>
      <c r="D4" s="45"/>
      <c r="E4" s="45" t="s">
        <v>85</v>
      </c>
      <c r="F4" s="45"/>
      <c r="G4" s="23" t="s">
        <v>62</v>
      </c>
      <c r="H4" s="35" t="s">
        <v>90</v>
      </c>
      <c r="I4" s="23" t="s">
        <v>62</v>
      </c>
      <c r="J4" s="35" t="s">
        <v>85</v>
      </c>
      <c r="K4" s="23" t="s">
        <v>62</v>
      </c>
      <c r="L4" s="35" t="s">
        <v>91</v>
      </c>
      <c r="M4" s="23" t="s">
        <v>62</v>
      </c>
      <c r="N4" s="35" t="s">
        <v>85</v>
      </c>
      <c r="O4" s="23" t="s">
        <v>62</v>
      </c>
      <c r="P4" s="35" t="s">
        <v>85</v>
      </c>
      <c r="Q4" s="43" t="s">
        <v>8</v>
      </c>
      <c r="R4" s="55" t="s">
        <v>9</v>
      </c>
    </row>
    <row r="5" spans="1:18" x14ac:dyDescent="0.25">
      <c r="A5" s="44"/>
      <c r="B5" s="45"/>
      <c r="C5" s="41" t="s">
        <v>107</v>
      </c>
      <c r="D5" s="40" t="s">
        <v>11</v>
      </c>
      <c r="E5" s="41" t="s">
        <v>108</v>
      </c>
      <c r="F5" s="4" t="s">
        <v>11</v>
      </c>
      <c r="G5" s="35" t="s">
        <v>11</v>
      </c>
      <c r="H5" s="35" t="s">
        <v>11</v>
      </c>
      <c r="I5" s="35" t="s">
        <v>11</v>
      </c>
      <c r="J5" s="35" t="s">
        <v>11</v>
      </c>
      <c r="K5" s="35" t="s">
        <v>11</v>
      </c>
      <c r="L5" s="35" t="s">
        <v>11</v>
      </c>
      <c r="M5" s="35" t="s">
        <v>11</v>
      </c>
      <c r="N5" s="35" t="s">
        <v>11</v>
      </c>
      <c r="O5" s="35" t="s">
        <v>11</v>
      </c>
      <c r="P5" s="35" t="s">
        <v>11</v>
      </c>
      <c r="Q5" s="43"/>
      <c r="R5" s="55"/>
    </row>
    <row r="6" spans="1:18" ht="14.4" x14ac:dyDescent="0.25">
      <c r="A6" s="8">
        <v>1</v>
      </c>
      <c r="B6" s="8">
        <v>73</v>
      </c>
      <c r="C6" s="8" t="s">
        <v>3</v>
      </c>
      <c r="D6" s="7">
        <v>100</v>
      </c>
      <c r="E6" s="8" t="s">
        <v>2</v>
      </c>
      <c r="F6" s="7">
        <v>0</v>
      </c>
      <c r="G6" s="13">
        <v>100</v>
      </c>
      <c r="H6" s="16">
        <v>0</v>
      </c>
      <c r="I6" s="13">
        <v>100</v>
      </c>
      <c r="J6" s="16">
        <v>0</v>
      </c>
      <c r="K6" s="13">
        <v>100</v>
      </c>
      <c r="L6" s="16">
        <v>0</v>
      </c>
      <c r="M6" s="13">
        <v>100</v>
      </c>
      <c r="N6" s="16">
        <v>0</v>
      </c>
      <c r="O6" s="13">
        <v>100</v>
      </c>
      <c r="P6" s="16">
        <v>0</v>
      </c>
      <c r="Q6" s="32" t="s">
        <v>40</v>
      </c>
      <c r="R6" s="27" t="s">
        <v>41</v>
      </c>
    </row>
    <row r="7" spans="1:18" ht="14.4" x14ac:dyDescent="0.25">
      <c r="A7" s="8">
        <v>2</v>
      </c>
      <c r="B7" s="8">
        <v>146</v>
      </c>
      <c r="C7" s="8" t="s">
        <v>0</v>
      </c>
      <c r="D7" s="7">
        <v>100</v>
      </c>
      <c r="E7" s="8" t="s">
        <v>1</v>
      </c>
      <c r="F7" s="7">
        <v>0</v>
      </c>
      <c r="G7" s="13">
        <v>100</v>
      </c>
      <c r="H7" s="16">
        <v>0</v>
      </c>
      <c r="I7" s="13">
        <v>100</v>
      </c>
      <c r="J7" s="16">
        <v>0</v>
      </c>
      <c r="K7" s="13">
        <v>100</v>
      </c>
      <c r="L7" s="16">
        <v>0</v>
      </c>
      <c r="M7" s="13">
        <v>100</v>
      </c>
      <c r="N7" s="16">
        <v>0</v>
      </c>
      <c r="O7" s="13">
        <v>100</v>
      </c>
      <c r="P7" s="16">
        <v>0</v>
      </c>
      <c r="Q7" s="32" t="s">
        <v>40</v>
      </c>
      <c r="R7" s="27" t="s">
        <v>41</v>
      </c>
    </row>
    <row r="8" spans="1:18" ht="14.4" x14ac:dyDescent="0.25">
      <c r="A8" s="8">
        <v>3</v>
      </c>
      <c r="B8" s="8">
        <v>499</v>
      </c>
      <c r="C8" s="8" t="s">
        <v>2</v>
      </c>
      <c r="D8" s="7">
        <v>100</v>
      </c>
      <c r="E8" s="8" t="s">
        <v>3</v>
      </c>
      <c r="F8" s="7">
        <v>0</v>
      </c>
      <c r="G8" s="13">
        <v>100</v>
      </c>
      <c r="H8" s="16">
        <v>0</v>
      </c>
      <c r="I8" s="13">
        <v>100</v>
      </c>
      <c r="J8" s="16">
        <v>0</v>
      </c>
      <c r="K8" s="13">
        <v>100</v>
      </c>
      <c r="L8" s="16">
        <v>0</v>
      </c>
      <c r="M8" s="13">
        <v>100</v>
      </c>
      <c r="N8" s="16">
        <v>0</v>
      </c>
      <c r="O8" s="13">
        <v>100</v>
      </c>
      <c r="P8" s="16">
        <v>0</v>
      </c>
      <c r="Q8" s="32" t="s">
        <v>40</v>
      </c>
      <c r="R8" s="27" t="s">
        <v>41</v>
      </c>
    </row>
    <row r="9" spans="1:18" ht="14.4" x14ac:dyDescent="0.25">
      <c r="A9" s="8">
        <v>4</v>
      </c>
      <c r="B9" s="8">
        <v>827</v>
      </c>
      <c r="C9" s="8" t="s">
        <v>3</v>
      </c>
      <c r="D9" s="7">
        <v>100</v>
      </c>
      <c r="E9" s="8" t="s">
        <v>2</v>
      </c>
      <c r="F9" s="7">
        <v>0</v>
      </c>
      <c r="G9" s="13">
        <v>100</v>
      </c>
      <c r="H9" s="16">
        <v>0</v>
      </c>
      <c r="I9" s="13">
        <v>100</v>
      </c>
      <c r="J9" s="16">
        <v>0</v>
      </c>
      <c r="K9" s="13">
        <v>100</v>
      </c>
      <c r="L9" s="16">
        <v>0</v>
      </c>
      <c r="M9" s="13">
        <v>100</v>
      </c>
      <c r="N9" s="16">
        <v>0</v>
      </c>
      <c r="O9" s="13">
        <v>100</v>
      </c>
      <c r="P9" s="16">
        <v>0</v>
      </c>
      <c r="Q9" s="32" t="s">
        <v>50</v>
      </c>
      <c r="R9" s="27" t="s">
        <v>29</v>
      </c>
    </row>
    <row r="10" spans="1:18" ht="14.4" x14ac:dyDescent="0.25">
      <c r="A10" s="8">
        <v>5</v>
      </c>
      <c r="B10" s="8">
        <v>2706</v>
      </c>
      <c r="C10" s="8" t="s">
        <v>3</v>
      </c>
      <c r="D10" s="7">
        <v>100</v>
      </c>
      <c r="E10" s="8" t="s">
        <v>2</v>
      </c>
      <c r="F10" s="7">
        <v>0</v>
      </c>
      <c r="G10" s="13">
        <v>100</v>
      </c>
      <c r="H10" s="16">
        <v>0</v>
      </c>
      <c r="I10" s="13">
        <v>100</v>
      </c>
      <c r="J10" s="16">
        <v>0</v>
      </c>
      <c r="K10" s="13">
        <v>100</v>
      </c>
      <c r="L10" s="16">
        <v>0</v>
      </c>
      <c r="M10" s="13">
        <v>100</v>
      </c>
      <c r="N10" s="16">
        <v>0</v>
      </c>
      <c r="O10" s="13">
        <v>100</v>
      </c>
      <c r="P10" s="16">
        <v>0</v>
      </c>
      <c r="Q10" s="32" t="s">
        <v>49</v>
      </c>
      <c r="R10" s="27" t="s">
        <v>29</v>
      </c>
    </row>
    <row r="11" spans="1:18" ht="14.4" x14ac:dyDescent="0.25">
      <c r="A11" s="8">
        <v>6</v>
      </c>
      <c r="B11" s="20">
        <v>3243</v>
      </c>
      <c r="C11" s="20" t="s">
        <v>3</v>
      </c>
      <c r="D11" s="21">
        <v>100</v>
      </c>
      <c r="E11" s="20" t="s">
        <v>24</v>
      </c>
      <c r="F11" s="21">
        <v>0</v>
      </c>
      <c r="G11" s="13">
        <v>100</v>
      </c>
      <c r="H11" s="16">
        <v>0</v>
      </c>
      <c r="I11" s="13">
        <v>100</v>
      </c>
      <c r="J11" s="16">
        <v>0</v>
      </c>
      <c r="K11" s="13">
        <v>100</v>
      </c>
      <c r="L11" s="16">
        <v>0</v>
      </c>
      <c r="M11" s="13">
        <v>100</v>
      </c>
      <c r="N11" s="16">
        <v>0</v>
      </c>
      <c r="O11" s="13">
        <v>100</v>
      </c>
      <c r="P11" s="16">
        <v>0</v>
      </c>
      <c r="Q11" s="32" t="s">
        <v>49</v>
      </c>
      <c r="R11" s="27" t="s">
        <v>29</v>
      </c>
    </row>
    <row r="12" spans="1:18" ht="14.4" x14ac:dyDescent="0.25">
      <c r="A12" s="8">
        <v>7</v>
      </c>
      <c r="B12" s="8">
        <v>3547</v>
      </c>
      <c r="C12" s="8" t="s">
        <v>3</v>
      </c>
      <c r="D12" s="7">
        <v>100</v>
      </c>
      <c r="E12" s="8" t="s">
        <v>2</v>
      </c>
      <c r="F12" s="7">
        <v>0</v>
      </c>
      <c r="G12" s="13">
        <v>100</v>
      </c>
      <c r="H12" s="16">
        <v>0</v>
      </c>
      <c r="I12" s="13">
        <v>100</v>
      </c>
      <c r="J12" s="16">
        <v>0</v>
      </c>
      <c r="K12" s="13">
        <v>100</v>
      </c>
      <c r="L12" s="16">
        <v>0</v>
      </c>
      <c r="M12" s="13">
        <v>100</v>
      </c>
      <c r="N12" s="16">
        <v>0</v>
      </c>
      <c r="O12" s="13">
        <v>100</v>
      </c>
      <c r="P12" s="16">
        <v>0</v>
      </c>
      <c r="Q12" s="32" t="s">
        <v>43</v>
      </c>
      <c r="R12" s="27" t="s">
        <v>37</v>
      </c>
    </row>
    <row r="13" spans="1:18" ht="14.4" x14ac:dyDescent="0.25">
      <c r="A13" s="8">
        <v>8</v>
      </c>
      <c r="B13" s="8">
        <v>4371</v>
      </c>
      <c r="C13" s="8" t="s">
        <v>0</v>
      </c>
      <c r="D13" s="7">
        <v>100</v>
      </c>
      <c r="E13" s="8" t="s">
        <v>1</v>
      </c>
      <c r="F13" s="7">
        <v>0</v>
      </c>
      <c r="G13" s="13">
        <v>100</v>
      </c>
      <c r="H13" s="16">
        <v>0</v>
      </c>
      <c r="I13" s="13">
        <v>100</v>
      </c>
      <c r="J13" s="16">
        <v>0</v>
      </c>
      <c r="K13" s="13">
        <v>100</v>
      </c>
      <c r="L13" s="16">
        <v>0</v>
      </c>
      <c r="M13" s="13">
        <v>100</v>
      </c>
      <c r="N13" s="16">
        <v>0</v>
      </c>
      <c r="O13" s="13">
        <v>100</v>
      </c>
      <c r="P13" s="16">
        <v>0</v>
      </c>
      <c r="Q13" s="32" t="s">
        <v>51</v>
      </c>
      <c r="R13" s="28" t="s">
        <v>44</v>
      </c>
    </row>
    <row r="14" spans="1:18" ht="14.4" x14ac:dyDescent="0.25">
      <c r="A14" s="8">
        <v>9</v>
      </c>
      <c r="B14" s="8">
        <v>4820</v>
      </c>
      <c r="C14" s="8" t="s">
        <v>2</v>
      </c>
      <c r="D14" s="7">
        <v>100</v>
      </c>
      <c r="E14" s="8" t="s">
        <v>3</v>
      </c>
      <c r="F14" s="7">
        <v>0</v>
      </c>
      <c r="G14" s="13">
        <v>100</v>
      </c>
      <c r="H14" s="16">
        <v>0</v>
      </c>
      <c r="I14" s="13">
        <v>100</v>
      </c>
      <c r="J14" s="16">
        <v>0</v>
      </c>
      <c r="K14" s="13">
        <v>100</v>
      </c>
      <c r="L14" s="16">
        <v>0</v>
      </c>
      <c r="M14" s="13">
        <v>100</v>
      </c>
      <c r="N14" s="16">
        <v>0</v>
      </c>
      <c r="O14" s="13">
        <v>100</v>
      </c>
      <c r="P14" s="16">
        <v>0</v>
      </c>
      <c r="Q14" s="32" t="s">
        <v>32</v>
      </c>
      <c r="R14" s="27" t="s">
        <v>35</v>
      </c>
    </row>
    <row r="15" spans="1:18" ht="14.4" x14ac:dyDescent="0.25">
      <c r="A15" s="8">
        <v>10</v>
      </c>
      <c r="B15" s="8">
        <v>4977</v>
      </c>
      <c r="C15" s="8" t="s">
        <v>0</v>
      </c>
      <c r="D15" s="7">
        <v>100</v>
      </c>
      <c r="E15" s="8" t="s">
        <v>1</v>
      </c>
      <c r="F15" s="7">
        <v>0</v>
      </c>
      <c r="G15" s="13">
        <v>100</v>
      </c>
      <c r="H15" s="16">
        <v>0</v>
      </c>
      <c r="I15" s="13">
        <v>100</v>
      </c>
      <c r="J15" s="16">
        <v>0</v>
      </c>
      <c r="K15" s="13">
        <v>100</v>
      </c>
      <c r="L15" s="16">
        <v>0</v>
      </c>
      <c r="M15" s="13">
        <v>100</v>
      </c>
      <c r="N15" s="16">
        <v>0</v>
      </c>
      <c r="O15" s="13">
        <v>100</v>
      </c>
      <c r="P15" s="16">
        <v>0</v>
      </c>
      <c r="Q15" s="32" t="s">
        <v>32</v>
      </c>
      <c r="R15" s="27" t="s">
        <v>35</v>
      </c>
    </row>
    <row r="16" spans="1:18" ht="14.4" x14ac:dyDescent="0.25">
      <c r="A16" s="8">
        <v>11</v>
      </c>
      <c r="B16" s="8">
        <v>6473</v>
      </c>
      <c r="C16" s="8" t="s">
        <v>1</v>
      </c>
      <c r="D16" s="7">
        <v>100</v>
      </c>
      <c r="E16" s="8" t="s">
        <v>0</v>
      </c>
      <c r="F16" s="7">
        <v>0</v>
      </c>
      <c r="G16" s="13">
        <v>100</v>
      </c>
      <c r="H16" s="16">
        <v>0</v>
      </c>
      <c r="I16" s="13">
        <v>100</v>
      </c>
      <c r="J16" s="16">
        <v>0</v>
      </c>
      <c r="K16" s="13">
        <v>100</v>
      </c>
      <c r="L16" s="16">
        <v>0</v>
      </c>
      <c r="M16" s="13">
        <v>100</v>
      </c>
      <c r="N16" s="16">
        <v>0</v>
      </c>
      <c r="O16" s="13">
        <v>100</v>
      </c>
      <c r="P16" s="16">
        <v>0</v>
      </c>
      <c r="Q16" s="32" t="s">
        <v>66</v>
      </c>
      <c r="R16" s="27" t="s">
        <v>35</v>
      </c>
    </row>
    <row r="17" spans="1:18" ht="14.4" x14ac:dyDescent="0.25">
      <c r="A17" s="8">
        <v>12</v>
      </c>
      <c r="B17" s="8">
        <v>7028</v>
      </c>
      <c r="C17" s="8" t="s">
        <v>1</v>
      </c>
      <c r="D17" s="7">
        <v>100</v>
      </c>
      <c r="E17" s="8" t="s">
        <v>0</v>
      </c>
      <c r="F17" s="7">
        <v>0</v>
      </c>
      <c r="G17" s="13">
        <v>100</v>
      </c>
      <c r="H17" s="16">
        <v>0</v>
      </c>
      <c r="I17" s="13">
        <v>100</v>
      </c>
      <c r="J17" s="16">
        <v>0</v>
      </c>
      <c r="K17" s="13">
        <v>100</v>
      </c>
      <c r="L17" s="16">
        <v>0</v>
      </c>
      <c r="M17" s="13">
        <v>100</v>
      </c>
      <c r="N17" s="16">
        <v>0</v>
      </c>
      <c r="O17" s="13">
        <v>100</v>
      </c>
      <c r="P17" s="16">
        <v>0</v>
      </c>
      <c r="Q17" s="32" t="s">
        <v>66</v>
      </c>
      <c r="R17" s="27" t="s">
        <v>35</v>
      </c>
    </row>
    <row r="18" spans="1:18" ht="14.4" x14ac:dyDescent="0.25">
      <c r="A18" s="8">
        <v>13</v>
      </c>
      <c r="B18" s="8">
        <v>8271</v>
      </c>
      <c r="C18" s="8" t="s">
        <v>3</v>
      </c>
      <c r="D18" s="7">
        <v>100</v>
      </c>
      <c r="E18" s="8" t="s">
        <v>23</v>
      </c>
      <c r="F18" s="7">
        <v>0</v>
      </c>
      <c r="G18" s="13">
        <v>100</v>
      </c>
      <c r="H18" s="16">
        <v>0</v>
      </c>
      <c r="I18" s="13">
        <v>100</v>
      </c>
      <c r="J18" s="16">
        <v>0</v>
      </c>
      <c r="K18" s="13">
        <v>100</v>
      </c>
      <c r="L18" s="16">
        <v>0</v>
      </c>
      <c r="M18" s="13">
        <v>100</v>
      </c>
      <c r="N18" s="16">
        <v>0</v>
      </c>
      <c r="O18" s="13">
        <v>100</v>
      </c>
      <c r="P18" s="16">
        <v>0</v>
      </c>
      <c r="Q18" s="32" t="s">
        <v>55</v>
      </c>
      <c r="R18" s="27" t="s">
        <v>41</v>
      </c>
    </row>
    <row r="19" spans="1:18" ht="14.4" x14ac:dyDescent="0.25">
      <c r="A19" s="8">
        <v>14</v>
      </c>
      <c r="B19" s="8">
        <v>8272</v>
      </c>
      <c r="C19" s="8" t="s">
        <v>1</v>
      </c>
      <c r="D19" s="7">
        <v>100</v>
      </c>
      <c r="E19" s="8" t="s">
        <v>23</v>
      </c>
      <c r="F19" s="7">
        <v>0</v>
      </c>
      <c r="G19" s="13">
        <v>100</v>
      </c>
      <c r="H19" s="16">
        <v>0</v>
      </c>
      <c r="I19" s="13">
        <v>100</v>
      </c>
      <c r="J19" s="16">
        <v>0</v>
      </c>
      <c r="K19" s="13">
        <v>100</v>
      </c>
      <c r="L19" s="16">
        <v>0</v>
      </c>
      <c r="M19" s="13">
        <v>100</v>
      </c>
      <c r="N19" s="16">
        <v>0</v>
      </c>
      <c r="O19" s="13">
        <v>100</v>
      </c>
      <c r="P19" s="16">
        <v>0</v>
      </c>
      <c r="Q19" s="32" t="s">
        <v>55</v>
      </c>
      <c r="R19" s="27" t="s">
        <v>41</v>
      </c>
    </row>
    <row r="20" spans="1:18" ht="14.4" x14ac:dyDescent="0.25">
      <c r="A20" s="8">
        <v>15</v>
      </c>
      <c r="B20" s="8">
        <v>8273</v>
      </c>
      <c r="C20" s="8" t="s">
        <v>1</v>
      </c>
      <c r="D20" s="7">
        <v>100</v>
      </c>
      <c r="E20" s="8" t="s">
        <v>23</v>
      </c>
      <c r="F20" s="7">
        <v>0</v>
      </c>
      <c r="G20" s="13">
        <v>100</v>
      </c>
      <c r="H20" s="16">
        <v>0</v>
      </c>
      <c r="I20" s="13">
        <v>100</v>
      </c>
      <c r="J20" s="16">
        <v>0</v>
      </c>
      <c r="K20" s="13">
        <v>100</v>
      </c>
      <c r="L20" s="16">
        <v>0</v>
      </c>
      <c r="M20" s="13">
        <v>100</v>
      </c>
      <c r="N20" s="16">
        <v>0</v>
      </c>
      <c r="O20" s="13">
        <v>100</v>
      </c>
      <c r="P20" s="16">
        <v>0</v>
      </c>
      <c r="Q20" s="32" t="s">
        <v>55</v>
      </c>
      <c r="R20" s="27" t="s">
        <v>41</v>
      </c>
    </row>
    <row r="21" spans="1:18" ht="14.4" x14ac:dyDescent="0.25">
      <c r="A21" s="8">
        <v>16</v>
      </c>
      <c r="B21" s="8">
        <v>8274</v>
      </c>
      <c r="C21" s="8" t="s">
        <v>1</v>
      </c>
      <c r="D21" s="7">
        <v>100</v>
      </c>
      <c r="E21" s="8" t="s">
        <v>23</v>
      </c>
      <c r="F21" s="7">
        <v>0</v>
      </c>
      <c r="G21" s="13">
        <v>100</v>
      </c>
      <c r="H21" s="16">
        <v>0</v>
      </c>
      <c r="I21" s="13">
        <v>100</v>
      </c>
      <c r="J21" s="16">
        <v>0</v>
      </c>
      <c r="K21" s="13">
        <v>100</v>
      </c>
      <c r="L21" s="16">
        <v>0</v>
      </c>
      <c r="M21" s="13">
        <v>100</v>
      </c>
      <c r="N21" s="16">
        <v>0</v>
      </c>
      <c r="O21" s="13">
        <v>100</v>
      </c>
      <c r="P21" s="16">
        <v>0</v>
      </c>
      <c r="Q21" s="32" t="s">
        <v>55</v>
      </c>
      <c r="R21" s="27" t="s">
        <v>41</v>
      </c>
    </row>
    <row r="22" spans="1:18" ht="14.4" x14ac:dyDescent="0.25">
      <c r="A22" s="8">
        <v>17</v>
      </c>
      <c r="B22" s="8">
        <v>8275</v>
      </c>
      <c r="C22" s="8" t="s">
        <v>1</v>
      </c>
      <c r="D22" s="7">
        <v>100</v>
      </c>
      <c r="E22" s="8" t="s">
        <v>23</v>
      </c>
      <c r="F22" s="7">
        <v>0</v>
      </c>
      <c r="G22" s="13">
        <v>100</v>
      </c>
      <c r="H22" s="16">
        <v>0</v>
      </c>
      <c r="I22" s="13">
        <v>100</v>
      </c>
      <c r="J22" s="16">
        <v>0</v>
      </c>
      <c r="K22" s="13">
        <v>100</v>
      </c>
      <c r="L22" s="16">
        <v>0</v>
      </c>
      <c r="M22" s="13">
        <v>100</v>
      </c>
      <c r="N22" s="16">
        <v>0</v>
      </c>
      <c r="O22" s="13">
        <v>100</v>
      </c>
      <c r="P22" s="16">
        <v>0</v>
      </c>
      <c r="Q22" s="32" t="s">
        <v>55</v>
      </c>
      <c r="R22" s="27" t="s">
        <v>41</v>
      </c>
    </row>
    <row r="23" spans="1:18" ht="14.4" x14ac:dyDescent="0.25">
      <c r="A23" s="8">
        <v>18</v>
      </c>
      <c r="B23" s="8">
        <v>8276</v>
      </c>
      <c r="C23" s="8" t="s">
        <v>1</v>
      </c>
      <c r="D23" s="7">
        <v>100</v>
      </c>
      <c r="E23" s="8" t="s">
        <v>23</v>
      </c>
      <c r="F23" s="7">
        <v>0</v>
      </c>
      <c r="G23" s="13">
        <v>100</v>
      </c>
      <c r="H23" s="16">
        <v>0</v>
      </c>
      <c r="I23" s="13">
        <v>100</v>
      </c>
      <c r="J23" s="16">
        <v>0</v>
      </c>
      <c r="K23" s="13">
        <v>100</v>
      </c>
      <c r="L23" s="16">
        <v>0</v>
      </c>
      <c r="M23" s="13">
        <v>100</v>
      </c>
      <c r="N23" s="16">
        <v>0</v>
      </c>
      <c r="O23" s="13">
        <v>100</v>
      </c>
      <c r="P23" s="16">
        <v>0</v>
      </c>
      <c r="Q23" s="32" t="s">
        <v>55</v>
      </c>
      <c r="R23" s="27" t="s">
        <v>41</v>
      </c>
    </row>
    <row r="24" spans="1:18" ht="14.4" x14ac:dyDescent="0.25">
      <c r="A24" s="8">
        <v>19</v>
      </c>
      <c r="B24" s="8">
        <v>8277</v>
      </c>
      <c r="C24" s="8" t="s">
        <v>0</v>
      </c>
      <c r="D24" s="7">
        <v>100</v>
      </c>
      <c r="E24" s="8" t="s">
        <v>23</v>
      </c>
      <c r="F24" s="7">
        <v>0</v>
      </c>
      <c r="G24" s="13">
        <v>100</v>
      </c>
      <c r="H24" s="16">
        <v>0</v>
      </c>
      <c r="I24" s="13">
        <v>100</v>
      </c>
      <c r="J24" s="16">
        <v>0</v>
      </c>
      <c r="K24" s="13">
        <v>100</v>
      </c>
      <c r="L24" s="16">
        <v>0</v>
      </c>
      <c r="M24" s="13">
        <v>100</v>
      </c>
      <c r="N24" s="16">
        <v>0</v>
      </c>
      <c r="O24" s="13">
        <v>100</v>
      </c>
      <c r="P24" s="16">
        <v>0</v>
      </c>
      <c r="Q24" s="32" t="s">
        <v>55</v>
      </c>
      <c r="R24" s="27" t="s">
        <v>41</v>
      </c>
    </row>
    <row r="25" spans="1:18" ht="14.4" x14ac:dyDescent="0.25">
      <c r="A25" s="8">
        <v>20</v>
      </c>
      <c r="B25" s="8">
        <v>8278</v>
      </c>
      <c r="C25" s="8" t="s">
        <v>1</v>
      </c>
      <c r="D25" s="7">
        <v>100</v>
      </c>
      <c r="E25" s="8" t="s">
        <v>23</v>
      </c>
      <c r="F25" s="7">
        <v>0</v>
      </c>
      <c r="G25" s="13">
        <v>100</v>
      </c>
      <c r="H25" s="16">
        <v>0</v>
      </c>
      <c r="I25" s="13">
        <v>100</v>
      </c>
      <c r="J25" s="16">
        <v>0</v>
      </c>
      <c r="K25" s="13">
        <v>100</v>
      </c>
      <c r="L25" s="16">
        <v>0</v>
      </c>
      <c r="M25" s="13">
        <v>100</v>
      </c>
      <c r="N25" s="16">
        <v>0</v>
      </c>
      <c r="O25" s="13">
        <v>100</v>
      </c>
      <c r="P25" s="16">
        <v>0</v>
      </c>
      <c r="Q25" s="32" t="s">
        <v>55</v>
      </c>
      <c r="R25" s="27" t="s">
        <v>41</v>
      </c>
    </row>
    <row r="26" spans="1:18" ht="14.4" x14ac:dyDescent="0.25">
      <c r="A26" s="8">
        <v>21</v>
      </c>
      <c r="B26" s="8">
        <v>8279</v>
      </c>
      <c r="C26" s="8" t="s">
        <v>0</v>
      </c>
      <c r="D26" s="7">
        <v>100</v>
      </c>
      <c r="E26" s="8" t="s">
        <v>23</v>
      </c>
      <c r="F26" s="7">
        <v>0</v>
      </c>
      <c r="G26" s="13">
        <v>100</v>
      </c>
      <c r="H26" s="16">
        <v>0</v>
      </c>
      <c r="I26" s="13">
        <v>100</v>
      </c>
      <c r="J26" s="16">
        <v>0</v>
      </c>
      <c r="K26" s="13">
        <v>100</v>
      </c>
      <c r="L26" s="16">
        <v>0</v>
      </c>
      <c r="M26" s="13">
        <v>100</v>
      </c>
      <c r="N26" s="16">
        <v>0</v>
      </c>
      <c r="O26" s="13">
        <v>100</v>
      </c>
      <c r="P26" s="16">
        <v>0</v>
      </c>
      <c r="Q26" s="32" t="s">
        <v>55</v>
      </c>
      <c r="R26" s="27" t="s">
        <v>41</v>
      </c>
    </row>
    <row r="27" spans="1:18" ht="14.4" x14ac:dyDescent="0.25">
      <c r="A27" s="8">
        <v>22</v>
      </c>
      <c r="B27" s="8">
        <v>8565</v>
      </c>
      <c r="C27" s="8" t="s">
        <v>2</v>
      </c>
      <c r="D27" s="7">
        <v>100</v>
      </c>
      <c r="E27" s="8" t="s">
        <v>3</v>
      </c>
      <c r="F27" s="7">
        <v>0</v>
      </c>
      <c r="G27" s="13">
        <v>100</v>
      </c>
      <c r="H27" s="16">
        <v>0</v>
      </c>
      <c r="I27" s="13">
        <v>100</v>
      </c>
      <c r="J27" s="16">
        <v>0</v>
      </c>
      <c r="K27" s="13">
        <v>100</v>
      </c>
      <c r="L27" s="16">
        <v>0</v>
      </c>
      <c r="M27" s="13">
        <v>100</v>
      </c>
      <c r="N27" s="16">
        <v>0</v>
      </c>
      <c r="O27" s="13">
        <v>100</v>
      </c>
      <c r="P27" s="16">
        <v>0</v>
      </c>
      <c r="Q27" s="32" t="s">
        <v>34</v>
      </c>
      <c r="R27" s="27" t="s">
        <v>35</v>
      </c>
    </row>
    <row r="28" spans="1:18" ht="14.4" x14ac:dyDescent="0.25">
      <c r="A28" s="8">
        <v>23</v>
      </c>
      <c r="B28" s="8">
        <v>9368</v>
      </c>
      <c r="C28" s="8" t="s">
        <v>2</v>
      </c>
      <c r="D28" s="7">
        <v>100</v>
      </c>
      <c r="E28" s="8" t="s">
        <v>3</v>
      </c>
      <c r="F28" s="7">
        <v>0</v>
      </c>
      <c r="G28" s="13">
        <v>100</v>
      </c>
      <c r="H28" s="16">
        <v>0</v>
      </c>
      <c r="I28" s="13">
        <v>100</v>
      </c>
      <c r="J28" s="16">
        <v>0</v>
      </c>
      <c r="K28" s="13">
        <v>100</v>
      </c>
      <c r="L28" s="16">
        <v>0</v>
      </c>
      <c r="M28" s="13">
        <v>100</v>
      </c>
      <c r="N28" s="16">
        <v>0</v>
      </c>
      <c r="O28" s="13">
        <v>100</v>
      </c>
      <c r="P28" s="16">
        <v>0</v>
      </c>
      <c r="Q28" s="32" t="s">
        <v>52</v>
      </c>
      <c r="R28" s="27" t="s">
        <v>35</v>
      </c>
    </row>
    <row r="29" spans="1:18" ht="14.4" x14ac:dyDescent="0.25">
      <c r="A29" s="8">
        <v>24</v>
      </c>
      <c r="B29" s="8">
        <v>9950</v>
      </c>
      <c r="C29" s="8" t="s">
        <v>0</v>
      </c>
      <c r="D29" s="7">
        <v>100</v>
      </c>
      <c r="E29" s="8" t="s">
        <v>1</v>
      </c>
      <c r="F29" s="7">
        <v>0</v>
      </c>
      <c r="G29" s="13">
        <v>100</v>
      </c>
      <c r="H29" s="16">
        <v>0</v>
      </c>
      <c r="I29" s="13">
        <v>100</v>
      </c>
      <c r="J29" s="16">
        <v>0</v>
      </c>
      <c r="K29" s="13">
        <v>100</v>
      </c>
      <c r="L29" s="16">
        <v>0</v>
      </c>
      <c r="M29" s="13">
        <v>100</v>
      </c>
      <c r="N29" s="16">
        <v>0</v>
      </c>
      <c r="O29" s="13">
        <v>100</v>
      </c>
      <c r="P29" s="16">
        <v>0</v>
      </c>
      <c r="Q29" s="32" t="s">
        <v>52</v>
      </c>
      <c r="R29" s="27" t="s">
        <v>35</v>
      </c>
    </row>
    <row r="30" spans="1:18" ht="14.4" x14ac:dyDescent="0.25">
      <c r="A30" s="8">
        <v>25</v>
      </c>
      <c r="B30" s="8">
        <v>11177</v>
      </c>
      <c r="C30" s="8" t="s">
        <v>1</v>
      </c>
      <c r="D30" s="7">
        <v>100</v>
      </c>
      <c r="E30" s="8" t="s">
        <v>0</v>
      </c>
      <c r="F30" s="7">
        <v>0</v>
      </c>
      <c r="G30" s="13">
        <v>100</v>
      </c>
      <c r="H30" s="16">
        <v>0</v>
      </c>
      <c r="I30" s="13">
        <v>100</v>
      </c>
      <c r="J30" s="16">
        <v>0</v>
      </c>
      <c r="K30" s="13">
        <v>100</v>
      </c>
      <c r="L30" s="16">
        <v>0</v>
      </c>
      <c r="M30" s="13">
        <v>100</v>
      </c>
      <c r="N30" s="16">
        <v>0</v>
      </c>
      <c r="O30" s="13">
        <v>100</v>
      </c>
      <c r="P30" s="16">
        <v>0</v>
      </c>
      <c r="Q30" s="32" t="s">
        <v>38</v>
      </c>
      <c r="R30" s="27" t="s">
        <v>37</v>
      </c>
    </row>
    <row r="31" spans="1:18" ht="14.4" x14ac:dyDescent="0.25">
      <c r="A31" s="8">
        <v>26</v>
      </c>
      <c r="B31" s="8">
        <v>11560</v>
      </c>
      <c r="C31" s="8" t="s">
        <v>2</v>
      </c>
      <c r="D31" s="7">
        <v>100</v>
      </c>
      <c r="E31" s="8" t="s">
        <v>3</v>
      </c>
      <c r="F31" s="7">
        <v>0</v>
      </c>
      <c r="G31" s="13">
        <v>100</v>
      </c>
      <c r="H31" s="16">
        <v>0</v>
      </c>
      <c r="I31" s="13">
        <v>100</v>
      </c>
      <c r="J31" s="16">
        <v>0</v>
      </c>
      <c r="K31" s="13">
        <v>100</v>
      </c>
      <c r="L31" s="16">
        <v>0</v>
      </c>
      <c r="M31" s="13">
        <v>100</v>
      </c>
      <c r="N31" s="16">
        <v>0</v>
      </c>
      <c r="O31" s="13">
        <v>100</v>
      </c>
      <c r="P31" s="16">
        <v>0</v>
      </c>
      <c r="Q31" s="32" t="s">
        <v>38</v>
      </c>
      <c r="R31" s="27" t="s">
        <v>35</v>
      </c>
    </row>
    <row r="32" spans="1:18" ht="14.4" x14ac:dyDescent="0.25">
      <c r="A32" s="8">
        <v>27</v>
      </c>
      <c r="B32" s="8">
        <v>11719</v>
      </c>
      <c r="C32" s="8" t="s">
        <v>2</v>
      </c>
      <c r="D32" s="7">
        <v>100</v>
      </c>
      <c r="E32" s="8" t="s">
        <v>3</v>
      </c>
      <c r="F32" s="7">
        <v>0</v>
      </c>
      <c r="G32" s="13">
        <v>100</v>
      </c>
      <c r="H32" s="16">
        <v>0</v>
      </c>
      <c r="I32" s="13">
        <v>100</v>
      </c>
      <c r="J32" s="16">
        <v>0</v>
      </c>
      <c r="K32" s="13">
        <v>100</v>
      </c>
      <c r="L32" s="16">
        <v>0</v>
      </c>
      <c r="M32" s="13">
        <v>100</v>
      </c>
      <c r="N32" s="16">
        <v>0</v>
      </c>
      <c r="O32" s="13">
        <v>100</v>
      </c>
      <c r="P32" s="16">
        <v>0</v>
      </c>
      <c r="Q32" s="32" t="s">
        <v>38</v>
      </c>
      <c r="R32" s="27" t="s">
        <v>35</v>
      </c>
    </row>
    <row r="33" spans="1:18" ht="14.4" x14ac:dyDescent="0.25">
      <c r="A33" s="8">
        <v>28</v>
      </c>
      <c r="B33" s="8">
        <v>13590</v>
      </c>
      <c r="C33" s="8" t="s">
        <v>2</v>
      </c>
      <c r="D33" s="7">
        <v>100</v>
      </c>
      <c r="E33" s="8" t="s">
        <v>3</v>
      </c>
      <c r="F33" s="7">
        <v>0</v>
      </c>
      <c r="G33" s="13">
        <v>100</v>
      </c>
      <c r="H33" s="16">
        <v>0</v>
      </c>
      <c r="I33" s="13">
        <v>100</v>
      </c>
      <c r="J33" s="16">
        <v>0</v>
      </c>
      <c r="K33" s="13">
        <v>100</v>
      </c>
      <c r="L33" s="16">
        <v>0</v>
      </c>
      <c r="M33" s="13">
        <v>100</v>
      </c>
      <c r="N33" s="16">
        <v>0</v>
      </c>
      <c r="O33" s="13">
        <v>100</v>
      </c>
      <c r="P33" s="16">
        <v>0</v>
      </c>
      <c r="Q33" s="32" t="s">
        <v>47</v>
      </c>
      <c r="R33" s="27" t="s">
        <v>35</v>
      </c>
    </row>
    <row r="34" spans="1:18" ht="14.4" x14ac:dyDescent="0.25">
      <c r="A34" s="8">
        <v>29</v>
      </c>
      <c r="B34" s="8">
        <v>14766</v>
      </c>
      <c r="C34" s="8" t="s">
        <v>1</v>
      </c>
      <c r="D34" s="7">
        <v>100</v>
      </c>
      <c r="E34" s="8" t="s">
        <v>0</v>
      </c>
      <c r="F34" s="7">
        <v>0</v>
      </c>
      <c r="G34" s="13">
        <v>100</v>
      </c>
      <c r="H34" s="16">
        <v>0</v>
      </c>
      <c r="I34" s="13">
        <v>100</v>
      </c>
      <c r="J34" s="16">
        <v>0</v>
      </c>
      <c r="K34" s="13">
        <v>100</v>
      </c>
      <c r="L34" s="16">
        <v>0</v>
      </c>
      <c r="M34" s="13">
        <v>100</v>
      </c>
      <c r="N34" s="16">
        <v>0</v>
      </c>
      <c r="O34" s="13">
        <v>100</v>
      </c>
      <c r="P34" s="16">
        <v>0</v>
      </c>
      <c r="Q34" s="32" t="s">
        <v>68</v>
      </c>
      <c r="R34" s="27" t="s">
        <v>37</v>
      </c>
    </row>
    <row r="35" spans="1:18" ht="14.4" x14ac:dyDescent="0.25">
      <c r="A35" s="8">
        <v>30</v>
      </c>
      <c r="B35" s="8">
        <v>15535</v>
      </c>
      <c r="C35" s="8" t="s">
        <v>1</v>
      </c>
      <c r="D35" s="7">
        <v>100</v>
      </c>
      <c r="E35" s="8" t="s">
        <v>0</v>
      </c>
      <c r="F35" s="7">
        <v>0</v>
      </c>
      <c r="G35" s="13">
        <v>100</v>
      </c>
      <c r="H35" s="16">
        <v>0</v>
      </c>
      <c r="I35" s="13">
        <v>100</v>
      </c>
      <c r="J35" s="16">
        <v>0</v>
      </c>
      <c r="K35" s="13">
        <v>100</v>
      </c>
      <c r="L35" s="16">
        <v>0</v>
      </c>
      <c r="M35" s="13">
        <v>100</v>
      </c>
      <c r="N35" s="16">
        <v>0</v>
      </c>
      <c r="O35" s="13">
        <v>100</v>
      </c>
      <c r="P35" s="16">
        <v>0</v>
      </c>
      <c r="Q35" s="32" t="s">
        <v>68</v>
      </c>
      <c r="R35" s="27" t="s">
        <v>35</v>
      </c>
    </row>
    <row r="36" spans="1:18" ht="14.4" x14ac:dyDescent="0.25">
      <c r="A36" s="8">
        <v>31</v>
      </c>
      <c r="B36" s="8">
        <v>16217</v>
      </c>
      <c r="C36" s="8" t="s">
        <v>0</v>
      </c>
      <c r="D36" s="7">
        <v>100</v>
      </c>
      <c r="E36" s="8" t="s">
        <v>1</v>
      </c>
      <c r="F36" s="7">
        <v>0</v>
      </c>
      <c r="G36" s="13">
        <v>100</v>
      </c>
      <c r="H36" s="16">
        <v>0</v>
      </c>
      <c r="I36" s="13">
        <v>100</v>
      </c>
      <c r="J36" s="16">
        <v>0</v>
      </c>
      <c r="K36" s="13">
        <v>100</v>
      </c>
      <c r="L36" s="16">
        <v>0</v>
      </c>
      <c r="M36" s="13">
        <v>100</v>
      </c>
      <c r="N36" s="16">
        <v>0</v>
      </c>
      <c r="O36" s="13">
        <v>100</v>
      </c>
      <c r="P36" s="16">
        <v>0</v>
      </c>
      <c r="Q36" s="32" t="s">
        <v>40</v>
      </c>
      <c r="R36" s="27" t="s">
        <v>41</v>
      </c>
    </row>
    <row r="37" spans="1:18" ht="14.4" x14ac:dyDescent="0.25">
      <c r="A37" s="8">
        <v>32</v>
      </c>
      <c r="B37" s="8">
        <v>16278</v>
      </c>
      <c r="C37" s="8" t="s">
        <v>1</v>
      </c>
      <c r="D37" s="7">
        <v>100</v>
      </c>
      <c r="E37" s="8" t="s">
        <v>0</v>
      </c>
      <c r="F37" s="7">
        <v>0</v>
      </c>
      <c r="G37" s="13">
        <v>100</v>
      </c>
      <c r="H37" s="16">
        <v>0</v>
      </c>
      <c r="I37" s="13">
        <v>100</v>
      </c>
      <c r="J37" s="16">
        <v>0</v>
      </c>
      <c r="K37" s="13">
        <v>100</v>
      </c>
      <c r="L37" s="16">
        <v>0</v>
      </c>
      <c r="M37" s="13">
        <v>100</v>
      </c>
      <c r="N37" s="16">
        <v>0</v>
      </c>
      <c r="O37" s="13">
        <v>100</v>
      </c>
      <c r="P37" s="16">
        <v>0</v>
      </c>
      <c r="Q37" s="32" t="s">
        <v>40</v>
      </c>
      <c r="R37" s="27" t="s">
        <v>41</v>
      </c>
    </row>
  </sheetData>
  <mergeCells count="12">
    <mergeCell ref="O3:P3"/>
    <mergeCell ref="G2:L2"/>
    <mergeCell ref="G3:H3"/>
    <mergeCell ref="I3:J3"/>
    <mergeCell ref="K3:L3"/>
    <mergeCell ref="M3:N3"/>
    <mergeCell ref="R4:R5"/>
    <mergeCell ref="A4:A5"/>
    <mergeCell ref="B4:B5"/>
    <mergeCell ref="C4:D4"/>
    <mergeCell ref="E4:F4"/>
    <mergeCell ref="Q4:Q5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/>
  </sheetViews>
  <sheetFormatPr defaultColWidth="8.69921875" defaultRowHeight="13.8" x14ac:dyDescent="0.25"/>
  <cols>
    <col min="7" max="7" width="8.69921875" style="2"/>
    <col min="8" max="8" width="11" customWidth="1"/>
  </cols>
  <sheetData>
    <row r="1" spans="1:8" ht="38.25" customHeight="1" x14ac:dyDescent="0.25">
      <c r="A1" s="30" t="s">
        <v>93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ht="15" customHeight="1" x14ac:dyDescent="0.25">
      <c r="A3" s="44"/>
      <c r="B3" s="45"/>
      <c r="C3" s="4" t="s">
        <v>16</v>
      </c>
      <c r="D3" s="4" t="s">
        <v>11</v>
      </c>
      <c r="E3" s="4" t="s">
        <v>17</v>
      </c>
      <c r="F3" s="4" t="s">
        <v>11</v>
      </c>
      <c r="G3" s="43"/>
      <c r="H3" s="43"/>
    </row>
    <row r="4" spans="1:8" ht="14.4" x14ac:dyDescent="0.25">
      <c r="A4" s="8">
        <v>1</v>
      </c>
      <c r="B4" s="8">
        <v>951</v>
      </c>
      <c r="C4" s="8" t="s">
        <v>2</v>
      </c>
      <c r="D4" s="8">
        <v>100</v>
      </c>
      <c r="E4" s="8" t="s">
        <v>3</v>
      </c>
      <c r="F4" s="7">
        <v>0</v>
      </c>
      <c r="G4" s="32" t="s">
        <v>50</v>
      </c>
      <c r="H4" s="9" t="s">
        <v>29</v>
      </c>
    </row>
    <row r="5" spans="1:8" ht="14.4" x14ac:dyDescent="0.25">
      <c r="A5" s="8">
        <v>2</v>
      </c>
      <c r="B5" s="8">
        <v>1438</v>
      </c>
      <c r="C5" s="8" t="s">
        <v>2</v>
      </c>
      <c r="D5" s="8">
        <v>100</v>
      </c>
      <c r="E5" s="8" t="s">
        <v>3</v>
      </c>
      <c r="F5" s="7">
        <v>0</v>
      </c>
      <c r="G5" s="32" t="s">
        <v>50</v>
      </c>
      <c r="H5" s="9" t="s">
        <v>29</v>
      </c>
    </row>
    <row r="6" spans="1:8" ht="14.4" x14ac:dyDescent="0.25">
      <c r="A6" s="8">
        <v>3</v>
      </c>
      <c r="B6" s="8">
        <v>4769</v>
      </c>
      <c r="C6" s="8" t="s">
        <v>2</v>
      </c>
      <c r="D6" s="8">
        <v>100</v>
      </c>
      <c r="E6" s="8" t="s">
        <v>3</v>
      </c>
      <c r="F6" s="7">
        <v>0</v>
      </c>
      <c r="G6" s="32" t="s">
        <v>32</v>
      </c>
      <c r="H6" s="9" t="s">
        <v>37</v>
      </c>
    </row>
    <row r="7" spans="1:8" ht="14.4" x14ac:dyDescent="0.25">
      <c r="A7" s="8">
        <v>4</v>
      </c>
      <c r="B7" s="8">
        <v>11788</v>
      </c>
      <c r="C7" s="8" t="s">
        <v>0</v>
      </c>
      <c r="D7" s="8">
        <v>100</v>
      </c>
      <c r="E7" s="8" t="s">
        <v>1</v>
      </c>
      <c r="F7" s="7">
        <v>0</v>
      </c>
      <c r="G7" s="32" t="s">
        <v>38</v>
      </c>
      <c r="H7" s="9" t="s">
        <v>35</v>
      </c>
    </row>
    <row r="8" spans="1:8" ht="14.4" x14ac:dyDescent="0.25">
      <c r="A8" s="8">
        <v>5</v>
      </c>
      <c r="B8" s="13">
        <v>13753</v>
      </c>
      <c r="C8" s="13" t="s">
        <v>1</v>
      </c>
      <c r="D8" s="8">
        <v>100</v>
      </c>
      <c r="E8" s="13" t="s">
        <v>0</v>
      </c>
      <c r="F8" s="7">
        <v>0</v>
      </c>
      <c r="G8" s="32" t="s">
        <v>47</v>
      </c>
      <c r="H8" s="9" t="s">
        <v>37</v>
      </c>
    </row>
    <row r="9" spans="1:8" ht="14.4" x14ac:dyDescent="0.25">
      <c r="A9" s="8">
        <v>6</v>
      </c>
      <c r="B9" s="8">
        <v>16093</v>
      </c>
      <c r="C9" s="8" t="s">
        <v>1</v>
      </c>
      <c r="D9" s="8">
        <v>100</v>
      </c>
      <c r="E9" s="8" t="s">
        <v>0</v>
      </c>
      <c r="F9" s="7">
        <v>0</v>
      </c>
      <c r="G9" s="32" t="s">
        <v>40</v>
      </c>
      <c r="H9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/>
  </sheetViews>
  <sheetFormatPr defaultColWidth="8.69921875" defaultRowHeight="13.8" x14ac:dyDescent="0.25"/>
  <cols>
    <col min="7" max="7" width="8.69921875" style="2"/>
    <col min="8" max="8" width="11.3984375" customWidth="1"/>
  </cols>
  <sheetData>
    <row r="1" spans="1:8" ht="35.25" customHeight="1" x14ac:dyDescent="0.25">
      <c r="A1" s="30" t="s">
        <v>94</v>
      </c>
      <c r="B1" s="5"/>
      <c r="C1" s="3"/>
      <c r="D1" s="3"/>
      <c r="E1" s="3"/>
      <c r="F1" s="3"/>
    </row>
    <row r="2" spans="1:8" ht="18.7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ht="18" customHeight="1" x14ac:dyDescent="0.25">
      <c r="A3" s="44"/>
      <c r="B3" s="45"/>
      <c r="C3" s="4" t="s">
        <v>16</v>
      </c>
      <c r="D3" s="4" t="s">
        <v>11</v>
      </c>
      <c r="E3" s="4" t="s">
        <v>17</v>
      </c>
      <c r="F3" s="4" t="s">
        <v>11</v>
      </c>
      <c r="G3" s="43"/>
      <c r="H3" s="43"/>
    </row>
    <row r="4" spans="1:8" ht="14.4" x14ac:dyDescent="0.25">
      <c r="A4" s="8">
        <v>1</v>
      </c>
      <c r="B4" s="8">
        <v>951</v>
      </c>
      <c r="C4" s="8" t="s">
        <v>2</v>
      </c>
      <c r="D4" s="8">
        <v>100</v>
      </c>
      <c r="E4" s="8" t="s">
        <v>3</v>
      </c>
      <c r="F4" s="7">
        <v>0</v>
      </c>
      <c r="G4" s="32" t="s">
        <v>50</v>
      </c>
      <c r="H4" s="9" t="s">
        <v>29</v>
      </c>
    </row>
    <row r="5" spans="1:8" ht="14.4" x14ac:dyDescent="0.25">
      <c r="A5" s="8">
        <v>2</v>
      </c>
      <c r="B5" s="8">
        <v>1438</v>
      </c>
      <c r="C5" s="8" t="s">
        <v>2</v>
      </c>
      <c r="D5" s="8">
        <v>100</v>
      </c>
      <c r="E5" s="8" t="s">
        <v>3</v>
      </c>
      <c r="F5" s="7">
        <v>0</v>
      </c>
      <c r="G5" s="32" t="s">
        <v>50</v>
      </c>
      <c r="H5" s="9" t="s">
        <v>29</v>
      </c>
    </row>
    <row r="6" spans="1:8" ht="14.4" x14ac:dyDescent="0.25">
      <c r="A6" s="8">
        <v>3</v>
      </c>
      <c r="B6" s="8">
        <v>4769</v>
      </c>
      <c r="C6" s="8" t="s">
        <v>2</v>
      </c>
      <c r="D6" s="8">
        <v>100</v>
      </c>
      <c r="E6" s="8" t="s">
        <v>3</v>
      </c>
      <c r="F6" s="7">
        <v>0</v>
      </c>
      <c r="G6" s="32" t="s">
        <v>32</v>
      </c>
      <c r="H6" s="9" t="s">
        <v>37</v>
      </c>
    </row>
    <row r="7" spans="1:8" ht="14.4" x14ac:dyDescent="0.25">
      <c r="A7" s="8">
        <v>4</v>
      </c>
      <c r="B7" s="8">
        <v>11788</v>
      </c>
      <c r="C7" s="8" t="s">
        <v>0</v>
      </c>
      <c r="D7" s="8">
        <v>100</v>
      </c>
      <c r="E7" s="8" t="s">
        <v>1</v>
      </c>
      <c r="F7" s="7">
        <v>0</v>
      </c>
      <c r="G7" s="32" t="s">
        <v>38</v>
      </c>
      <c r="H7" s="9" t="s">
        <v>35</v>
      </c>
    </row>
    <row r="8" spans="1:8" ht="14.4" x14ac:dyDescent="0.25">
      <c r="A8" s="8">
        <v>5</v>
      </c>
      <c r="B8" s="13">
        <v>13753</v>
      </c>
      <c r="C8" s="13" t="s">
        <v>1</v>
      </c>
      <c r="D8" s="8">
        <v>100</v>
      </c>
      <c r="E8" s="13" t="s">
        <v>0</v>
      </c>
      <c r="F8" s="7">
        <v>0</v>
      </c>
      <c r="G8" s="32" t="s">
        <v>47</v>
      </c>
      <c r="H8" s="9" t="s">
        <v>37</v>
      </c>
    </row>
    <row r="9" spans="1:8" ht="14.4" x14ac:dyDescent="0.25">
      <c r="A9" s="8">
        <v>6</v>
      </c>
      <c r="B9" s="8">
        <v>16093</v>
      </c>
      <c r="C9" s="8" t="s">
        <v>1</v>
      </c>
      <c r="D9" s="8">
        <v>100</v>
      </c>
      <c r="E9" s="8" t="s">
        <v>0</v>
      </c>
      <c r="F9" s="7">
        <v>0</v>
      </c>
      <c r="G9" s="32" t="s">
        <v>40</v>
      </c>
      <c r="H9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"/>
  <sheetViews>
    <sheetView workbookViewId="0"/>
  </sheetViews>
  <sheetFormatPr defaultColWidth="8.69921875" defaultRowHeight="13.8" x14ac:dyDescent="0.25"/>
  <cols>
    <col min="7" max="7" width="8.69921875" style="2"/>
    <col min="8" max="8" width="10.09765625" customWidth="1"/>
  </cols>
  <sheetData>
    <row r="1" spans="1:8" ht="35.25" customHeight="1" x14ac:dyDescent="0.25">
      <c r="A1" s="30" t="s">
        <v>95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54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27</v>
      </c>
      <c r="D3" s="4" t="s">
        <v>11</v>
      </c>
      <c r="E3" s="4" t="s">
        <v>28</v>
      </c>
      <c r="F3" s="4" t="s">
        <v>11</v>
      </c>
      <c r="G3" s="43"/>
      <c r="H3" s="43"/>
    </row>
    <row r="4" spans="1:8" ht="14.4" x14ac:dyDescent="0.25">
      <c r="A4" s="8">
        <v>1</v>
      </c>
      <c r="B4" s="8">
        <v>263</v>
      </c>
      <c r="C4" s="8" t="s">
        <v>3</v>
      </c>
      <c r="D4" s="8">
        <v>100</v>
      </c>
      <c r="E4" s="8" t="s">
        <v>2</v>
      </c>
      <c r="F4" s="8">
        <v>0</v>
      </c>
      <c r="G4" s="32" t="s">
        <v>40</v>
      </c>
      <c r="H4" s="9" t="s">
        <v>41</v>
      </c>
    </row>
    <row r="5" spans="1:8" ht="14.4" x14ac:dyDescent="0.25">
      <c r="A5" s="8">
        <v>2</v>
      </c>
      <c r="B5" s="8">
        <v>311</v>
      </c>
      <c r="C5" s="8" t="s">
        <v>1</v>
      </c>
      <c r="D5" s="8">
        <v>100</v>
      </c>
      <c r="E5" s="8" t="s">
        <v>10</v>
      </c>
      <c r="F5" s="8">
        <v>0</v>
      </c>
      <c r="G5" s="32" t="s">
        <v>40</v>
      </c>
      <c r="H5" s="9" t="s">
        <v>48</v>
      </c>
    </row>
    <row r="6" spans="1:8" ht="14.4" x14ac:dyDescent="0.25">
      <c r="A6" s="8">
        <v>3</v>
      </c>
      <c r="B6" s="8">
        <v>514</v>
      </c>
      <c r="C6" s="8" t="s">
        <v>23</v>
      </c>
      <c r="D6" s="8">
        <v>100</v>
      </c>
      <c r="E6" s="8" t="s">
        <v>1</v>
      </c>
      <c r="F6" s="8">
        <v>0</v>
      </c>
      <c r="G6" s="32" t="s">
        <v>40</v>
      </c>
      <c r="H6" s="9" t="s">
        <v>41</v>
      </c>
    </row>
    <row r="7" spans="1:8" ht="14.4" x14ac:dyDescent="0.25">
      <c r="A7" s="8">
        <v>4</v>
      </c>
      <c r="B7" s="8">
        <v>515</v>
      </c>
      <c r="C7" s="8" t="s">
        <v>23</v>
      </c>
      <c r="D7" s="8">
        <v>100</v>
      </c>
      <c r="E7" s="8" t="s">
        <v>3</v>
      </c>
      <c r="F7" s="8">
        <v>0</v>
      </c>
      <c r="G7" s="32" t="s">
        <v>40</v>
      </c>
      <c r="H7" s="9" t="s">
        <v>41</v>
      </c>
    </row>
    <row r="8" spans="1:8" ht="14.4" x14ac:dyDescent="0.25">
      <c r="A8" s="8">
        <v>5</v>
      </c>
      <c r="B8" s="8">
        <v>750</v>
      </c>
      <c r="C8" s="8" t="s">
        <v>3</v>
      </c>
      <c r="D8" s="8">
        <v>100</v>
      </c>
      <c r="E8" s="8" t="s">
        <v>2</v>
      </c>
      <c r="F8" s="8">
        <v>0</v>
      </c>
      <c r="G8" s="32" t="s">
        <v>50</v>
      </c>
      <c r="H8" s="9" t="s">
        <v>29</v>
      </c>
    </row>
    <row r="9" spans="1:8" ht="14.4" x14ac:dyDescent="0.25">
      <c r="A9" s="8">
        <v>6</v>
      </c>
      <c r="B9" s="8">
        <v>1438</v>
      </c>
      <c r="C9" s="8" t="s">
        <v>3</v>
      </c>
      <c r="D9" s="8">
        <v>100</v>
      </c>
      <c r="E9" s="8" t="s">
        <v>2</v>
      </c>
      <c r="F9" s="8">
        <v>0</v>
      </c>
      <c r="G9" s="32" t="s">
        <v>50</v>
      </c>
      <c r="H9" s="9" t="s">
        <v>29</v>
      </c>
    </row>
    <row r="10" spans="1:8" ht="14.4" x14ac:dyDescent="0.25">
      <c r="A10" s="8">
        <v>7</v>
      </c>
      <c r="B10" s="8">
        <v>2259</v>
      </c>
      <c r="C10" s="8" t="s">
        <v>0</v>
      </c>
      <c r="D10" s="8">
        <v>100</v>
      </c>
      <c r="E10" s="8" t="s">
        <v>1</v>
      </c>
      <c r="F10" s="8">
        <v>0</v>
      </c>
      <c r="G10" s="32" t="s">
        <v>42</v>
      </c>
      <c r="H10" s="9" t="s">
        <v>29</v>
      </c>
    </row>
    <row r="11" spans="1:8" ht="14.4" x14ac:dyDescent="0.25">
      <c r="A11" s="8">
        <v>8</v>
      </c>
      <c r="B11" s="8">
        <v>4745</v>
      </c>
      <c r="C11" s="8" t="s">
        <v>2</v>
      </c>
      <c r="D11" s="8">
        <v>100</v>
      </c>
      <c r="E11" s="8" t="s">
        <v>3</v>
      </c>
      <c r="F11" s="8">
        <v>0</v>
      </c>
      <c r="G11" s="32" t="s">
        <v>43</v>
      </c>
      <c r="H11" s="9" t="s">
        <v>35</v>
      </c>
    </row>
    <row r="12" spans="1:8" ht="14.4" x14ac:dyDescent="0.25">
      <c r="A12" s="8">
        <v>9</v>
      </c>
      <c r="B12" s="8">
        <v>7337</v>
      </c>
      <c r="C12" s="8" t="s">
        <v>3</v>
      </c>
      <c r="D12" s="8">
        <v>100</v>
      </c>
      <c r="E12" s="8" t="s">
        <v>2</v>
      </c>
      <c r="F12" s="8">
        <v>0</v>
      </c>
      <c r="G12" s="32" t="s">
        <v>69</v>
      </c>
      <c r="H12" s="9" t="s">
        <v>35</v>
      </c>
    </row>
    <row r="13" spans="1:8" ht="14.4" x14ac:dyDescent="0.25">
      <c r="A13" s="8">
        <v>10</v>
      </c>
      <c r="B13" s="8">
        <v>7830</v>
      </c>
      <c r="C13" s="8" t="s">
        <v>3</v>
      </c>
      <c r="D13" s="8">
        <v>100</v>
      </c>
      <c r="E13" s="8" t="s">
        <v>2</v>
      </c>
      <c r="F13" s="8">
        <v>0</v>
      </c>
      <c r="G13" s="32" t="s">
        <v>67</v>
      </c>
      <c r="H13" s="9" t="s">
        <v>37</v>
      </c>
    </row>
    <row r="14" spans="1:8" ht="14.4" x14ac:dyDescent="0.25">
      <c r="A14" s="8">
        <v>11</v>
      </c>
      <c r="B14" s="8">
        <v>8843</v>
      </c>
      <c r="C14" s="8" t="s">
        <v>0</v>
      </c>
      <c r="D14" s="8">
        <v>100</v>
      </c>
      <c r="E14" s="8" t="s">
        <v>1</v>
      </c>
      <c r="F14" s="8">
        <v>0</v>
      </c>
      <c r="G14" s="32" t="s">
        <v>34</v>
      </c>
      <c r="H14" s="9" t="s">
        <v>37</v>
      </c>
    </row>
    <row r="15" spans="1:8" ht="14.4" x14ac:dyDescent="0.25">
      <c r="A15" s="8">
        <v>12</v>
      </c>
      <c r="B15" s="8">
        <v>8860</v>
      </c>
      <c r="C15" s="8" t="s">
        <v>3</v>
      </c>
      <c r="D15" s="8">
        <v>100</v>
      </c>
      <c r="E15" s="8" t="s">
        <v>2</v>
      </c>
      <c r="F15" s="8">
        <v>0</v>
      </c>
      <c r="G15" s="32" t="s">
        <v>34</v>
      </c>
      <c r="H15" s="9" t="s">
        <v>37</v>
      </c>
    </row>
    <row r="16" spans="1:8" ht="14.4" x14ac:dyDescent="0.25">
      <c r="A16" s="8">
        <v>13</v>
      </c>
      <c r="B16" s="8">
        <v>9932</v>
      </c>
      <c r="C16" s="8" t="s">
        <v>2</v>
      </c>
      <c r="D16" s="8">
        <v>100</v>
      </c>
      <c r="E16" s="8" t="s">
        <v>3</v>
      </c>
      <c r="F16" s="8">
        <v>0</v>
      </c>
      <c r="G16" s="32" t="s">
        <v>52</v>
      </c>
      <c r="H16" s="9" t="s">
        <v>35</v>
      </c>
    </row>
    <row r="17" spans="1:8" ht="14.4" x14ac:dyDescent="0.25">
      <c r="A17" s="8">
        <v>14</v>
      </c>
      <c r="B17" s="8">
        <v>11044</v>
      </c>
      <c r="C17" s="8" t="s">
        <v>1</v>
      </c>
      <c r="D17" s="8">
        <v>100</v>
      </c>
      <c r="E17" s="8" t="s">
        <v>0</v>
      </c>
      <c r="F17" s="8">
        <v>0</v>
      </c>
      <c r="G17" s="32" t="s">
        <v>38</v>
      </c>
      <c r="H17" s="9" t="s">
        <v>35</v>
      </c>
    </row>
    <row r="18" spans="1:8" ht="14.4" x14ac:dyDescent="0.25">
      <c r="A18" s="8">
        <v>15</v>
      </c>
      <c r="B18" s="8">
        <v>13326</v>
      </c>
      <c r="C18" s="8" t="s">
        <v>1</v>
      </c>
      <c r="D18" s="8">
        <v>100</v>
      </c>
      <c r="E18" s="8" t="s">
        <v>0</v>
      </c>
      <c r="F18" s="8">
        <v>0</v>
      </c>
      <c r="G18" s="32" t="s">
        <v>47</v>
      </c>
      <c r="H18" s="9" t="s">
        <v>35</v>
      </c>
    </row>
    <row r="19" spans="1:8" ht="14.4" x14ac:dyDescent="0.25">
      <c r="A19" s="8">
        <v>16</v>
      </c>
      <c r="B19" s="8">
        <v>13680</v>
      </c>
      <c r="C19" s="8" t="s">
        <v>0</v>
      </c>
      <c r="D19" s="8">
        <v>100</v>
      </c>
      <c r="E19" s="8" t="s">
        <v>1</v>
      </c>
      <c r="F19" s="8">
        <v>0</v>
      </c>
      <c r="G19" s="32" t="s">
        <v>47</v>
      </c>
      <c r="H19" s="9" t="s">
        <v>35</v>
      </c>
    </row>
    <row r="20" spans="1:8" ht="14.4" x14ac:dyDescent="0.25">
      <c r="A20" s="8">
        <v>17</v>
      </c>
      <c r="B20" s="8">
        <v>14149</v>
      </c>
      <c r="C20" s="8" t="s">
        <v>1</v>
      </c>
      <c r="D20" s="8">
        <v>100</v>
      </c>
      <c r="E20" s="8" t="s">
        <v>0</v>
      </c>
      <c r="F20" s="8">
        <v>0</v>
      </c>
      <c r="G20" s="32" t="s">
        <v>47</v>
      </c>
      <c r="H20" s="9" t="s">
        <v>35</v>
      </c>
    </row>
    <row r="21" spans="1:8" ht="14.4" x14ac:dyDescent="0.25">
      <c r="A21" s="8">
        <v>18</v>
      </c>
      <c r="B21" s="8">
        <v>14872</v>
      </c>
      <c r="C21" s="8" t="s">
        <v>0</v>
      </c>
      <c r="D21" s="8">
        <v>100</v>
      </c>
      <c r="E21" s="8" t="s">
        <v>1</v>
      </c>
      <c r="F21" s="8">
        <v>0</v>
      </c>
      <c r="G21" s="32" t="s">
        <v>39</v>
      </c>
      <c r="H21" s="9" t="s">
        <v>35</v>
      </c>
    </row>
    <row r="22" spans="1:8" ht="14.4" x14ac:dyDescent="0.25">
      <c r="A22" s="8">
        <v>19</v>
      </c>
      <c r="B22" s="8">
        <v>15326</v>
      </c>
      <c r="C22" s="8" t="s">
        <v>3</v>
      </c>
      <c r="D22" s="8">
        <v>100</v>
      </c>
      <c r="E22" s="8" t="s">
        <v>2</v>
      </c>
      <c r="F22" s="8">
        <v>0</v>
      </c>
      <c r="G22" s="32" t="s">
        <v>68</v>
      </c>
      <c r="H22" s="9" t="s">
        <v>37</v>
      </c>
    </row>
    <row r="23" spans="1:8" ht="14.4" x14ac:dyDescent="0.25">
      <c r="A23" s="8">
        <v>20</v>
      </c>
      <c r="B23" s="8">
        <v>16176</v>
      </c>
      <c r="C23" s="8" t="s">
        <v>0</v>
      </c>
      <c r="D23" s="8">
        <v>100</v>
      </c>
      <c r="E23" s="8" t="s">
        <v>1</v>
      </c>
      <c r="F23" s="8">
        <v>0</v>
      </c>
      <c r="G23" s="32" t="s">
        <v>40</v>
      </c>
      <c r="H23" s="9" t="s">
        <v>41</v>
      </c>
    </row>
    <row r="24" spans="1:8" ht="14.4" x14ac:dyDescent="0.25">
      <c r="A24" s="8">
        <v>21</v>
      </c>
      <c r="B24" s="8">
        <v>16193</v>
      </c>
      <c r="C24" s="8" t="s">
        <v>1</v>
      </c>
      <c r="D24" s="8">
        <v>100</v>
      </c>
      <c r="E24" s="8" t="s">
        <v>0</v>
      </c>
      <c r="F24" s="8">
        <v>0</v>
      </c>
      <c r="G24" s="32" t="s">
        <v>40</v>
      </c>
      <c r="H24" s="9" t="s">
        <v>41</v>
      </c>
    </row>
    <row r="25" spans="1:8" ht="14.4" x14ac:dyDescent="0.25">
      <c r="A25" s="8">
        <v>22</v>
      </c>
      <c r="B25" s="8">
        <v>16234</v>
      </c>
      <c r="C25" s="8" t="s">
        <v>1</v>
      </c>
      <c r="D25" s="8">
        <v>100</v>
      </c>
      <c r="E25" s="8" t="s">
        <v>0</v>
      </c>
      <c r="F25" s="8">
        <v>0</v>
      </c>
      <c r="G25" s="32" t="s">
        <v>40</v>
      </c>
      <c r="H25" s="9" t="s">
        <v>41</v>
      </c>
    </row>
    <row r="26" spans="1:8" ht="14.4" x14ac:dyDescent="0.25">
      <c r="A26" s="8">
        <v>23</v>
      </c>
      <c r="B26" s="8">
        <v>16242</v>
      </c>
      <c r="C26" s="8" t="s">
        <v>0</v>
      </c>
      <c r="D26" s="8">
        <v>100</v>
      </c>
      <c r="E26" s="8" t="s">
        <v>1</v>
      </c>
      <c r="F26" s="8">
        <v>0</v>
      </c>
      <c r="G26" s="32" t="s">
        <v>40</v>
      </c>
      <c r="H26" s="9" t="s">
        <v>41</v>
      </c>
    </row>
    <row r="27" spans="1:8" ht="14.4" x14ac:dyDescent="0.25">
      <c r="A27" s="8">
        <v>24</v>
      </c>
      <c r="B27" s="8">
        <v>16355</v>
      </c>
      <c r="C27" s="8" t="s">
        <v>1</v>
      </c>
      <c r="D27" s="8">
        <v>100</v>
      </c>
      <c r="E27" s="8" t="s">
        <v>0</v>
      </c>
      <c r="F27" s="8">
        <v>0</v>
      </c>
      <c r="G27" s="32" t="s">
        <v>40</v>
      </c>
      <c r="H27" s="9" t="s">
        <v>41</v>
      </c>
    </row>
    <row r="28" spans="1:8" ht="14.4" x14ac:dyDescent="0.25">
      <c r="A28" s="8">
        <v>25</v>
      </c>
      <c r="B28" s="8">
        <v>16519</v>
      </c>
      <c r="C28" s="8" t="s">
        <v>0</v>
      </c>
      <c r="D28" s="8">
        <v>100</v>
      </c>
      <c r="E28" s="8" t="s">
        <v>1</v>
      </c>
      <c r="F28" s="8">
        <v>0</v>
      </c>
      <c r="G28" s="32" t="s">
        <v>40</v>
      </c>
      <c r="H28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8"/>
  <sheetViews>
    <sheetView workbookViewId="0"/>
  </sheetViews>
  <sheetFormatPr defaultColWidth="8.69921875" defaultRowHeight="13.8" x14ac:dyDescent="0.25"/>
  <cols>
    <col min="7" max="7" width="8.69921875" style="2"/>
    <col min="8" max="8" width="12.69921875" customWidth="1"/>
  </cols>
  <sheetData>
    <row r="1" spans="1:8" ht="34.5" customHeight="1" x14ac:dyDescent="0.25">
      <c r="A1" s="30" t="s">
        <v>96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13</v>
      </c>
      <c r="D3" s="4" t="s">
        <v>11</v>
      </c>
      <c r="E3" s="4" t="s">
        <v>12</v>
      </c>
      <c r="F3" s="4" t="s">
        <v>11</v>
      </c>
      <c r="G3" s="43"/>
      <c r="H3" s="43"/>
    </row>
    <row r="4" spans="1:8" ht="14.4" x14ac:dyDescent="0.25">
      <c r="A4" s="8">
        <v>1</v>
      </c>
      <c r="B4" s="8">
        <v>73</v>
      </c>
      <c r="C4" s="8" t="s">
        <v>2</v>
      </c>
      <c r="D4" s="8">
        <v>100</v>
      </c>
      <c r="E4" s="8" t="s">
        <v>3</v>
      </c>
      <c r="F4" s="8">
        <v>0</v>
      </c>
      <c r="G4" s="32" t="s">
        <v>40</v>
      </c>
      <c r="H4" s="9" t="s">
        <v>41</v>
      </c>
    </row>
    <row r="5" spans="1:8" ht="14.4" x14ac:dyDescent="0.25">
      <c r="A5" s="8">
        <v>2</v>
      </c>
      <c r="B5" s="8">
        <v>309</v>
      </c>
      <c r="C5" s="8" t="s">
        <v>10</v>
      </c>
      <c r="D5" s="8">
        <v>100</v>
      </c>
      <c r="E5" s="8" t="s">
        <v>1</v>
      </c>
      <c r="F5" s="8">
        <v>0</v>
      </c>
      <c r="G5" s="32" t="s">
        <v>40</v>
      </c>
      <c r="H5" s="9" t="s">
        <v>41</v>
      </c>
    </row>
    <row r="6" spans="1:8" ht="14.4" x14ac:dyDescent="0.25">
      <c r="A6" s="8">
        <v>3</v>
      </c>
      <c r="B6" s="8">
        <v>2706</v>
      </c>
      <c r="C6" s="8" t="s">
        <v>2</v>
      </c>
      <c r="D6" s="8">
        <v>100</v>
      </c>
      <c r="E6" s="8" t="s">
        <v>3</v>
      </c>
      <c r="F6" s="8">
        <v>0</v>
      </c>
      <c r="G6" s="32" t="s">
        <v>42</v>
      </c>
      <c r="H6" s="9" t="s">
        <v>29</v>
      </c>
    </row>
    <row r="7" spans="1:8" ht="14.4" x14ac:dyDescent="0.25">
      <c r="A7" s="8">
        <v>4</v>
      </c>
      <c r="B7" s="7">
        <v>3010</v>
      </c>
      <c r="C7" s="7" t="s">
        <v>2</v>
      </c>
      <c r="D7" s="8">
        <v>100</v>
      </c>
      <c r="E7" s="8" t="s">
        <v>3</v>
      </c>
      <c r="F7" s="8">
        <v>0</v>
      </c>
      <c r="G7" s="32" t="s">
        <v>42</v>
      </c>
      <c r="H7" s="9" t="s">
        <v>29</v>
      </c>
    </row>
    <row r="8" spans="1:8" ht="14.4" x14ac:dyDescent="0.25">
      <c r="A8" s="8">
        <v>5</v>
      </c>
      <c r="B8" s="8">
        <v>3197</v>
      </c>
      <c r="C8" s="8" t="s">
        <v>1</v>
      </c>
      <c r="D8" s="8">
        <v>100</v>
      </c>
      <c r="E8" s="8" t="s">
        <v>0</v>
      </c>
      <c r="F8" s="8">
        <v>0</v>
      </c>
      <c r="G8" s="32" t="s">
        <v>42</v>
      </c>
      <c r="H8" s="9" t="s">
        <v>29</v>
      </c>
    </row>
    <row r="9" spans="1:8" ht="14.4" x14ac:dyDescent="0.25">
      <c r="A9" s="8">
        <v>6</v>
      </c>
      <c r="B9" s="8">
        <v>3750</v>
      </c>
      <c r="C9" s="8" t="s">
        <v>0</v>
      </c>
      <c r="D9" s="8">
        <v>100</v>
      </c>
      <c r="E9" s="8" t="s">
        <v>1</v>
      </c>
      <c r="F9" s="8">
        <v>0</v>
      </c>
      <c r="G9" s="32" t="s">
        <v>43</v>
      </c>
      <c r="H9" s="9" t="s">
        <v>35</v>
      </c>
    </row>
    <row r="10" spans="1:8" ht="14.4" x14ac:dyDescent="0.25">
      <c r="A10" s="8">
        <v>7</v>
      </c>
      <c r="B10" s="7">
        <v>3796</v>
      </c>
      <c r="C10" s="7" t="s">
        <v>3</v>
      </c>
      <c r="D10" s="8">
        <v>100</v>
      </c>
      <c r="E10" s="8" t="s">
        <v>2</v>
      </c>
      <c r="F10" s="8">
        <v>0</v>
      </c>
      <c r="G10" s="32" t="s">
        <v>43</v>
      </c>
      <c r="H10" s="9" t="s">
        <v>37</v>
      </c>
    </row>
    <row r="11" spans="1:8" ht="14.4" x14ac:dyDescent="0.25">
      <c r="A11" s="8">
        <v>8</v>
      </c>
      <c r="B11" s="7">
        <v>5899</v>
      </c>
      <c r="C11" s="7" t="s">
        <v>1</v>
      </c>
      <c r="D11" s="8">
        <v>100</v>
      </c>
      <c r="E11" s="8" t="s">
        <v>10</v>
      </c>
      <c r="F11" s="8">
        <v>0</v>
      </c>
      <c r="G11" s="32" t="s">
        <v>56</v>
      </c>
      <c r="H11" s="9" t="s">
        <v>41</v>
      </c>
    </row>
    <row r="12" spans="1:8" ht="14.4" x14ac:dyDescent="0.25">
      <c r="A12" s="8">
        <v>9</v>
      </c>
      <c r="B12" s="8">
        <v>7028</v>
      </c>
      <c r="C12" s="8" t="s">
        <v>0</v>
      </c>
      <c r="D12" s="8">
        <v>100</v>
      </c>
      <c r="E12" s="8" t="s">
        <v>1</v>
      </c>
      <c r="F12" s="8">
        <v>0</v>
      </c>
      <c r="G12" s="32" t="s">
        <v>66</v>
      </c>
      <c r="H12" s="9" t="s">
        <v>35</v>
      </c>
    </row>
    <row r="13" spans="1:8" ht="14.4" x14ac:dyDescent="0.25">
      <c r="A13" s="8">
        <v>10</v>
      </c>
      <c r="B13" s="8">
        <v>7843</v>
      </c>
      <c r="C13" s="8" t="s">
        <v>2</v>
      </c>
      <c r="D13" s="8">
        <v>100</v>
      </c>
      <c r="E13" s="8" t="s">
        <v>3</v>
      </c>
      <c r="F13" s="8">
        <v>0</v>
      </c>
      <c r="G13" s="32" t="s">
        <v>67</v>
      </c>
      <c r="H13" s="9" t="s">
        <v>35</v>
      </c>
    </row>
    <row r="14" spans="1:8" ht="14.4" x14ac:dyDescent="0.25">
      <c r="A14" s="8">
        <v>11</v>
      </c>
      <c r="B14" s="8">
        <v>7978</v>
      </c>
      <c r="C14" s="8" t="s">
        <v>0</v>
      </c>
      <c r="D14" s="8">
        <v>100</v>
      </c>
      <c r="E14" s="8" t="s">
        <v>1</v>
      </c>
      <c r="F14" s="8">
        <v>0</v>
      </c>
      <c r="G14" s="32" t="s">
        <v>67</v>
      </c>
      <c r="H14" s="9" t="s">
        <v>35</v>
      </c>
    </row>
    <row r="15" spans="1:8" ht="14.4" x14ac:dyDescent="0.25">
      <c r="A15" s="8">
        <v>12</v>
      </c>
      <c r="B15" s="8">
        <v>8104</v>
      </c>
      <c r="C15" s="8" t="s">
        <v>1</v>
      </c>
      <c r="D15" s="8">
        <v>100</v>
      </c>
      <c r="E15" s="8" t="s">
        <v>0</v>
      </c>
      <c r="F15" s="8">
        <v>0</v>
      </c>
      <c r="G15" s="32" t="s">
        <v>67</v>
      </c>
      <c r="H15" s="9" t="s">
        <v>35</v>
      </c>
    </row>
    <row r="16" spans="1:8" ht="14.4" x14ac:dyDescent="0.25">
      <c r="A16" s="8">
        <v>13</v>
      </c>
      <c r="B16" s="7">
        <v>8348</v>
      </c>
      <c r="C16" s="7" t="s">
        <v>3</v>
      </c>
      <c r="D16" s="8">
        <v>100</v>
      </c>
      <c r="E16" s="8" t="s">
        <v>2</v>
      </c>
      <c r="F16" s="8">
        <v>0</v>
      </c>
      <c r="G16" s="32" t="s">
        <v>57</v>
      </c>
      <c r="H16" s="9" t="s">
        <v>44</v>
      </c>
    </row>
    <row r="17" spans="1:8" ht="14.4" x14ac:dyDescent="0.25">
      <c r="A17" s="8">
        <v>14</v>
      </c>
      <c r="B17" s="8">
        <v>9148</v>
      </c>
      <c r="C17" s="8" t="s">
        <v>1</v>
      </c>
      <c r="D17" s="8">
        <v>100</v>
      </c>
      <c r="E17" s="8" t="s">
        <v>0</v>
      </c>
      <c r="F17" s="8">
        <v>0</v>
      </c>
      <c r="G17" s="32" t="s">
        <v>34</v>
      </c>
      <c r="H17" s="9" t="s">
        <v>35</v>
      </c>
    </row>
    <row r="18" spans="1:8" ht="14.4" x14ac:dyDescent="0.25">
      <c r="A18" s="8">
        <v>15</v>
      </c>
      <c r="B18" s="8">
        <v>9477</v>
      </c>
      <c r="C18" s="8" t="s">
        <v>3</v>
      </c>
      <c r="D18" s="8">
        <v>100</v>
      </c>
      <c r="E18" s="8" t="s">
        <v>2</v>
      </c>
      <c r="F18" s="8">
        <v>0</v>
      </c>
      <c r="G18" s="32" t="s">
        <v>52</v>
      </c>
      <c r="H18" s="9" t="s">
        <v>37</v>
      </c>
    </row>
    <row r="19" spans="1:8" ht="14.4" x14ac:dyDescent="0.25">
      <c r="A19" s="8">
        <v>16</v>
      </c>
      <c r="B19" s="8">
        <v>11107</v>
      </c>
      <c r="C19" s="8" t="s">
        <v>0</v>
      </c>
      <c r="D19" s="8">
        <v>100</v>
      </c>
      <c r="E19" s="8" t="s">
        <v>1</v>
      </c>
      <c r="F19" s="8">
        <v>0</v>
      </c>
      <c r="G19" s="32" t="s">
        <v>38</v>
      </c>
      <c r="H19" s="9" t="s">
        <v>35</v>
      </c>
    </row>
    <row r="20" spans="1:8" ht="14.4" x14ac:dyDescent="0.25">
      <c r="A20" s="8">
        <v>17</v>
      </c>
      <c r="B20" s="8">
        <v>11339</v>
      </c>
      <c r="C20" s="8" t="s">
        <v>1</v>
      </c>
      <c r="D20" s="8">
        <v>100</v>
      </c>
      <c r="E20" s="8" t="s">
        <v>0</v>
      </c>
      <c r="F20" s="8">
        <v>0</v>
      </c>
      <c r="G20" s="32" t="s">
        <v>38</v>
      </c>
      <c r="H20" s="9" t="s">
        <v>35</v>
      </c>
    </row>
    <row r="21" spans="1:8" ht="14.4" x14ac:dyDescent="0.25">
      <c r="A21" s="8">
        <v>18</v>
      </c>
      <c r="B21" s="8">
        <v>11467</v>
      </c>
      <c r="C21" s="8" t="s">
        <v>2</v>
      </c>
      <c r="D21" s="8">
        <v>100</v>
      </c>
      <c r="E21" s="8" t="s">
        <v>3</v>
      </c>
      <c r="F21" s="8">
        <v>0</v>
      </c>
      <c r="G21" s="32" t="s">
        <v>38</v>
      </c>
      <c r="H21" s="9" t="s">
        <v>35</v>
      </c>
    </row>
    <row r="22" spans="1:8" ht="14.4" x14ac:dyDescent="0.25">
      <c r="A22" s="8">
        <v>19</v>
      </c>
      <c r="B22" s="8">
        <v>11719</v>
      </c>
      <c r="C22" s="8" t="s">
        <v>3</v>
      </c>
      <c r="D22" s="8">
        <v>100</v>
      </c>
      <c r="E22" s="8" t="s">
        <v>2</v>
      </c>
      <c r="F22" s="8">
        <v>0</v>
      </c>
      <c r="G22" s="32" t="s">
        <v>38</v>
      </c>
      <c r="H22" s="9" t="s">
        <v>35</v>
      </c>
    </row>
    <row r="23" spans="1:8" ht="14.4" x14ac:dyDescent="0.25">
      <c r="A23" s="8">
        <v>20</v>
      </c>
      <c r="B23" s="8">
        <v>12308</v>
      </c>
      <c r="C23" s="8" t="s">
        <v>2</v>
      </c>
      <c r="D23" s="8">
        <v>100</v>
      </c>
      <c r="E23" s="8" t="s">
        <v>3</v>
      </c>
      <c r="F23" s="8">
        <v>0</v>
      </c>
      <c r="G23" s="32" t="s">
        <v>58</v>
      </c>
      <c r="H23" s="9" t="s">
        <v>44</v>
      </c>
    </row>
    <row r="24" spans="1:8" ht="14.4" x14ac:dyDescent="0.25">
      <c r="A24" s="8">
        <v>21</v>
      </c>
      <c r="B24" s="8">
        <v>12372</v>
      </c>
      <c r="C24" s="8" t="s">
        <v>3</v>
      </c>
      <c r="D24" s="8">
        <v>100</v>
      </c>
      <c r="E24" s="8" t="s">
        <v>2</v>
      </c>
      <c r="F24" s="8">
        <v>0</v>
      </c>
      <c r="G24" s="32" t="s">
        <v>47</v>
      </c>
      <c r="H24" s="9" t="s">
        <v>35</v>
      </c>
    </row>
    <row r="25" spans="1:8" ht="14.4" x14ac:dyDescent="0.25">
      <c r="A25" s="8">
        <v>22</v>
      </c>
      <c r="B25" s="8">
        <v>13617</v>
      </c>
      <c r="C25" s="8" t="s">
        <v>1</v>
      </c>
      <c r="D25" s="8">
        <v>100</v>
      </c>
      <c r="E25" s="8" t="s">
        <v>0</v>
      </c>
      <c r="F25" s="8">
        <v>0</v>
      </c>
      <c r="G25" s="32" t="s">
        <v>47</v>
      </c>
      <c r="H25" s="9" t="s">
        <v>35</v>
      </c>
    </row>
    <row r="26" spans="1:8" ht="14.4" x14ac:dyDescent="0.25">
      <c r="A26" s="8">
        <v>23</v>
      </c>
      <c r="B26" s="8">
        <v>14484</v>
      </c>
      <c r="C26" s="8" t="s">
        <v>1</v>
      </c>
      <c r="D26" s="8">
        <v>100</v>
      </c>
      <c r="E26" s="8" t="s">
        <v>0</v>
      </c>
      <c r="F26" s="8">
        <v>0</v>
      </c>
      <c r="G26" s="32" t="s">
        <v>39</v>
      </c>
      <c r="H26" s="9" t="s">
        <v>37</v>
      </c>
    </row>
    <row r="27" spans="1:8" ht="14.4" x14ac:dyDescent="0.25">
      <c r="A27" s="8">
        <v>24</v>
      </c>
      <c r="B27" s="8">
        <v>14577</v>
      </c>
      <c r="C27" s="8" t="s">
        <v>2</v>
      </c>
      <c r="D27" s="8">
        <v>100</v>
      </c>
      <c r="E27" s="8" t="s">
        <v>0</v>
      </c>
      <c r="F27" s="8">
        <v>0</v>
      </c>
      <c r="G27" s="32" t="s">
        <v>39</v>
      </c>
      <c r="H27" s="9" t="s">
        <v>37</v>
      </c>
    </row>
    <row r="28" spans="1:8" ht="14.4" x14ac:dyDescent="0.25">
      <c r="A28" s="8">
        <v>25</v>
      </c>
      <c r="B28" s="8">
        <v>14766</v>
      </c>
      <c r="C28" s="8" t="s">
        <v>0</v>
      </c>
      <c r="D28" s="8">
        <v>100</v>
      </c>
      <c r="E28" s="8" t="s">
        <v>1</v>
      </c>
      <c r="F28" s="8">
        <v>0</v>
      </c>
      <c r="G28" s="32" t="s">
        <v>68</v>
      </c>
      <c r="H28" s="9" t="s">
        <v>37</v>
      </c>
    </row>
    <row r="29" spans="1:8" ht="14.4" x14ac:dyDescent="0.25">
      <c r="A29" s="8">
        <v>26</v>
      </c>
      <c r="B29" s="8">
        <v>14793</v>
      </c>
      <c r="C29" s="8" t="s">
        <v>2</v>
      </c>
      <c r="D29" s="8">
        <v>100</v>
      </c>
      <c r="E29" s="8" t="s">
        <v>3</v>
      </c>
      <c r="F29" s="8">
        <v>0</v>
      </c>
      <c r="G29" s="32" t="s">
        <v>68</v>
      </c>
      <c r="H29" s="9" t="s">
        <v>37</v>
      </c>
    </row>
    <row r="30" spans="1:8" ht="14.4" x14ac:dyDescent="0.25">
      <c r="A30" s="8">
        <v>27</v>
      </c>
      <c r="B30" s="7">
        <v>16189</v>
      </c>
      <c r="C30" s="7" t="s">
        <v>0</v>
      </c>
      <c r="D30" s="8">
        <v>100</v>
      </c>
      <c r="E30" s="8" t="s">
        <v>1</v>
      </c>
      <c r="F30" s="8">
        <v>0</v>
      </c>
      <c r="G30" s="32" t="s">
        <v>45</v>
      </c>
      <c r="H30" s="9" t="s">
        <v>46</v>
      </c>
    </row>
    <row r="31" spans="1:8" ht="14.4" x14ac:dyDescent="0.25">
      <c r="A31" s="8">
        <v>28</v>
      </c>
      <c r="B31" s="8">
        <v>16256</v>
      </c>
      <c r="C31" s="8" t="s">
        <v>0</v>
      </c>
      <c r="D31" s="8">
        <v>100</v>
      </c>
      <c r="E31" s="8" t="s">
        <v>1</v>
      </c>
      <c r="F31" s="8">
        <v>0</v>
      </c>
      <c r="G31" s="32" t="s">
        <v>45</v>
      </c>
      <c r="H31" s="9" t="s">
        <v>46</v>
      </c>
    </row>
    <row r="32" spans="1:8" ht="14.4" x14ac:dyDescent="0.25">
      <c r="A32" s="8">
        <v>29</v>
      </c>
      <c r="B32" s="8">
        <v>16270</v>
      </c>
      <c r="C32" s="8" t="s">
        <v>0</v>
      </c>
      <c r="D32" s="8">
        <v>100</v>
      </c>
      <c r="E32" s="8" t="s">
        <v>1</v>
      </c>
      <c r="F32" s="8">
        <v>0</v>
      </c>
      <c r="G32" s="32" t="s">
        <v>45</v>
      </c>
      <c r="H32" s="9" t="s">
        <v>46</v>
      </c>
    </row>
    <row r="33" spans="1:8" ht="14.4" x14ac:dyDescent="0.25">
      <c r="A33" s="8">
        <v>30</v>
      </c>
      <c r="B33" s="7">
        <v>16356</v>
      </c>
      <c r="C33" s="7" t="s">
        <v>0</v>
      </c>
      <c r="D33" s="8">
        <v>100</v>
      </c>
      <c r="E33" s="8" t="s">
        <v>1</v>
      </c>
      <c r="F33" s="8">
        <v>0</v>
      </c>
      <c r="G33" s="32" t="s">
        <v>45</v>
      </c>
      <c r="H33" s="9" t="s">
        <v>46</v>
      </c>
    </row>
    <row r="34" spans="1:8" ht="14.4" x14ac:dyDescent="0.25">
      <c r="A34" s="8">
        <v>31</v>
      </c>
      <c r="B34" s="7">
        <v>16362</v>
      </c>
      <c r="C34" s="7" t="s">
        <v>0</v>
      </c>
      <c r="D34" s="8">
        <v>100</v>
      </c>
      <c r="E34" s="8" t="s">
        <v>1</v>
      </c>
      <c r="F34" s="8">
        <v>0</v>
      </c>
      <c r="G34" s="32" t="s">
        <v>45</v>
      </c>
      <c r="H34" s="9" t="s">
        <v>46</v>
      </c>
    </row>
    <row r="35" spans="1:8" ht="14.4" x14ac:dyDescent="0.25">
      <c r="A35" s="8">
        <v>32</v>
      </c>
      <c r="B35" s="7">
        <v>16519</v>
      </c>
      <c r="C35" s="7" t="s">
        <v>0</v>
      </c>
      <c r="D35" s="8">
        <v>100</v>
      </c>
      <c r="E35" s="8" t="s">
        <v>1</v>
      </c>
      <c r="F35" s="8">
        <v>0</v>
      </c>
      <c r="G35" s="32" t="s">
        <v>45</v>
      </c>
      <c r="H35" s="9" t="s">
        <v>46</v>
      </c>
    </row>
    <row r="36" spans="1:8" ht="14.4" x14ac:dyDescent="0.25">
      <c r="A36" s="8">
        <v>33</v>
      </c>
      <c r="B36" s="8">
        <v>16526</v>
      </c>
      <c r="C36" s="8" t="s">
        <v>3</v>
      </c>
      <c r="D36" s="8">
        <v>100</v>
      </c>
      <c r="E36" s="8" t="s">
        <v>2</v>
      </c>
      <c r="F36" s="8">
        <v>0</v>
      </c>
      <c r="G36" s="32" t="s">
        <v>45</v>
      </c>
      <c r="H36" s="9" t="s">
        <v>46</v>
      </c>
    </row>
    <row r="37" spans="1:8" x14ac:dyDescent="0.25">
      <c r="B37" s="5" t="s">
        <v>64</v>
      </c>
      <c r="D37" s="29">
        <f>AVERAGE(D4:D36)</f>
        <v>100</v>
      </c>
      <c r="E37" s="2"/>
      <c r="F37" s="29">
        <f>AVERAGE(F4:F36)</f>
        <v>0</v>
      </c>
    </row>
    <row r="38" spans="1:8" x14ac:dyDescent="0.25">
      <c r="B38" s="5" t="s">
        <v>14</v>
      </c>
      <c r="D38" s="2">
        <f>STDEV(D4:D36)</f>
        <v>0</v>
      </c>
      <c r="E38" s="2"/>
      <c r="F38" s="2">
        <f>STDEV(F4:F36)</f>
        <v>0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/>
  </sheetViews>
  <sheetFormatPr defaultColWidth="8.69921875" defaultRowHeight="13.8" x14ac:dyDescent="0.25"/>
  <cols>
    <col min="7" max="7" width="8.69921875" style="2"/>
    <col min="8" max="8" width="12.19921875" customWidth="1"/>
  </cols>
  <sheetData>
    <row r="1" spans="1:8" ht="42" customHeight="1" x14ac:dyDescent="0.25">
      <c r="A1" s="30" t="s">
        <v>97</v>
      </c>
      <c r="B1" s="5"/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86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" t="s">
        <v>13</v>
      </c>
      <c r="D3" s="4" t="s">
        <v>11</v>
      </c>
      <c r="E3" s="4" t="s">
        <v>12</v>
      </c>
      <c r="F3" s="4" t="s">
        <v>11</v>
      </c>
      <c r="G3" s="43"/>
      <c r="H3" s="43"/>
    </row>
    <row r="4" spans="1:8" ht="14.4" x14ac:dyDescent="0.25">
      <c r="A4" s="8">
        <v>1</v>
      </c>
      <c r="B4" s="8">
        <v>73</v>
      </c>
      <c r="C4" s="8" t="s">
        <v>2</v>
      </c>
      <c r="D4" s="8">
        <v>100</v>
      </c>
      <c r="E4" s="8" t="s">
        <v>3</v>
      </c>
      <c r="F4" s="8">
        <v>0</v>
      </c>
      <c r="G4" s="32" t="s">
        <v>40</v>
      </c>
      <c r="H4" s="9" t="s">
        <v>41</v>
      </c>
    </row>
    <row r="5" spans="1:8" ht="14.4" x14ac:dyDescent="0.25">
      <c r="A5" s="8">
        <v>2</v>
      </c>
      <c r="B5" s="8">
        <v>309</v>
      </c>
      <c r="C5" s="8" t="s">
        <v>10</v>
      </c>
      <c r="D5" s="8">
        <v>100</v>
      </c>
      <c r="E5" s="8" t="s">
        <v>1</v>
      </c>
      <c r="F5" s="8">
        <v>0</v>
      </c>
      <c r="G5" s="32" t="s">
        <v>40</v>
      </c>
      <c r="H5" s="9" t="s">
        <v>41</v>
      </c>
    </row>
    <row r="6" spans="1:8" ht="14.4" x14ac:dyDescent="0.25">
      <c r="A6" s="8">
        <v>3</v>
      </c>
      <c r="B6" s="8">
        <v>2706</v>
      </c>
      <c r="C6" s="8" t="s">
        <v>2</v>
      </c>
      <c r="D6" s="8">
        <v>100</v>
      </c>
      <c r="E6" s="8" t="s">
        <v>3</v>
      </c>
      <c r="F6" s="8">
        <v>0</v>
      </c>
      <c r="G6" s="32" t="s">
        <v>42</v>
      </c>
      <c r="H6" s="9" t="s">
        <v>29</v>
      </c>
    </row>
    <row r="7" spans="1:8" ht="14.4" x14ac:dyDescent="0.25">
      <c r="A7" s="8">
        <v>4</v>
      </c>
      <c r="B7" s="7">
        <v>3010</v>
      </c>
      <c r="C7" s="7" t="s">
        <v>2</v>
      </c>
      <c r="D7" s="8">
        <v>100</v>
      </c>
      <c r="E7" s="8" t="s">
        <v>3</v>
      </c>
      <c r="F7" s="8">
        <v>0</v>
      </c>
      <c r="G7" s="32" t="s">
        <v>42</v>
      </c>
      <c r="H7" s="9" t="s">
        <v>29</v>
      </c>
    </row>
    <row r="8" spans="1:8" ht="14.4" x14ac:dyDescent="0.25">
      <c r="A8" s="8">
        <v>5</v>
      </c>
      <c r="B8" s="8">
        <v>3197</v>
      </c>
      <c r="C8" s="8" t="s">
        <v>1</v>
      </c>
      <c r="D8" s="8">
        <v>100</v>
      </c>
      <c r="E8" s="8" t="s">
        <v>0</v>
      </c>
      <c r="F8" s="8">
        <v>0</v>
      </c>
      <c r="G8" s="32" t="s">
        <v>42</v>
      </c>
      <c r="H8" s="9" t="s">
        <v>29</v>
      </c>
    </row>
    <row r="9" spans="1:8" ht="14.4" x14ac:dyDescent="0.25">
      <c r="A9" s="8">
        <v>6</v>
      </c>
      <c r="B9" s="8">
        <v>3750</v>
      </c>
      <c r="C9" s="8" t="s">
        <v>0</v>
      </c>
      <c r="D9" s="8">
        <v>100</v>
      </c>
      <c r="E9" s="8" t="s">
        <v>1</v>
      </c>
      <c r="F9" s="8">
        <v>0</v>
      </c>
      <c r="G9" s="32" t="s">
        <v>43</v>
      </c>
      <c r="H9" s="9" t="s">
        <v>35</v>
      </c>
    </row>
    <row r="10" spans="1:8" ht="14.4" x14ac:dyDescent="0.25">
      <c r="A10" s="8">
        <v>7</v>
      </c>
      <c r="B10" s="7">
        <v>3796</v>
      </c>
      <c r="C10" s="7" t="s">
        <v>3</v>
      </c>
      <c r="D10" s="8">
        <v>100</v>
      </c>
      <c r="E10" s="8" t="s">
        <v>2</v>
      </c>
      <c r="F10" s="8">
        <v>0</v>
      </c>
      <c r="G10" s="32" t="s">
        <v>43</v>
      </c>
      <c r="H10" s="9" t="s">
        <v>37</v>
      </c>
    </row>
    <row r="11" spans="1:8" ht="14.4" x14ac:dyDescent="0.25">
      <c r="A11" s="8">
        <v>8</v>
      </c>
      <c r="B11" s="7">
        <v>5899</v>
      </c>
      <c r="C11" s="7" t="s">
        <v>1</v>
      </c>
      <c r="D11" s="8">
        <v>100</v>
      </c>
      <c r="E11" s="8" t="s">
        <v>10</v>
      </c>
      <c r="F11" s="8">
        <v>0</v>
      </c>
      <c r="G11" s="32" t="s">
        <v>56</v>
      </c>
      <c r="H11" s="9" t="s">
        <v>41</v>
      </c>
    </row>
    <row r="12" spans="1:8" ht="14.4" x14ac:dyDescent="0.25">
      <c r="A12" s="8">
        <v>9</v>
      </c>
      <c r="B12" s="8">
        <v>7028</v>
      </c>
      <c r="C12" s="8" t="s">
        <v>0</v>
      </c>
      <c r="D12" s="8">
        <v>100</v>
      </c>
      <c r="E12" s="8" t="s">
        <v>1</v>
      </c>
      <c r="F12" s="8">
        <v>0</v>
      </c>
      <c r="G12" s="32" t="s">
        <v>66</v>
      </c>
      <c r="H12" s="9" t="s">
        <v>35</v>
      </c>
    </row>
    <row r="13" spans="1:8" ht="14.4" x14ac:dyDescent="0.25">
      <c r="A13" s="8">
        <v>10</v>
      </c>
      <c r="B13" s="8">
        <v>7843</v>
      </c>
      <c r="C13" s="8" t="s">
        <v>2</v>
      </c>
      <c r="D13" s="8">
        <v>100</v>
      </c>
      <c r="E13" s="8" t="s">
        <v>3</v>
      </c>
      <c r="F13" s="8">
        <v>0</v>
      </c>
      <c r="G13" s="32" t="s">
        <v>67</v>
      </c>
      <c r="H13" s="9" t="s">
        <v>35</v>
      </c>
    </row>
    <row r="14" spans="1:8" ht="14.4" x14ac:dyDescent="0.25">
      <c r="A14" s="8">
        <v>11</v>
      </c>
      <c r="B14" s="8">
        <v>7978</v>
      </c>
      <c r="C14" s="8" t="s">
        <v>0</v>
      </c>
      <c r="D14" s="8">
        <v>100</v>
      </c>
      <c r="E14" s="8" t="s">
        <v>1</v>
      </c>
      <c r="F14" s="8">
        <v>0</v>
      </c>
      <c r="G14" s="32" t="s">
        <v>67</v>
      </c>
      <c r="H14" s="9" t="s">
        <v>35</v>
      </c>
    </row>
    <row r="15" spans="1:8" ht="14.4" x14ac:dyDescent="0.25">
      <c r="A15" s="8">
        <v>12</v>
      </c>
      <c r="B15" s="8">
        <v>8104</v>
      </c>
      <c r="C15" s="8" t="s">
        <v>1</v>
      </c>
      <c r="D15" s="8">
        <v>100</v>
      </c>
      <c r="E15" s="8" t="s">
        <v>0</v>
      </c>
      <c r="F15" s="8">
        <v>0</v>
      </c>
      <c r="G15" s="32" t="s">
        <v>67</v>
      </c>
      <c r="H15" s="9" t="s">
        <v>35</v>
      </c>
    </row>
    <row r="16" spans="1:8" ht="14.4" x14ac:dyDescent="0.25">
      <c r="A16" s="8">
        <v>13</v>
      </c>
      <c r="B16" s="7">
        <v>8348</v>
      </c>
      <c r="C16" s="7" t="s">
        <v>3</v>
      </c>
      <c r="D16" s="8">
        <v>100</v>
      </c>
      <c r="E16" s="8" t="s">
        <v>2</v>
      </c>
      <c r="F16" s="8">
        <v>0</v>
      </c>
      <c r="G16" s="32" t="s">
        <v>57</v>
      </c>
      <c r="H16" s="9" t="s">
        <v>44</v>
      </c>
    </row>
    <row r="17" spans="1:8" ht="14.4" x14ac:dyDescent="0.25">
      <c r="A17" s="8">
        <v>14</v>
      </c>
      <c r="B17" s="8">
        <v>9148</v>
      </c>
      <c r="C17" s="8" t="s">
        <v>1</v>
      </c>
      <c r="D17" s="8">
        <v>100</v>
      </c>
      <c r="E17" s="8" t="s">
        <v>0</v>
      </c>
      <c r="F17" s="8">
        <v>0</v>
      </c>
      <c r="G17" s="32" t="s">
        <v>34</v>
      </c>
      <c r="H17" s="9" t="s">
        <v>35</v>
      </c>
    </row>
    <row r="18" spans="1:8" ht="14.4" x14ac:dyDescent="0.25">
      <c r="A18" s="8">
        <v>15</v>
      </c>
      <c r="B18" s="8">
        <v>9477</v>
      </c>
      <c r="C18" s="8" t="s">
        <v>3</v>
      </c>
      <c r="D18" s="8">
        <v>100</v>
      </c>
      <c r="E18" s="8" t="s">
        <v>2</v>
      </c>
      <c r="F18" s="8">
        <v>0</v>
      </c>
      <c r="G18" s="32" t="s">
        <v>52</v>
      </c>
      <c r="H18" s="9" t="s">
        <v>37</v>
      </c>
    </row>
    <row r="19" spans="1:8" ht="14.4" x14ac:dyDescent="0.25">
      <c r="A19" s="8">
        <v>16</v>
      </c>
      <c r="B19" s="8">
        <v>11107</v>
      </c>
      <c r="C19" s="8" t="s">
        <v>0</v>
      </c>
      <c r="D19" s="8">
        <v>100</v>
      </c>
      <c r="E19" s="8" t="s">
        <v>1</v>
      </c>
      <c r="F19" s="8">
        <v>0</v>
      </c>
      <c r="G19" s="32" t="s">
        <v>38</v>
      </c>
      <c r="H19" s="9" t="s">
        <v>35</v>
      </c>
    </row>
    <row r="20" spans="1:8" ht="14.4" x14ac:dyDescent="0.25">
      <c r="A20" s="8">
        <v>17</v>
      </c>
      <c r="B20" s="8">
        <v>11339</v>
      </c>
      <c r="C20" s="8" t="s">
        <v>1</v>
      </c>
      <c r="D20" s="8">
        <v>100</v>
      </c>
      <c r="E20" s="8" t="s">
        <v>0</v>
      </c>
      <c r="F20" s="8">
        <v>0</v>
      </c>
      <c r="G20" s="32" t="s">
        <v>38</v>
      </c>
      <c r="H20" s="9" t="s">
        <v>35</v>
      </c>
    </row>
    <row r="21" spans="1:8" ht="14.4" x14ac:dyDescent="0.25">
      <c r="A21" s="8">
        <v>18</v>
      </c>
      <c r="B21" s="8">
        <v>11467</v>
      </c>
      <c r="C21" s="8" t="s">
        <v>2</v>
      </c>
      <c r="D21" s="8">
        <v>100</v>
      </c>
      <c r="E21" s="8" t="s">
        <v>3</v>
      </c>
      <c r="F21" s="8">
        <v>0</v>
      </c>
      <c r="G21" s="32" t="s">
        <v>38</v>
      </c>
      <c r="H21" s="9" t="s">
        <v>35</v>
      </c>
    </row>
    <row r="22" spans="1:8" ht="14.4" x14ac:dyDescent="0.25">
      <c r="A22" s="8">
        <v>19</v>
      </c>
      <c r="B22" s="8">
        <v>11719</v>
      </c>
      <c r="C22" s="8" t="s">
        <v>3</v>
      </c>
      <c r="D22" s="8">
        <v>100</v>
      </c>
      <c r="E22" s="8" t="s">
        <v>2</v>
      </c>
      <c r="F22" s="8">
        <v>0</v>
      </c>
      <c r="G22" s="32" t="s">
        <v>38</v>
      </c>
      <c r="H22" s="9" t="s">
        <v>35</v>
      </c>
    </row>
    <row r="23" spans="1:8" ht="14.4" x14ac:dyDescent="0.25">
      <c r="A23" s="8">
        <v>20</v>
      </c>
      <c r="B23" s="8">
        <v>12308</v>
      </c>
      <c r="C23" s="8" t="s">
        <v>2</v>
      </c>
      <c r="D23" s="8">
        <v>100</v>
      </c>
      <c r="E23" s="8" t="s">
        <v>3</v>
      </c>
      <c r="F23" s="8">
        <v>0</v>
      </c>
      <c r="G23" s="32" t="s">
        <v>58</v>
      </c>
      <c r="H23" s="9" t="s">
        <v>44</v>
      </c>
    </row>
    <row r="24" spans="1:8" ht="14.4" x14ac:dyDescent="0.25">
      <c r="A24" s="8">
        <v>21</v>
      </c>
      <c r="B24" s="8">
        <v>12372</v>
      </c>
      <c r="C24" s="8" t="s">
        <v>3</v>
      </c>
      <c r="D24" s="8">
        <v>100</v>
      </c>
      <c r="E24" s="8" t="s">
        <v>2</v>
      </c>
      <c r="F24" s="8">
        <v>0</v>
      </c>
      <c r="G24" s="32" t="s">
        <v>47</v>
      </c>
      <c r="H24" s="9" t="s">
        <v>35</v>
      </c>
    </row>
    <row r="25" spans="1:8" ht="14.4" x14ac:dyDescent="0.25">
      <c r="A25" s="8">
        <v>22</v>
      </c>
      <c r="B25" s="8">
        <v>13617</v>
      </c>
      <c r="C25" s="8" t="s">
        <v>1</v>
      </c>
      <c r="D25" s="8">
        <v>100</v>
      </c>
      <c r="E25" s="8" t="s">
        <v>0</v>
      </c>
      <c r="F25" s="8">
        <v>0</v>
      </c>
      <c r="G25" s="32" t="s">
        <v>47</v>
      </c>
      <c r="H25" s="9" t="s">
        <v>35</v>
      </c>
    </row>
    <row r="26" spans="1:8" ht="14.4" x14ac:dyDescent="0.25">
      <c r="A26" s="8">
        <v>23</v>
      </c>
      <c r="B26" s="8">
        <v>14484</v>
      </c>
      <c r="C26" s="8" t="s">
        <v>1</v>
      </c>
      <c r="D26" s="8">
        <v>100</v>
      </c>
      <c r="E26" s="8" t="s">
        <v>0</v>
      </c>
      <c r="F26" s="8">
        <v>0</v>
      </c>
      <c r="G26" s="32" t="s">
        <v>39</v>
      </c>
      <c r="H26" s="9" t="s">
        <v>37</v>
      </c>
    </row>
    <row r="27" spans="1:8" ht="14.4" x14ac:dyDescent="0.25">
      <c r="A27" s="8">
        <v>24</v>
      </c>
      <c r="B27" s="8">
        <v>14577</v>
      </c>
      <c r="C27" s="8" t="s">
        <v>2</v>
      </c>
      <c r="D27" s="8">
        <v>100</v>
      </c>
      <c r="E27" s="8" t="s">
        <v>0</v>
      </c>
      <c r="F27" s="8">
        <v>0</v>
      </c>
      <c r="G27" s="32" t="s">
        <v>39</v>
      </c>
      <c r="H27" s="9" t="s">
        <v>37</v>
      </c>
    </row>
    <row r="28" spans="1:8" ht="14.4" x14ac:dyDescent="0.25">
      <c r="A28" s="8">
        <v>25</v>
      </c>
      <c r="B28" s="8">
        <v>14766</v>
      </c>
      <c r="C28" s="8" t="s">
        <v>0</v>
      </c>
      <c r="D28" s="8">
        <v>100</v>
      </c>
      <c r="E28" s="8" t="s">
        <v>1</v>
      </c>
      <c r="F28" s="8">
        <v>0</v>
      </c>
      <c r="G28" s="32" t="s">
        <v>68</v>
      </c>
      <c r="H28" s="9" t="s">
        <v>37</v>
      </c>
    </row>
    <row r="29" spans="1:8" ht="14.4" x14ac:dyDescent="0.25">
      <c r="A29" s="8">
        <v>26</v>
      </c>
      <c r="B29" s="8">
        <v>14793</v>
      </c>
      <c r="C29" s="8" t="s">
        <v>2</v>
      </c>
      <c r="D29" s="8">
        <v>100</v>
      </c>
      <c r="E29" s="8" t="s">
        <v>3</v>
      </c>
      <c r="F29" s="8">
        <v>0</v>
      </c>
      <c r="G29" s="32" t="s">
        <v>68</v>
      </c>
      <c r="H29" s="9" t="s">
        <v>37</v>
      </c>
    </row>
    <row r="30" spans="1:8" ht="14.4" x14ac:dyDescent="0.25">
      <c r="A30" s="8">
        <v>27</v>
      </c>
      <c r="B30" s="7">
        <v>16189</v>
      </c>
      <c r="C30" s="7" t="s">
        <v>0</v>
      </c>
      <c r="D30" s="8">
        <v>100</v>
      </c>
      <c r="E30" s="8" t="s">
        <v>1</v>
      </c>
      <c r="F30" s="8">
        <v>0</v>
      </c>
      <c r="G30" s="32" t="s">
        <v>45</v>
      </c>
      <c r="H30" s="9" t="s">
        <v>46</v>
      </c>
    </row>
    <row r="31" spans="1:8" ht="14.4" x14ac:dyDescent="0.25">
      <c r="A31" s="8">
        <v>28</v>
      </c>
      <c r="B31" s="8">
        <v>16256</v>
      </c>
      <c r="C31" s="8" t="s">
        <v>0</v>
      </c>
      <c r="D31" s="8">
        <v>100</v>
      </c>
      <c r="E31" s="8" t="s">
        <v>1</v>
      </c>
      <c r="F31" s="8">
        <v>0</v>
      </c>
      <c r="G31" s="32" t="s">
        <v>45</v>
      </c>
      <c r="H31" s="9" t="s">
        <v>46</v>
      </c>
    </row>
    <row r="32" spans="1:8" ht="14.4" x14ac:dyDescent="0.25">
      <c r="A32" s="8">
        <v>29</v>
      </c>
      <c r="B32" s="8">
        <v>16270</v>
      </c>
      <c r="C32" s="8" t="s">
        <v>0</v>
      </c>
      <c r="D32" s="8">
        <v>100</v>
      </c>
      <c r="E32" s="8" t="s">
        <v>1</v>
      </c>
      <c r="F32" s="8">
        <v>0</v>
      </c>
      <c r="G32" s="32" t="s">
        <v>45</v>
      </c>
      <c r="H32" s="9" t="s">
        <v>46</v>
      </c>
    </row>
    <row r="33" spans="1:8" ht="14.4" x14ac:dyDescent="0.25">
      <c r="A33" s="8">
        <v>30</v>
      </c>
      <c r="B33" s="7">
        <v>16356</v>
      </c>
      <c r="C33" s="7" t="s">
        <v>0</v>
      </c>
      <c r="D33" s="8">
        <v>100</v>
      </c>
      <c r="E33" s="8" t="s">
        <v>1</v>
      </c>
      <c r="F33" s="8">
        <v>0</v>
      </c>
      <c r="G33" s="32" t="s">
        <v>45</v>
      </c>
      <c r="H33" s="9" t="s">
        <v>46</v>
      </c>
    </row>
    <row r="34" spans="1:8" ht="14.4" x14ac:dyDescent="0.25">
      <c r="A34" s="8">
        <v>31</v>
      </c>
      <c r="B34" s="7">
        <v>16362</v>
      </c>
      <c r="C34" s="7" t="s">
        <v>0</v>
      </c>
      <c r="D34" s="8">
        <v>100</v>
      </c>
      <c r="E34" s="8" t="s">
        <v>1</v>
      </c>
      <c r="F34" s="8">
        <v>0</v>
      </c>
      <c r="G34" s="32" t="s">
        <v>45</v>
      </c>
      <c r="H34" s="9" t="s">
        <v>46</v>
      </c>
    </row>
    <row r="35" spans="1:8" ht="14.4" x14ac:dyDescent="0.25">
      <c r="A35" s="8">
        <v>32</v>
      </c>
      <c r="B35" s="7">
        <v>16519</v>
      </c>
      <c r="C35" s="7" t="s">
        <v>0</v>
      </c>
      <c r="D35" s="8">
        <v>100</v>
      </c>
      <c r="E35" s="8" t="s">
        <v>1</v>
      </c>
      <c r="F35" s="8">
        <v>0</v>
      </c>
      <c r="G35" s="32" t="s">
        <v>45</v>
      </c>
      <c r="H35" s="9" t="s">
        <v>46</v>
      </c>
    </row>
    <row r="36" spans="1:8" ht="14.4" x14ac:dyDescent="0.25">
      <c r="A36" s="8">
        <v>33</v>
      </c>
      <c r="B36" s="8">
        <v>16526</v>
      </c>
      <c r="C36" s="8" t="s">
        <v>3</v>
      </c>
      <c r="D36" s="8">
        <v>100</v>
      </c>
      <c r="E36" s="8" t="s">
        <v>2</v>
      </c>
      <c r="F36" s="8">
        <v>0</v>
      </c>
      <c r="G36" s="32" t="s">
        <v>45</v>
      </c>
      <c r="H36" s="9" t="s">
        <v>46</v>
      </c>
    </row>
    <row r="37" spans="1:8" x14ac:dyDescent="0.25">
      <c r="B37" s="5" t="s">
        <v>64</v>
      </c>
      <c r="D37" s="1">
        <f>AVERAGE(D4:D36)</f>
        <v>100</v>
      </c>
      <c r="F37" s="1">
        <f>AVERAGE(F4:F36)</f>
        <v>0</v>
      </c>
    </row>
    <row r="38" spans="1:8" x14ac:dyDescent="0.25">
      <c r="B38" s="5" t="s">
        <v>14</v>
      </c>
      <c r="D38">
        <f>STDEV(D4:D36)</f>
        <v>0</v>
      </c>
      <c r="F38">
        <f>STDEV(F4:F36)</f>
        <v>0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0"/>
  <sheetViews>
    <sheetView zoomScale="80" zoomScaleNormal="80" workbookViewId="0"/>
  </sheetViews>
  <sheetFormatPr defaultColWidth="8.69921875" defaultRowHeight="13.8" x14ac:dyDescent="0.25"/>
  <cols>
    <col min="1" max="2" width="8.69921875" style="5"/>
    <col min="5" max="5" width="10.19921875" bestFit="1" customWidth="1"/>
    <col min="6" max="6" width="10.19921875" customWidth="1"/>
    <col min="7" max="7" width="13.3984375" customWidth="1"/>
    <col min="8" max="8" width="10.19921875" customWidth="1"/>
    <col min="9" max="9" width="13.59765625" customWidth="1"/>
    <col min="10" max="10" width="10.19921875" customWidth="1"/>
    <col min="11" max="11" width="13.59765625" customWidth="1"/>
    <col min="12" max="12" width="10.19921875" customWidth="1"/>
    <col min="13" max="13" width="13.3984375" customWidth="1"/>
    <col min="14" max="14" width="10.19921875" customWidth="1"/>
    <col min="15" max="15" width="12.69921875" customWidth="1"/>
    <col min="16" max="16" width="10.19921875" customWidth="1"/>
    <col min="17" max="17" width="8.69921875" style="5"/>
    <col min="18" max="18" width="10.3984375" customWidth="1"/>
  </cols>
  <sheetData>
    <row r="1" spans="1:18" ht="39.75" customHeight="1" x14ac:dyDescent="0.25">
      <c r="A1" s="30" t="s">
        <v>98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25.5" customHeight="1" x14ac:dyDescent="0.25">
      <c r="A2" s="30"/>
      <c r="C2" s="3"/>
      <c r="D2" s="3"/>
      <c r="E2" s="3"/>
      <c r="F2" s="3"/>
      <c r="G2" s="43" t="s">
        <v>75</v>
      </c>
      <c r="H2" s="43"/>
      <c r="I2" s="49"/>
      <c r="J2" s="49"/>
      <c r="K2" s="49"/>
      <c r="L2" s="49"/>
      <c r="M2" s="2"/>
      <c r="N2" s="2"/>
      <c r="O2" s="2"/>
      <c r="P2" s="2"/>
    </row>
    <row r="3" spans="1:18" ht="23.25" customHeight="1" x14ac:dyDescent="0.25">
      <c r="A3" s="30"/>
      <c r="C3" s="47" t="s">
        <v>82</v>
      </c>
      <c r="D3" s="47"/>
      <c r="E3" s="47"/>
      <c r="F3" s="48"/>
      <c r="G3" s="50" t="s">
        <v>81</v>
      </c>
      <c r="H3" s="51"/>
      <c r="I3" s="43" t="s">
        <v>77</v>
      </c>
      <c r="J3" s="43"/>
      <c r="K3" s="43" t="s">
        <v>78</v>
      </c>
      <c r="L3" s="43"/>
      <c r="M3" s="43" t="s">
        <v>79</v>
      </c>
      <c r="N3" s="43"/>
      <c r="O3" s="43" t="s">
        <v>80</v>
      </c>
      <c r="P3" s="43"/>
    </row>
    <row r="4" spans="1:18" ht="21" customHeight="1" x14ac:dyDescent="0.25">
      <c r="A4" s="44" t="s">
        <v>7</v>
      </c>
      <c r="B4" s="45" t="s">
        <v>59</v>
      </c>
      <c r="C4" s="45" t="s">
        <v>62</v>
      </c>
      <c r="D4" s="45"/>
      <c r="E4" s="45" t="s">
        <v>85</v>
      </c>
      <c r="F4" s="45"/>
      <c r="G4" s="23" t="s">
        <v>62</v>
      </c>
      <c r="H4" s="35" t="s">
        <v>85</v>
      </c>
      <c r="I4" s="23" t="s">
        <v>62</v>
      </c>
      <c r="J4" s="35" t="s">
        <v>85</v>
      </c>
      <c r="K4" s="23" t="s">
        <v>62</v>
      </c>
      <c r="L4" s="35" t="s">
        <v>85</v>
      </c>
      <c r="M4" s="23" t="s">
        <v>62</v>
      </c>
      <c r="N4" s="35" t="s">
        <v>85</v>
      </c>
      <c r="O4" s="23" t="s">
        <v>62</v>
      </c>
      <c r="P4" s="35" t="s">
        <v>85</v>
      </c>
      <c r="Q4" s="46" t="s">
        <v>8</v>
      </c>
      <c r="R4" s="43" t="s">
        <v>9</v>
      </c>
    </row>
    <row r="5" spans="1:18" ht="15" customHeight="1" x14ac:dyDescent="0.25">
      <c r="A5" s="44"/>
      <c r="B5" s="45"/>
      <c r="C5" s="4" t="s">
        <v>12</v>
      </c>
      <c r="D5" s="4" t="s">
        <v>11</v>
      </c>
      <c r="E5" s="4" t="s">
        <v>13</v>
      </c>
      <c r="F5" s="4" t="s">
        <v>11</v>
      </c>
      <c r="G5" s="35" t="s">
        <v>11</v>
      </c>
      <c r="H5" s="35" t="s">
        <v>11</v>
      </c>
      <c r="I5" s="35" t="s">
        <v>11</v>
      </c>
      <c r="J5" s="35" t="s">
        <v>11</v>
      </c>
      <c r="K5" s="35" t="s">
        <v>11</v>
      </c>
      <c r="L5" s="35" t="s">
        <v>11</v>
      </c>
      <c r="M5" s="35" t="s">
        <v>11</v>
      </c>
      <c r="N5" s="35" t="s">
        <v>11</v>
      </c>
      <c r="O5" s="35" t="s">
        <v>11</v>
      </c>
      <c r="P5" s="35" t="s">
        <v>11</v>
      </c>
      <c r="Q5" s="43"/>
      <c r="R5" s="43"/>
    </row>
    <row r="6" spans="1:18" ht="14.4" x14ac:dyDescent="0.3">
      <c r="A6" s="7">
        <v>1</v>
      </c>
      <c r="B6" s="7">
        <v>73</v>
      </c>
      <c r="C6" s="8" t="s">
        <v>3</v>
      </c>
      <c r="D6" s="8">
        <f>100-F6</f>
        <v>0</v>
      </c>
      <c r="E6" s="8" t="s">
        <v>2</v>
      </c>
      <c r="F6" s="7">
        <v>100</v>
      </c>
      <c r="G6" s="7">
        <v>0</v>
      </c>
      <c r="H6" s="7">
        <v>100</v>
      </c>
      <c r="I6" s="7">
        <v>0</v>
      </c>
      <c r="J6" s="7">
        <v>100</v>
      </c>
      <c r="K6" s="7">
        <v>0</v>
      </c>
      <c r="L6" s="7">
        <v>100</v>
      </c>
      <c r="M6" s="7">
        <v>0</v>
      </c>
      <c r="N6" s="7">
        <v>100</v>
      </c>
      <c r="O6" s="7">
        <v>0</v>
      </c>
      <c r="P6" s="7">
        <v>100</v>
      </c>
      <c r="Q6" s="33" t="s">
        <v>40</v>
      </c>
      <c r="R6" s="9" t="s">
        <v>41</v>
      </c>
    </row>
    <row r="7" spans="1:18" ht="14.4" x14ac:dyDescent="0.3">
      <c r="A7" s="7">
        <v>2</v>
      </c>
      <c r="B7" s="7">
        <v>311</v>
      </c>
      <c r="C7" s="8" t="s">
        <v>1</v>
      </c>
      <c r="D7" s="8">
        <f t="shared" ref="D7:D38" si="0">100-F7</f>
        <v>6.980000000000004</v>
      </c>
      <c r="E7" s="8" t="s">
        <v>10</v>
      </c>
      <c r="F7" s="7">
        <v>93.02</v>
      </c>
      <c r="G7" s="7">
        <v>0</v>
      </c>
      <c r="H7" s="7">
        <v>100</v>
      </c>
      <c r="I7" s="7">
        <v>0</v>
      </c>
      <c r="J7" s="7">
        <v>100</v>
      </c>
      <c r="K7" s="7">
        <v>0</v>
      </c>
      <c r="L7" s="7">
        <v>100</v>
      </c>
      <c r="M7" s="7">
        <v>0</v>
      </c>
      <c r="N7" s="7">
        <v>100</v>
      </c>
      <c r="O7" s="7">
        <v>0</v>
      </c>
      <c r="P7" s="7">
        <v>100</v>
      </c>
      <c r="Q7" s="33" t="s">
        <v>40</v>
      </c>
      <c r="R7" s="9" t="s">
        <v>41</v>
      </c>
    </row>
    <row r="8" spans="1:18" ht="14.4" x14ac:dyDescent="0.3">
      <c r="A8" s="7">
        <v>3</v>
      </c>
      <c r="B8" s="7">
        <v>2706</v>
      </c>
      <c r="C8" s="8" t="s">
        <v>3</v>
      </c>
      <c r="D8" s="8">
        <f t="shared" si="0"/>
        <v>20.290000000000006</v>
      </c>
      <c r="E8" s="8" t="s">
        <v>2</v>
      </c>
      <c r="F8" s="7">
        <v>79.709999999999994</v>
      </c>
      <c r="G8" s="7">
        <v>0</v>
      </c>
      <c r="H8" s="7">
        <v>100</v>
      </c>
      <c r="I8" s="7">
        <v>0</v>
      </c>
      <c r="J8" s="7">
        <v>100</v>
      </c>
      <c r="K8" s="7">
        <v>0</v>
      </c>
      <c r="L8" s="7">
        <v>100</v>
      </c>
      <c r="M8" s="7">
        <v>0</v>
      </c>
      <c r="N8" s="7">
        <v>100</v>
      </c>
      <c r="O8" s="7">
        <v>0</v>
      </c>
      <c r="P8" s="7">
        <v>100</v>
      </c>
      <c r="Q8" s="33" t="s">
        <v>49</v>
      </c>
      <c r="R8" s="9" t="s">
        <v>29</v>
      </c>
    </row>
    <row r="9" spans="1:18" ht="14.4" x14ac:dyDescent="0.3">
      <c r="A9" s="7">
        <v>4</v>
      </c>
      <c r="B9" s="7">
        <v>3010</v>
      </c>
      <c r="C9" s="7" t="s">
        <v>3</v>
      </c>
      <c r="D9" s="8">
        <f t="shared" si="0"/>
        <v>16</v>
      </c>
      <c r="E9" s="7" t="s">
        <v>2</v>
      </c>
      <c r="F9" s="7">
        <v>84</v>
      </c>
      <c r="G9" s="7">
        <v>0</v>
      </c>
      <c r="H9" s="7">
        <v>100</v>
      </c>
      <c r="I9" s="7">
        <v>0</v>
      </c>
      <c r="J9" s="7">
        <v>100</v>
      </c>
      <c r="K9" s="7">
        <v>0</v>
      </c>
      <c r="L9" s="7">
        <v>100</v>
      </c>
      <c r="M9" s="7">
        <v>0</v>
      </c>
      <c r="N9" s="7">
        <v>100</v>
      </c>
      <c r="O9" s="7">
        <v>0</v>
      </c>
      <c r="P9" s="7">
        <v>100</v>
      </c>
      <c r="Q9" s="33" t="s">
        <v>49</v>
      </c>
      <c r="R9" s="9" t="s">
        <v>29</v>
      </c>
    </row>
    <row r="10" spans="1:18" ht="14.4" x14ac:dyDescent="0.3">
      <c r="A10" s="7">
        <v>5</v>
      </c>
      <c r="B10" s="7">
        <v>3197</v>
      </c>
      <c r="C10" s="8" t="s">
        <v>0</v>
      </c>
      <c r="D10" s="8">
        <f t="shared" si="0"/>
        <v>12.819999999999993</v>
      </c>
      <c r="E10" s="8" t="s">
        <v>1</v>
      </c>
      <c r="F10" s="7">
        <v>87.18</v>
      </c>
      <c r="G10" s="7">
        <v>0</v>
      </c>
      <c r="H10" s="7">
        <v>100</v>
      </c>
      <c r="I10" s="7">
        <v>0</v>
      </c>
      <c r="J10" s="7">
        <v>100</v>
      </c>
      <c r="K10" s="7">
        <v>0</v>
      </c>
      <c r="L10" s="7">
        <v>100</v>
      </c>
      <c r="M10" s="7">
        <v>0</v>
      </c>
      <c r="N10" s="7">
        <v>100</v>
      </c>
      <c r="O10" s="7">
        <v>0</v>
      </c>
      <c r="P10" s="7">
        <v>100</v>
      </c>
      <c r="Q10" s="33" t="s">
        <v>42</v>
      </c>
      <c r="R10" s="9" t="s">
        <v>29</v>
      </c>
    </row>
    <row r="11" spans="1:18" ht="14.4" x14ac:dyDescent="0.3">
      <c r="A11" s="7">
        <v>6</v>
      </c>
      <c r="B11" s="7">
        <v>3750</v>
      </c>
      <c r="C11" s="8" t="s">
        <v>1</v>
      </c>
      <c r="D11" s="8">
        <f t="shared" si="0"/>
        <v>30.930000000000007</v>
      </c>
      <c r="E11" s="8" t="s">
        <v>0</v>
      </c>
      <c r="F11" s="7">
        <v>69.069999999999993</v>
      </c>
      <c r="G11" s="7">
        <v>0</v>
      </c>
      <c r="H11" s="7">
        <v>100</v>
      </c>
      <c r="I11" s="7">
        <v>0</v>
      </c>
      <c r="J11" s="7">
        <v>100</v>
      </c>
      <c r="K11" s="7">
        <v>0</v>
      </c>
      <c r="L11" s="7">
        <v>100</v>
      </c>
      <c r="M11" s="7">
        <v>0</v>
      </c>
      <c r="N11" s="7">
        <v>100</v>
      </c>
      <c r="O11" s="7">
        <v>0</v>
      </c>
      <c r="P11" s="7">
        <v>100</v>
      </c>
      <c r="Q11" s="33" t="s">
        <v>43</v>
      </c>
      <c r="R11" s="9" t="s">
        <v>35</v>
      </c>
    </row>
    <row r="12" spans="1:18" ht="14.4" x14ac:dyDescent="0.3">
      <c r="A12" s="7">
        <v>7</v>
      </c>
      <c r="B12" s="7">
        <v>3796</v>
      </c>
      <c r="C12" s="7" t="s">
        <v>2</v>
      </c>
      <c r="D12" s="8">
        <f t="shared" si="0"/>
        <v>25.200000000000003</v>
      </c>
      <c r="E12" s="7" t="s">
        <v>3</v>
      </c>
      <c r="F12" s="7">
        <v>74.8</v>
      </c>
      <c r="G12" s="7">
        <v>0</v>
      </c>
      <c r="H12" s="7">
        <v>100</v>
      </c>
      <c r="I12" s="7">
        <v>0</v>
      </c>
      <c r="J12" s="7">
        <v>100</v>
      </c>
      <c r="K12" s="7">
        <v>0</v>
      </c>
      <c r="L12" s="7">
        <v>100</v>
      </c>
      <c r="M12" s="7">
        <v>0</v>
      </c>
      <c r="N12" s="7">
        <v>100</v>
      </c>
      <c r="O12" s="7">
        <v>0</v>
      </c>
      <c r="P12" s="7">
        <v>100</v>
      </c>
      <c r="Q12" s="33" t="s">
        <v>43</v>
      </c>
      <c r="R12" s="9" t="s">
        <v>37</v>
      </c>
    </row>
    <row r="13" spans="1:18" ht="14.4" x14ac:dyDescent="0.3">
      <c r="A13" s="7">
        <v>8</v>
      </c>
      <c r="B13" s="7">
        <v>5895</v>
      </c>
      <c r="C13" s="7" t="s">
        <v>10</v>
      </c>
      <c r="D13" s="8">
        <f t="shared" si="0"/>
        <v>0</v>
      </c>
      <c r="E13" s="7" t="s">
        <v>1</v>
      </c>
      <c r="F13" s="7">
        <v>100</v>
      </c>
      <c r="G13" s="7">
        <v>0</v>
      </c>
      <c r="H13" s="7">
        <v>100</v>
      </c>
      <c r="I13" s="7">
        <v>0</v>
      </c>
      <c r="J13" s="7">
        <v>100</v>
      </c>
      <c r="K13" s="7">
        <v>0</v>
      </c>
      <c r="L13" s="7">
        <v>100</v>
      </c>
      <c r="M13" s="7">
        <v>0</v>
      </c>
      <c r="N13" s="7">
        <v>100</v>
      </c>
      <c r="O13" s="7">
        <v>0</v>
      </c>
      <c r="P13" s="7">
        <v>100</v>
      </c>
      <c r="Q13" s="33" t="s">
        <v>56</v>
      </c>
      <c r="R13" s="9" t="s">
        <v>41</v>
      </c>
    </row>
    <row r="14" spans="1:18" ht="14.4" x14ac:dyDescent="0.3">
      <c r="A14" s="7">
        <v>9</v>
      </c>
      <c r="B14" s="7">
        <v>7028</v>
      </c>
      <c r="C14" s="8" t="s">
        <v>1</v>
      </c>
      <c r="D14" s="8">
        <f t="shared" si="0"/>
        <v>12.790000000000006</v>
      </c>
      <c r="E14" s="8" t="s">
        <v>0</v>
      </c>
      <c r="F14" s="7">
        <v>87.21</v>
      </c>
      <c r="G14" s="7">
        <v>0</v>
      </c>
      <c r="H14" s="7">
        <v>100</v>
      </c>
      <c r="I14" s="7">
        <v>0</v>
      </c>
      <c r="J14" s="7">
        <v>100</v>
      </c>
      <c r="K14" s="7">
        <v>0</v>
      </c>
      <c r="L14" s="7">
        <v>100</v>
      </c>
      <c r="M14" s="7">
        <v>0</v>
      </c>
      <c r="N14" s="7">
        <v>100</v>
      </c>
      <c r="O14" s="7">
        <v>0</v>
      </c>
      <c r="P14" s="7">
        <v>100</v>
      </c>
      <c r="Q14" s="33" t="s">
        <v>67</v>
      </c>
      <c r="R14" s="9" t="s">
        <v>35</v>
      </c>
    </row>
    <row r="15" spans="1:18" ht="14.4" x14ac:dyDescent="0.3">
      <c r="A15" s="7">
        <v>10</v>
      </c>
      <c r="B15" s="7">
        <v>7843</v>
      </c>
      <c r="C15" s="8" t="s">
        <v>3</v>
      </c>
      <c r="D15" s="8">
        <f t="shared" si="0"/>
        <v>27.659999999999997</v>
      </c>
      <c r="E15" s="8" t="s">
        <v>2</v>
      </c>
      <c r="F15" s="7">
        <v>72.34</v>
      </c>
      <c r="G15" s="7">
        <v>0</v>
      </c>
      <c r="H15" s="7">
        <v>100</v>
      </c>
      <c r="I15" s="7">
        <v>0</v>
      </c>
      <c r="J15" s="7">
        <v>100</v>
      </c>
      <c r="K15" s="7">
        <v>0</v>
      </c>
      <c r="L15" s="7">
        <v>100</v>
      </c>
      <c r="M15" s="7">
        <f>100-N15</f>
        <v>0.64000000000000057</v>
      </c>
      <c r="N15" s="2">
        <v>99.36</v>
      </c>
      <c r="O15" s="7">
        <v>0</v>
      </c>
      <c r="P15" s="7">
        <v>100</v>
      </c>
      <c r="Q15" s="33" t="s">
        <v>67</v>
      </c>
      <c r="R15" s="9" t="s">
        <v>35</v>
      </c>
    </row>
    <row r="16" spans="1:18" ht="14.4" x14ac:dyDescent="0.3">
      <c r="A16" s="7">
        <v>11</v>
      </c>
      <c r="B16" s="7">
        <v>7978</v>
      </c>
      <c r="C16" s="8" t="s">
        <v>1</v>
      </c>
      <c r="D16" s="8">
        <f t="shared" si="0"/>
        <v>30.08</v>
      </c>
      <c r="E16" s="8" t="s">
        <v>0</v>
      </c>
      <c r="F16" s="7">
        <v>69.92</v>
      </c>
      <c r="G16" s="7">
        <v>0</v>
      </c>
      <c r="H16" s="7">
        <v>100</v>
      </c>
      <c r="I16" s="7">
        <v>0</v>
      </c>
      <c r="J16" s="7">
        <v>100</v>
      </c>
      <c r="K16" s="7">
        <v>0</v>
      </c>
      <c r="L16" s="7">
        <v>100</v>
      </c>
      <c r="M16" s="7">
        <v>0</v>
      </c>
      <c r="N16" s="7">
        <v>100</v>
      </c>
      <c r="O16" s="7">
        <v>0</v>
      </c>
      <c r="P16" s="7">
        <v>100</v>
      </c>
      <c r="Q16" s="33" t="s">
        <v>67</v>
      </c>
      <c r="R16" s="9" t="s">
        <v>35</v>
      </c>
    </row>
    <row r="17" spans="1:18" ht="14.4" x14ac:dyDescent="0.3">
      <c r="A17" s="7">
        <v>12</v>
      </c>
      <c r="B17" s="7">
        <v>8104</v>
      </c>
      <c r="C17" s="8" t="s">
        <v>0</v>
      </c>
      <c r="D17" s="8">
        <f t="shared" si="0"/>
        <v>26.92</v>
      </c>
      <c r="E17" s="8" t="s">
        <v>1</v>
      </c>
      <c r="F17" s="7">
        <v>73.08</v>
      </c>
      <c r="G17" s="7">
        <v>0</v>
      </c>
      <c r="H17" s="7">
        <v>100</v>
      </c>
      <c r="I17" s="7">
        <v>0</v>
      </c>
      <c r="J17" s="7">
        <v>100</v>
      </c>
      <c r="K17" s="7">
        <v>0</v>
      </c>
      <c r="L17" s="7">
        <v>100</v>
      </c>
      <c r="M17" s="7">
        <v>0</v>
      </c>
      <c r="N17" s="7">
        <v>100</v>
      </c>
      <c r="O17" s="7">
        <v>0</v>
      </c>
      <c r="P17" s="7">
        <v>100</v>
      </c>
      <c r="Q17" s="33" t="s">
        <v>67</v>
      </c>
      <c r="R17" s="9" t="s">
        <v>35</v>
      </c>
    </row>
    <row r="18" spans="1:18" ht="14.4" x14ac:dyDescent="0.3">
      <c r="A18" s="7">
        <v>13</v>
      </c>
      <c r="B18" s="7">
        <v>8348</v>
      </c>
      <c r="C18" s="7" t="s">
        <v>2</v>
      </c>
      <c r="D18" s="8">
        <f t="shared" si="0"/>
        <v>15.090000000000003</v>
      </c>
      <c r="E18" s="7" t="s">
        <v>3</v>
      </c>
      <c r="F18" s="7">
        <v>84.91</v>
      </c>
      <c r="G18" s="7">
        <v>0</v>
      </c>
      <c r="H18" s="7">
        <v>100</v>
      </c>
      <c r="I18" s="7">
        <v>0</v>
      </c>
      <c r="J18" s="7">
        <v>100</v>
      </c>
      <c r="K18" s="7">
        <v>0</v>
      </c>
      <c r="L18" s="7">
        <v>100</v>
      </c>
      <c r="M18" s="7">
        <v>0</v>
      </c>
      <c r="N18" s="7">
        <v>100</v>
      </c>
      <c r="O18" s="7">
        <v>0</v>
      </c>
      <c r="P18" s="7">
        <v>100</v>
      </c>
      <c r="Q18" s="33" t="s">
        <v>57</v>
      </c>
      <c r="R18" s="9" t="s">
        <v>44</v>
      </c>
    </row>
    <row r="19" spans="1:18" ht="14.4" x14ac:dyDescent="0.3">
      <c r="A19" s="7">
        <v>14</v>
      </c>
      <c r="B19" s="7">
        <v>9148</v>
      </c>
      <c r="C19" s="8" t="s">
        <v>0</v>
      </c>
      <c r="D19" s="8">
        <f t="shared" si="0"/>
        <v>16.840000000000003</v>
      </c>
      <c r="E19" s="8" t="s">
        <v>1</v>
      </c>
      <c r="F19" s="7">
        <v>83.16</v>
      </c>
      <c r="G19" s="7">
        <v>0</v>
      </c>
      <c r="H19" s="7">
        <v>100</v>
      </c>
      <c r="I19" s="7">
        <v>0</v>
      </c>
      <c r="J19" s="7">
        <v>100</v>
      </c>
      <c r="K19" s="7">
        <v>0</v>
      </c>
      <c r="L19" s="7">
        <v>100</v>
      </c>
      <c r="M19" s="7">
        <v>0</v>
      </c>
      <c r="N19" s="7">
        <v>100</v>
      </c>
      <c r="O19" s="7">
        <v>0</v>
      </c>
      <c r="P19" s="7">
        <v>100</v>
      </c>
      <c r="Q19" s="33" t="s">
        <v>34</v>
      </c>
      <c r="R19" s="9" t="s">
        <v>37</v>
      </c>
    </row>
    <row r="20" spans="1:18" ht="14.4" x14ac:dyDescent="0.3">
      <c r="A20" s="7">
        <v>15</v>
      </c>
      <c r="B20" s="7">
        <v>9477</v>
      </c>
      <c r="C20" s="8" t="s">
        <v>2</v>
      </c>
      <c r="D20" s="8">
        <f t="shared" si="0"/>
        <v>14.560000000000002</v>
      </c>
      <c r="E20" s="8" t="s">
        <v>3</v>
      </c>
      <c r="F20" s="7">
        <v>85.44</v>
      </c>
      <c r="G20" s="7">
        <v>0</v>
      </c>
      <c r="H20" s="7">
        <v>100</v>
      </c>
      <c r="I20" s="7">
        <v>0</v>
      </c>
      <c r="J20" s="7">
        <v>100</v>
      </c>
      <c r="K20" s="7">
        <v>0</v>
      </c>
      <c r="L20" s="7">
        <v>100</v>
      </c>
      <c r="M20" s="7">
        <v>0</v>
      </c>
      <c r="N20" s="7">
        <v>100</v>
      </c>
      <c r="O20" s="7">
        <v>0</v>
      </c>
      <c r="P20" s="7">
        <v>100</v>
      </c>
      <c r="Q20" s="33" t="s">
        <v>52</v>
      </c>
      <c r="R20" s="9" t="s">
        <v>37</v>
      </c>
    </row>
    <row r="21" spans="1:18" ht="14.4" x14ac:dyDescent="0.3">
      <c r="A21" s="7">
        <v>16</v>
      </c>
      <c r="B21" s="7">
        <v>11107</v>
      </c>
      <c r="C21" s="8" t="s">
        <v>1</v>
      </c>
      <c r="D21" s="8">
        <f t="shared" si="0"/>
        <v>15.049999999999997</v>
      </c>
      <c r="E21" s="8" t="s">
        <v>0</v>
      </c>
      <c r="F21" s="7">
        <v>84.95</v>
      </c>
      <c r="G21" s="7">
        <v>0</v>
      </c>
      <c r="H21" s="7">
        <v>100</v>
      </c>
      <c r="I21" s="7">
        <v>0</v>
      </c>
      <c r="J21" s="7">
        <v>100</v>
      </c>
      <c r="K21" s="7">
        <v>0</v>
      </c>
      <c r="L21" s="7">
        <v>100</v>
      </c>
      <c r="M21" s="7">
        <v>0</v>
      </c>
      <c r="N21" s="7">
        <v>100</v>
      </c>
      <c r="O21" s="7">
        <v>0</v>
      </c>
      <c r="P21" s="7">
        <v>100</v>
      </c>
      <c r="Q21" s="33" t="s">
        <v>38</v>
      </c>
      <c r="R21" s="9" t="s">
        <v>35</v>
      </c>
    </row>
    <row r="22" spans="1:18" ht="14.4" x14ac:dyDescent="0.3">
      <c r="A22" s="7">
        <v>17</v>
      </c>
      <c r="B22" s="7">
        <v>11339</v>
      </c>
      <c r="C22" s="8" t="s">
        <v>0</v>
      </c>
      <c r="D22" s="8">
        <f t="shared" si="0"/>
        <v>21.790000000000006</v>
      </c>
      <c r="E22" s="8" t="s">
        <v>1</v>
      </c>
      <c r="F22" s="7">
        <v>78.209999999999994</v>
      </c>
      <c r="G22" s="7">
        <v>0</v>
      </c>
      <c r="H22" s="7">
        <v>100</v>
      </c>
      <c r="I22" s="7">
        <v>0</v>
      </c>
      <c r="J22" s="7">
        <v>100</v>
      </c>
      <c r="K22" s="7">
        <v>0</v>
      </c>
      <c r="L22" s="7">
        <v>100</v>
      </c>
      <c r="M22" s="7">
        <v>0</v>
      </c>
      <c r="N22" s="7">
        <v>100</v>
      </c>
      <c r="O22" s="7">
        <v>0</v>
      </c>
      <c r="P22" s="7">
        <v>100</v>
      </c>
      <c r="Q22" s="33" t="s">
        <v>38</v>
      </c>
      <c r="R22" s="9" t="s">
        <v>35</v>
      </c>
    </row>
    <row r="23" spans="1:18" ht="14.4" x14ac:dyDescent="0.3">
      <c r="A23" s="7">
        <v>18</v>
      </c>
      <c r="B23" s="7">
        <v>11467</v>
      </c>
      <c r="C23" s="8" t="s">
        <v>3</v>
      </c>
      <c r="D23" s="8">
        <f t="shared" si="0"/>
        <v>17.950000000000003</v>
      </c>
      <c r="E23" s="8" t="s">
        <v>2</v>
      </c>
      <c r="F23" s="7">
        <v>82.05</v>
      </c>
      <c r="G23" s="7">
        <v>0</v>
      </c>
      <c r="H23" s="7">
        <v>100</v>
      </c>
      <c r="I23" s="7">
        <v>0</v>
      </c>
      <c r="J23" s="7">
        <v>100</v>
      </c>
      <c r="K23" s="7">
        <v>0</v>
      </c>
      <c r="L23" s="7">
        <v>100</v>
      </c>
      <c r="M23" s="7">
        <v>0</v>
      </c>
      <c r="N23" s="7">
        <v>100</v>
      </c>
      <c r="O23" s="7">
        <v>0</v>
      </c>
      <c r="P23" s="7">
        <v>100</v>
      </c>
      <c r="Q23" s="33" t="s">
        <v>38</v>
      </c>
      <c r="R23" s="9" t="s">
        <v>35</v>
      </c>
    </row>
    <row r="24" spans="1:18" ht="14.4" x14ac:dyDescent="0.3">
      <c r="A24" s="7">
        <v>19</v>
      </c>
      <c r="B24" s="7">
        <v>11719</v>
      </c>
      <c r="C24" s="8" t="s">
        <v>2</v>
      </c>
      <c r="D24" s="8">
        <f t="shared" si="0"/>
        <v>15.049999999999997</v>
      </c>
      <c r="E24" s="8" t="s">
        <v>3</v>
      </c>
      <c r="F24" s="7">
        <v>84.95</v>
      </c>
      <c r="G24" s="7">
        <v>0</v>
      </c>
      <c r="H24" s="7">
        <v>100</v>
      </c>
      <c r="I24" s="7">
        <v>0</v>
      </c>
      <c r="J24" s="7">
        <v>100</v>
      </c>
      <c r="K24" s="7">
        <v>0</v>
      </c>
      <c r="L24" s="7">
        <v>100</v>
      </c>
      <c r="M24" s="7">
        <v>0</v>
      </c>
      <c r="N24" s="7">
        <v>100</v>
      </c>
      <c r="O24" s="7">
        <v>0</v>
      </c>
      <c r="P24" s="7">
        <v>100</v>
      </c>
      <c r="Q24" s="33" t="s">
        <v>38</v>
      </c>
      <c r="R24" s="9" t="s">
        <v>35</v>
      </c>
    </row>
    <row r="25" spans="1:18" ht="14.4" x14ac:dyDescent="0.3">
      <c r="A25" s="7">
        <v>20</v>
      </c>
      <c r="B25" s="7">
        <v>12308</v>
      </c>
      <c r="C25" s="8" t="s">
        <v>3</v>
      </c>
      <c r="D25" s="8">
        <f t="shared" si="0"/>
        <v>26.950000000000003</v>
      </c>
      <c r="E25" s="8" t="s">
        <v>2</v>
      </c>
      <c r="F25" s="7">
        <v>73.05</v>
      </c>
      <c r="G25" s="7">
        <v>0</v>
      </c>
      <c r="H25" s="7">
        <v>100</v>
      </c>
      <c r="I25" s="7">
        <v>0</v>
      </c>
      <c r="J25" s="7">
        <v>100</v>
      </c>
      <c r="K25" s="7">
        <v>0</v>
      </c>
      <c r="L25" s="7">
        <v>100</v>
      </c>
      <c r="M25" s="7">
        <v>0</v>
      </c>
      <c r="N25" s="7">
        <v>100</v>
      </c>
      <c r="O25" s="7">
        <v>0</v>
      </c>
      <c r="P25" s="7">
        <v>100</v>
      </c>
      <c r="Q25" s="33" t="s">
        <v>58</v>
      </c>
      <c r="R25" s="9" t="s">
        <v>44</v>
      </c>
    </row>
    <row r="26" spans="1:18" ht="14.4" x14ac:dyDescent="0.3">
      <c r="A26" s="7">
        <v>21</v>
      </c>
      <c r="B26" s="7">
        <v>12372</v>
      </c>
      <c r="C26" s="8" t="s">
        <v>2</v>
      </c>
      <c r="D26" s="8">
        <f t="shared" si="0"/>
        <v>29.459999999999994</v>
      </c>
      <c r="E26" s="8" t="s">
        <v>3</v>
      </c>
      <c r="F26" s="7">
        <v>70.540000000000006</v>
      </c>
      <c r="G26" s="7">
        <v>0</v>
      </c>
      <c r="H26" s="7">
        <v>100</v>
      </c>
      <c r="I26" s="7">
        <v>0</v>
      </c>
      <c r="J26" s="7">
        <v>100</v>
      </c>
      <c r="K26" s="7">
        <v>0</v>
      </c>
      <c r="L26" s="7">
        <v>100</v>
      </c>
      <c r="M26" s="7">
        <v>0</v>
      </c>
      <c r="N26" s="7">
        <v>100</v>
      </c>
      <c r="O26" s="7">
        <v>0</v>
      </c>
      <c r="P26" s="7">
        <v>100</v>
      </c>
      <c r="Q26" s="33" t="s">
        <v>47</v>
      </c>
      <c r="R26" s="9" t="s">
        <v>35</v>
      </c>
    </row>
    <row r="27" spans="1:18" ht="14.4" x14ac:dyDescent="0.3">
      <c r="A27" s="7">
        <v>22</v>
      </c>
      <c r="B27" s="7">
        <v>13617</v>
      </c>
      <c r="C27" s="8" t="s">
        <v>0</v>
      </c>
      <c r="D27" s="8">
        <f t="shared" si="0"/>
        <v>15.599999999999994</v>
      </c>
      <c r="E27" s="8" t="s">
        <v>1</v>
      </c>
      <c r="F27" s="7">
        <v>84.4</v>
      </c>
      <c r="G27" s="7">
        <v>0</v>
      </c>
      <c r="H27" s="7">
        <v>100</v>
      </c>
      <c r="I27" s="7">
        <v>0</v>
      </c>
      <c r="J27" s="7">
        <v>100</v>
      </c>
      <c r="K27" s="7">
        <v>0</v>
      </c>
      <c r="L27" s="7">
        <v>100</v>
      </c>
      <c r="M27" s="7">
        <v>0</v>
      </c>
      <c r="N27" s="7">
        <v>100</v>
      </c>
      <c r="O27" s="7">
        <v>0</v>
      </c>
      <c r="P27" s="7">
        <v>100</v>
      </c>
      <c r="Q27" s="33" t="s">
        <v>47</v>
      </c>
      <c r="R27" s="9" t="s">
        <v>35</v>
      </c>
    </row>
    <row r="28" spans="1:18" ht="14.4" x14ac:dyDescent="0.3">
      <c r="A28" s="7">
        <v>23</v>
      </c>
      <c r="B28" s="7">
        <v>14484</v>
      </c>
      <c r="C28" s="8" t="s">
        <v>0</v>
      </c>
      <c r="D28" s="8">
        <f t="shared" si="0"/>
        <v>27.200000000000003</v>
      </c>
      <c r="E28" s="8" t="s">
        <v>1</v>
      </c>
      <c r="F28" s="7">
        <v>72.8</v>
      </c>
      <c r="G28" s="7">
        <v>0</v>
      </c>
      <c r="H28" s="7">
        <v>100</v>
      </c>
      <c r="I28" s="7">
        <v>0</v>
      </c>
      <c r="J28" s="7">
        <v>100</v>
      </c>
      <c r="K28" s="7">
        <v>0</v>
      </c>
      <c r="L28" s="7">
        <v>100</v>
      </c>
      <c r="M28" s="7">
        <v>0</v>
      </c>
      <c r="N28" s="7">
        <v>100</v>
      </c>
      <c r="O28" s="7">
        <v>0</v>
      </c>
      <c r="P28" s="7">
        <v>100</v>
      </c>
      <c r="Q28" s="33" t="s">
        <v>39</v>
      </c>
      <c r="R28" s="9" t="s">
        <v>37</v>
      </c>
    </row>
    <row r="29" spans="1:18" ht="14.4" x14ac:dyDescent="0.3">
      <c r="A29" s="7">
        <v>24</v>
      </c>
      <c r="B29" s="7">
        <v>14577</v>
      </c>
      <c r="C29" s="8" t="s">
        <v>0</v>
      </c>
      <c r="D29" s="8">
        <f t="shared" si="0"/>
        <v>29.819999999999993</v>
      </c>
      <c r="E29" s="8" t="s">
        <v>2</v>
      </c>
      <c r="F29" s="7">
        <v>70.180000000000007</v>
      </c>
      <c r="G29" s="7">
        <v>0</v>
      </c>
      <c r="H29" s="7">
        <v>100</v>
      </c>
      <c r="I29" s="7">
        <v>0</v>
      </c>
      <c r="J29" s="7">
        <v>100</v>
      </c>
      <c r="K29" s="7">
        <v>0</v>
      </c>
      <c r="L29" s="7">
        <v>100</v>
      </c>
      <c r="M29" s="7">
        <v>0</v>
      </c>
      <c r="N29" s="7">
        <v>100</v>
      </c>
      <c r="O29" s="7">
        <v>0</v>
      </c>
      <c r="P29" s="7">
        <v>100</v>
      </c>
      <c r="Q29" s="33" t="s">
        <v>39</v>
      </c>
      <c r="R29" s="9" t="s">
        <v>37</v>
      </c>
    </row>
    <row r="30" spans="1:18" ht="14.4" x14ac:dyDescent="0.3">
      <c r="A30" s="7">
        <v>25</v>
      </c>
      <c r="B30" s="7">
        <v>14766</v>
      </c>
      <c r="C30" s="8" t="s">
        <v>1</v>
      </c>
      <c r="D30" s="8">
        <f t="shared" si="0"/>
        <v>26.450000000000003</v>
      </c>
      <c r="E30" s="8" t="s">
        <v>0</v>
      </c>
      <c r="F30" s="7">
        <v>73.55</v>
      </c>
      <c r="G30" s="7">
        <v>0</v>
      </c>
      <c r="H30" s="7">
        <v>100</v>
      </c>
      <c r="I30" s="7">
        <v>0</v>
      </c>
      <c r="J30" s="7">
        <v>100</v>
      </c>
      <c r="K30" s="7">
        <v>0</v>
      </c>
      <c r="L30" s="7">
        <v>100</v>
      </c>
      <c r="M30" s="7">
        <v>0</v>
      </c>
      <c r="N30" s="7">
        <v>100</v>
      </c>
      <c r="O30" s="7">
        <v>0</v>
      </c>
      <c r="P30" s="7">
        <v>100</v>
      </c>
      <c r="Q30" s="33" t="s">
        <v>68</v>
      </c>
      <c r="R30" s="9" t="s">
        <v>37</v>
      </c>
    </row>
    <row r="31" spans="1:18" ht="14.4" x14ac:dyDescent="0.3">
      <c r="A31" s="7">
        <v>26</v>
      </c>
      <c r="B31" s="7">
        <v>14793</v>
      </c>
      <c r="C31" s="8" t="s">
        <v>3</v>
      </c>
      <c r="D31" s="8">
        <f t="shared" si="0"/>
        <v>23.700000000000003</v>
      </c>
      <c r="E31" s="8" t="s">
        <v>2</v>
      </c>
      <c r="F31" s="7">
        <v>76.3</v>
      </c>
      <c r="G31" s="7">
        <v>0</v>
      </c>
      <c r="H31" s="7">
        <v>100</v>
      </c>
      <c r="I31" s="7">
        <v>0</v>
      </c>
      <c r="J31" s="7">
        <v>100</v>
      </c>
      <c r="K31" s="7">
        <v>0</v>
      </c>
      <c r="L31" s="7">
        <v>100</v>
      </c>
      <c r="M31" s="7">
        <v>0</v>
      </c>
      <c r="N31" s="7">
        <v>100</v>
      </c>
      <c r="O31" s="7">
        <v>0</v>
      </c>
      <c r="P31" s="7">
        <v>100</v>
      </c>
      <c r="Q31" s="33" t="s">
        <v>68</v>
      </c>
      <c r="R31" s="9" t="s">
        <v>37</v>
      </c>
    </row>
    <row r="32" spans="1:18" ht="14.4" x14ac:dyDescent="0.3">
      <c r="A32" s="7">
        <v>27</v>
      </c>
      <c r="B32" s="7">
        <v>16189</v>
      </c>
      <c r="C32" s="7" t="s">
        <v>1</v>
      </c>
      <c r="D32" s="8">
        <f t="shared" si="0"/>
        <v>18.03</v>
      </c>
      <c r="E32" s="7" t="s">
        <v>0</v>
      </c>
      <c r="F32" s="7">
        <v>81.97</v>
      </c>
      <c r="G32" s="7">
        <v>0</v>
      </c>
      <c r="H32" s="7">
        <v>100</v>
      </c>
      <c r="I32" s="7">
        <v>0</v>
      </c>
      <c r="J32" s="7">
        <v>100</v>
      </c>
      <c r="K32" s="7">
        <v>0</v>
      </c>
      <c r="L32" s="7">
        <v>100</v>
      </c>
      <c r="M32" s="7">
        <v>0</v>
      </c>
      <c r="N32" s="7">
        <v>100</v>
      </c>
      <c r="O32" s="7">
        <v>0</v>
      </c>
      <c r="P32" s="7">
        <v>100</v>
      </c>
      <c r="Q32" s="33" t="s">
        <v>40</v>
      </c>
      <c r="R32" s="9" t="s">
        <v>41</v>
      </c>
    </row>
    <row r="33" spans="1:18" ht="14.4" x14ac:dyDescent="0.3">
      <c r="A33" s="7">
        <v>28</v>
      </c>
      <c r="B33" s="7">
        <v>16256</v>
      </c>
      <c r="C33" s="8" t="s">
        <v>1</v>
      </c>
      <c r="D33" s="8">
        <f t="shared" si="0"/>
        <v>27.340000000000003</v>
      </c>
      <c r="E33" s="8" t="s">
        <v>0</v>
      </c>
      <c r="F33" s="7">
        <v>72.66</v>
      </c>
      <c r="G33" s="7">
        <v>0</v>
      </c>
      <c r="H33" s="7">
        <v>100</v>
      </c>
      <c r="I33" s="7">
        <v>0</v>
      </c>
      <c r="J33" s="7">
        <v>100</v>
      </c>
      <c r="K33" s="7">
        <v>0</v>
      </c>
      <c r="L33" s="7">
        <v>100</v>
      </c>
      <c r="M33" s="7">
        <v>0</v>
      </c>
      <c r="N33" s="7">
        <v>100</v>
      </c>
      <c r="O33" s="7">
        <v>0</v>
      </c>
      <c r="P33" s="7">
        <v>100</v>
      </c>
      <c r="Q33" s="33" t="s">
        <v>40</v>
      </c>
      <c r="R33" s="9" t="s">
        <v>41</v>
      </c>
    </row>
    <row r="34" spans="1:18" ht="14.4" x14ac:dyDescent="0.3">
      <c r="A34" s="7">
        <v>29</v>
      </c>
      <c r="B34" s="7">
        <v>16270</v>
      </c>
      <c r="C34" s="8" t="s">
        <v>1</v>
      </c>
      <c r="D34" s="8">
        <f t="shared" si="0"/>
        <v>28.930000000000007</v>
      </c>
      <c r="E34" s="8" t="s">
        <v>0</v>
      </c>
      <c r="F34" s="7">
        <v>71.069999999999993</v>
      </c>
      <c r="G34" s="7">
        <v>0</v>
      </c>
      <c r="H34" s="7">
        <v>100</v>
      </c>
      <c r="I34" s="7">
        <v>0</v>
      </c>
      <c r="J34" s="7">
        <v>100</v>
      </c>
      <c r="K34" s="7">
        <v>0</v>
      </c>
      <c r="L34" s="7">
        <v>100</v>
      </c>
      <c r="M34" s="7">
        <v>0</v>
      </c>
      <c r="N34" s="7">
        <v>100</v>
      </c>
      <c r="O34" s="7">
        <v>0</v>
      </c>
      <c r="P34" s="7">
        <v>100</v>
      </c>
      <c r="Q34" s="33" t="s">
        <v>40</v>
      </c>
      <c r="R34" s="9" t="s">
        <v>41</v>
      </c>
    </row>
    <row r="35" spans="1:18" ht="14.4" x14ac:dyDescent="0.3">
      <c r="A35" s="7">
        <v>30</v>
      </c>
      <c r="B35" s="7">
        <v>16356</v>
      </c>
      <c r="C35" s="7" t="s">
        <v>1</v>
      </c>
      <c r="D35" s="8">
        <f t="shared" si="0"/>
        <v>23.680000000000007</v>
      </c>
      <c r="E35" s="7" t="s">
        <v>0</v>
      </c>
      <c r="F35" s="7">
        <v>76.319999999999993</v>
      </c>
      <c r="G35" s="7">
        <v>0</v>
      </c>
      <c r="H35" s="7">
        <v>100</v>
      </c>
      <c r="I35" s="7">
        <v>0</v>
      </c>
      <c r="J35" s="7">
        <v>100</v>
      </c>
      <c r="K35" s="7">
        <v>0</v>
      </c>
      <c r="L35" s="7">
        <v>100</v>
      </c>
      <c r="M35" s="7">
        <v>0</v>
      </c>
      <c r="N35" s="7">
        <v>100</v>
      </c>
      <c r="O35" s="7">
        <v>0</v>
      </c>
      <c r="P35" s="7">
        <v>100</v>
      </c>
      <c r="Q35" s="33" t="s">
        <v>40</v>
      </c>
      <c r="R35" s="9" t="s">
        <v>41</v>
      </c>
    </row>
    <row r="36" spans="1:18" ht="14.4" x14ac:dyDescent="0.3">
      <c r="A36" s="7">
        <v>31</v>
      </c>
      <c r="B36" s="7">
        <v>16362</v>
      </c>
      <c r="C36" s="7" t="s">
        <v>1</v>
      </c>
      <c r="D36" s="8">
        <f t="shared" si="0"/>
        <v>24.319999999999993</v>
      </c>
      <c r="E36" s="7" t="s">
        <v>0</v>
      </c>
      <c r="F36" s="7">
        <v>75.680000000000007</v>
      </c>
      <c r="G36" s="7">
        <v>0</v>
      </c>
      <c r="H36" s="7">
        <v>100</v>
      </c>
      <c r="I36" s="7">
        <v>0</v>
      </c>
      <c r="J36" s="7">
        <v>100</v>
      </c>
      <c r="K36" s="7">
        <v>0</v>
      </c>
      <c r="L36" s="7">
        <v>100</v>
      </c>
      <c r="M36" s="7">
        <v>0</v>
      </c>
      <c r="N36" s="7">
        <v>100</v>
      </c>
      <c r="O36" s="7">
        <v>0</v>
      </c>
      <c r="P36" s="7">
        <v>100</v>
      </c>
      <c r="Q36" s="33" t="s">
        <v>40</v>
      </c>
      <c r="R36" s="9" t="s">
        <v>41</v>
      </c>
    </row>
    <row r="37" spans="1:18" ht="14.4" x14ac:dyDescent="0.3">
      <c r="A37" s="7">
        <v>32</v>
      </c>
      <c r="B37" s="7">
        <v>16519</v>
      </c>
      <c r="C37" s="7" t="s">
        <v>1</v>
      </c>
      <c r="D37" s="8">
        <f t="shared" si="0"/>
        <v>0</v>
      </c>
      <c r="E37" s="7" t="s">
        <v>0</v>
      </c>
      <c r="F37" s="7">
        <v>100</v>
      </c>
      <c r="G37" s="7">
        <v>0</v>
      </c>
      <c r="H37" s="7">
        <v>100</v>
      </c>
      <c r="I37" s="7">
        <v>0</v>
      </c>
      <c r="J37" s="7">
        <v>100</v>
      </c>
      <c r="K37" s="7">
        <v>0</v>
      </c>
      <c r="L37" s="7">
        <v>100</v>
      </c>
      <c r="M37" s="7">
        <v>0</v>
      </c>
      <c r="N37" s="7">
        <v>100</v>
      </c>
      <c r="O37" s="7">
        <v>0</v>
      </c>
      <c r="P37" s="7">
        <v>100</v>
      </c>
      <c r="Q37" s="33" t="s">
        <v>40</v>
      </c>
      <c r="R37" s="9" t="s">
        <v>41</v>
      </c>
    </row>
    <row r="38" spans="1:18" ht="14.4" x14ac:dyDescent="0.3">
      <c r="A38" s="7">
        <v>33</v>
      </c>
      <c r="B38" s="8">
        <v>16526</v>
      </c>
      <c r="C38" s="8" t="s">
        <v>2</v>
      </c>
      <c r="D38" s="8">
        <f t="shared" si="0"/>
        <v>0</v>
      </c>
      <c r="E38" s="8" t="s">
        <v>3</v>
      </c>
      <c r="F38" s="7">
        <v>100</v>
      </c>
      <c r="G38" s="7">
        <v>0</v>
      </c>
      <c r="H38" s="7">
        <v>100</v>
      </c>
      <c r="I38" s="7">
        <v>0</v>
      </c>
      <c r="J38" s="7">
        <v>100</v>
      </c>
      <c r="K38" s="7">
        <v>0</v>
      </c>
      <c r="L38" s="7">
        <v>100</v>
      </c>
      <c r="M38" s="7">
        <v>0</v>
      </c>
      <c r="N38" s="7">
        <v>100</v>
      </c>
      <c r="O38" s="7">
        <v>0</v>
      </c>
      <c r="P38" s="7">
        <v>100</v>
      </c>
      <c r="Q38" s="33" t="s">
        <v>40</v>
      </c>
      <c r="R38" s="9" t="s">
        <v>41</v>
      </c>
    </row>
    <row r="39" spans="1:18" s="2" customFormat="1" x14ac:dyDescent="0.25">
      <c r="B39" s="2" t="s">
        <v>64</v>
      </c>
      <c r="D39" s="38">
        <f>AVERAGE(D6:D38)</f>
        <v>19.014545454545456</v>
      </c>
      <c r="E39" s="39"/>
      <c r="F39" s="38">
        <f t="shared" ref="F39:P39" si="1">AVERAGE(F6:F38)</f>
        <v>80.985454545454544</v>
      </c>
      <c r="G39" s="38">
        <f t="shared" si="1"/>
        <v>0</v>
      </c>
      <c r="H39" s="38">
        <f t="shared" si="1"/>
        <v>100</v>
      </c>
      <c r="I39" s="38">
        <f t="shared" si="1"/>
        <v>0</v>
      </c>
      <c r="J39" s="38">
        <f t="shared" si="1"/>
        <v>100</v>
      </c>
      <c r="K39" s="38">
        <f t="shared" si="1"/>
        <v>0</v>
      </c>
      <c r="L39" s="38">
        <f t="shared" si="1"/>
        <v>100</v>
      </c>
      <c r="M39" s="38">
        <f t="shared" si="1"/>
        <v>1.9393939393939411E-2</v>
      </c>
      <c r="N39" s="38">
        <f t="shared" si="1"/>
        <v>99.980606060606064</v>
      </c>
      <c r="O39" s="38">
        <f t="shared" si="1"/>
        <v>0</v>
      </c>
      <c r="P39" s="38">
        <f t="shared" si="1"/>
        <v>100</v>
      </c>
    </row>
    <row r="40" spans="1:18" s="2" customFormat="1" x14ac:dyDescent="0.25">
      <c r="B40" s="2" t="s">
        <v>14</v>
      </c>
      <c r="D40" s="39">
        <f>STDEV(D6:D38)</f>
        <v>9.457621625873065</v>
      </c>
      <c r="E40" s="39"/>
      <c r="F40" s="39">
        <f t="shared" ref="F40:P40" si="2">STDEV(F6:F38)</f>
        <v>9.4576216258731129</v>
      </c>
      <c r="G40" s="39">
        <f t="shared" si="2"/>
        <v>0</v>
      </c>
      <c r="H40" s="39">
        <f t="shared" si="2"/>
        <v>0</v>
      </c>
      <c r="I40" s="39">
        <f t="shared" si="2"/>
        <v>0</v>
      </c>
      <c r="J40" s="39">
        <f t="shared" si="2"/>
        <v>0</v>
      </c>
      <c r="K40" s="39">
        <f t="shared" si="2"/>
        <v>0</v>
      </c>
      <c r="L40" s="39">
        <f t="shared" si="2"/>
        <v>0</v>
      </c>
      <c r="M40" s="39">
        <f t="shared" si="2"/>
        <v>0.11140969981164672</v>
      </c>
      <c r="N40" s="39">
        <f t="shared" si="2"/>
        <v>0.1114096998116467</v>
      </c>
      <c r="O40" s="39">
        <f t="shared" si="2"/>
        <v>0</v>
      </c>
      <c r="P40" s="39">
        <f t="shared" si="2"/>
        <v>0</v>
      </c>
    </row>
  </sheetData>
  <mergeCells count="13">
    <mergeCell ref="C3:F3"/>
    <mergeCell ref="O3:P3"/>
    <mergeCell ref="G2:L2"/>
    <mergeCell ref="G3:H3"/>
    <mergeCell ref="I3:J3"/>
    <mergeCell ref="K3:L3"/>
    <mergeCell ref="M3:N3"/>
    <mergeCell ref="Q4:Q5"/>
    <mergeCell ref="R4:R5"/>
    <mergeCell ref="E4:F4"/>
    <mergeCell ref="C4:D4"/>
    <mergeCell ref="A4:A5"/>
    <mergeCell ref="B4:B5"/>
  </mergeCells>
  <phoneticPr fontId="10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47"/>
  <sheetViews>
    <sheetView zoomScale="80" zoomScaleNormal="80" workbookViewId="0"/>
  </sheetViews>
  <sheetFormatPr defaultColWidth="8.69921875" defaultRowHeight="13.8" x14ac:dyDescent="0.25"/>
  <cols>
    <col min="7" max="7" width="8.69921875" style="2"/>
    <col min="8" max="8" width="9.8984375" bestFit="1" customWidth="1"/>
  </cols>
  <sheetData>
    <row r="1" spans="1:9" ht="39" customHeight="1" x14ac:dyDescent="0.25">
      <c r="A1" s="30" t="s">
        <v>99</v>
      </c>
      <c r="B1" s="5"/>
      <c r="C1" s="3"/>
      <c r="D1" s="3"/>
      <c r="E1" s="3"/>
      <c r="F1" s="3"/>
    </row>
    <row r="2" spans="1:9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9" x14ac:dyDescent="0.25">
      <c r="A3" s="44"/>
      <c r="B3" s="45"/>
      <c r="C3" s="4" t="s">
        <v>12</v>
      </c>
      <c r="D3" s="4" t="s">
        <v>11</v>
      </c>
      <c r="E3" s="4" t="s">
        <v>13</v>
      </c>
      <c r="F3" s="4" t="s">
        <v>11</v>
      </c>
      <c r="G3" s="43"/>
      <c r="H3" s="43"/>
    </row>
    <row r="4" spans="1:9" ht="14.4" x14ac:dyDescent="0.25">
      <c r="A4" s="8">
        <v>1</v>
      </c>
      <c r="B4" s="8">
        <v>73</v>
      </c>
      <c r="C4" s="8" t="s">
        <v>3</v>
      </c>
      <c r="D4" s="8">
        <f>100-F4</f>
        <v>0</v>
      </c>
      <c r="E4" s="8" t="s">
        <v>2</v>
      </c>
      <c r="F4" s="8">
        <v>100</v>
      </c>
      <c r="G4" s="32" t="s">
        <v>40</v>
      </c>
      <c r="H4" s="9" t="s">
        <v>41</v>
      </c>
      <c r="I4" s="2"/>
    </row>
    <row r="5" spans="1:9" ht="14.4" x14ac:dyDescent="0.25">
      <c r="A5" s="8">
        <v>2</v>
      </c>
      <c r="B5" s="8">
        <v>311</v>
      </c>
      <c r="C5" s="8" t="s">
        <v>1</v>
      </c>
      <c r="D5" s="8">
        <f t="shared" ref="D5:D36" si="0">100-F5</f>
        <v>6.980000000000004</v>
      </c>
      <c r="E5" s="8" t="s">
        <v>10</v>
      </c>
      <c r="F5" s="8">
        <v>93.02</v>
      </c>
      <c r="G5" s="32" t="s">
        <v>40</v>
      </c>
      <c r="H5" s="9" t="s">
        <v>41</v>
      </c>
      <c r="I5" s="2"/>
    </row>
    <row r="6" spans="1:9" ht="14.4" x14ac:dyDescent="0.25">
      <c r="A6" s="8">
        <v>3</v>
      </c>
      <c r="B6" s="8">
        <v>2706</v>
      </c>
      <c r="C6" s="8" t="s">
        <v>3</v>
      </c>
      <c r="D6" s="8">
        <f t="shared" si="0"/>
        <v>4.0999999999999943</v>
      </c>
      <c r="E6" s="8" t="s">
        <v>2</v>
      </c>
      <c r="F6" s="8">
        <v>95.9</v>
      </c>
      <c r="G6" s="32" t="s">
        <v>49</v>
      </c>
      <c r="H6" s="9" t="s">
        <v>29</v>
      </c>
      <c r="I6" s="2"/>
    </row>
    <row r="7" spans="1:9" ht="14.4" x14ac:dyDescent="0.25">
      <c r="A7" s="8">
        <v>4</v>
      </c>
      <c r="B7" s="8">
        <v>3010</v>
      </c>
      <c r="C7" s="8" t="s">
        <v>3</v>
      </c>
      <c r="D7" s="8">
        <f t="shared" si="0"/>
        <v>3.4500000000000028</v>
      </c>
      <c r="E7" s="8" t="s">
        <v>2</v>
      </c>
      <c r="F7" s="8">
        <v>96.55</v>
      </c>
      <c r="G7" s="32" t="s">
        <v>49</v>
      </c>
      <c r="H7" s="9" t="s">
        <v>29</v>
      </c>
      <c r="I7" s="2"/>
    </row>
    <row r="8" spans="1:9" ht="14.4" x14ac:dyDescent="0.25">
      <c r="A8" s="8">
        <v>5</v>
      </c>
      <c r="B8" s="8">
        <v>3197</v>
      </c>
      <c r="C8" s="8" t="s">
        <v>0</v>
      </c>
      <c r="D8" s="8">
        <f t="shared" si="0"/>
        <v>0</v>
      </c>
      <c r="E8" s="8" t="s">
        <v>1</v>
      </c>
      <c r="F8" s="8">
        <v>100</v>
      </c>
      <c r="G8" s="32" t="s">
        <v>42</v>
      </c>
      <c r="H8" s="9" t="s">
        <v>29</v>
      </c>
      <c r="I8" s="2"/>
    </row>
    <row r="9" spans="1:9" ht="14.4" x14ac:dyDescent="0.25">
      <c r="A9" s="8">
        <v>6</v>
      </c>
      <c r="B9" s="8">
        <v>3750</v>
      </c>
      <c r="C9" s="8" t="s">
        <v>1</v>
      </c>
      <c r="D9" s="8">
        <f t="shared" si="0"/>
        <v>9.0900000000000034</v>
      </c>
      <c r="E9" s="8" t="s">
        <v>0</v>
      </c>
      <c r="F9" s="8">
        <v>90.91</v>
      </c>
      <c r="G9" s="32" t="s">
        <v>43</v>
      </c>
      <c r="H9" s="9" t="s">
        <v>35</v>
      </c>
      <c r="I9" s="2"/>
    </row>
    <row r="10" spans="1:9" ht="14.4" x14ac:dyDescent="0.25">
      <c r="A10" s="8">
        <v>7</v>
      </c>
      <c r="B10" s="8">
        <v>3796</v>
      </c>
      <c r="C10" s="8" t="s">
        <v>2</v>
      </c>
      <c r="D10" s="8">
        <f t="shared" si="0"/>
        <v>9.6200000000000045</v>
      </c>
      <c r="E10" s="8" t="s">
        <v>3</v>
      </c>
      <c r="F10" s="8">
        <v>90.38</v>
      </c>
      <c r="G10" s="32" t="s">
        <v>43</v>
      </c>
      <c r="H10" s="9" t="s">
        <v>37</v>
      </c>
      <c r="I10" s="2"/>
    </row>
    <row r="11" spans="1:9" ht="14.4" x14ac:dyDescent="0.25">
      <c r="A11" s="8">
        <v>8</v>
      </c>
      <c r="B11" s="8">
        <v>5895</v>
      </c>
      <c r="C11" s="8" t="s">
        <v>10</v>
      </c>
      <c r="D11" s="8">
        <f t="shared" si="0"/>
        <v>9.4500000000000028</v>
      </c>
      <c r="E11" s="8" t="s">
        <v>1</v>
      </c>
      <c r="F11" s="8">
        <v>90.55</v>
      </c>
      <c r="G11" s="32" t="s">
        <v>56</v>
      </c>
      <c r="H11" s="9" t="s">
        <v>41</v>
      </c>
      <c r="I11" s="2"/>
    </row>
    <row r="12" spans="1:9" ht="14.4" x14ac:dyDescent="0.25">
      <c r="A12" s="8">
        <v>9</v>
      </c>
      <c r="B12" s="8">
        <v>7028</v>
      </c>
      <c r="C12" s="8" t="s">
        <v>1</v>
      </c>
      <c r="D12" s="8">
        <f t="shared" si="0"/>
        <v>6.019999999999996</v>
      </c>
      <c r="E12" s="8" t="s">
        <v>0</v>
      </c>
      <c r="F12" s="8">
        <v>93.98</v>
      </c>
      <c r="G12" s="32" t="s">
        <v>67</v>
      </c>
      <c r="H12" s="9" t="s">
        <v>35</v>
      </c>
      <c r="I12" s="2"/>
    </row>
    <row r="13" spans="1:9" ht="14.4" x14ac:dyDescent="0.25">
      <c r="A13" s="8">
        <v>10</v>
      </c>
      <c r="B13" s="8">
        <v>7843</v>
      </c>
      <c r="C13" s="8" t="s">
        <v>3</v>
      </c>
      <c r="D13" s="8">
        <f t="shared" si="0"/>
        <v>5.9399999999999977</v>
      </c>
      <c r="E13" s="8" t="s">
        <v>2</v>
      </c>
      <c r="F13" s="8">
        <v>94.06</v>
      </c>
      <c r="G13" s="32" t="s">
        <v>67</v>
      </c>
      <c r="H13" s="9" t="s">
        <v>35</v>
      </c>
      <c r="I13" s="2"/>
    </row>
    <row r="14" spans="1:9" ht="14.4" x14ac:dyDescent="0.25">
      <c r="A14" s="8">
        <v>11</v>
      </c>
      <c r="B14" s="8">
        <v>7978</v>
      </c>
      <c r="C14" s="8" t="s">
        <v>1</v>
      </c>
      <c r="D14" s="8">
        <f t="shared" si="0"/>
        <v>13.510000000000005</v>
      </c>
      <c r="E14" s="8" t="s">
        <v>0</v>
      </c>
      <c r="F14" s="8">
        <v>86.49</v>
      </c>
      <c r="G14" s="32" t="s">
        <v>67</v>
      </c>
      <c r="H14" s="9" t="s">
        <v>35</v>
      </c>
      <c r="I14" s="2"/>
    </row>
    <row r="15" spans="1:9" ht="14.4" x14ac:dyDescent="0.25">
      <c r="A15" s="8">
        <v>12</v>
      </c>
      <c r="B15" s="8">
        <v>8104</v>
      </c>
      <c r="C15" s="8" t="s">
        <v>0</v>
      </c>
      <c r="D15" s="8">
        <f t="shared" si="0"/>
        <v>11.709999999999994</v>
      </c>
      <c r="E15" s="8" t="s">
        <v>1</v>
      </c>
      <c r="F15" s="8">
        <v>88.29</v>
      </c>
      <c r="G15" s="32" t="s">
        <v>67</v>
      </c>
      <c r="H15" s="9" t="s">
        <v>35</v>
      </c>
      <c r="I15" s="2"/>
    </row>
    <row r="16" spans="1:9" ht="14.4" x14ac:dyDescent="0.3">
      <c r="A16" s="8">
        <v>13</v>
      </c>
      <c r="B16" s="8">
        <v>8348</v>
      </c>
      <c r="C16" s="8" t="s">
        <v>2</v>
      </c>
      <c r="D16" s="8">
        <f t="shared" si="0"/>
        <v>4.3900000000000006</v>
      </c>
      <c r="E16" s="8" t="s">
        <v>3</v>
      </c>
      <c r="F16" s="8">
        <v>95.61</v>
      </c>
      <c r="G16" s="33" t="s">
        <v>57</v>
      </c>
      <c r="H16" s="9" t="s">
        <v>44</v>
      </c>
      <c r="I16" s="2"/>
    </row>
    <row r="17" spans="1:9" ht="14.4" x14ac:dyDescent="0.25">
      <c r="A17" s="8">
        <v>14</v>
      </c>
      <c r="B17" s="8">
        <v>9148</v>
      </c>
      <c r="C17" s="8" t="s">
        <v>0</v>
      </c>
      <c r="D17" s="8">
        <f t="shared" si="0"/>
        <v>5.7099999999999937</v>
      </c>
      <c r="E17" s="8" t="s">
        <v>1</v>
      </c>
      <c r="F17" s="8">
        <v>94.29</v>
      </c>
      <c r="G17" s="32" t="s">
        <v>34</v>
      </c>
      <c r="H17" s="9" t="s">
        <v>37</v>
      </c>
      <c r="I17" s="2"/>
    </row>
    <row r="18" spans="1:9" ht="14.4" x14ac:dyDescent="0.25">
      <c r="A18" s="8">
        <v>15</v>
      </c>
      <c r="B18" s="8">
        <v>9477</v>
      </c>
      <c r="C18" s="8" t="s">
        <v>2</v>
      </c>
      <c r="D18" s="8">
        <f t="shared" si="0"/>
        <v>3.8799999999999955</v>
      </c>
      <c r="E18" s="8" t="s">
        <v>3</v>
      </c>
      <c r="F18" s="8">
        <v>96.12</v>
      </c>
      <c r="G18" s="32" t="s">
        <v>52</v>
      </c>
      <c r="H18" s="9" t="s">
        <v>37</v>
      </c>
      <c r="I18" s="2"/>
    </row>
    <row r="19" spans="1:9" ht="14.4" x14ac:dyDescent="0.25">
      <c r="A19" s="8">
        <v>16</v>
      </c>
      <c r="B19" s="8">
        <v>11107</v>
      </c>
      <c r="C19" s="8" t="s">
        <v>1</v>
      </c>
      <c r="D19" s="8">
        <f t="shared" si="0"/>
        <v>3.0600000000000023</v>
      </c>
      <c r="E19" s="8" t="s">
        <v>0</v>
      </c>
      <c r="F19" s="8">
        <v>96.94</v>
      </c>
      <c r="G19" s="32" t="s">
        <v>38</v>
      </c>
      <c r="H19" s="9" t="s">
        <v>35</v>
      </c>
      <c r="I19" s="2"/>
    </row>
    <row r="20" spans="1:9" ht="14.4" x14ac:dyDescent="0.25">
      <c r="A20" s="8">
        <v>17</v>
      </c>
      <c r="B20" s="8">
        <v>11339</v>
      </c>
      <c r="C20" s="8" t="s">
        <v>0</v>
      </c>
      <c r="D20" s="8">
        <f t="shared" si="0"/>
        <v>8.0499999999999972</v>
      </c>
      <c r="E20" s="8" t="s">
        <v>1</v>
      </c>
      <c r="F20" s="8">
        <v>91.95</v>
      </c>
      <c r="G20" s="32" t="s">
        <v>38</v>
      </c>
      <c r="H20" s="9" t="s">
        <v>35</v>
      </c>
      <c r="I20" s="2"/>
    </row>
    <row r="21" spans="1:9" ht="14.4" x14ac:dyDescent="0.25">
      <c r="A21" s="8">
        <v>18</v>
      </c>
      <c r="B21" s="8">
        <v>11467</v>
      </c>
      <c r="C21" s="8" t="s">
        <v>3</v>
      </c>
      <c r="D21" s="8">
        <f t="shared" si="0"/>
        <v>3.3700000000000045</v>
      </c>
      <c r="E21" s="8" t="s">
        <v>2</v>
      </c>
      <c r="F21" s="8">
        <v>96.63</v>
      </c>
      <c r="G21" s="32" t="s">
        <v>38</v>
      </c>
      <c r="H21" s="9" t="s">
        <v>35</v>
      </c>
      <c r="I21" s="2"/>
    </row>
    <row r="22" spans="1:9" ht="14.4" x14ac:dyDescent="0.25">
      <c r="A22" s="8">
        <v>19</v>
      </c>
      <c r="B22" s="8">
        <v>11719</v>
      </c>
      <c r="C22" s="8" t="s">
        <v>2</v>
      </c>
      <c r="D22" s="8">
        <f t="shared" si="0"/>
        <v>5.75</v>
      </c>
      <c r="E22" s="8" t="s">
        <v>3</v>
      </c>
      <c r="F22" s="8">
        <v>94.25</v>
      </c>
      <c r="G22" s="32" t="s">
        <v>38</v>
      </c>
      <c r="H22" s="9" t="s">
        <v>35</v>
      </c>
      <c r="I22" s="2"/>
    </row>
    <row r="23" spans="1:9" ht="14.4" x14ac:dyDescent="0.3">
      <c r="A23" s="8">
        <v>20</v>
      </c>
      <c r="B23" s="8">
        <v>12308</v>
      </c>
      <c r="C23" s="8" t="s">
        <v>3</v>
      </c>
      <c r="D23" s="8">
        <f t="shared" si="0"/>
        <v>8.3299999999999983</v>
      </c>
      <c r="E23" s="8" t="s">
        <v>2</v>
      </c>
      <c r="F23" s="8">
        <v>91.67</v>
      </c>
      <c r="G23" s="33" t="s">
        <v>58</v>
      </c>
      <c r="H23" s="9" t="s">
        <v>44</v>
      </c>
      <c r="I23" s="2"/>
    </row>
    <row r="24" spans="1:9" ht="14.4" x14ac:dyDescent="0.25">
      <c r="A24" s="8">
        <v>21</v>
      </c>
      <c r="B24" s="8">
        <v>12372</v>
      </c>
      <c r="C24" s="8" t="s">
        <v>2</v>
      </c>
      <c r="D24" s="8">
        <f t="shared" si="0"/>
        <v>8.3299999999999983</v>
      </c>
      <c r="E24" s="8" t="s">
        <v>3</v>
      </c>
      <c r="F24" s="8">
        <v>91.67</v>
      </c>
      <c r="G24" s="32" t="s">
        <v>47</v>
      </c>
      <c r="H24" s="9" t="s">
        <v>35</v>
      </c>
      <c r="I24" s="2"/>
    </row>
    <row r="25" spans="1:9" ht="14.4" x14ac:dyDescent="0.25">
      <c r="A25" s="8">
        <v>22</v>
      </c>
      <c r="B25" s="8">
        <v>13617</v>
      </c>
      <c r="C25" s="8" t="s">
        <v>0</v>
      </c>
      <c r="D25" s="8">
        <f t="shared" si="0"/>
        <v>0</v>
      </c>
      <c r="E25" s="8" t="s">
        <v>1</v>
      </c>
      <c r="F25" s="8">
        <v>100</v>
      </c>
      <c r="G25" s="32" t="s">
        <v>47</v>
      </c>
      <c r="H25" s="9" t="s">
        <v>35</v>
      </c>
      <c r="I25" s="2"/>
    </row>
    <row r="26" spans="1:9" ht="14.4" x14ac:dyDescent="0.25">
      <c r="A26" s="8">
        <v>23</v>
      </c>
      <c r="B26" s="8">
        <v>14484</v>
      </c>
      <c r="C26" s="8" t="s">
        <v>0</v>
      </c>
      <c r="D26" s="8">
        <f t="shared" si="0"/>
        <v>9.4000000000000057</v>
      </c>
      <c r="E26" s="8" t="s">
        <v>1</v>
      </c>
      <c r="F26" s="8">
        <v>90.6</v>
      </c>
      <c r="G26" s="32" t="s">
        <v>39</v>
      </c>
      <c r="H26" s="9" t="s">
        <v>37</v>
      </c>
      <c r="I26" s="2"/>
    </row>
    <row r="27" spans="1:9" ht="14.4" x14ac:dyDescent="0.25">
      <c r="A27" s="8">
        <v>24</v>
      </c>
      <c r="B27" s="8">
        <v>14577</v>
      </c>
      <c r="C27" s="8" t="s">
        <v>0</v>
      </c>
      <c r="D27" s="8">
        <f t="shared" si="0"/>
        <v>9.8199999999999932</v>
      </c>
      <c r="E27" s="8" t="s">
        <v>2</v>
      </c>
      <c r="F27" s="8">
        <v>90.18</v>
      </c>
      <c r="G27" s="32" t="s">
        <v>39</v>
      </c>
      <c r="H27" s="9" t="s">
        <v>37</v>
      </c>
      <c r="I27" s="2"/>
    </row>
    <row r="28" spans="1:9" ht="14.4" x14ac:dyDescent="0.25">
      <c r="A28" s="8">
        <v>25</v>
      </c>
      <c r="B28" s="8">
        <v>14766</v>
      </c>
      <c r="C28" s="8" t="s">
        <v>1</v>
      </c>
      <c r="D28" s="8">
        <f t="shared" si="0"/>
        <v>14.840000000000003</v>
      </c>
      <c r="E28" s="8" t="s">
        <v>0</v>
      </c>
      <c r="F28" s="8">
        <v>85.16</v>
      </c>
      <c r="G28" s="32" t="s">
        <v>68</v>
      </c>
      <c r="H28" s="9" t="s">
        <v>37</v>
      </c>
      <c r="I28" s="2"/>
    </row>
    <row r="29" spans="1:9" ht="14.4" x14ac:dyDescent="0.25">
      <c r="A29" s="8">
        <v>26</v>
      </c>
      <c r="B29" s="8">
        <v>14793</v>
      </c>
      <c r="C29" s="8" t="s">
        <v>3</v>
      </c>
      <c r="D29" s="8">
        <f t="shared" si="0"/>
        <v>15.200000000000003</v>
      </c>
      <c r="E29" s="8" t="s">
        <v>2</v>
      </c>
      <c r="F29" s="8">
        <v>84.8</v>
      </c>
      <c r="G29" s="32" t="s">
        <v>68</v>
      </c>
      <c r="H29" s="9" t="s">
        <v>37</v>
      </c>
      <c r="I29" s="2"/>
    </row>
    <row r="30" spans="1:9" ht="14.4" x14ac:dyDescent="0.25">
      <c r="A30" s="8">
        <v>27</v>
      </c>
      <c r="B30" s="8">
        <v>16189</v>
      </c>
      <c r="C30" s="8" t="s">
        <v>1</v>
      </c>
      <c r="D30" s="8">
        <f t="shared" si="0"/>
        <v>0</v>
      </c>
      <c r="E30" s="8" t="s">
        <v>0</v>
      </c>
      <c r="F30" s="8">
        <v>100</v>
      </c>
      <c r="G30" s="32" t="s">
        <v>40</v>
      </c>
      <c r="H30" s="9" t="s">
        <v>41</v>
      </c>
      <c r="I30" s="2"/>
    </row>
    <row r="31" spans="1:9" ht="14.4" x14ac:dyDescent="0.25">
      <c r="A31" s="8">
        <v>28</v>
      </c>
      <c r="B31" s="8">
        <v>16256</v>
      </c>
      <c r="C31" s="8" t="s">
        <v>1</v>
      </c>
      <c r="D31" s="8">
        <f t="shared" si="0"/>
        <v>5.0999999999999943</v>
      </c>
      <c r="E31" s="8" t="s">
        <v>0</v>
      </c>
      <c r="F31" s="8">
        <v>94.9</v>
      </c>
      <c r="G31" s="32" t="s">
        <v>40</v>
      </c>
      <c r="H31" s="9" t="s">
        <v>41</v>
      </c>
      <c r="I31" s="2"/>
    </row>
    <row r="32" spans="1:9" ht="14.4" x14ac:dyDescent="0.25">
      <c r="A32" s="8">
        <v>29</v>
      </c>
      <c r="B32" s="8">
        <v>16270</v>
      </c>
      <c r="C32" s="8" t="s">
        <v>1</v>
      </c>
      <c r="D32" s="8">
        <f t="shared" si="0"/>
        <v>5.0499999999999972</v>
      </c>
      <c r="E32" s="8" t="s">
        <v>0</v>
      </c>
      <c r="F32" s="8">
        <v>94.95</v>
      </c>
      <c r="G32" s="32" t="s">
        <v>40</v>
      </c>
      <c r="H32" s="9" t="s">
        <v>41</v>
      </c>
      <c r="I32" s="2"/>
    </row>
    <row r="33" spans="1:24" ht="14.4" x14ac:dyDescent="0.25">
      <c r="A33" s="8">
        <v>30</v>
      </c>
      <c r="B33" s="8">
        <v>16356</v>
      </c>
      <c r="C33" s="8" t="s">
        <v>1</v>
      </c>
      <c r="D33" s="8">
        <f t="shared" si="0"/>
        <v>5.4300000000000068</v>
      </c>
      <c r="E33" s="8" t="s">
        <v>0</v>
      </c>
      <c r="F33" s="8">
        <v>94.57</v>
      </c>
      <c r="G33" s="32" t="s">
        <v>40</v>
      </c>
      <c r="H33" s="9" t="s">
        <v>41</v>
      </c>
      <c r="I33" s="2"/>
    </row>
    <row r="34" spans="1:24" ht="14.4" x14ac:dyDescent="0.25">
      <c r="A34" s="8">
        <v>31</v>
      </c>
      <c r="B34" s="8">
        <v>16362</v>
      </c>
      <c r="C34" s="8" t="s">
        <v>1</v>
      </c>
      <c r="D34" s="8">
        <f t="shared" si="0"/>
        <v>5.5600000000000023</v>
      </c>
      <c r="E34" s="8" t="s">
        <v>0</v>
      </c>
      <c r="F34" s="8">
        <v>94.44</v>
      </c>
      <c r="G34" s="32" t="s">
        <v>40</v>
      </c>
      <c r="H34" s="9" t="s">
        <v>41</v>
      </c>
      <c r="I34" s="2"/>
    </row>
    <row r="35" spans="1:24" ht="14.4" x14ac:dyDescent="0.25">
      <c r="A35" s="8">
        <v>32</v>
      </c>
      <c r="B35" s="8">
        <v>16519</v>
      </c>
      <c r="C35" s="8" t="s">
        <v>1</v>
      </c>
      <c r="D35" s="8">
        <f t="shared" si="0"/>
        <v>0</v>
      </c>
      <c r="E35" s="8" t="s">
        <v>0</v>
      </c>
      <c r="F35" s="8">
        <v>100</v>
      </c>
      <c r="G35" s="32" t="s">
        <v>40</v>
      </c>
      <c r="H35" s="9" t="s">
        <v>41</v>
      </c>
      <c r="I35" s="2"/>
    </row>
    <row r="36" spans="1:24" ht="14.4" x14ac:dyDescent="0.25">
      <c r="A36" s="8">
        <v>33</v>
      </c>
      <c r="B36" s="8">
        <v>16526</v>
      </c>
      <c r="C36" s="8" t="s">
        <v>2</v>
      </c>
      <c r="D36" s="8">
        <f t="shared" si="0"/>
        <v>0</v>
      </c>
      <c r="E36" s="8" t="s">
        <v>3</v>
      </c>
      <c r="F36" s="8">
        <v>100</v>
      </c>
      <c r="G36" s="32" t="s">
        <v>40</v>
      </c>
      <c r="H36" s="9" t="s">
        <v>41</v>
      </c>
      <c r="I36" s="2"/>
    </row>
    <row r="37" spans="1:24" x14ac:dyDescent="0.25">
      <c r="B37" s="5" t="s">
        <v>64</v>
      </c>
      <c r="D37" s="1">
        <f>AVERAGE(D4:D36)</f>
        <v>6.0951515151515148</v>
      </c>
      <c r="F37" s="1">
        <f>AVERAGE(F4:F36)</f>
        <v>93.904848484848472</v>
      </c>
      <c r="I37" s="2"/>
    </row>
    <row r="38" spans="1:24" x14ac:dyDescent="0.25">
      <c r="B38" s="5" t="s">
        <v>14</v>
      </c>
      <c r="D38">
        <f>STDEV(D4:D36)</f>
        <v>4.2549978857310577</v>
      </c>
      <c r="F38">
        <f>STDEV(F4:F36)</f>
        <v>4.2549978857310569</v>
      </c>
      <c r="I38" s="2"/>
    </row>
    <row r="39" spans="1:24" x14ac:dyDescent="0.25">
      <c r="I39" s="2"/>
    </row>
    <row r="40" spans="1:24" x14ac:dyDescent="0.25">
      <c r="I40" s="2"/>
    </row>
    <row r="41" spans="1:24" x14ac:dyDescent="0.25">
      <c r="I41" s="2"/>
    </row>
    <row r="47" spans="1:24" x14ac:dyDescent="0.25">
      <c r="X47" t="e">
        <f>STDEV(W4:W36)</f>
        <v>#DIV/0!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5"/>
  <sheetViews>
    <sheetView zoomScale="80" zoomScaleNormal="80" workbookViewId="0">
      <selection activeCell="A6" sqref="A6:A35"/>
    </sheetView>
  </sheetViews>
  <sheetFormatPr defaultColWidth="8.69921875" defaultRowHeight="13.8" x14ac:dyDescent="0.25"/>
  <cols>
    <col min="2" max="2" width="8.69921875" style="2"/>
    <col min="7" max="7" width="10.09765625" style="2" customWidth="1"/>
    <col min="8" max="8" width="11" customWidth="1"/>
  </cols>
  <sheetData>
    <row r="1" spans="1:8" ht="33" customHeight="1" x14ac:dyDescent="0.25">
      <c r="A1" s="30" t="s">
        <v>113</v>
      </c>
      <c r="C1" s="3"/>
      <c r="D1" s="3"/>
      <c r="E1" s="3"/>
      <c r="F1" s="3"/>
    </row>
    <row r="2" spans="1:8" ht="15" customHeight="1" x14ac:dyDescent="0.25">
      <c r="A2" s="44" t="s">
        <v>7</v>
      </c>
      <c r="B2" s="45" t="s">
        <v>59</v>
      </c>
      <c r="C2" s="45" t="s">
        <v>62</v>
      </c>
      <c r="D2" s="45"/>
      <c r="E2" s="45" t="s">
        <v>85</v>
      </c>
      <c r="F2" s="45"/>
      <c r="G2" s="43" t="s">
        <v>8</v>
      </c>
      <c r="H2" s="43" t="s">
        <v>9</v>
      </c>
    </row>
    <row r="3" spans="1:8" x14ac:dyDescent="0.25">
      <c r="A3" s="44"/>
      <c r="B3" s="45"/>
      <c r="C3" s="41" t="s">
        <v>110</v>
      </c>
      <c r="D3" s="4" t="s">
        <v>11</v>
      </c>
      <c r="E3" s="4" t="s">
        <v>13</v>
      </c>
      <c r="F3" s="4" t="s">
        <v>11</v>
      </c>
      <c r="G3" s="43"/>
      <c r="H3" s="43"/>
    </row>
    <row r="4" spans="1:8" ht="14.4" x14ac:dyDescent="0.25">
      <c r="A4" s="8">
        <v>1</v>
      </c>
      <c r="B4" s="8">
        <v>73</v>
      </c>
      <c r="C4" s="8" t="s">
        <v>3</v>
      </c>
      <c r="D4" s="7">
        <v>100</v>
      </c>
      <c r="E4" s="8" t="s">
        <v>2</v>
      </c>
      <c r="F4" s="7">
        <v>0</v>
      </c>
      <c r="G4" s="32" t="s">
        <v>40</v>
      </c>
      <c r="H4" s="9" t="s">
        <v>41</v>
      </c>
    </row>
    <row r="5" spans="1:8" ht="14.4" x14ac:dyDescent="0.25">
      <c r="A5" s="8">
        <v>2</v>
      </c>
      <c r="B5" s="8">
        <v>315</v>
      </c>
      <c r="C5" s="8" t="s">
        <v>1</v>
      </c>
      <c r="D5" s="7">
        <v>100</v>
      </c>
      <c r="E5" s="11" t="s">
        <v>10</v>
      </c>
      <c r="F5" s="7">
        <v>0</v>
      </c>
      <c r="G5" s="32" t="s">
        <v>40</v>
      </c>
      <c r="H5" s="9" t="s">
        <v>41</v>
      </c>
    </row>
    <row r="6" spans="1:8" ht="17.399999999999999" x14ac:dyDescent="0.25">
      <c r="A6" s="8">
        <v>3</v>
      </c>
      <c r="B6" s="8">
        <v>515</v>
      </c>
      <c r="C6" s="8" t="s">
        <v>15</v>
      </c>
      <c r="D6" s="7">
        <v>100</v>
      </c>
      <c r="E6" s="12" t="s">
        <v>23</v>
      </c>
      <c r="F6" s="7">
        <v>0</v>
      </c>
      <c r="G6" s="32" t="s">
        <v>40</v>
      </c>
      <c r="H6" s="9" t="s">
        <v>41</v>
      </c>
    </row>
    <row r="7" spans="1:8" ht="14.4" x14ac:dyDescent="0.25">
      <c r="A7" s="8">
        <v>4</v>
      </c>
      <c r="B7" s="8">
        <v>2706</v>
      </c>
      <c r="C7" s="8" t="s">
        <v>3</v>
      </c>
      <c r="D7" s="7">
        <v>100</v>
      </c>
      <c r="E7" s="8" t="s">
        <v>2</v>
      </c>
      <c r="F7" s="7">
        <v>0</v>
      </c>
      <c r="G7" s="32" t="s">
        <v>49</v>
      </c>
      <c r="H7" s="9" t="s">
        <v>29</v>
      </c>
    </row>
    <row r="8" spans="1:8" ht="14.4" x14ac:dyDescent="0.25">
      <c r="A8" s="8">
        <v>5</v>
      </c>
      <c r="B8" s="8">
        <v>3197</v>
      </c>
      <c r="C8" s="8" t="s">
        <v>0</v>
      </c>
      <c r="D8" s="7">
        <v>100</v>
      </c>
      <c r="E8" s="8" t="s">
        <v>1</v>
      </c>
      <c r="F8" s="7">
        <v>0</v>
      </c>
      <c r="G8" s="32" t="s">
        <v>49</v>
      </c>
      <c r="H8" s="9" t="s">
        <v>29</v>
      </c>
    </row>
    <row r="9" spans="1:8" ht="14.4" x14ac:dyDescent="0.25">
      <c r="A9" s="8">
        <v>6</v>
      </c>
      <c r="B9" s="8">
        <v>3394</v>
      </c>
      <c r="C9" s="8" t="s">
        <v>1</v>
      </c>
      <c r="D9" s="7">
        <v>100</v>
      </c>
      <c r="E9" s="8" t="s">
        <v>0</v>
      </c>
      <c r="F9" s="7">
        <v>0</v>
      </c>
      <c r="G9" s="32" t="s">
        <v>43</v>
      </c>
      <c r="H9" s="9" t="s">
        <v>37</v>
      </c>
    </row>
    <row r="10" spans="1:8" ht="14.4" x14ac:dyDescent="0.25">
      <c r="A10" s="8">
        <v>7</v>
      </c>
      <c r="B10" s="8">
        <v>3750</v>
      </c>
      <c r="C10" s="8" t="s">
        <v>1</v>
      </c>
      <c r="D10" s="7">
        <v>100</v>
      </c>
      <c r="E10" s="8" t="s">
        <v>0</v>
      </c>
      <c r="F10" s="7">
        <v>0</v>
      </c>
      <c r="G10" s="32" t="s">
        <v>43</v>
      </c>
      <c r="H10" s="9" t="s">
        <v>35</v>
      </c>
    </row>
    <row r="11" spans="1:8" ht="14.4" x14ac:dyDescent="0.25">
      <c r="A11" s="8">
        <v>8</v>
      </c>
      <c r="B11" s="8">
        <v>7028</v>
      </c>
      <c r="C11" s="8" t="s">
        <v>1</v>
      </c>
      <c r="D11" s="7">
        <v>100</v>
      </c>
      <c r="E11" s="8" t="s">
        <v>0</v>
      </c>
      <c r="F11" s="7">
        <v>0</v>
      </c>
      <c r="G11" s="32" t="s">
        <v>66</v>
      </c>
      <c r="H11" s="9" t="s">
        <v>35</v>
      </c>
    </row>
    <row r="12" spans="1:8" ht="14.4" x14ac:dyDescent="0.25">
      <c r="A12" s="8">
        <v>9</v>
      </c>
      <c r="B12" s="8">
        <v>7843</v>
      </c>
      <c r="C12" s="8" t="s">
        <v>3</v>
      </c>
      <c r="D12" s="7">
        <v>100</v>
      </c>
      <c r="E12" s="8" t="s">
        <v>2</v>
      </c>
      <c r="F12" s="7">
        <v>0</v>
      </c>
      <c r="G12" s="32" t="s">
        <v>67</v>
      </c>
      <c r="H12" s="9" t="s">
        <v>35</v>
      </c>
    </row>
    <row r="13" spans="1:8" ht="14.4" x14ac:dyDescent="0.25">
      <c r="A13" s="8">
        <v>10</v>
      </c>
      <c r="B13" s="8">
        <v>7978</v>
      </c>
      <c r="C13" s="8" t="s">
        <v>1</v>
      </c>
      <c r="D13" s="7">
        <v>100</v>
      </c>
      <c r="E13" s="8" t="s">
        <v>0</v>
      </c>
      <c r="F13" s="7">
        <v>0</v>
      </c>
      <c r="G13" s="32" t="s">
        <v>67</v>
      </c>
      <c r="H13" s="9" t="s">
        <v>35</v>
      </c>
    </row>
    <row r="14" spans="1:8" ht="14.4" x14ac:dyDescent="0.25">
      <c r="A14" s="8">
        <v>11</v>
      </c>
      <c r="B14" s="8">
        <v>8104</v>
      </c>
      <c r="C14" s="8" t="s">
        <v>0</v>
      </c>
      <c r="D14" s="7">
        <v>100</v>
      </c>
      <c r="E14" s="8" t="s">
        <v>1</v>
      </c>
      <c r="F14" s="7">
        <v>0</v>
      </c>
      <c r="G14" s="32" t="s">
        <v>67</v>
      </c>
      <c r="H14" s="9" t="s">
        <v>35</v>
      </c>
    </row>
    <row r="15" spans="1:8" ht="14.4" x14ac:dyDescent="0.25">
      <c r="A15" s="8">
        <v>12</v>
      </c>
      <c r="B15" s="8">
        <v>8602</v>
      </c>
      <c r="C15" s="8" t="s">
        <v>1</v>
      </c>
      <c r="D15" s="7">
        <v>100</v>
      </c>
      <c r="E15" s="8" t="s">
        <v>0</v>
      </c>
      <c r="F15" s="7">
        <v>0</v>
      </c>
      <c r="G15" s="32" t="s">
        <v>34</v>
      </c>
      <c r="H15" s="9" t="s">
        <v>37</v>
      </c>
    </row>
    <row r="16" spans="1:8" ht="14.4" x14ac:dyDescent="0.25">
      <c r="A16" s="8">
        <v>13</v>
      </c>
      <c r="B16" s="8">
        <v>9148</v>
      </c>
      <c r="C16" s="8" t="s">
        <v>0</v>
      </c>
      <c r="D16" s="7">
        <v>100</v>
      </c>
      <c r="E16" s="8" t="s">
        <v>1</v>
      </c>
      <c r="F16" s="7">
        <v>0</v>
      </c>
      <c r="G16" s="32" t="s">
        <v>34</v>
      </c>
      <c r="H16" s="9" t="s">
        <v>35</v>
      </c>
    </row>
    <row r="17" spans="1:8" ht="14.4" x14ac:dyDescent="0.25">
      <c r="A17" s="8">
        <v>14</v>
      </c>
      <c r="B17" s="8">
        <v>9477</v>
      </c>
      <c r="C17" s="8" t="s">
        <v>2</v>
      </c>
      <c r="D17" s="7">
        <v>100</v>
      </c>
      <c r="E17" s="8" t="s">
        <v>3</v>
      </c>
      <c r="F17" s="7">
        <v>0</v>
      </c>
      <c r="G17" s="32" t="s">
        <v>52</v>
      </c>
      <c r="H17" s="9" t="s">
        <v>37</v>
      </c>
    </row>
    <row r="18" spans="1:8" ht="14.4" x14ac:dyDescent="0.25">
      <c r="A18" s="8">
        <v>15</v>
      </c>
      <c r="B18" s="8">
        <v>11107</v>
      </c>
      <c r="C18" s="8" t="s">
        <v>1</v>
      </c>
      <c r="D18" s="7">
        <v>100</v>
      </c>
      <c r="E18" s="8" t="s">
        <v>0</v>
      </c>
      <c r="F18" s="7">
        <v>0</v>
      </c>
      <c r="G18" s="32" t="s">
        <v>38</v>
      </c>
      <c r="H18" s="9" t="s">
        <v>35</v>
      </c>
    </row>
    <row r="19" spans="1:8" ht="14.4" x14ac:dyDescent="0.25">
      <c r="A19" s="8">
        <v>16</v>
      </c>
      <c r="B19" s="8">
        <v>11339</v>
      </c>
      <c r="C19" s="8" t="s">
        <v>0</v>
      </c>
      <c r="D19" s="7">
        <v>100</v>
      </c>
      <c r="E19" s="8" t="s">
        <v>1</v>
      </c>
      <c r="F19" s="7">
        <v>0</v>
      </c>
      <c r="G19" s="32" t="s">
        <v>38</v>
      </c>
      <c r="H19" s="9" t="s">
        <v>35</v>
      </c>
    </row>
    <row r="20" spans="1:8" ht="14.4" x14ac:dyDescent="0.25">
      <c r="A20" s="8">
        <v>17</v>
      </c>
      <c r="B20" s="8">
        <v>11467</v>
      </c>
      <c r="C20" s="8" t="s">
        <v>3</v>
      </c>
      <c r="D20" s="7">
        <v>100</v>
      </c>
      <c r="E20" s="8" t="s">
        <v>2</v>
      </c>
      <c r="F20" s="7">
        <v>0</v>
      </c>
      <c r="G20" s="32" t="s">
        <v>38</v>
      </c>
      <c r="H20" s="9" t="s">
        <v>35</v>
      </c>
    </row>
    <row r="21" spans="1:8" ht="14.4" x14ac:dyDescent="0.25">
      <c r="A21" s="8">
        <v>18</v>
      </c>
      <c r="B21" s="8">
        <v>11719</v>
      </c>
      <c r="C21" s="8" t="s">
        <v>2</v>
      </c>
      <c r="D21" s="7">
        <v>100</v>
      </c>
      <c r="E21" s="8" t="s">
        <v>3</v>
      </c>
      <c r="F21" s="7">
        <v>0</v>
      </c>
      <c r="G21" s="32" t="s">
        <v>38</v>
      </c>
      <c r="H21" s="9" t="s">
        <v>35</v>
      </c>
    </row>
    <row r="22" spans="1:8" ht="14.4" x14ac:dyDescent="0.3">
      <c r="A22" s="8">
        <v>19</v>
      </c>
      <c r="B22" s="8">
        <v>12308</v>
      </c>
      <c r="C22" s="8" t="s">
        <v>3</v>
      </c>
      <c r="D22" s="7">
        <v>100</v>
      </c>
      <c r="E22" s="8" t="s">
        <v>2</v>
      </c>
      <c r="F22" s="7">
        <v>0</v>
      </c>
      <c r="G22" s="33" t="s">
        <v>58</v>
      </c>
      <c r="H22" s="9" t="s">
        <v>44</v>
      </c>
    </row>
    <row r="23" spans="1:8" ht="14.4" x14ac:dyDescent="0.25">
      <c r="A23" s="8">
        <v>20</v>
      </c>
      <c r="B23" s="8">
        <v>12372</v>
      </c>
      <c r="C23" s="8" t="s">
        <v>2</v>
      </c>
      <c r="D23" s="7">
        <v>100</v>
      </c>
      <c r="E23" s="8" t="s">
        <v>3</v>
      </c>
      <c r="F23" s="7">
        <v>0</v>
      </c>
      <c r="G23" s="32" t="s">
        <v>47</v>
      </c>
      <c r="H23" s="9" t="s">
        <v>35</v>
      </c>
    </row>
    <row r="24" spans="1:8" ht="14.4" x14ac:dyDescent="0.25">
      <c r="A24" s="8">
        <v>21</v>
      </c>
      <c r="B24" s="8">
        <v>13617</v>
      </c>
      <c r="C24" s="8" t="s">
        <v>0</v>
      </c>
      <c r="D24" s="7">
        <v>100</v>
      </c>
      <c r="E24" s="8" t="s">
        <v>1</v>
      </c>
      <c r="F24" s="7">
        <v>0</v>
      </c>
      <c r="G24" s="32" t="s">
        <v>47</v>
      </c>
      <c r="H24" s="9" t="s">
        <v>35</v>
      </c>
    </row>
    <row r="25" spans="1:8" ht="14.4" x14ac:dyDescent="0.25">
      <c r="A25" s="8">
        <v>22</v>
      </c>
      <c r="B25" s="8">
        <v>14212</v>
      </c>
      <c r="C25" s="8" t="s">
        <v>1</v>
      </c>
      <c r="D25" s="7">
        <v>100</v>
      </c>
      <c r="E25" s="8" t="s">
        <v>0</v>
      </c>
      <c r="F25" s="7">
        <v>0</v>
      </c>
      <c r="G25" s="32" t="s">
        <v>39</v>
      </c>
      <c r="H25" s="9" t="s">
        <v>35</v>
      </c>
    </row>
    <row r="26" spans="1:8" ht="14.4" x14ac:dyDescent="0.25">
      <c r="A26" s="8">
        <v>23</v>
      </c>
      <c r="B26" s="8">
        <v>14484</v>
      </c>
      <c r="C26" s="8" t="s">
        <v>0</v>
      </c>
      <c r="D26" s="7">
        <v>100</v>
      </c>
      <c r="E26" s="8" t="s">
        <v>1</v>
      </c>
      <c r="F26" s="7">
        <v>0</v>
      </c>
      <c r="G26" s="32" t="s">
        <v>39</v>
      </c>
      <c r="H26" s="9" t="s">
        <v>37</v>
      </c>
    </row>
    <row r="27" spans="1:8" ht="14.4" x14ac:dyDescent="0.25">
      <c r="A27" s="8">
        <v>24</v>
      </c>
      <c r="B27" s="8">
        <v>14577</v>
      </c>
      <c r="C27" s="8" t="s">
        <v>0</v>
      </c>
      <c r="D27" s="7">
        <v>100</v>
      </c>
      <c r="E27" s="8" t="s">
        <v>2</v>
      </c>
      <c r="F27" s="7">
        <v>0</v>
      </c>
      <c r="G27" s="32" t="s">
        <v>39</v>
      </c>
      <c r="H27" s="9" t="s">
        <v>37</v>
      </c>
    </row>
    <row r="28" spans="1:8" ht="14.4" x14ac:dyDescent="0.25">
      <c r="A28" s="8">
        <v>25</v>
      </c>
      <c r="B28" s="8">
        <v>14766</v>
      </c>
      <c r="C28" s="8" t="s">
        <v>1</v>
      </c>
      <c r="D28" s="7">
        <v>100</v>
      </c>
      <c r="E28" s="8" t="s">
        <v>0</v>
      </c>
      <c r="F28" s="7">
        <v>0</v>
      </c>
      <c r="G28" s="32" t="s">
        <v>68</v>
      </c>
      <c r="H28" s="9" t="s">
        <v>37</v>
      </c>
    </row>
    <row r="29" spans="1:8" ht="14.4" x14ac:dyDescent="0.25">
      <c r="A29" s="8">
        <v>26</v>
      </c>
      <c r="B29" s="8">
        <v>14793</v>
      </c>
      <c r="C29" s="8" t="s">
        <v>3</v>
      </c>
      <c r="D29" s="7">
        <v>100</v>
      </c>
      <c r="E29" s="8" t="s">
        <v>2</v>
      </c>
      <c r="F29" s="7">
        <v>0</v>
      </c>
      <c r="G29" s="32" t="s">
        <v>68</v>
      </c>
      <c r="H29" s="9" t="s">
        <v>37</v>
      </c>
    </row>
    <row r="30" spans="1:8" ht="14.4" x14ac:dyDescent="0.25">
      <c r="A30" s="8">
        <v>27</v>
      </c>
      <c r="B30" s="8">
        <v>16184</v>
      </c>
      <c r="C30" s="8" t="s">
        <v>5</v>
      </c>
      <c r="D30" s="7">
        <v>100</v>
      </c>
      <c r="E30" s="8" t="s">
        <v>1</v>
      </c>
      <c r="F30" s="7">
        <v>0</v>
      </c>
      <c r="G30" s="32" t="s">
        <v>40</v>
      </c>
      <c r="H30" s="9" t="s">
        <v>41</v>
      </c>
    </row>
    <row r="31" spans="1:8" ht="14.4" x14ac:dyDescent="0.25">
      <c r="A31" s="8">
        <v>28</v>
      </c>
      <c r="B31" s="8">
        <v>16189</v>
      </c>
      <c r="C31" s="8" t="s">
        <v>1</v>
      </c>
      <c r="D31" s="7">
        <v>100</v>
      </c>
      <c r="E31" s="8" t="s">
        <v>0</v>
      </c>
      <c r="F31" s="7">
        <v>0</v>
      </c>
      <c r="G31" s="32" t="s">
        <v>40</v>
      </c>
      <c r="H31" s="9" t="s">
        <v>41</v>
      </c>
    </row>
    <row r="32" spans="1:8" ht="14.4" x14ac:dyDescent="0.25">
      <c r="A32" s="8">
        <v>29</v>
      </c>
      <c r="B32" s="8">
        <v>16256</v>
      </c>
      <c r="C32" s="8" t="s">
        <v>1</v>
      </c>
      <c r="D32" s="7">
        <v>100</v>
      </c>
      <c r="E32" s="8" t="s">
        <v>0</v>
      </c>
      <c r="F32" s="7">
        <v>0</v>
      </c>
      <c r="G32" s="32" t="s">
        <v>40</v>
      </c>
      <c r="H32" s="9" t="s">
        <v>41</v>
      </c>
    </row>
    <row r="33" spans="1:8" ht="14.4" x14ac:dyDescent="0.25">
      <c r="A33" s="8">
        <v>30</v>
      </c>
      <c r="B33" s="8">
        <v>16270</v>
      </c>
      <c r="C33" s="8" t="s">
        <v>1</v>
      </c>
      <c r="D33" s="7">
        <v>100</v>
      </c>
      <c r="E33" s="8" t="s">
        <v>0</v>
      </c>
      <c r="F33" s="7">
        <v>0</v>
      </c>
      <c r="G33" s="32" t="s">
        <v>40</v>
      </c>
      <c r="H33" s="9" t="s">
        <v>41</v>
      </c>
    </row>
    <row r="34" spans="1:8" ht="14.4" x14ac:dyDescent="0.25">
      <c r="A34" s="8">
        <v>31</v>
      </c>
      <c r="B34" s="8">
        <v>16519</v>
      </c>
      <c r="C34" s="8" t="s">
        <v>1</v>
      </c>
      <c r="D34" s="7">
        <v>100</v>
      </c>
      <c r="E34" s="8" t="s">
        <v>0</v>
      </c>
      <c r="F34" s="7">
        <v>0</v>
      </c>
      <c r="G34" s="32" t="s">
        <v>40</v>
      </c>
      <c r="H34" s="9" t="s">
        <v>41</v>
      </c>
    </row>
    <row r="35" spans="1:8" ht="14.4" x14ac:dyDescent="0.25">
      <c r="A35" s="8">
        <v>32</v>
      </c>
      <c r="B35" s="8">
        <v>16526</v>
      </c>
      <c r="C35" s="8" t="s">
        <v>2</v>
      </c>
      <c r="D35" s="7">
        <v>100</v>
      </c>
      <c r="E35" s="8" t="s">
        <v>3</v>
      </c>
      <c r="F35" s="7">
        <v>0</v>
      </c>
      <c r="G35" s="32" t="s">
        <v>40</v>
      </c>
      <c r="H35" s="9" t="s">
        <v>41</v>
      </c>
    </row>
  </sheetData>
  <mergeCells count="6">
    <mergeCell ref="H2:H3"/>
    <mergeCell ref="A2:A3"/>
    <mergeCell ref="B2:B3"/>
    <mergeCell ref="C2:D2"/>
    <mergeCell ref="E2:F2"/>
    <mergeCell ref="G2:G3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ST-ES1</vt:lpstr>
      <vt:lpstr>ST-ES2</vt:lpstr>
      <vt:lpstr>ST-ES3</vt:lpstr>
      <vt:lpstr>ST-ES4</vt:lpstr>
      <vt:lpstr>ST-ES5</vt:lpstr>
      <vt:lpstr>ST-ES6</vt:lpstr>
      <vt:lpstr>ST-ES7</vt:lpstr>
      <vt:lpstr>ST-ES8</vt:lpstr>
      <vt:lpstr>ST-ES9</vt:lpstr>
      <vt:lpstr>ST-ES10</vt:lpstr>
      <vt:lpstr>ST-ES11</vt:lpstr>
      <vt:lpstr>ST-ES12</vt:lpstr>
      <vt:lpstr>ST-ES13</vt:lpstr>
      <vt:lpstr>ST-ES14</vt:lpstr>
      <vt:lpstr>ST-ES15</vt:lpstr>
      <vt:lpstr>13513ST-ES</vt:lpstr>
      <vt:lpstr>3243ST-ES1</vt:lpstr>
      <vt:lpstr>3243ST-ES2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Eunju</dc:creator>
  <cp:lastModifiedBy>Eunju Kang</cp:lastModifiedBy>
  <dcterms:created xsi:type="dcterms:W3CDTF">2015-03-23T16:09:58Z</dcterms:created>
  <dcterms:modified xsi:type="dcterms:W3CDTF">2018-09-05T07:56:02Z</dcterms:modified>
</cp:coreProperties>
</file>