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alkorem/Dropbox/WIS/Manuscripts/2017-CNV/2019-01-FinalSubmission/Figures/"/>
    </mc:Choice>
  </mc:AlternateContent>
  <xr:revisionPtr revIDLastSave="0" documentId="13_ncr:1_{20B7F3CA-DB7E-974B-9BB2-65B55DB4505F}" xr6:coauthVersionLast="36" xr6:coauthVersionMax="36" xr10:uidLastSave="{00000000-0000-0000-0000-000000000000}"/>
  <bookViews>
    <workbookView xWindow="0" yWindow="460" windowWidth="28800" windowHeight="1580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V136" i="1" l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5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<sst xmlns="http://schemas.openxmlformats.org/spreadsheetml/2006/main" count="743" uniqueCount="338">
  <si>
    <t>Name</t>
  </si>
  <si>
    <t>Fold change</t>
  </si>
  <si>
    <t>isEnriched</t>
  </si>
  <si>
    <t>M00179</t>
  </si>
  <si>
    <t>M00178</t>
  </si>
  <si>
    <t>M00157</t>
  </si>
  <si>
    <t>M00051</t>
  </si>
  <si>
    <t>M00048</t>
  </si>
  <si>
    <t>M00026</t>
  </si>
  <si>
    <t>M00333</t>
  </si>
  <si>
    <t>M00335</t>
  </si>
  <si>
    <t>M00816</t>
  </si>
  <si>
    <t>M00022</t>
  </si>
  <si>
    <t>M00360</t>
  </si>
  <si>
    <t>M00359</t>
  </si>
  <si>
    <t>M00001</t>
  </si>
  <si>
    <t>M00165</t>
  </si>
  <si>
    <t>M00159</t>
  </si>
  <si>
    <t>M00258</t>
  </si>
  <si>
    <t>M00017</t>
  </si>
  <si>
    <t>M00028</t>
  </si>
  <si>
    <t>M00016</t>
  </si>
  <si>
    <t>M00527</t>
  </si>
  <si>
    <t>M00004</t>
  </si>
  <si>
    <t>M00002</t>
  </si>
  <si>
    <t>M00003</t>
  </si>
  <si>
    <t>M00096</t>
  </si>
  <si>
    <t>M00183</t>
  </si>
  <si>
    <t>M00121</t>
  </si>
  <si>
    <t>M00018</t>
  </si>
  <si>
    <t>M00570</t>
  </si>
  <si>
    <t>M00019</t>
  </si>
  <si>
    <t>M00526</t>
  </si>
  <si>
    <t>M00525</t>
  </si>
  <si>
    <t>M00060</t>
  </si>
  <si>
    <t>M00167</t>
  </si>
  <si>
    <t>M00627</t>
  </si>
  <si>
    <t>M00632</t>
  </si>
  <si>
    <t>M00049</t>
  </si>
  <si>
    <t>M00535</t>
  </si>
  <si>
    <t>M00299</t>
  </si>
  <si>
    <t>M00007</t>
  </si>
  <si>
    <t>M00565</t>
  </si>
  <si>
    <t>M00549</t>
  </si>
  <si>
    <t>M00089</t>
  </si>
  <si>
    <t>M00126</t>
  </si>
  <si>
    <t>M00125</t>
  </si>
  <si>
    <t>M00033</t>
  </si>
  <si>
    <t>M00120</t>
  </si>
  <si>
    <t>M00620</t>
  </si>
  <si>
    <t>M00572</t>
  </si>
  <si>
    <t>M00308</t>
  </si>
  <si>
    <t>M00260</t>
  </si>
  <si>
    <t>M00015</t>
  </si>
  <si>
    <t>M00025</t>
  </si>
  <si>
    <t>M00552</t>
  </si>
  <si>
    <t>M00166</t>
  </si>
  <si>
    <t>M00647</t>
  </si>
  <si>
    <t>M00020</t>
  </si>
  <si>
    <t>M00124</t>
  </si>
  <si>
    <t>M00242</t>
  </si>
  <si>
    <t>M00256</t>
  </si>
  <si>
    <t>M00532</t>
  </si>
  <si>
    <t>M00024</t>
  </si>
  <si>
    <t>M00357</t>
  </si>
  <si>
    <t>M00346</t>
  </si>
  <si>
    <t>M00718</t>
  </si>
  <si>
    <t>M00519</t>
  </si>
  <si>
    <t>M00394</t>
  </si>
  <si>
    <t>M00086</t>
  </si>
  <si>
    <t>M00373</t>
  </si>
  <si>
    <t>M00646</t>
  </si>
  <si>
    <t>M00050</t>
  </si>
  <si>
    <t>M00052</t>
  </si>
  <si>
    <t>M00116</t>
  </si>
  <si>
    <t>M00741</t>
  </si>
  <si>
    <t>M00034</t>
  </si>
  <si>
    <t>M00699</t>
  </si>
  <si>
    <t>M00307</t>
  </si>
  <si>
    <t>M00189</t>
  </si>
  <si>
    <t>M00214</t>
  </si>
  <si>
    <t>M00670</t>
  </si>
  <si>
    <t>M00669</t>
  </si>
  <si>
    <t>M00210</t>
  </si>
  <si>
    <t>M00320</t>
  </si>
  <si>
    <t>M00364</t>
  </si>
  <si>
    <t>M00375</t>
  </si>
  <si>
    <t>M00276</t>
  </si>
  <si>
    <t>M00602</t>
  </si>
  <si>
    <t>M00141</t>
  </si>
  <si>
    <t>M00366</t>
  </si>
  <si>
    <t>M00606</t>
  </si>
  <si>
    <t>M00008</t>
  </si>
  <si>
    <t>M00194</t>
  </si>
  <si>
    <t>M00197</t>
  </si>
  <si>
    <t>M00605</t>
  </si>
  <si>
    <t>M00200</t>
  </si>
  <si>
    <t>M00201</t>
  </si>
  <si>
    <t>M00206</t>
  </si>
  <si>
    <t>M00506</t>
  </si>
  <si>
    <t>M00255</t>
  </si>
  <si>
    <t>M00185</t>
  </si>
  <si>
    <t>M00032</t>
  </si>
  <si>
    <t>M00208</t>
  </si>
  <si>
    <t>M00485</t>
  </si>
  <si>
    <t>Ribosome, archaea</t>
  </si>
  <si>
    <t>Ribosome, bacteria</t>
  </si>
  <si>
    <t>F-type ATPase, prokaryotes and chloroplasts</t>
  </si>
  <si>
    <t>Uridine monophosphate biosynthesis, glutamine (+ PRPP) =&gt; UMP</t>
  </si>
  <si>
    <t>Inosine monophosphate biosynthesis, PRPP + glutamine =&gt; IMP</t>
  </si>
  <si>
    <t>Histidine biosynthesis, PRPP =&gt; histidine</t>
  </si>
  <si>
    <t>Type IV secretion system</t>
  </si>
  <si>
    <t>Sec (secretion) system</t>
  </si>
  <si>
    <t>NisK-NisR (Lantibiotic biosynthesis) two-component regulatory system</t>
  </si>
  <si>
    <t>Shikimate pathway, phosphoenolpyruvate + erythrose-4P =&gt; chorismate</t>
  </si>
  <si>
    <t>Aminoacyl-tRNA biosynthesis, prokaryotes</t>
  </si>
  <si>
    <t>Aminoacyl-tRNA biosynthesis, eukaryotes</t>
  </si>
  <si>
    <t>Glycolysis (Embden-Meyerhof pathway), glucose =&gt; pyruvate</t>
  </si>
  <si>
    <t>Reductive pentose phosphate cycle (Calvin cycle)</t>
  </si>
  <si>
    <t>V/A-type ATPase, prokaryotes</t>
  </si>
  <si>
    <t>Putative ABC transport system</t>
  </si>
  <si>
    <t>Methionine biosynthesis, apartate =&gt; homoserine =&gt; methionine</t>
  </si>
  <si>
    <t>Ornithine biosynthesis, glutamate =&gt; ornithine</t>
  </si>
  <si>
    <t>Lysine biosynthesis, succinyl-DAP pathway, aspartate =&gt; lysine</t>
  </si>
  <si>
    <t>Lysine biosynthesis, DAP aminotransferase pathway, aspartate =&gt; lysine</t>
  </si>
  <si>
    <t>Pentose phosphate pathway (Pentose phosphate cycle)</t>
  </si>
  <si>
    <t>Glycolysis, core module involving three-carbon compounds</t>
  </si>
  <si>
    <t>Gluconeogenesis, oxaloacetate =&gt; fructose-6P</t>
  </si>
  <si>
    <t>C5 isoprenoid biosynthesis, non-mevalonate pathway</t>
  </si>
  <si>
    <t>RNA polymerase, bacteria</t>
  </si>
  <si>
    <t>Heme biosynthesis, glutamate =&gt; protoheme/siroheme</t>
  </si>
  <si>
    <t>Threonine biosynthesis, aspartate =&gt; homoserine =&gt; threonine</t>
  </si>
  <si>
    <t>Isoleucine biosynthesis, threonine =&gt; 2-oxobutanoate =&gt; isoleucine</t>
  </si>
  <si>
    <t>Valine/isoleucine biosynthesis, pyruvate =&gt; valine / 2-oxobutanoate =&gt; isoleucine</t>
  </si>
  <si>
    <t>Lysine biosynthesis, DAP dehydrogenase pathway, aspartate =&gt; lysine</t>
  </si>
  <si>
    <t>Lysine biosynthesis, acetyl-DAP pathway, aspartate =&gt; lysine</t>
  </si>
  <si>
    <t>Lipopolysaccharide biosynthesis, KDO2-lipid A</t>
  </si>
  <si>
    <t>Reductive pentose phosphate cycle, glyceraldehyde-3P =&gt; ribulose-5P</t>
  </si>
  <si>
    <t>beta-Lactam resistance, Bla system</t>
  </si>
  <si>
    <t>Galactose degradation, Leloir pathway, galactose =&gt; alpha-D-glucose-1P</t>
  </si>
  <si>
    <t>Adenine ribonucleotide biosynthesis, IMP =&gt; ADP,ATP</t>
  </si>
  <si>
    <t>Isoleucine biosynthesis, pyruvate =&gt; 2-oxobutanoate</t>
  </si>
  <si>
    <t>Spermidine/putrescine transport system</t>
  </si>
  <si>
    <t>Pentose phosphate pathway, non-oxidative phase, fructose 6P =&gt; ribose 5P</t>
  </si>
  <si>
    <t>Trehalose biosynthesis, D-glucose 1P =&gt; trehalose</t>
  </si>
  <si>
    <t>Nucleotide sugar biosynthesis, glucose =&gt; UDP-glucose</t>
  </si>
  <si>
    <t>Triacylglycerol biosynthesis</t>
  </si>
  <si>
    <t>Tetrahydrofolate biosynthesis, GTP =&gt; THF</t>
  </si>
  <si>
    <t>Riboflavin biosynthesis, GTP =&gt; riboflavin/FMN/FAD</t>
  </si>
  <si>
    <t>Ectoine biosynthesis, aspartate =&gt; ectoine</t>
  </si>
  <si>
    <t>Coenzyme A biosynthesis, pantothenate =&gt; CoA</t>
  </si>
  <si>
    <t>Incomplete reductive citrate cycle, acetyl-CoA =&gt; oxoglutarate</t>
  </si>
  <si>
    <t>Pimeloyl-ACP biosynthesis, BioC-BioH pathway, malonyl-ACP =&gt; pimeloyl-ACP</t>
  </si>
  <si>
    <t>Semi-phosphorylative Entner-Doudoroff pathway, gluconate =&gt; glycerate-3P</t>
  </si>
  <si>
    <t>DNA polymerase III complex, bacteria</t>
  </si>
  <si>
    <t>Proline biosynthesis, glutamate =&gt; proline</t>
  </si>
  <si>
    <t>Tyrosine biosynthesis, chorismate =&gt; tyrosine</t>
  </si>
  <si>
    <t>D-galactonate degradation, De Ley-Doudoroff pathway, D-galactonate =&gt; glycerate-3P</t>
  </si>
  <si>
    <t>Reductive pentose phosphate cycle, ribulose-5P =&gt; glyceraldehyde-3P</t>
  </si>
  <si>
    <t>Multidrug resistance, efflux pump AcrAB-TolC/SmeDEF</t>
  </si>
  <si>
    <t>Serine biosynthesis, glycerate-3P =&gt; serine</t>
  </si>
  <si>
    <t>Pyridoxal biosynthesis, erythrose-4P =&gt; pyridoxal-5P</t>
  </si>
  <si>
    <t>Zinc transport system</t>
  </si>
  <si>
    <t>Cell division transport system</t>
  </si>
  <si>
    <t>Photorespiration</t>
  </si>
  <si>
    <t>Phenylalanine biosynthesis, chorismate =&gt; phenylalanine</t>
  </si>
  <si>
    <t>Methanogenesis, acetate =&gt; methane</t>
  </si>
  <si>
    <t>Formaldehyde assimilation, serine pathway</t>
  </si>
  <si>
    <t>Multidrug resistance, efflux pump MexAB-OprM</t>
  </si>
  <si>
    <t>YesM-YesN two-component regulatory system</t>
  </si>
  <si>
    <t>RNA degradosome</t>
  </si>
  <si>
    <t>beta-Oxidation, acyl-CoA synthesis</t>
  </si>
  <si>
    <t>Ethylmalonyl pathway</t>
  </si>
  <si>
    <t>Multidrug resistance, efflux pump AcrAD-TolC</t>
  </si>
  <si>
    <t>Guanine ribonucleotide biosynthesis IMP =&gt; GDP,GTP</t>
  </si>
  <si>
    <t>Pyrimidine ribonucleotide biosynthesis, UMP =&gt; UDP/UTP,CDP/CTP</t>
  </si>
  <si>
    <t>Menaquinone biosynthesis, chorismate =&gt; menaquinone</t>
  </si>
  <si>
    <t>Propanoyl-CoA metabolism, propanoyl-CoA =&gt; succinyl-CoA</t>
  </si>
  <si>
    <t>Methionine salvage pathway</t>
  </si>
  <si>
    <t>Multidrug resistance, efflux pump AmeABC</t>
  </si>
  <si>
    <t>Pyruvate oxidation, pyruvate =&gt; acetyl-CoA</t>
  </si>
  <si>
    <t>Molybdate transport system</t>
  </si>
  <si>
    <t>Methyl-galactoside transport system</t>
  </si>
  <si>
    <t>Mce transport system</t>
  </si>
  <si>
    <t>gamma-Hexachlorocyclohexane transport system</t>
  </si>
  <si>
    <t>Phospholipid transport system</t>
  </si>
  <si>
    <t>Lipopolysaccharide export system</t>
  </si>
  <si>
    <t>C10-C20 isoprenoid biosynthesis, bacteria</t>
  </si>
  <si>
    <t>Hydroxypropionate-hydroxybutylate cycle</t>
  </si>
  <si>
    <t>PTS system, mannose-specific II component</t>
  </si>
  <si>
    <t>Arabinosaccharide transport system</t>
  </si>
  <si>
    <t>C1-unit interconversion, eukaryotes</t>
  </si>
  <si>
    <t>C10-C20 isoprenoid biosynthesis, plants</t>
  </si>
  <si>
    <t>N,N'-Diacetylchitobiose transport system</t>
  </si>
  <si>
    <t>Entner-Doudoroff pathway, glucose-6P =&gt; glyceraldehyde-3P + pyruvate</t>
  </si>
  <si>
    <t>Maltose/maltodextrin transport system</t>
  </si>
  <si>
    <t>Putative fructooligosaccharide transport system</t>
  </si>
  <si>
    <t>Glucose/mannose transport system</t>
  </si>
  <si>
    <t>Putative sorbitol/mannitol transport system</t>
  </si>
  <si>
    <t>alpha-Glucoside transport system</t>
  </si>
  <si>
    <t>Cellobiose transport system</t>
  </si>
  <si>
    <t>CheA-CheYBV (chemotaxis) two-component regulatory system</t>
  </si>
  <si>
    <t>Lipoprotein-releasing system</t>
  </si>
  <si>
    <t>Sulfate transport system</t>
  </si>
  <si>
    <t>Lysine degradation, lysine =&gt; saccharopine =&gt; acetoacetyl-CoA</t>
  </si>
  <si>
    <t>Glycine betaine/proline transport system</t>
  </si>
  <si>
    <t>KinABCDE-Spo0FA (sporulation control) two-component regulatory system</t>
  </si>
  <si>
    <t>M00173</t>
  </si>
  <si>
    <t>Reductive citrate cycle (Arnon-Buchanan cycle)</t>
  </si>
  <si>
    <t>M00009</t>
  </si>
  <si>
    <t>Citrate cycle (TCA cycle, Krebs cycle)</t>
  </si>
  <si>
    <t>M00376</t>
  </si>
  <si>
    <t>3-Hydroxypropionate bi-cycle</t>
  </si>
  <si>
    <t>M00082</t>
  </si>
  <si>
    <t>Fatty acid biosynthesis, initiation</t>
  </si>
  <si>
    <t>M00740</t>
  </si>
  <si>
    <t>Methylaspartate cycle</t>
  </si>
  <si>
    <t>M00093</t>
  </si>
  <si>
    <t>Phosphatidylethanolamine (PE) biosynthesis, PA =&gt; PS =&gt; PE</t>
  </si>
  <si>
    <t>M00010</t>
  </si>
  <si>
    <t>Citrate cycle, first carbon oxidation, oxaloacetate =&gt; 2-oxoglutarate</t>
  </si>
  <si>
    <t>M00374</t>
  </si>
  <si>
    <t>Dicarboxylate-hydroxybutyrate cycle</t>
  </si>
  <si>
    <t>M00377</t>
  </si>
  <si>
    <t>Reductive acetyl-CoA pathway (Wood-Ljungdahl pathway)</t>
  </si>
  <si>
    <t>M00434</t>
  </si>
  <si>
    <t>PhoR-PhoB (phosphate starvation response) two-component regulatory system</t>
  </si>
  <si>
    <t>M00012</t>
  </si>
  <si>
    <t>Glyoxylate cycle</t>
  </si>
  <si>
    <t>M00083</t>
  </si>
  <si>
    <t>Fatty acid biosynthesis, elongation</t>
  </si>
  <si>
    <t>M00011</t>
  </si>
  <si>
    <t>Citrate cycle, second carbon oxidation, 2-oxoglutarate =&gt; oxaloacetate</t>
  </si>
  <si>
    <t>M00429</t>
  </si>
  <si>
    <t>Competence-related DNA transformation transporter</t>
  </si>
  <si>
    <t>M00140</t>
  </si>
  <si>
    <t>C1-unit interconversion, prokaryotes</t>
  </si>
  <si>
    <t>M00432</t>
  </si>
  <si>
    <t>Leucine biosynthesis, 2-oxoisovalerate =&gt; 2-oxoisocaproate</t>
  </si>
  <si>
    <t>M00115</t>
  </si>
  <si>
    <t>NAD biosynthesis, aspartate =&gt; NAD</t>
  </si>
  <si>
    <t>M00222</t>
  </si>
  <si>
    <t>Phosphate transport system</t>
  </si>
  <si>
    <t>M00247</t>
  </si>
  <si>
    <t>M00579</t>
  </si>
  <si>
    <t>Phosphate acetyltransferase-acetate kinase pathway, acetyl-CoA =&gt; acetate</t>
  </si>
  <si>
    <t>M00029</t>
  </si>
  <si>
    <t>Urea cycle</t>
  </si>
  <si>
    <t>M00236</t>
  </si>
  <si>
    <t>Putative polar amino acid transport system</t>
  </si>
  <si>
    <t>M00053</t>
  </si>
  <si>
    <t>Pyrimidine deoxyribonuleotide biosynthesis, CDP/CTP =&gt; dCDP/dCTP,dTDP/dTTP</t>
  </si>
  <si>
    <t>M00742</t>
  </si>
  <si>
    <t>Aminoglycoside resistance, protease FtsH</t>
  </si>
  <si>
    <t>M00023</t>
  </si>
  <si>
    <t>Tryptophan biosynthesis, chorismate =&gt; tryptophan</t>
  </si>
  <si>
    <t>M00063</t>
  </si>
  <si>
    <t>CMP-KDO biosynthesis</t>
  </si>
  <si>
    <t>M00035</t>
  </si>
  <si>
    <t>Methionine degradation</t>
  </si>
  <si>
    <t>M00129</t>
  </si>
  <si>
    <t>Ascorbate biosynthesis, animals, glucose-1P =&gt; ascorbate</t>
  </si>
  <si>
    <t>M00119</t>
  </si>
  <si>
    <t>Pantothenate biosynthesis, valine/L-aspartate =&gt; pantothenate</t>
  </si>
  <si>
    <t>M00149</t>
  </si>
  <si>
    <t>Succinate dehydrogenase, prokaryotes</t>
  </si>
  <si>
    <t>M00237</t>
  </si>
  <si>
    <t>Branched-chain amino acid transport system</t>
  </si>
  <si>
    <t>M00454</t>
  </si>
  <si>
    <t>KdpD-KdpE (potassium transport) two-component regulatory system</t>
  </si>
  <si>
    <t>M00122</t>
  </si>
  <si>
    <t>Cobalamin biosynthesis, cobinamide =&gt; cobalamin</t>
  </si>
  <si>
    <t>M00609</t>
  </si>
  <si>
    <t>Cysteine biosynthesis, methionine =&gt; cysteine</t>
  </si>
  <si>
    <t>M00362</t>
  </si>
  <si>
    <t>Nucleotide sugar biosynthesis, prokaryotes</t>
  </si>
  <si>
    <t>Modules significantly enriched / depleted in conserved regions</t>
  </si>
  <si>
    <t>M00005</t>
  </si>
  <si>
    <t>PRPP biosynthesis, ribose 5P =&gt; PRPP</t>
  </si>
  <si>
    <t>M00127</t>
  </si>
  <si>
    <t>Thiamine biosynthesis, AIR =&gt; thiamine-P/thiamine-2P</t>
  </si>
  <si>
    <t>M00170</t>
  </si>
  <si>
    <t>C4-dicarboxylic acid cycle, phosphoenolpyruvate carboxykinase type</t>
  </si>
  <si>
    <t>M00014</t>
  </si>
  <si>
    <t>Glucuronate pathway (uronate pathway)</t>
  </si>
  <si>
    <t>M00361</t>
  </si>
  <si>
    <t>Nucleotide sugar biosynthesis, eukaryotes</t>
  </si>
  <si>
    <t>M00345</t>
  </si>
  <si>
    <t>Formaldehyde assimilation, ribulose monophosphate pathway</t>
  </si>
  <si>
    <t>M00207</t>
  </si>
  <si>
    <t>Putative multiple sugar transport system</t>
  </si>
  <si>
    <t>M00172</t>
  </si>
  <si>
    <t>C4-dicarboxylic acid cycle, NADP - malic enzyme type</t>
  </si>
  <si>
    <t>M00169</t>
  </si>
  <si>
    <t>CAM (Crassulacean acid metabolism), light</t>
  </si>
  <si>
    <t>M00171</t>
  </si>
  <si>
    <t>C4-dicarboxylic acid cycle, NAD - malic enzyme type</t>
  </si>
  <si>
    <t>M00239</t>
  </si>
  <si>
    <t>Peptides/nickel transport system</t>
  </si>
  <si>
    <t>M00728</t>
  </si>
  <si>
    <t>Cationic antimicrobial peptide (CAMP) resistance, envelope protein folding and degrading  factors DegP and DsbA</t>
  </si>
  <si>
    <t>M00021</t>
  </si>
  <si>
    <t>Cysteine biosynthesis, serine =&gt; cysteine</t>
  </si>
  <si>
    <t>M00254</t>
  </si>
  <si>
    <t>ABC-2 type transport system</t>
  </si>
  <si>
    <t>M00133</t>
  </si>
  <si>
    <t>Polyamine biosynthesis, arginine =&gt; agmatine =&gt; putrescine =&gt; spermidine</t>
  </si>
  <si>
    <t>M00581</t>
  </si>
  <si>
    <t>Biotin transport system</t>
  </si>
  <si>
    <t>M00577</t>
  </si>
  <si>
    <t>Biotin biosynthesis, BioW pathway, pimelate =&gt; pimeloyl-CoA =&gt; biotin</t>
  </si>
  <si>
    <t>M00368</t>
  </si>
  <si>
    <t>Ethylene biosynthesis, methionine =&gt; ethylene</t>
  </si>
  <si>
    <t>M00554</t>
  </si>
  <si>
    <t>Nucleotide sugar biosynthesis, galactose =&gt; UDP-galactose</t>
  </si>
  <si>
    <t>M00123</t>
  </si>
  <si>
    <t>Biotin biosynthesis, pimeloyl-ACP/CoA =&gt; biotin</t>
  </si>
  <si>
    <t>M00573</t>
  </si>
  <si>
    <t>Biotin biosynthesis, BioI pathway, long-chain-acyl-ACP =&gt; pimeloyl-ACP =&gt; biotin</t>
  </si>
  <si>
    <t>KEGG ID</t>
  </si>
  <si>
    <t>p</t>
  </si>
  <si>
    <t>M00817</t>
  </si>
  <si>
    <t>Lantibiotic transport system</t>
  </si>
  <si>
    <t>M00596</t>
  </si>
  <si>
    <t>Dissimilatory sulfate reduction, sulfate =&gt; H2S</t>
  </si>
  <si>
    <t>M00491</t>
  </si>
  <si>
    <t>arabinogalactan oligomer/maltooligosaccharide transport system</t>
  </si>
  <si>
    <t>M00603</t>
  </si>
  <si>
    <t>Putative aldouronate transport system</t>
  </si>
  <si>
    <t>M00144</t>
  </si>
  <si>
    <t>NADH:quinone oxidoreductase, prokaryotes</t>
  </si>
  <si>
    <t>M00729</t>
  </si>
  <si>
    <t>Fluoroquinolone resistance, gyrase-protecting protein Qnr</t>
  </si>
  <si>
    <t>Module Genes count</t>
  </si>
  <si>
    <t>Modules enriched and depleted in SVs</t>
  </si>
  <si>
    <t>Modules significantly enriched / depleted in variable SVs</t>
  </si>
  <si>
    <t>Modules significantly enriched / depleted in deletion SVs</t>
  </si>
  <si>
    <t>Module genes in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</si>
</sst>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0" xfId="0" applyFont="1" applyFill="1"/>
    <xf numFmtId="164" fontId="1" fillId="0" borderId="1" xfId="0" applyNumberFormat="1" applyFont="1" applyBorder="1" applyAlignment="1">
      <alignment horizontal="center" vertical="top"/>
    </xf>
    <xf numFmtId="0" fontId="0" fillId="3" borderId="0" xfId="0" applyFill="1"/>
    <xf numFmtId="0" fontId="1" fillId="0" borderId="0" xfId="0" applyFont="1"/>
    <xf numFmtId="164" fontId="0" fillId="0" borderId="0" xfId="0" applyNumberFormat="1" applyAlignment="1">
      <alignment horizontal="center"/>
    </xf>
    <xf numFmtId="164" fontId="1" fillId="2" borderId="0" xfId="0" applyNumberFormat="1" applyFont="1" applyFill="1" applyAlignment="1">
      <alignment horizontal="center"/>
    </xf>
    <xf numFmtId="11" fontId="1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/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6"/>
  <sheetViews>
    <sheetView tabSelected="1" topLeftCell="J1" zoomScale="96" workbookViewId="0">
      <selection activeCell="R8" sqref="R8"/>
    </sheetView>
  </sheetViews>
  <sheetFormatPr baseColWidth="10" defaultColWidth="8.83203125" defaultRowHeight="15" x14ac:dyDescent="0.2"/>
  <cols>
    <col min="2" max="2" width="66.6640625" bestFit="1" customWidth="1"/>
    <col min="3" max="3" width="11.83203125" style="6" customWidth="1"/>
    <col min="4" max="7" width="9" customWidth="1"/>
    <col min="8" max="8" width="8.83203125" style="4"/>
    <col min="10" max="10" width="66.6640625" bestFit="1" customWidth="1"/>
    <col min="11" max="11" width="10.33203125" style="6" bestFit="1" customWidth="1"/>
    <col min="12" max="12" width="8.83203125" style="9"/>
    <col min="13" max="13" width="8.83203125" style="6"/>
    <col min="14" max="15" width="8.83203125" style="9"/>
    <col min="16" max="16" width="8.83203125" style="4"/>
    <col min="18" max="18" width="68.6640625" customWidth="1"/>
    <col min="19" max="19" width="8.83203125" style="6"/>
  </cols>
  <sheetData>
    <row r="1" spans="1:23" x14ac:dyDescent="0.2">
      <c r="A1" s="5" t="s">
        <v>334</v>
      </c>
    </row>
    <row r="2" spans="1:23" x14ac:dyDescent="0.2">
      <c r="A2" s="5"/>
    </row>
    <row r="3" spans="1:23" x14ac:dyDescent="0.2">
      <c r="A3" s="2" t="s">
        <v>335</v>
      </c>
      <c r="B3" s="2"/>
      <c r="C3" s="7"/>
      <c r="D3" s="2"/>
      <c r="E3" s="2"/>
      <c r="F3" s="2"/>
      <c r="G3" s="2"/>
      <c r="I3" s="2" t="s">
        <v>336</v>
      </c>
      <c r="J3" s="2"/>
      <c r="K3" s="7"/>
      <c r="L3" s="10"/>
      <c r="M3" s="7"/>
      <c r="N3" s="10"/>
      <c r="O3" s="8"/>
      <c r="Q3" s="2" t="s">
        <v>276</v>
      </c>
      <c r="R3" s="2"/>
      <c r="S3" s="7"/>
      <c r="T3" s="2"/>
      <c r="U3" s="11"/>
      <c r="V3" s="11"/>
      <c r="W3" s="11"/>
    </row>
    <row r="4" spans="1:23" ht="48" x14ac:dyDescent="0.2">
      <c r="A4" s="5" t="s">
        <v>319</v>
      </c>
      <c r="B4" s="1" t="s">
        <v>0</v>
      </c>
      <c r="C4" s="12" t="s">
        <v>337</v>
      </c>
      <c r="D4" s="12" t="s">
        <v>333</v>
      </c>
      <c r="E4" s="13" t="s">
        <v>1</v>
      </c>
      <c r="F4" s="3" t="s">
        <v>2</v>
      </c>
      <c r="G4" s="1" t="s">
        <v>320</v>
      </c>
      <c r="I4" s="5" t="s">
        <v>319</v>
      </c>
      <c r="J4" s="1" t="s">
        <v>0</v>
      </c>
      <c r="K4" s="12" t="s">
        <v>337</v>
      </c>
      <c r="L4" s="12" t="s">
        <v>333</v>
      </c>
      <c r="M4" s="13" t="s">
        <v>1</v>
      </c>
      <c r="N4" s="1" t="s">
        <v>2</v>
      </c>
      <c r="O4" s="1" t="s">
        <v>320</v>
      </c>
      <c r="Q4" s="5" t="s">
        <v>319</v>
      </c>
      <c r="R4" s="1" t="s">
        <v>0</v>
      </c>
      <c r="S4" s="12" t="s">
        <v>337</v>
      </c>
      <c r="T4" s="12" t="s">
        <v>333</v>
      </c>
      <c r="U4" s="13" t="s">
        <v>1</v>
      </c>
      <c r="V4" s="1" t="s">
        <v>2</v>
      </c>
      <c r="W4" s="1" t="s">
        <v>320</v>
      </c>
    </row>
    <row r="5" spans="1:23" x14ac:dyDescent="0.2">
      <c r="A5" s="1" t="s">
        <v>4</v>
      </c>
      <c r="B5" t="s">
        <v>106</v>
      </c>
      <c r="C5">
        <v>29</v>
      </c>
      <c r="D5">
        <v>1901</v>
      </c>
      <c r="E5">
        <v>0.18050051374968781</v>
      </c>
      <c r="F5" t="b">
        <f>E5&gt;1</f>
        <v>0</v>
      </c>
      <c r="G5">
        <v>2.0000000000000002E-5</v>
      </c>
      <c r="I5" s="1" t="s">
        <v>8</v>
      </c>
      <c r="J5" t="s">
        <v>110</v>
      </c>
      <c r="K5" s="9">
        <v>15</v>
      </c>
      <c r="L5" s="9">
        <v>353</v>
      </c>
      <c r="M5" s="6">
        <v>0.2069372461740879</v>
      </c>
      <c r="N5" s="9" t="b">
        <f t="shared" ref="N5:N36" si="0">M5&gt;1</f>
        <v>0</v>
      </c>
      <c r="O5" s="9">
        <v>2.0000000000000002E-5</v>
      </c>
      <c r="Q5" s="1" t="s">
        <v>9</v>
      </c>
      <c r="R5" t="s">
        <v>111</v>
      </c>
      <c r="S5">
        <v>16</v>
      </c>
      <c r="T5">
        <v>64</v>
      </c>
      <c r="U5">
        <v>0.37249539357147299</v>
      </c>
      <c r="V5" t="b">
        <f t="shared" ref="V5:V36" si="1">U5&gt;1</f>
        <v>0</v>
      </c>
      <c r="W5">
        <v>2.0000000000000002E-5</v>
      </c>
    </row>
    <row r="6" spans="1:23" x14ac:dyDescent="0.2">
      <c r="A6" s="1" t="s">
        <v>5</v>
      </c>
      <c r="B6" t="s">
        <v>107</v>
      </c>
      <c r="C6">
        <v>0</v>
      </c>
      <c r="D6">
        <v>316</v>
      </c>
      <c r="E6">
        <v>0</v>
      </c>
      <c r="F6" t="b">
        <f t="shared" ref="F6:F69" si="2">E6&gt;1</f>
        <v>0</v>
      </c>
      <c r="G6">
        <v>2.0000000000000002E-5</v>
      </c>
      <c r="I6" s="1" t="s">
        <v>26</v>
      </c>
      <c r="J6" t="s">
        <v>128</v>
      </c>
      <c r="K6" s="9">
        <v>19</v>
      </c>
      <c r="L6" s="9">
        <v>272</v>
      </c>
      <c r="M6" s="6">
        <v>0.34017845835529598</v>
      </c>
      <c r="N6" s="9" t="b">
        <f t="shared" si="0"/>
        <v>0</v>
      </c>
      <c r="O6" s="9">
        <v>2.0000000000000002E-5</v>
      </c>
      <c r="Q6" s="1" t="s">
        <v>4</v>
      </c>
      <c r="R6" t="s">
        <v>106</v>
      </c>
      <c r="S6">
        <v>1857</v>
      </c>
      <c r="T6">
        <v>1901</v>
      </c>
      <c r="U6">
        <v>1.4554948887158869</v>
      </c>
      <c r="V6" t="b">
        <f t="shared" si="1"/>
        <v>1</v>
      </c>
      <c r="W6">
        <v>2.0000000000000002E-5</v>
      </c>
    </row>
    <row r="7" spans="1:23" x14ac:dyDescent="0.2">
      <c r="A7" s="1" t="s">
        <v>6</v>
      </c>
      <c r="B7" t="s">
        <v>108</v>
      </c>
      <c r="C7">
        <v>1</v>
      </c>
      <c r="D7">
        <v>312</v>
      </c>
      <c r="E7">
        <v>0</v>
      </c>
      <c r="F7" t="b">
        <f t="shared" si="2"/>
        <v>0</v>
      </c>
      <c r="G7">
        <v>2.0000000000000002E-5</v>
      </c>
      <c r="I7" s="1" t="s">
        <v>48</v>
      </c>
      <c r="J7" t="s">
        <v>150</v>
      </c>
      <c r="K7" s="9">
        <v>1</v>
      </c>
      <c r="L7" s="9">
        <v>142</v>
      </c>
      <c r="M7" s="6">
        <v>0</v>
      </c>
      <c r="N7" s="9" t="b">
        <f t="shared" si="0"/>
        <v>0</v>
      </c>
      <c r="O7" s="9">
        <v>2.0000000000000002E-5</v>
      </c>
      <c r="Q7" s="1" t="s">
        <v>3</v>
      </c>
      <c r="R7" t="s">
        <v>105</v>
      </c>
      <c r="S7">
        <v>1105</v>
      </c>
      <c r="T7">
        <v>1118</v>
      </c>
      <c r="U7">
        <v>1.4726562071430329</v>
      </c>
      <c r="V7" t="b">
        <f t="shared" si="1"/>
        <v>1</v>
      </c>
      <c r="W7">
        <v>2.0000000000000002E-5</v>
      </c>
    </row>
    <row r="8" spans="1:23" x14ac:dyDescent="0.2">
      <c r="A8" s="1" t="s">
        <v>7</v>
      </c>
      <c r="B8" t="s">
        <v>109</v>
      </c>
      <c r="C8">
        <v>3</v>
      </c>
      <c r="D8">
        <v>384</v>
      </c>
      <c r="E8">
        <v>9.2438436594330944E-2</v>
      </c>
      <c r="F8" t="b">
        <f t="shared" si="2"/>
        <v>0</v>
      </c>
      <c r="G8">
        <v>2.0000000000000002E-5</v>
      </c>
      <c r="I8" s="1" t="s">
        <v>12</v>
      </c>
      <c r="J8" t="s">
        <v>114</v>
      </c>
      <c r="K8" s="9">
        <v>13</v>
      </c>
      <c r="L8" s="9">
        <v>284</v>
      </c>
      <c r="M8" s="6">
        <v>0.2229190194114764</v>
      </c>
      <c r="N8" s="9" t="b">
        <f t="shared" si="0"/>
        <v>0</v>
      </c>
      <c r="O8" s="9">
        <v>2.0000000000000002E-5</v>
      </c>
      <c r="Q8" s="1" t="s">
        <v>13</v>
      </c>
      <c r="R8" t="s">
        <v>115</v>
      </c>
      <c r="S8">
        <v>804</v>
      </c>
      <c r="T8">
        <v>824</v>
      </c>
      <c r="U8">
        <v>1.4538169729682739</v>
      </c>
      <c r="V8" t="b">
        <f t="shared" si="1"/>
        <v>1</v>
      </c>
      <c r="W8">
        <v>2.0000000000000002E-5</v>
      </c>
    </row>
    <row r="9" spans="1:23" x14ac:dyDescent="0.2">
      <c r="A9" s="1" t="s">
        <v>9</v>
      </c>
      <c r="B9" t="s">
        <v>111</v>
      </c>
      <c r="C9">
        <v>35</v>
      </c>
      <c r="D9">
        <v>64</v>
      </c>
      <c r="E9">
        <v>6.4706905616031669</v>
      </c>
      <c r="F9" t="b">
        <f t="shared" si="2"/>
        <v>1</v>
      </c>
      <c r="G9">
        <v>2.0000000000000002E-5</v>
      </c>
      <c r="I9" s="1" t="s">
        <v>5</v>
      </c>
      <c r="J9" t="s">
        <v>107</v>
      </c>
      <c r="K9" s="9">
        <v>4</v>
      </c>
      <c r="L9" s="9">
        <v>316</v>
      </c>
      <c r="M9" s="6">
        <v>0</v>
      </c>
      <c r="N9" s="9" t="b">
        <f t="shared" si="0"/>
        <v>0</v>
      </c>
      <c r="O9" s="9">
        <v>2.0000000000000002E-5</v>
      </c>
      <c r="Q9" s="1" t="s">
        <v>14</v>
      </c>
      <c r="R9" t="s">
        <v>116</v>
      </c>
      <c r="S9">
        <v>776</v>
      </c>
      <c r="T9">
        <v>796</v>
      </c>
      <c r="U9">
        <v>1.452544851313885</v>
      </c>
      <c r="V9" t="b">
        <f t="shared" si="1"/>
        <v>1</v>
      </c>
      <c r="W9">
        <v>2.0000000000000002E-5</v>
      </c>
    </row>
    <row r="10" spans="1:23" x14ac:dyDescent="0.2">
      <c r="A10" s="1" t="s">
        <v>10</v>
      </c>
      <c r="B10" t="s">
        <v>112</v>
      </c>
      <c r="C10">
        <v>3</v>
      </c>
      <c r="D10">
        <v>317</v>
      </c>
      <c r="E10">
        <v>0.1119758979565397</v>
      </c>
      <c r="F10" t="b">
        <f t="shared" si="2"/>
        <v>0</v>
      </c>
      <c r="G10">
        <v>2.0000000000000002E-5</v>
      </c>
      <c r="I10" s="1" t="s">
        <v>31</v>
      </c>
      <c r="J10" t="s">
        <v>133</v>
      </c>
      <c r="K10" s="9">
        <v>10</v>
      </c>
      <c r="L10" s="9">
        <v>211</v>
      </c>
      <c r="M10" s="6">
        <v>0.230802047075681</v>
      </c>
      <c r="N10" s="9" t="b">
        <f t="shared" si="0"/>
        <v>0</v>
      </c>
      <c r="O10" s="9">
        <v>2.0000000000000002E-5</v>
      </c>
      <c r="Q10" s="1" t="s">
        <v>7</v>
      </c>
      <c r="R10" t="s">
        <v>109</v>
      </c>
      <c r="S10">
        <v>375</v>
      </c>
      <c r="T10">
        <v>384</v>
      </c>
      <c r="U10">
        <v>1.4550601311385669</v>
      </c>
      <c r="V10" t="b">
        <f t="shared" si="1"/>
        <v>1</v>
      </c>
      <c r="W10">
        <v>2.0000000000000002E-5</v>
      </c>
    </row>
    <row r="11" spans="1:23" x14ac:dyDescent="0.2">
      <c r="A11" s="1" t="s">
        <v>11</v>
      </c>
      <c r="B11" t="s">
        <v>113</v>
      </c>
      <c r="C11">
        <v>16</v>
      </c>
      <c r="D11">
        <v>34</v>
      </c>
      <c r="E11">
        <v>5.5680564160349926</v>
      </c>
      <c r="F11" t="b">
        <f t="shared" si="2"/>
        <v>1</v>
      </c>
      <c r="G11">
        <v>2.0000000000000002E-5</v>
      </c>
      <c r="I11" s="1" t="s">
        <v>207</v>
      </c>
      <c r="J11" t="s">
        <v>208</v>
      </c>
      <c r="K11" s="9">
        <v>26</v>
      </c>
      <c r="L11" s="9">
        <v>390</v>
      </c>
      <c r="M11" s="6">
        <v>0.32466154621979132</v>
      </c>
      <c r="N11" s="9" t="b">
        <f t="shared" si="0"/>
        <v>0</v>
      </c>
      <c r="O11" s="9">
        <v>2.0000000000000002E-5</v>
      </c>
      <c r="Q11" s="1" t="s">
        <v>5</v>
      </c>
      <c r="R11" t="s">
        <v>107</v>
      </c>
      <c r="S11">
        <v>306</v>
      </c>
      <c r="T11">
        <v>316</v>
      </c>
      <c r="U11">
        <v>1.4428302586439341</v>
      </c>
      <c r="V11" t="b">
        <f t="shared" si="1"/>
        <v>1</v>
      </c>
      <c r="W11">
        <v>2.0000000000000002E-5</v>
      </c>
    </row>
    <row r="12" spans="1:23" x14ac:dyDescent="0.2">
      <c r="A12" s="1" t="s">
        <v>12</v>
      </c>
      <c r="B12" t="s">
        <v>114</v>
      </c>
      <c r="C12">
        <v>3</v>
      </c>
      <c r="D12">
        <v>284</v>
      </c>
      <c r="E12">
        <v>0.1249871818740249</v>
      </c>
      <c r="F12" t="b">
        <f t="shared" si="2"/>
        <v>0</v>
      </c>
      <c r="G12">
        <v>2.0000000000000002E-5</v>
      </c>
      <c r="I12" s="1" t="s">
        <v>19</v>
      </c>
      <c r="J12" t="s">
        <v>121</v>
      </c>
      <c r="K12" s="9">
        <v>13</v>
      </c>
      <c r="L12" s="9">
        <v>228</v>
      </c>
      <c r="M12" s="6">
        <v>0.27767105926692681</v>
      </c>
      <c r="N12" s="9" t="b">
        <f t="shared" si="0"/>
        <v>0</v>
      </c>
      <c r="O12" s="9">
        <v>2.0000000000000002E-5</v>
      </c>
      <c r="Q12" s="1" t="s">
        <v>10</v>
      </c>
      <c r="R12" t="s">
        <v>112</v>
      </c>
      <c r="S12">
        <v>304</v>
      </c>
      <c r="T12">
        <v>317</v>
      </c>
      <c r="U12">
        <v>1.4288782289681741</v>
      </c>
      <c r="V12" t="b">
        <f t="shared" si="1"/>
        <v>1</v>
      </c>
      <c r="W12">
        <v>2.0000000000000002E-5</v>
      </c>
    </row>
    <row r="13" spans="1:23" x14ac:dyDescent="0.2">
      <c r="A13" s="1" t="s">
        <v>13</v>
      </c>
      <c r="B13" t="s">
        <v>115</v>
      </c>
      <c r="C13">
        <v>31</v>
      </c>
      <c r="D13">
        <v>824</v>
      </c>
      <c r="E13">
        <v>0.44514043253192381</v>
      </c>
      <c r="F13" t="b">
        <f t="shared" si="2"/>
        <v>0</v>
      </c>
      <c r="G13">
        <v>2.0000000000000002E-5</v>
      </c>
      <c r="I13" s="1" t="s">
        <v>21</v>
      </c>
      <c r="J13" t="s">
        <v>123</v>
      </c>
      <c r="K13" s="9">
        <v>21</v>
      </c>
      <c r="L13" s="9">
        <v>316</v>
      </c>
      <c r="M13" s="6">
        <v>0.32363413626339949</v>
      </c>
      <c r="N13" s="9" t="b">
        <f t="shared" si="0"/>
        <v>0</v>
      </c>
      <c r="O13" s="9">
        <v>2.0000000000000002E-5</v>
      </c>
      <c r="Q13" s="1" t="s">
        <v>6</v>
      </c>
      <c r="R13" t="s">
        <v>108</v>
      </c>
      <c r="S13">
        <v>296</v>
      </c>
      <c r="T13">
        <v>312</v>
      </c>
      <c r="U13">
        <v>1.4135722627840519</v>
      </c>
      <c r="V13" t="b">
        <f t="shared" si="1"/>
        <v>1</v>
      </c>
      <c r="W13">
        <v>2.0000000000000002E-5</v>
      </c>
    </row>
    <row r="14" spans="1:23" x14ac:dyDescent="0.2">
      <c r="A14" s="1" t="s">
        <v>14</v>
      </c>
      <c r="B14" t="s">
        <v>116</v>
      </c>
      <c r="C14">
        <v>30</v>
      </c>
      <c r="D14">
        <v>796</v>
      </c>
      <c r="E14">
        <v>0.44593416648521461</v>
      </c>
      <c r="F14" t="b">
        <f t="shared" si="2"/>
        <v>0</v>
      </c>
      <c r="G14">
        <v>2.0000000000000002E-5</v>
      </c>
      <c r="I14" s="1" t="s">
        <v>6</v>
      </c>
      <c r="J14" t="s">
        <v>108</v>
      </c>
      <c r="K14" s="9">
        <v>21</v>
      </c>
      <c r="L14" s="9">
        <v>312</v>
      </c>
      <c r="M14" s="6">
        <v>0.32778329185652011</v>
      </c>
      <c r="N14" s="9" t="b">
        <f t="shared" si="0"/>
        <v>0</v>
      </c>
      <c r="O14" s="9">
        <v>2.0000000000000002E-5</v>
      </c>
      <c r="Q14" s="1" t="s">
        <v>207</v>
      </c>
      <c r="R14" t="s">
        <v>208</v>
      </c>
      <c r="S14">
        <v>355</v>
      </c>
      <c r="T14">
        <v>390</v>
      </c>
      <c r="U14">
        <v>1.356265279157671</v>
      </c>
      <c r="V14" t="b">
        <f t="shared" si="1"/>
        <v>1</v>
      </c>
      <c r="W14">
        <v>2.0000000000000002E-5</v>
      </c>
    </row>
    <row r="15" spans="1:23" x14ac:dyDescent="0.2">
      <c r="A15" s="1" t="s">
        <v>15</v>
      </c>
      <c r="B15" t="s">
        <v>117</v>
      </c>
      <c r="C15">
        <v>17</v>
      </c>
      <c r="D15">
        <v>566</v>
      </c>
      <c r="E15">
        <v>0.35538169263120872</v>
      </c>
      <c r="F15" t="b">
        <f t="shared" si="2"/>
        <v>0</v>
      </c>
      <c r="G15">
        <v>2.0000000000000002E-5</v>
      </c>
      <c r="I15" s="1" t="s">
        <v>4</v>
      </c>
      <c r="J15" t="s">
        <v>106</v>
      </c>
      <c r="K15" s="9">
        <v>53</v>
      </c>
      <c r="L15" s="9">
        <v>1901</v>
      </c>
      <c r="M15" s="6">
        <v>0.13577376604141719</v>
      </c>
      <c r="N15" s="9" t="b">
        <f t="shared" si="0"/>
        <v>0</v>
      </c>
      <c r="O15" s="9">
        <v>2.0000000000000002E-5</v>
      </c>
      <c r="Q15" s="1" t="s">
        <v>30</v>
      </c>
      <c r="R15" t="s">
        <v>132</v>
      </c>
      <c r="S15">
        <v>229</v>
      </c>
      <c r="T15">
        <v>238</v>
      </c>
      <c r="U15">
        <v>1.433637733241468</v>
      </c>
      <c r="V15" t="b">
        <f t="shared" si="1"/>
        <v>1</v>
      </c>
      <c r="W15">
        <v>2.0000000000000002E-5</v>
      </c>
    </row>
    <row r="16" spans="1:23" x14ac:dyDescent="0.2">
      <c r="A16" s="1" t="s">
        <v>16</v>
      </c>
      <c r="B16" t="s">
        <v>118</v>
      </c>
      <c r="C16">
        <v>3</v>
      </c>
      <c r="D16">
        <v>271</v>
      </c>
      <c r="E16">
        <v>0.13098287694547259</v>
      </c>
      <c r="F16" t="b">
        <f t="shared" si="2"/>
        <v>0</v>
      </c>
      <c r="G16">
        <v>2.0000000000000002E-5</v>
      </c>
      <c r="I16" s="1" t="s">
        <v>209</v>
      </c>
      <c r="J16" t="s">
        <v>210</v>
      </c>
      <c r="K16" s="9">
        <v>17</v>
      </c>
      <c r="L16" s="9">
        <v>349</v>
      </c>
      <c r="M16" s="6">
        <v>0.2372168890717673</v>
      </c>
      <c r="N16" s="9" t="b">
        <f t="shared" si="0"/>
        <v>0</v>
      </c>
      <c r="O16" s="9">
        <v>2.0000000000000002E-5</v>
      </c>
      <c r="Q16" s="1" t="s">
        <v>12</v>
      </c>
      <c r="R16" t="s">
        <v>114</v>
      </c>
      <c r="S16">
        <v>267</v>
      </c>
      <c r="T16">
        <v>284</v>
      </c>
      <c r="U16">
        <v>1.400792536388497</v>
      </c>
      <c r="V16" t="b">
        <f t="shared" si="1"/>
        <v>1</v>
      </c>
      <c r="W16">
        <v>2.0000000000000002E-5</v>
      </c>
    </row>
    <row r="17" spans="1:23" x14ac:dyDescent="0.2">
      <c r="A17" s="1" t="s">
        <v>17</v>
      </c>
      <c r="B17" t="s">
        <v>119</v>
      </c>
      <c r="C17">
        <v>0</v>
      </c>
      <c r="D17">
        <v>174</v>
      </c>
      <c r="E17">
        <v>0</v>
      </c>
      <c r="F17" t="b">
        <f t="shared" si="2"/>
        <v>0</v>
      </c>
      <c r="G17">
        <v>2.0000000000000002E-5</v>
      </c>
      <c r="I17" s="1" t="s">
        <v>10</v>
      </c>
      <c r="J17" t="s">
        <v>112</v>
      </c>
      <c r="K17" s="9">
        <v>11</v>
      </c>
      <c r="L17" s="9">
        <v>317</v>
      </c>
      <c r="M17" s="6">
        <v>0.16898787106077459</v>
      </c>
      <c r="N17" s="9" t="b">
        <f t="shared" si="0"/>
        <v>0</v>
      </c>
      <c r="O17" s="9">
        <v>2.0000000000000002E-5</v>
      </c>
      <c r="Q17" s="1" t="s">
        <v>8</v>
      </c>
      <c r="R17" t="s">
        <v>110</v>
      </c>
      <c r="S17">
        <v>323</v>
      </c>
      <c r="T17">
        <v>353</v>
      </c>
      <c r="U17">
        <v>1.363354245026468</v>
      </c>
      <c r="V17" t="b">
        <f t="shared" si="1"/>
        <v>1</v>
      </c>
      <c r="W17">
        <v>2.0000000000000002E-5</v>
      </c>
    </row>
    <row r="18" spans="1:23" x14ac:dyDescent="0.2">
      <c r="A18" s="1" t="s">
        <v>19</v>
      </c>
      <c r="B18" t="s">
        <v>121</v>
      </c>
      <c r="C18">
        <v>2</v>
      </c>
      <c r="D18">
        <v>228</v>
      </c>
      <c r="E18">
        <v>0.1037905252988979</v>
      </c>
      <c r="F18" t="b">
        <f t="shared" si="2"/>
        <v>0</v>
      </c>
      <c r="G18">
        <v>2.0000000000000002E-5</v>
      </c>
      <c r="I18" s="1" t="s">
        <v>14</v>
      </c>
      <c r="J18" t="s">
        <v>116</v>
      </c>
      <c r="K18" s="9">
        <v>72</v>
      </c>
      <c r="L18" s="9">
        <v>796</v>
      </c>
      <c r="M18" s="6">
        <v>0.4404955652228324</v>
      </c>
      <c r="N18" s="9" t="b">
        <f t="shared" si="0"/>
        <v>0</v>
      </c>
      <c r="O18" s="9">
        <v>2.0000000000000002E-5</v>
      </c>
      <c r="Q18" s="1" t="s">
        <v>17</v>
      </c>
      <c r="R18" t="s">
        <v>119</v>
      </c>
      <c r="S18">
        <v>172</v>
      </c>
      <c r="T18">
        <v>174</v>
      </c>
      <c r="U18">
        <v>1.4728553492940999</v>
      </c>
      <c r="V18" t="b">
        <f t="shared" si="1"/>
        <v>1</v>
      </c>
      <c r="W18">
        <v>2.0000000000000002E-5</v>
      </c>
    </row>
    <row r="19" spans="1:23" x14ac:dyDescent="0.2">
      <c r="A19" s="1" t="s">
        <v>20</v>
      </c>
      <c r="B19" t="s">
        <v>122</v>
      </c>
      <c r="C19">
        <v>0</v>
      </c>
      <c r="D19">
        <v>163</v>
      </c>
      <c r="E19">
        <v>0</v>
      </c>
      <c r="F19" t="b">
        <f t="shared" si="2"/>
        <v>0</v>
      </c>
      <c r="G19">
        <v>2.0000000000000002E-5</v>
      </c>
      <c r="I19" s="1" t="s">
        <v>13</v>
      </c>
      <c r="J19" t="s">
        <v>115</v>
      </c>
      <c r="K19" s="9">
        <v>76</v>
      </c>
      <c r="L19" s="9">
        <v>824</v>
      </c>
      <c r="M19" s="6">
        <v>0.44916767316815792</v>
      </c>
      <c r="N19" s="9" t="b">
        <f t="shared" si="0"/>
        <v>0</v>
      </c>
      <c r="O19" s="9">
        <v>2.0000000000000002E-5</v>
      </c>
      <c r="Q19" s="1" t="s">
        <v>15</v>
      </c>
      <c r="R19" t="s">
        <v>117</v>
      </c>
      <c r="S19">
        <v>490</v>
      </c>
      <c r="T19">
        <v>566</v>
      </c>
      <c r="U19">
        <v>1.289913377031956</v>
      </c>
      <c r="V19" t="b">
        <f t="shared" si="1"/>
        <v>1</v>
      </c>
      <c r="W19">
        <v>2.0000000000000002E-5</v>
      </c>
    </row>
    <row r="20" spans="1:23" x14ac:dyDescent="0.2">
      <c r="A20" s="1" t="s">
        <v>21</v>
      </c>
      <c r="B20" t="s">
        <v>123</v>
      </c>
      <c r="C20">
        <v>6</v>
      </c>
      <c r="D20">
        <v>316</v>
      </c>
      <c r="E20">
        <v>0.22466050412799421</v>
      </c>
      <c r="F20" t="b">
        <f t="shared" si="2"/>
        <v>0</v>
      </c>
      <c r="G20">
        <v>2.0000000000000002E-5</v>
      </c>
      <c r="I20" s="1" t="s">
        <v>211</v>
      </c>
      <c r="J20" t="s">
        <v>212</v>
      </c>
      <c r="K20" s="9">
        <v>5</v>
      </c>
      <c r="L20" s="9">
        <v>161</v>
      </c>
      <c r="M20" s="6">
        <v>0.15123985072350529</v>
      </c>
      <c r="N20" s="9" t="b">
        <f t="shared" si="0"/>
        <v>0</v>
      </c>
      <c r="O20" s="9">
        <v>2.0000000000000002E-5</v>
      </c>
      <c r="Q20" s="1" t="s">
        <v>31</v>
      </c>
      <c r="R20" t="s">
        <v>133</v>
      </c>
      <c r="S20">
        <v>203</v>
      </c>
      <c r="T20">
        <v>211</v>
      </c>
      <c r="U20">
        <v>1.433489381895906</v>
      </c>
      <c r="V20" t="b">
        <f t="shared" si="1"/>
        <v>1</v>
      </c>
      <c r="W20">
        <v>2.0000000000000002E-5</v>
      </c>
    </row>
    <row r="21" spans="1:23" x14ac:dyDescent="0.2">
      <c r="A21" s="1" t="s">
        <v>22</v>
      </c>
      <c r="B21" t="s">
        <v>124</v>
      </c>
      <c r="C21">
        <v>6</v>
      </c>
      <c r="D21">
        <v>309</v>
      </c>
      <c r="E21">
        <v>0.22974990066163811</v>
      </c>
      <c r="F21" t="b">
        <f t="shared" si="2"/>
        <v>0</v>
      </c>
      <c r="G21">
        <v>2.0000000000000002E-5</v>
      </c>
      <c r="I21" s="1" t="s">
        <v>22</v>
      </c>
      <c r="J21" t="s">
        <v>124</v>
      </c>
      <c r="K21" s="9">
        <v>18</v>
      </c>
      <c r="L21" s="9">
        <v>309</v>
      </c>
      <c r="M21" s="6">
        <v>0.28368484621146811</v>
      </c>
      <c r="N21" s="9" t="b">
        <f t="shared" si="0"/>
        <v>0</v>
      </c>
      <c r="O21" s="9">
        <v>2.0000000000000002E-5</v>
      </c>
      <c r="Q21" s="1" t="s">
        <v>19</v>
      </c>
      <c r="R21" t="s">
        <v>121</v>
      </c>
      <c r="S21">
        <v>217</v>
      </c>
      <c r="T21">
        <v>228</v>
      </c>
      <c r="U21">
        <v>1.4180964983335029</v>
      </c>
      <c r="V21" t="b">
        <f t="shared" si="1"/>
        <v>1</v>
      </c>
      <c r="W21">
        <v>2.0000000000000002E-5</v>
      </c>
    </row>
    <row r="22" spans="1:23" x14ac:dyDescent="0.2">
      <c r="A22" s="1" t="s">
        <v>27</v>
      </c>
      <c r="B22" t="s">
        <v>129</v>
      </c>
      <c r="C22">
        <v>0</v>
      </c>
      <c r="D22">
        <v>140</v>
      </c>
      <c r="E22">
        <v>0</v>
      </c>
      <c r="F22" t="b">
        <f t="shared" si="2"/>
        <v>0</v>
      </c>
      <c r="G22">
        <v>2.0000000000000002E-5</v>
      </c>
      <c r="I22" s="1" t="s">
        <v>30</v>
      </c>
      <c r="J22" t="s">
        <v>132</v>
      </c>
      <c r="K22" s="9">
        <v>10</v>
      </c>
      <c r="L22" s="9">
        <v>238</v>
      </c>
      <c r="M22" s="6">
        <v>0.2046186215670954</v>
      </c>
      <c r="N22" s="9" t="b">
        <f t="shared" si="0"/>
        <v>0</v>
      </c>
      <c r="O22" s="9">
        <v>2.0000000000000002E-5</v>
      </c>
      <c r="Q22" s="1" t="s">
        <v>20</v>
      </c>
      <c r="R22" t="s">
        <v>122</v>
      </c>
      <c r="S22">
        <v>160</v>
      </c>
      <c r="T22">
        <v>163</v>
      </c>
      <c r="U22">
        <v>1.4625586005260289</v>
      </c>
      <c r="V22" t="b">
        <f t="shared" si="1"/>
        <v>1</v>
      </c>
      <c r="W22">
        <v>2.0000000000000002E-5</v>
      </c>
    </row>
    <row r="23" spans="1:23" x14ac:dyDescent="0.2">
      <c r="A23" s="1" t="s">
        <v>34</v>
      </c>
      <c r="B23" t="s">
        <v>136</v>
      </c>
      <c r="C23">
        <v>0</v>
      </c>
      <c r="D23">
        <v>118</v>
      </c>
      <c r="E23">
        <v>0</v>
      </c>
      <c r="F23" t="b">
        <f t="shared" si="2"/>
        <v>0</v>
      </c>
      <c r="G23">
        <v>2.0000000000000002E-5</v>
      </c>
      <c r="I23" s="1" t="s">
        <v>3</v>
      </c>
      <c r="J23" t="s">
        <v>105</v>
      </c>
      <c r="K23" s="9">
        <v>25</v>
      </c>
      <c r="L23" s="9">
        <v>1118</v>
      </c>
      <c r="M23" s="6">
        <v>0.1088981036068173</v>
      </c>
      <c r="N23" s="9" t="b">
        <f t="shared" si="0"/>
        <v>0</v>
      </c>
      <c r="O23" s="9">
        <v>2.0000000000000002E-5</v>
      </c>
      <c r="Q23" s="1" t="s">
        <v>209</v>
      </c>
      <c r="R23" t="s">
        <v>210</v>
      </c>
      <c r="S23">
        <v>314</v>
      </c>
      <c r="T23">
        <v>349</v>
      </c>
      <c r="U23">
        <v>1.340556488039456</v>
      </c>
      <c r="V23" t="b">
        <f t="shared" si="1"/>
        <v>1</v>
      </c>
      <c r="W23">
        <v>2.0000000000000002E-5</v>
      </c>
    </row>
    <row r="24" spans="1:23" x14ac:dyDescent="0.2">
      <c r="A24" s="1" t="s">
        <v>40</v>
      </c>
      <c r="B24" t="s">
        <v>142</v>
      </c>
      <c r="C24">
        <v>0</v>
      </c>
      <c r="D24">
        <v>105</v>
      </c>
      <c r="E24">
        <v>0</v>
      </c>
      <c r="F24" t="b">
        <f t="shared" si="2"/>
        <v>0</v>
      </c>
      <c r="G24">
        <v>2.0000000000000002E-5</v>
      </c>
      <c r="I24" s="1" t="s">
        <v>7</v>
      </c>
      <c r="J24" t="s">
        <v>109</v>
      </c>
      <c r="K24" s="9">
        <v>14</v>
      </c>
      <c r="L24" s="9">
        <v>384</v>
      </c>
      <c r="M24" s="6">
        <v>0.17754928308894841</v>
      </c>
      <c r="N24" s="9" t="b">
        <f t="shared" si="0"/>
        <v>0</v>
      </c>
      <c r="O24" s="9">
        <v>2.0000000000000002E-5</v>
      </c>
      <c r="Q24" s="1" t="s">
        <v>29</v>
      </c>
      <c r="R24" t="s">
        <v>131</v>
      </c>
      <c r="S24">
        <v>187</v>
      </c>
      <c r="T24">
        <v>195</v>
      </c>
      <c r="U24">
        <v>1.42885412508442</v>
      </c>
      <c r="V24" t="b">
        <f t="shared" si="1"/>
        <v>1</v>
      </c>
      <c r="W24">
        <v>2.0000000000000002E-5</v>
      </c>
    </row>
    <row r="25" spans="1:23" x14ac:dyDescent="0.2">
      <c r="A25" s="1" t="s">
        <v>43</v>
      </c>
      <c r="B25" t="s">
        <v>145</v>
      </c>
      <c r="C25">
        <v>0</v>
      </c>
      <c r="D25">
        <v>103</v>
      </c>
      <c r="E25">
        <v>0</v>
      </c>
      <c r="F25" t="b">
        <f t="shared" si="2"/>
        <v>0</v>
      </c>
      <c r="G25">
        <v>2.0000000000000002E-5</v>
      </c>
      <c r="I25" s="1" t="s">
        <v>33</v>
      </c>
      <c r="J25" t="s">
        <v>135</v>
      </c>
      <c r="K25" s="9">
        <v>18</v>
      </c>
      <c r="L25" s="9">
        <v>264</v>
      </c>
      <c r="M25" s="6">
        <v>0.33204021772478648</v>
      </c>
      <c r="N25" s="9" t="b">
        <f t="shared" si="0"/>
        <v>0</v>
      </c>
      <c r="O25" s="9">
        <v>2.0000000000000002E-5</v>
      </c>
      <c r="Q25" s="1" t="s">
        <v>21</v>
      </c>
      <c r="R25" t="s">
        <v>123</v>
      </c>
      <c r="S25">
        <v>285</v>
      </c>
      <c r="T25">
        <v>316</v>
      </c>
      <c r="U25">
        <v>1.3438124957958211</v>
      </c>
      <c r="V25" t="b">
        <f t="shared" si="1"/>
        <v>1</v>
      </c>
      <c r="W25">
        <v>2.0000000000000002E-5</v>
      </c>
    </row>
    <row r="26" spans="1:23" x14ac:dyDescent="0.2">
      <c r="A26" s="1" t="s">
        <v>44</v>
      </c>
      <c r="B26" t="s">
        <v>146</v>
      </c>
      <c r="C26">
        <v>0</v>
      </c>
      <c r="D26">
        <v>101</v>
      </c>
      <c r="E26">
        <v>0</v>
      </c>
      <c r="F26" t="b">
        <f t="shared" si="2"/>
        <v>0</v>
      </c>
      <c r="G26">
        <v>2.0000000000000002E-5</v>
      </c>
      <c r="I26" s="1" t="s">
        <v>27</v>
      </c>
      <c r="J26" t="s">
        <v>129</v>
      </c>
      <c r="K26" s="9">
        <v>4</v>
      </c>
      <c r="L26" s="9">
        <v>140</v>
      </c>
      <c r="M26" s="6">
        <v>0.1391406626656248</v>
      </c>
      <c r="N26" s="9" t="b">
        <f t="shared" si="0"/>
        <v>0</v>
      </c>
      <c r="O26" s="9">
        <v>2.0000000000000002E-5</v>
      </c>
      <c r="Q26" s="1" t="s">
        <v>27</v>
      </c>
      <c r="R26" t="s">
        <v>129</v>
      </c>
      <c r="S26">
        <v>138</v>
      </c>
      <c r="T26">
        <v>140</v>
      </c>
      <c r="U26">
        <v>1.4686961232246649</v>
      </c>
      <c r="V26" t="b">
        <f t="shared" si="1"/>
        <v>1</v>
      </c>
      <c r="W26">
        <v>2.0000000000000002E-5</v>
      </c>
    </row>
    <row r="27" spans="1:23" x14ac:dyDescent="0.2">
      <c r="A27" s="1" t="s">
        <v>47</v>
      </c>
      <c r="B27" t="s">
        <v>149</v>
      </c>
      <c r="C27">
        <v>0</v>
      </c>
      <c r="D27">
        <v>90</v>
      </c>
      <c r="E27">
        <v>0</v>
      </c>
      <c r="F27" t="b">
        <f t="shared" si="2"/>
        <v>0</v>
      </c>
      <c r="G27">
        <v>2.0000000000000002E-5</v>
      </c>
      <c r="I27" s="1" t="s">
        <v>213</v>
      </c>
      <c r="J27" t="s">
        <v>214</v>
      </c>
      <c r="K27" s="9">
        <v>5</v>
      </c>
      <c r="L27" s="9">
        <v>146</v>
      </c>
      <c r="M27" s="6">
        <v>0.16677819155126261</v>
      </c>
      <c r="N27" s="9" t="b">
        <f t="shared" si="0"/>
        <v>0</v>
      </c>
      <c r="O27" s="9">
        <v>2.0000000000000002E-5</v>
      </c>
      <c r="Q27" s="1" t="s">
        <v>229</v>
      </c>
      <c r="R27" t="s">
        <v>230</v>
      </c>
      <c r="S27">
        <v>216</v>
      </c>
      <c r="T27">
        <v>232</v>
      </c>
      <c r="U27">
        <v>1.3872242243351409</v>
      </c>
      <c r="V27" t="b">
        <f t="shared" si="1"/>
        <v>1</v>
      </c>
      <c r="W27">
        <v>2.0000000000000002E-5</v>
      </c>
    </row>
    <row r="28" spans="1:23" x14ac:dyDescent="0.2">
      <c r="A28" s="1" t="s">
        <v>54</v>
      </c>
      <c r="B28" t="s">
        <v>156</v>
      </c>
      <c r="C28">
        <v>0</v>
      </c>
      <c r="D28">
        <v>80</v>
      </c>
      <c r="E28">
        <v>0</v>
      </c>
      <c r="F28" t="b">
        <f t="shared" si="2"/>
        <v>0</v>
      </c>
      <c r="G28">
        <v>2.0000000000000002E-5</v>
      </c>
      <c r="I28" s="1" t="s">
        <v>15</v>
      </c>
      <c r="J28" t="s">
        <v>117</v>
      </c>
      <c r="K28" s="9">
        <v>63</v>
      </c>
      <c r="L28" s="9">
        <v>566</v>
      </c>
      <c r="M28" s="6">
        <v>0.54205858865318512</v>
      </c>
      <c r="N28" s="9" t="b">
        <f t="shared" si="0"/>
        <v>0</v>
      </c>
      <c r="O28" s="9">
        <v>2.0000000000000002E-5</v>
      </c>
      <c r="Q28" s="1" t="s">
        <v>25</v>
      </c>
      <c r="R28" t="s">
        <v>127</v>
      </c>
      <c r="S28">
        <v>350</v>
      </c>
      <c r="T28">
        <v>400</v>
      </c>
      <c r="U28">
        <v>1.3037338775001559</v>
      </c>
      <c r="V28" t="b">
        <f t="shared" si="1"/>
        <v>1</v>
      </c>
      <c r="W28">
        <v>2.0000000000000002E-5</v>
      </c>
    </row>
    <row r="29" spans="1:23" x14ac:dyDescent="0.2">
      <c r="A29" s="1" t="s">
        <v>55</v>
      </c>
      <c r="B29" t="s">
        <v>157</v>
      </c>
      <c r="C29">
        <v>0</v>
      </c>
      <c r="D29">
        <v>80</v>
      </c>
      <c r="E29">
        <v>0</v>
      </c>
      <c r="F29" t="b">
        <f t="shared" si="2"/>
        <v>0</v>
      </c>
      <c r="G29">
        <v>2.0000000000000002E-5</v>
      </c>
      <c r="I29" s="1" t="s">
        <v>29</v>
      </c>
      <c r="J29" t="s">
        <v>131</v>
      </c>
      <c r="K29" s="9">
        <v>11</v>
      </c>
      <c r="L29" s="9">
        <v>195</v>
      </c>
      <c r="M29" s="6">
        <v>0.27471361603213112</v>
      </c>
      <c r="N29" s="9" t="b">
        <f t="shared" si="0"/>
        <v>0</v>
      </c>
      <c r="O29" s="9">
        <v>2.0000000000000002E-5</v>
      </c>
      <c r="Q29" s="1" t="s">
        <v>24</v>
      </c>
      <c r="R29" t="s">
        <v>126</v>
      </c>
      <c r="S29">
        <v>287</v>
      </c>
      <c r="T29">
        <v>321</v>
      </c>
      <c r="U29">
        <v>1.3321642112774179</v>
      </c>
      <c r="V29" t="b">
        <f t="shared" si="1"/>
        <v>1</v>
      </c>
      <c r="W29">
        <v>2.0000000000000002E-5</v>
      </c>
    </row>
    <row r="30" spans="1:23" x14ac:dyDescent="0.2">
      <c r="A30" s="1" t="s">
        <v>56</v>
      </c>
      <c r="B30" t="s">
        <v>158</v>
      </c>
      <c r="C30">
        <v>0</v>
      </c>
      <c r="D30">
        <v>79</v>
      </c>
      <c r="E30">
        <v>0</v>
      </c>
      <c r="F30" t="b">
        <f t="shared" si="2"/>
        <v>0</v>
      </c>
      <c r="G30">
        <v>2.0000000000000002E-5</v>
      </c>
      <c r="I30" s="1" t="s">
        <v>215</v>
      </c>
      <c r="J30" t="s">
        <v>216</v>
      </c>
      <c r="K30" s="9">
        <v>3</v>
      </c>
      <c r="L30" s="9">
        <v>120</v>
      </c>
      <c r="M30" s="6">
        <v>0.1217480798324217</v>
      </c>
      <c r="N30" s="9" t="b">
        <f t="shared" si="0"/>
        <v>0</v>
      </c>
      <c r="O30" s="9">
        <v>2.0000000000000002E-5</v>
      </c>
      <c r="Q30" s="1" t="s">
        <v>22</v>
      </c>
      <c r="R30" t="s">
        <v>124</v>
      </c>
      <c r="S30">
        <v>276</v>
      </c>
      <c r="T30">
        <v>309</v>
      </c>
      <c r="U30">
        <v>1.33085732848837</v>
      </c>
      <c r="V30" t="b">
        <f t="shared" si="1"/>
        <v>1</v>
      </c>
      <c r="W30">
        <v>2.0000000000000002E-5</v>
      </c>
    </row>
    <row r="31" spans="1:23" x14ac:dyDescent="0.2">
      <c r="A31" s="1" t="s">
        <v>57</v>
      </c>
      <c r="B31" t="s">
        <v>159</v>
      </c>
      <c r="C31">
        <v>0</v>
      </c>
      <c r="D31">
        <v>75</v>
      </c>
      <c r="E31">
        <v>0</v>
      </c>
      <c r="F31" t="b">
        <f t="shared" si="2"/>
        <v>0</v>
      </c>
      <c r="G31">
        <v>2.0000000000000002E-5</v>
      </c>
      <c r="I31" s="1" t="s">
        <v>217</v>
      </c>
      <c r="J31" t="s">
        <v>218</v>
      </c>
      <c r="K31" s="9">
        <v>0</v>
      </c>
      <c r="L31" s="9">
        <v>81</v>
      </c>
      <c r="M31" s="6">
        <v>0</v>
      </c>
      <c r="N31" s="9" t="b">
        <f t="shared" si="0"/>
        <v>0</v>
      </c>
      <c r="O31" s="9">
        <v>2.0000000000000002E-5</v>
      </c>
      <c r="Q31" s="1" t="s">
        <v>72</v>
      </c>
      <c r="R31" t="s">
        <v>174</v>
      </c>
      <c r="S31">
        <v>166</v>
      </c>
      <c r="T31">
        <v>175</v>
      </c>
      <c r="U31">
        <v>1.4133539504654751</v>
      </c>
      <c r="V31" t="b">
        <f t="shared" si="1"/>
        <v>1</v>
      </c>
      <c r="W31">
        <v>2.0000000000000002E-5</v>
      </c>
    </row>
    <row r="32" spans="1:23" x14ac:dyDescent="0.2">
      <c r="A32" s="1" t="s">
        <v>59</v>
      </c>
      <c r="B32" t="s">
        <v>161</v>
      </c>
      <c r="C32">
        <v>0</v>
      </c>
      <c r="D32">
        <v>72</v>
      </c>
      <c r="E32">
        <v>0</v>
      </c>
      <c r="F32" t="b">
        <f t="shared" si="2"/>
        <v>0</v>
      </c>
      <c r="G32">
        <v>2.0000000000000002E-5</v>
      </c>
      <c r="I32" s="1" t="s">
        <v>219</v>
      </c>
      <c r="J32" t="s">
        <v>220</v>
      </c>
      <c r="K32" s="9">
        <v>2</v>
      </c>
      <c r="L32" s="9">
        <v>106</v>
      </c>
      <c r="M32" s="6">
        <v>9.1885343269752243E-2</v>
      </c>
      <c r="N32" s="9" t="b">
        <f t="shared" si="0"/>
        <v>0</v>
      </c>
      <c r="O32" s="9">
        <v>2.0000000000000002E-5</v>
      </c>
      <c r="Q32" s="1" t="s">
        <v>46</v>
      </c>
      <c r="R32" t="s">
        <v>148</v>
      </c>
      <c r="S32">
        <v>138</v>
      </c>
      <c r="T32">
        <v>143</v>
      </c>
      <c r="U32">
        <v>1.437884316443728</v>
      </c>
      <c r="V32" t="b">
        <f t="shared" si="1"/>
        <v>1</v>
      </c>
      <c r="W32">
        <v>2.0000000000000002E-5</v>
      </c>
    </row>
    <row r="33" spans="1:23" x14ac:dyDescent="0.2">
      <c r="A33" s="1" t="s">
        <v>60</v>
      </c>
      <c r="B33" t="s">
        <v>162</v>
      </c>
      <c r="C33">
        <v>0</v>
      </c>
      <c r="D33">
        <v>72</v>
      </c>
      <c r="E33">
        <v>0</v>
      </c>
      <c r="F33" t="b">
        <f t="shared" si="2"/>
        <v>0</v>
      </c>
      <c r="G33">
        <v>2.0000000000000002E-5</v>
      </c>
      <c r="I33" s="1" t="s">
        <v>38</v>
      </c>
      <c r="J33" t="s">
        <v>140</v>
      </c>
      <c r="K33" s="9">
        <v>8</v>
      </c>
      <c r="L33" s="9">
        <v>161</v>
      </c>
      <c r="M33" s="6">
        <v>0.24198376115760839</v>
      </c>
      <c r="N33" s="9" t="b">
        <f t="shared" si="0"/>
        <v>0</v>
      </c>
      <c r="O33" s="9">
        <v>2.0000000000000002E-5</v>
      </c>
      <c r="Q33" s="1" t="s">
        <v>211</v>
      </c>
      <c r="R33" t="s">
        <v>212</v>
      </c>
      <c r="S33">
        <v>153</v>
      </c>
      <c r="T33">
        <v>161</v>
      </c>
      <c r="U33">
        <v>1.4159452227685809</v>
      </c>
      <c r="V33" t="b">
        <f t="shared" si="1"/>
        <v>1</v>
      </c>
      <c r="W33">
        <v>2.0000000000000002E-5</v>
      </c>
    </row>
    <row r="34" spans="1:23" x14ac:dyDescent="0.2">
      <c r="A34" s="1" t="s">
        <v>61</v>
      </c>
      <c r="B34" t="s">
        <v>163</v>
      </c>
      <c r="C34">
        <v>0</v>
      </c>
      <c r="D34">
        <v>71</v>
      </c>
      <c r="E34">
        <v>0</v>
      </c>
      <c r="F34" t="b">
        <f t="shared" si="2"/>
        <v>0</v>
      </c>
      <c r="G34">
        <v>2.0000000000000002E-5</v>
      </c>
      <c r="I34" s="1" t="s">
        <v>221</v>
      </c>
      <c r="J34" t="s">
        <v>222</v>
      </c>
      <c r="K34" s="9">
        <v>9</v>
      </c>
      <c r="L34" s="9">
        <v>168</v>
      </c>
      <c r="M34" s="6">
        <v>0.26088874249804661</v>
      </c>
      <c r="N34" s="9" t="b">
        <f t="shared" si="0"/>
        <v>0</v>
      </c>
      <c r="O34" s="9">
        <v>2.0000000000000002E-5</v>
      </c>
      <c r="Q34" s="1" t="s">
        <v>42</v>
      </c>
      <c r="R34" t="s">
        <v>144</v>
      </c>
      <c r="S34">
        <v>149</v>
      </c>
      <c r="T34">
        <v>157</v>
      </c>
      <c r="U34">
        <v>1.4140589462968021</v>
      </c>
      <c r="V34" t="b">
        <f t="shared" si="1"/>
        <v>1</v>
      </c>
      <c r="W34">
        <v>2.0000000000000002E-5</v>
      </c>
    </row>
    <row r="35" spans="1:23" x14ac:dyDescent="0.2">
      <c r="A35" s="1" t="s">
        <v>63</v>
      </c>
      <c r="B35" t="s">
        <v>165</v>
      </c>
      <c r="C35">
        <v>0</v>
      </c>
      <c r="D35">
        <v>66</v>
      </c>
      <c r="E35">
        <v>0</v>
      </c>
      <c r="F35" t="b">
        <f t="shared" si="2"/>
        <v>0</v>
      </c>
      <c r="G35">
        <v>2.0000000000000002E-5</v>
      </c>
      <c r="I35" s="1" t="s">
        <v>32</v>
      </c>
      <c r="J35" t="s">
        <v>134</v>
      </c>
      <c r="K35" s="9">
        <v>20</v>
      </c>
      <c r="L35" s="9">
        <v>248</v>
      </c>
      <c r="M35" s="6">
        <v>0.3927357413949088</v>
      </c>
      <c r="N35" s="9" t="b">
        <f t="shared" si="0"/>
        <v>0</v>
      </c>
      <c r="O35" s="9">
        <v>2.0000000000000002E-5</v>
      </c>
      <c r="Q35" s="1" t="s">
        <v>52</v>
      </c>
      <c r="R35" t="s">
        <v>154</v>
      </c>
      <c r="S35">
        <v>200</v>
      </c>
      <c r="T35">
        <v>219</v>
      </c>
      <c r="U35">
        <v>1.360713766471134</v>
      </c>
      <c r="V35" t="b">
        <f t="shared" si="1"/>
        <v>1</v>
      </c>
      <c r="W35">
        <v>2.0000000000000002E-5</v>
      </c>
    </row>
    <row r="36" spans="1:23" x14ac:dyDescent="0.2">
      <c r="A36" s="1" t="s">
        <v>66</v>
      </c>
      <c r="B36" t="s">
        <v>168</v>
      </c>
      <c r="C36">
        <v>0</v>
      </c>
      <c r="D36">
        <v>60</v>
      </c>
      <c r="E36">
        <v>0</v>
      </c>
      <c r="F36" t="b">
        <f t="shared" si="2"/>
        <v>0</v>
      </c>
      <c r="G36">
        <v>2.0000000000000002E-5</v>
      </c>
      <c r="I36" s="1" t="s">
        <v>223</v>
      </c>
      <c r="J36" t="s">
        <v>224</v>
      </c>
      <c r="K36" s="9">
        <v>4</v>
      </c>
      <c r="L36" s="9">
        <v>115</v>
      </c>
      <c r="M36" s="6">
        <v>0.1693886328103259</v>
      </c>
      <c r="N36" s="9" t="b">
        <f t="shared" si="0"/>
        <v>0</v>
      </c>
      <c r="O36" s="9">
        <v>2.0000000000000002E-5</v>
      </c>
      <c r="Q36" s="1" t="s">
        <v>38</v>
      </c>
      <c r="R36" t="s">
        <v>140</v>
      </c>
      <c r="S36">
        <v>152</v>
      </c>
      <c r="T36">
        <v>161</v>
      </c>
      <c r="U36">
        <v>1.4066906788289171</v>
      </c>
      <c r="V36" t="b">
        <f t="shared" si="1"/>
        <v>1</v>
      </c>
      <c r="W36">
        <v>2.0000000000000002E-5</v>
      </c>
    </row>
    <row r="37" spans="1:23" x14ac:dyDescent="0.2">
      <c r="A37" s="1" t="s">
        <v>67</v>
      </c>
      <c r="B37" t="s">
        <v>169</v>
      </c>
      <c r="C37">
        <v>0</v>
      </c>
      <c r="D37">
        <v>59</v>
      </c>
      <c r="E37">
        <v>0</v>
      </c>
      <c r="F37" t="b">
        <f t="shared" si="2"/>
        <v>0</v>
      </c>
      <c r="G37">
        <v>2.0000000000000002E-5</v>
      </c>
      <c r="I37" s="1" t="s">
        <v>45</v>
      </c>
      <c r="J37" t="s">
        <v>147</v>
      </c>
      <c r="K37" s="9">
        <v>11</v>
      </c>
      <c r="L37" s="9">
        <v>174</v>
      </c>
      <c r="M37" s="6">
        <v>0.30786870762221591</v>
      </c>
      <c r="N37" s="9" t="b">
        <f t="shared" ref="N37:N68" si="3">M37&gt;1</f>
        <v>0</v>
      </c>
      <c r="O37" s="9">
        <v>2.0000000000000002E-5</v>
      </c>
      <c r="Q37" s="1" t="s">
        <v>213</v>
      </c>
      <c r="R37" t="s">
        <v>214</v>
      </c>
      <c r="S37">
        <v>139</v>
      </c>
      <c r="T37">
        <v>146</v>
      </c>
      <c r="U37">
        <v>1.418544101546158</v>
      </c>
      <c r="V37" t="b">
        <f t="shared" ref="V37:V68" si="4">U37&gt;1</f>
        <v>1</v>
      </c>
      <c r="W37">
        <v>2.0000000000000002E-5</v>
      </c>
    </row>
    <row r="38" spans="1:23" x14ac:dyDescent="0.2">
      <c r="A38" s="1" t="s">
        <v>69</v>
      </c>
      <c r="B38" t="s">
        <v>171</v>
      </c>
      <c r="C38">
        <v>0</v>
      </c>
      <c r="D38">
        <v>58</v>
      </c>
      <c r="E38">
        <v>0</v>
      </c>
      <c r="F38" t="b">
        <f t="shared" si="2"/>
        <v>0</v>
      </c>
      <c r="G38">
        <v>2.0000000000000002E-5</v>
      </c>
      <c r="I38" s="1" t="s">
        <v>52</v>
      </c>
      <c r="J38" t="s">
        <v>154</v>
      </c>
      <c r="K38" s="9">
        <v>17</v>
      </c>
      <c r="L38" s="9">
        <v>219</v>
      </c>
      <c r="M38" s="6">
        <v>0.37803056751619529</v>
      </c>
      <c r="N38" s="9" t="b">
        <f t="shared" si="3"/>
        <v>0</v>
      </c>
      <c r="O38" s="9">
        <v>2.0000000000000002E-5</v>
      </c>
      <c r="Q38" s="1" t="s">
        <v>33</v>
      </c>
      <c r="R38" t="s">
        <v>135</v>
      </c>
      <c r="S38">
        <v>235</v>
      </c>
      <c r="T38">
        <v>264</v>
      </c>
      <c r="U38">
        <v>1.3263093558984269</v>
      </c>
      <c r="V38" t="b">
        <f t="shared" si="4"/>
        <v>1</v>
      </c>
      <c r="W38">
        <v>2.0000000000000002E-5</v>
      </c>
    </row>
    <row r="39" spans="1:23" x14ac:dyDescent="0.2">
      <c r="A39" s="1" t="s">
        <v>70</v>
      </c>
      <c r="B39" t="s">
        <v>172</v>
      </c>
      <c r="C39">
        <v>0</v>
      </c>
      <c r="D39">
        <v>57</v>
      </c>
      <c r="E39">
        <v>0</v>
      </c>
      <c r="F39" t="b">
        <f t="shared" si="2"/>
        <v>0</v>
      </c>
      <c r="G39">
        <v>2.0000000000000002E-5</v>
      </c>
      <c r="I39" s="1" t="s">
        <v>73</v>
      </c>
      <c r="J39" t="s">
        <v>175</v>
      </c>
      <c r="K39" s="9">
        <v>1</v>
      </c>
      <c r="L39" s="9">
        <v>79</v>
      </c>
      <c r="M39" s="6">
        <v>0</v>
      </c>
      <c r="N39" s="9" t="b">
        <f t="shared" si="3"/>
        <v>0</v>
      </c>
      <c r="O39" s="9">
        <v>2.0000000000000002E-5</v>
      </c>
      <c r="Q39" s="1" t="s">
        <v>246</v>
      </c>
      <c r="R39" t="s">
        <v>247</v>
      </c>
      <c r="S39">
        <v>110</v>
      </c>
      <c r="T39">
        <v>113</v>
      </c>
      <c r="U39">
        <v>1.450424541340249</v>
      </c>
      <c r="V39" t="b">
        <f t="shared" si="4"/>
        <v>1</v>
      </c>
      <c r="W39">
        <v>2.0000000000000002E-5</v>
      </c>
    </row>
    <row r="40" spans="1:23" x14ac:dyDescent="0.2">
      <c r="A40" s="1" t="s">
        <v>71</v>
      </c>
      <c r="B40" t="s">
        <v>173</v>
      </c>
      <c r="C40">
        <v>0</v>
      </c>
      <c r="D40">
        <v>57</v>
      </c>
      <c r="E40">
        <v>0</v>
      </c>
      <c r="F40" t="b">
        <f t="shared" si="2"/>
        <v>0</v>
      </c>
      <c r="G40">
        <v>2.0000000000000002E-5</v>
      </c>
      <c r="I40" s="1" t="s">
        <v>42</v>
      </c>
      <c r="J40" t="s">
        <v>144</v>
      </c>
      <c r="K40" s="9">
        <v>10</v>
      </c>
      <c r="L40" s="9">
        <v>157</v>
      </c>
      <c r="M40" s="6">
        <v>0.31018619065585162</v>
      </c>
      <c r="N40" s="9" t="b">
        <f t="shared" si="3"/>
        <v>0</v>
      </c>
      <c r="O40" s="9">
        <v>2.0000000000000002E-5</v>
      </c>
      <c r="Q40" s="1" t="s">
        <v>32</v>
      </c>
      <c r="R40" t="s">
        <v>134</v>
      </c>
      <c r="S40">
        <v>220</v>
      </c>
      <c r="T40">
        <v>248</v>
      </c>
      <c r="U40">
        <v>1.3217578481568399</v>
      </c>
      <c r="V40" t="b">
        <f t="shared" si="4"/>
        <v>1</v>
      </c>
      <c r="W40">
        <v>2.0000000000000002E-5</v>
      </c>
    </row>
    <row r="41" spans="1:23" x14ac:dyDescent="0.2">
      <c r="A41" s="1" t="s">
        <v>74</v>
      </c>
      <c r="B41" t="s">
        <v>176</v>
      </c>
      <c r="C41">
        <v>0</v>
      </c>
      <c r="D41">
        <v>54</v>
      </c>
      <c r="E41">
        <v>0</v>
      </c>
      <c r="F41" t="b">
        <f t="shared" si="2"/>
        <v>0</v>
      </c>
      <c r="G41">
        <v>2.0000000000000002E-5</v>
      </c>
      <c r="I41" s="1" t="s">
        <v>225</v>
      </c>
      <c r="J41" t="s">
        <v>226</v>
      </c>
      <c r="K41" s="9">
        <v>0</v>
      </c>
      <c r="L41" s="9">
        <v>61</v>
      </c>
      <c r="M41" s="6">
        <v>0</v>
      </c>
      <c r="N41" s="9" t="b">
        <f t="shared" si="3"/>
        <v>0</v>
      </c>
      <c r="O41" s="9">
        <v>2.0000000000000002E-5</v>
      </c>
      <c r="Q41" s="1" t="s">
        <v>215</v>
      </c>
      <c r="R41" t="s">
        <v>216</v>
      </c>
      <c r="S41">
        <v>115</v>
      </c>
      <c r="T41">
        <v>120</v>
      </c>
      <c r="U41">
        <v>1.4278990086906469</v>
      </c>
      <c r="V41" t="b">
        <f t="shared" si="4"/>
        <v>1</v>
      </c>
      <c r="W41">
        <v>2.0000000000000002E-5</v>
      </c>
    </row>
    <row r="42" spans="1:23" x14ac:dyDescent="0.2">
      <c r="A42" s="1" t="s">
        <v>75</v>
      </c>
      <c r="B42" t="s">
        <v>177</v>
      </c>
      <c r="C42">
        <v>0</v>
      </c>
      <c r="D42">
        <v>53</v>
      </c>
      <c r="E42">
        <v>0</v>
      </c>
      <c r="F42" t="b">
        <f t="shared" si="2"/>
        <v>0</v>
      </c>
      <c r="G42">
        <v>2.0000000000000002E-5</v>
      </c>
      <c r="I42" s="1" t="s">
        <v>227</v>
      </c>
      <c r="J42" t="s">
        <v>228</v>
      </c>
      <c r="K42" s="9">
        <v>3</v>
      </c>
      <c r="L42" s="9">
        <v>92</v>
      </c>
      <c r="M42" s="6">
        <v>0.1588018432596805</v>
      </c>
      <c r="N42" s="9" t="b">
        <f t="shared" si="3"/>
        <v>0</v>
      </c>
      <c r="O42" s="9">
        <v>2.0000000000000002E-5</v>
      </c>
      <c r="Q42" s="1" t="s">
        <v>50</v>
      </c>
      <c r="R42" t="s">
        <v>152</v>
      </c>
      <c r="S42">
        <v>148</v>
      </c>
      <c r="T42">
        <v>160</v>
      </c>
      <c r="U42">
        <v>1.37823295621445</v>
      </c>
      <c r="V42" t="b">
        <f t="shared" si="4"/>
        <v>1</v>
      </c>
      <c r="W42">
        <v>2.0000000000000002E-5</v>
      </c>
    </row>
    <row r="43" spans="1:23" x14ac:dyDescent="0.2">
      <c r="A43" s="1" t="s">
        <v>77</v>
      </c>
      <c r="B43" t="s">
        <v>179</v>
      </c>
      <c r="C43">
        <v>0</v>
      </c>
      <c r="D43">
        <v>51</v>
      </c>
      <c r="E43">
        <v>0</v>
      </c>
      <c r="F43" t="b">
        <f t="shared" si="2"/>
        <v>0</v>
      </c>
      <c r="G43">
        <v>2.0000000000000002E-5</v>
      </c>
      <c r="I43" s="1" t="s">
        <v>9</v>
      </c>
      <c r="J43" t="s">
        <v>111</v>
      </c>
      <c r="K43" s="9">
        <v>30</v>
      </c>
      <c r="L43" s="9">
        <v>64</v>
      </c>
      <c r="M43" s="6">
        <v>2.282776496857907</v>
      </c>
      <c r="N43" s="9" t="b">
        <f t="shared" si="3"/>
        <v>1</v>
      </c>
      <c r="O43" s="9">
        <v>2.0000000000000002E-5</v>
      </c>
      <c r="Q43" s="1" t="s">
        <v>48</v>
      </c>
      <c r="R43" t="s">
        <v>150</v>
      </c>
      <c r="S43">
        <v>133</v>
      </c>
      <c r="T43">
        <v>142</v>
      </c>
      <c r="U43">
        <v>1.3955461223945329</v>
      </c>
      <c r="V43" t="b">
        <f t="shared" si="4"/>
        <v>1</v>
      </c>
      <c r="W43">
        <v>2.0000000000000002E-5</v>
      </c>
    </row>
    <row r="44" spans="1:23" x14ac:dyDescent="0.2">
      <c r="A44" s="1" t="s">
        <v>79</v>
      </c>
      <c r="B44" t="s">
        <v>181</v>
      </c>
      <c r="C44">
        <v>0</v>
      </c>
      <c r="D44">
        <v>49</v>
      </c>
      <c r="E44">
        <v>0</v>
      </c>
      <c r="F44" t="b">
        <f t="shared" si="2"/>
        <v>0</v>
      </c>
      <c r="G44">
        <v>2.0000000000000002E-5</v>
      </c>
      <c r="I44" s="1" t="s">
        <v>84</v>
      </c>
      <c r="J44" t="s">
        <v>186</v>
      </c>
      <c r="K44" s="9">
        <v>0</v>
      </c>
      <c r="L44" s="9">
        <v>40</v>
      </c>
      <c r="M44" s="6">
        <v>0</v>
      </c>
      <c r="N44" s="9" t="b">
        <f t="shared" si="3"/>
        <v>0</v>
      </c>
      <c r="O44" s="9">
        <v>2.0000000000000002E-5</v>
      </c>
      <c r="Q44" s="1" t="s">
        <v>250</v>
      </c>
      <c r="R44" t="s">
        <v>251</v>
      </c>
      <c r="S44">
        <v>151</v>
      </c>
      <c r="T44">
        <v>165</v>
      </c>
      <c r="U44">
        <v>1.3635588952555739</v>
      </c>
      <c r="V44" t="b">
        <f t="shared" si="4"/>
        <v>1</v>
      </c>
      <c r="W44">
        <v>2.0000000000000002E-5</v>
      </c>
    </row>
    <row r="45" spans="1:23" x14ac:dyDescent="0.2">
      <c r="A45" s="1" t="s">
        <v>80</v>
      </c>
      <c r="B45" t="s">
        <v>182</v>
      </c>
      <c r="C45">
        <v>0</v>
      </c>
      <c r="D45">
        <v>43</v>
      </c>
      <c r="E45">
        <v>0</v>
      </c>
      <c r="F45" t="b">
        <f t="shared" si="2"/>
        <v>0</v>
      </c>
      <c r="G45">
        <v>2.0000000000000002E-5</v>
      </c>
      <c r="I45" s="1" t="s">
        <v>103</v>
      </c>
      <c r="J45" t="s">
        <v>205</v>
      </c>
      <c r="K45" s="9">
        <v>0</v>
      </c>
      <c r="L45" s="9">
        <v>26</v>
      </c>
      <c r="M45" s="6">
        <v>0</v>
      </c>
      <c r="N45" s="9" t="b">
        <f t="shared" si="3"/>
        <v>0</v>
      </c>
      <c r="O45" s="9">
        <v>2.0000000000000002E-5</v>
      </c>
      <c r="Q45" s="1" t="s">
        <v>45</v>
      </c>
      <c r="R45" t="s">
        <v>147</v>
      </c>
      <c r="S45">
        <v>157</v>
      </c>
      <c r="T45">
        <v>174</v>
      </c>
      <c r="U45">
        <v>1.344408661855661</v>
      </c>
      <c r="V45" t="b">
        <f t="shared" si="4"/>
        <v>1</v>
      </c>
      <c r="W45">
        <v>2.0000000000000002E-5</v>
      </c>
    </row>
    <row r="46" spans="1:23" x14ac:dyDescent="0.2">
      <c r="A46" s="1" t="s">
        <v>81</v>
      </c>
      <c r="B46" t="s">
        <v>183</v>
      </c>
      <c r="C46">
        <v>0</v>
      </c>
      <c r="D46">
        <v>41</v>
      </c>
      <c r="E46">
        <v>0</v>
      </c>
      <c r="F46" t="b">
        <f t="shared" si="2"/>
        <v>0</v>
      </c>
      <c r="G46">
        <v>2.0000000000000002E-5</v>
      </c>
      <c r="I46" s="1" t="s">
        <v>229</v>
      </c>
      <c r="J46" t="s">
        <v>230</v>
      </c>
      <c r="K46" s="9">
        <v>14</v>
      </c>
      <c r="L46" s="9">
        <v>232</v>
      </c>
      <c r="M46" s="6">
        <v>0.29387467545756968</v>
      </c>
      <c r="N46" s="9" t="b">
        <f t="shared" si="3"/>
        <v>0</v>
      </c>
      <c r="O46" s="9">
        <v>4.0000000000000003E-5</v>
      </c>
      <c r="Q46" s="1" t="s">
        <v>26</v>
      </c>
      <c r="R46" t="s">
        <v>128</v>
      </c>
      <c r="S46">
        <v>234</v>
      </c>
      <c r="T46">
        <v>272</v>
      </c>
      <c r="U46">
        <v>1.281822383760657</v>
      </c>
      <c r="V46" t="b">
        <f t="shared" si="4"/>
        <v>1</v>
      </c>
      <c r="W46">
        <v>2.0000000000000002E-5</v>
      </c>
    </row>
    <row r="47" spans="1:23" x14ac:dyDescent="0.2">
      <c r="A47" s="1" t="s">
        <v>82</v>
      </c>
      <c r="B47" t="s">
        <v>184</v>
      </c>
      <c r="C47">
        <v>0</v>
      </c>
      <c r="D47">
        <v>41</v>
      </c>
      <c r="E47">
        <v>0</v>
      </c>
      <c r="F47" t="b">
        <f t="shared" si="2"/>
        <v>0</v>
      </c>
      <c r="G47">
        <v>2.0000000000000002E-5</v>
      </c>
      <c r="I47" s="1" t="s">
        <v>231</v>
      </c>
      <c r="J47" t="s">
        <v>232</v>
      </c>
      <c r="K47" s="9">
        <v>15</v>
      </c>
      <c r="L47" s="9">
        <v>243</v>
      </c>
      <c r="M47" s="6">
        <v>0.30061254279610311</v>
      </c>
      <c r="N47" s="9" t="b">
        <f t="shared" si="3"/>
        <v>0</v>
      </c>
      <c r="O47" s="9">
        <v>6.0000000000000002E-5</v>
      </c>
      <c r="Q47" s="1" t="s">
        <v>64</v>
      </c>
      <c r="R47" t="s">
        <v>166</v>
      </c>
      <c r="S47">
        <v>85</v>
      </c>
      <c r="T47">
        <v>87</v>
      </c>
      <c r="U47">
        <v>1.4557291243023081</v>
      </c>
      <c r="V47" t="b">
        <f t="shared" si="4"/>
        <v>1</v>
      </c>
      <c r="W47">
        <v>2.0000000000000002E-5</v>
      </c>
    </row>
    <row r="48" spans="1:23" x14ac:dyDescent="0.2">
      <c r="A48" s="1" t="s">
        <v>83</v>
      </c>
      <c r="B48" t="s">
        <v>185</v>
      </c>
      <c r="C48">
        <v>0</v>
      </c>
      <c r="D48">
        <v>41</v>
      </c>
      <c r="E48">
        <v>0</v>
      </c>
      <c r="F48" t="b">
        <f t="shared" si="2"/>
        <v>0</v>
      </c>
      <c r="G48">
        <v>2.0000000000000002E-5</v>
      </c>
      <c r="I48" s="1" t="s">
        <v>50</v>
      </c>
      <c r="J48" t="s">
        <v>152</v>
      </c>
      <c r="K48" s="9">
        <v>8</v>
      </c>
      <c r="L48" s="9">
        <v>160</v>
      </c>
      <c r="M48" s="6">
        <v>0.2434961596648435</v>
      </c>
      <c r="N48" s="9" t="b">
        <f t="shared" si="3"/>
        <v>0</v>
      </c>
      <c r="O48" s="9">
        <v>6.0000000000000002E-5</v>
      </c>
      <c r="Q48" s="1" t="s">
        <v>219</v>
      </c>
      <c r="R48" t="s">
        <v>220</v>
      </c>
      <c r="S48">
        <v>101</v>
      </c>
      <c r="T48">
        <v>106</v>
      </c>
      <c r="U48">
        <v>1.419699424555426</v>
      </c>
      <c r="V48" t="b">
        <f t="shared" si="4"/>
        <v>1</v>
      </c>
      <c r="W48">
        <v>2.0000000000000002E-5</v>
      </c>
    </row>
    <row r="49" spans="1:23" x14ac:dyDescent="0.2">
      <c r="A49" s="1" t="s">
        <v>84</v>
      </c>
      <c r="B49" t="s">
        <v>186</v>
      </c>
      <c r="C49">
        <v>0</v>
      </c>
      <c r="D49">
        <v>40</v>
      </c>
      <c r="E49">
        <v>0</v>
      </c>
      <c r="F49" t="b">
        <f t="shared" si="2"/>
        <v>0</v>
      </c>
      <c r="G49">
        <v>2.0000000000000002E-5</v>
      </c>
      <c r="I49" s="1" t="s">
        <v>233</v>
      </c>
      <c r="J49" t="s">
        <v>234</v>
      </c>
      <c r="K49" s="9">
        <v>1</v>
      </c>
      <c r="L49" s="9">
        <v>74</v>
      </c>
      <c r="M49" s="6">
        <v>6.5809772882390136E-2</v>
      </c>
      <c r="N49" s="9" t="b">
        <f t="shared" si="3"/>
        <v>0</v>
      </c>
      <c r="O49" s="9">
        <v>6.0000000000000002E-5</v>
      </c>
      <c r="Q49" s="1" t="s">
        <v>55</v>
      </c>
      <c r="R49" t="s">
        <v>157</v>
      </c>
      <c r="S49">
        <v>78</v>
      </c>
      <c r="T49">
        <v>80</v>
      </c>
      <c r="U49">
        <v>1.4527320349287449</v>
      </c>
      <c r="V49" t="b">
        <f t="shared" si="4"/>
        <v>1</v>
      </c>
      <c r="W49">
        <v>2.0000000000000002E-5</v>
      </c>
    </row>
    <row r="50" spans="1:23" x14ac:dyDescent="0.2">
      <c r="A50" s="1" t="s">
        <v>85</v>
      </c>
      <c r="B50" t="s">
        <v>187</v>
      </c>
      <c r="C50">
        <v>0</v>
      </c>
      <c r="D50">
        <v>39</v>
      </c>
      <c r="E50">
        <v>0</v>
      </c>
      <c r="F50" t="b">
        <f t="shared" si="2"/>
        <v>0</v>
      </c>
      <c r="G50">
        <v>2.0000000000000002E-5</v>
      </c>
      <c r="I50" s="1" t="s">
        <v>235</v>
      </c>
      <c r="J50" t="s">
        <v>236</v>
      </c>
      <c r="K50" s="9">
        <v>5</v>
      </c>
      <c r="L50" s="9">
        <v>106</v>
      </c>
      <c r="M50" s="6">
        <v>0.22971335817438071</v>
      </c>
      <c r="N50" s="9" t="b">
        <f t="shared" si="3"/>
        <v>0</v>
      </c>
      <c r="O50" s="9">
        <v>6.0000000000000002E-5</v>
      </c>
      <c r="Q50" s="1" t="s">
        <v>239</v>
      </c>
      <c r="R50" t="s">
        <v>240</v>
      </c>
      <c r="S50">
        <v>131</v>
      </c>
      <c r="T50">
        <v>144</v>
      </c>
      <c r="U50">
        <v>1.3554693488295271</v>
      </c>
      <c r="V50" t="b">
        <f t="shared" si="4"/>
        <v>1</v>
      </c>
      <c r="W50">
        <v>2.0000000000000002E-5</v>
      </c>
    </row>
    <row r="51" spans="1:23" x14ac:dyDescent="0.2">
      <c r="A51" s="1" t="s">
        <v>86</v>
      </c>
      <c r="B51" t="s">
        <v>188</v>
      </c>
      <c r="C51">
        <v>0</v>
      </c>
      <c r="D51">
        <v>39</v>
      </c>
      <c r="E51">
        <v>0</v>
      </c>
      <c r="F51" t="b">
        <f t="shared" si="2"/>
        <v>0</v>
      </c>
      <c r="G51">
        <v>2.0000000000000002E-5</v>
      </c>
      <c r="I51" s="1" t="s">
        <v>24</v>
      </c>
      <c r="J51" t="s">
        <v>126</v>
      </c>
      <c r="K51" s="9">
        <v>33</v>
      </c>
      <c r="L51" s="9">
        <v>321</v>
      </c>
      <c r="M51" s="6">
        <v>0.50064630959126688</v>
      </c>
      <c r="N51" s="9" t="b">
        <f t="shared" si="3"/>
        <v>0</v>
      </c>
      <c r="O51" s="9">
        <v>8.0000000000000007E-5</v>
      </c>
      <c r="Q51" s="1" t="s">
        <v>56</v>
      </c>
      <c r="R51" t="s">
        <v>158</v>
      </c>
      <c r="S51">
        <v>77</v>
      </c>
      <c r="T51">
        <v>79</v>
      </c>
      <c r="U51">
        <v>1.452260521772325</v>
      </c>
      <c r="V51" t="b">
        <f t="shared" si="4"/>
        <v>1</v>
      </c>
      <c r="W51">
        <v>2.0000000000000002E-5</v>
      </c>
    </row>
    <row r="52" spans="1:23" x14ac:dyDescent="0.2">
      <c r="A52" s="1" t="s">
        <v>87</v>
      </c>
      <c r="B52" t="s">
        <v>189</v>
      </c>
      <c r="C52">
        <v>0</v>
      </c>
      <c r="D52">
        <v>39</v>
      </c>
      <c r="E52">
        <v>0</v>
      </c>
      <c r="F52" t="b">
        <f t="shared" si="2"/>
        <v>0</v>
      </c>
      <c r="G52">
        <v>2.0000000000000002E-5</v>
      </c>
      <c r="I52" s="1" t="s">
        <v>64</v>
      </c>
      <c r="J52" t="s">
        <v>166</v>
      </c>
      <c r="K52" s="9">
        <v>3</v>
      </c>
      <c r="L52" s="9">
        <v>87</v>
      </c>
      <c r="M52" s="6">
        <v>0.1679283859757541</v>
      </c>
      <c r="N52" s="9" t="b">
        <f t="shared" si="3"/>
        <v>0</v>
      </c>
      <c r="O52" s="9">
        <v>1.2E-4</v>
      </c>
      <c r="Q52" s="1" t="s">
        <v>65</v>
      </c>
      <c r="R52" t="s">
        <v>167</v>
      </c>
      <c r="S52">
        <v>117</v>
      </c>
      <c r="T52">
        <v>127</v>
      </c>
      <c r="U52">
        <v>1.372660190483854</v>
      </c>
      <c r="V52" t="b">
        <f t="shared" si="4"/>
        <v>1</v>
      </c>
      <c r="W52">
        <v>2.0000000000000002E-5</v>
      </c>
    </row>
    <row r="53" spans="1:23" x14ac:dyDescent="0.2">
      <c r="A53" s="1" t="s">
        <v>88</v>
      </c>
      <c r="B53" t="s">
        <v>190</v>
      </c>
      <c r="C53">
        <v>0</v>
      </c>
      <c r="D53">
        <v>39</v>
      </c>
      <c r="E53">
        <v>0</v>
      </c>
      <c r="F53" t="b">
        <f t="shared" si="2"/>
        <v>0</v>
      </c>
      <c r="G53">
        <v>2.0000000000000002E-5</v>
      </c>
      <c r="I53" s="1" t="s">
        <v>28</v>
      </c>
      <c r="J53" t="s">
        <v>130</v>
      </c>
      <c r="K53" s="9">
        <v>12</v>
      </c>
      <c r="L53" s="9">
        <v>170</v>
      </c>
      <c r="M53" s="6">
        <v>0.34375928423272017</v>
      </c>
      <c r="N53" s="9" t="b">
        <f t="shared" si="3"/>
        <v>0</v>
      </c>
      <c r="O53" s="9">
        <v>2.0000000000000001E-4</v>
      </c>
      <c r="Q53" s="1" t="s">
        <v>227</v>
      </c>
      <c r="R53" t="s">
        <v>228</v>
      </c>
      <c r="S53">
        <v>88</v>
      </c>
      <c r="T53">
        <v>92</v>
      </c>
      <c r="U53">
        <v>1.425199766708245</v>
      </c>
      <c r="V53" t="b">
        <f t="shared" si="4"/>
        <v>1</v>
      </c>
      <c r="W53">
        <v>2.0000000000000002E-5</v>
      </c>
    </row>
    <row r="54" spans="1:23" x14ac:dyDescent="0.2">
      <c r="A54" s="1" t="s">
        <v>89</v>
      </c>
      <c r="B54" t="s">
        <v>191</v>
      </c>
      <c r="C54">
        <v>0</v>
      </c>
      <c r="D54">
        <v>37</v>
      </c>
      <c r="E54">
        <v>0</v>
      </c>
      <c r="F54" t="b">
        <f t="shared" si="2"/>
        <v>0</v>
      </c>
      <c r="G54">
        <v>2.0000000000000002E-5</v>
      </c>
      <c r="I54" s="1" t="s">
        <v>59</v>
      </c>
      <c r="J54" t="s">
        <v>161</v>
      </c>
      <c r="K54" s="9">
        <v>3</v>
      </c>
      <c r="L54" s="9">
        <v>72</v>
      </c>
      <c r="M54" s="6">
        <v>0.20291346638736951</v>
      </c>
      <c r="N54" s="9" t="b">
        <f t="shared" si="3"/>
        <v>0</v>
      </c>
      <c r="O54" s="9">
        <v>2.2000000000000001E-4</v>
      </c>
      <c r="Q54" s="1" t="s">
        <v>47</v>
      </c>
      <c r="R54" t="s">
        <v>149</v>
      </c>
      <c r="S54">
        <v>86</v>
      </c>
      <c r="T54">
        <v>90</v>
      </c>
      <c r="U54">
        <v>1.4237601709842971</v>
      </c>
      <c r="V54" t="b">
        <f t="shared" si="4"/>
        <v>1</v>
      </c>
      <c r="W54">
        <v>2.0000000000000002E-5</v>
      </c>
    </row>
    <row r="55" spans="1:23" x14ac:dyDescent="0.2">
      <c r="A55" s="1" t="s">
        <v>90</v>
      </c>
      <c r="B55" t="s">
        <v>192</v>
      </c>
      <c r="C55">
        <v>0</v>
      </c>
      <c r="D55">
        <v>36</v>
      </c>
      <c r="E55">
        <v>0</v>
      </c>
      <c r="F55" t="b">
        <f t="shared" si="2"/>
        <v>0</v>
      </c>
      <c r="G55">
        <v>2.0000000000000002E-5</v>
      </c>
      <c r="I55" s="1" t="s">
        <v>65</v>
      </c>
      <c r="J55" t="s">
        <v>167</v>
      </c>
      <c r="K55" s="9">
        <v>10</v>
      </c>
      <c r="L55" s="9">
        <v>127</v>
      </c>
      <c r="M55" s="6">
        <v>0.38345851915723378</v>
      </c>
      <c r="N55" s="9" t="b">
        <f t="shared" si="3"/>
        <v>0</v>
      </c>
      <c r="O55" s="9">
        <v>2.5999999999999998E-4</v>
      </c>
      <c r="Q55" s="1" t="s">
        <v>68</v>
      </c>
      <c r="R55" t="s">
        <v>170</v>
      </c>
      <c r="S55">
        <v>80</v>
      </c>
      <c r="T55">
        <v>83</v>
      </c>
      <c r="U55">
        <v>1.4361268185888121</v>
      </c>
      <c r="V55" t="b">
        <f t="shared" si="4"/>
        <v>1</v>
      </c>
      <c r="W55">
        <v>2.0000000000000002E-5</v>
      </c>
    </row>
    <row r="56" spans="1:23" x14ac:dyDescent="0.2">
      <c r="A56" s="1" t="s">
        <v>91</v>
      </c>
      <c r="B56" t="s">
        <v>193</v>
      </c>
      <c r="C56">
        <v>0</v>
      </c>
      <c r="D56">
        <v>36</v>
      </c>
      <c r="E56">
        <v>0</v>
      </c>
      <c r="F56" t="b">
        <f t="shared" si="2"/>
        <v>0</v>
      </c>
      <c r="G56">
        <v>2.0000000000000002E-5</v>
      </c>
      <c r="I56" s="1" t="s">
        <v>46</v>
      </c>
      <c r="J56" t="s">
        <v>148</v>
      </c>
      <c r="K56" s="9">
        <v>7</v>
      </c>
      <c r="L56" s="9">
        <v>143</v>
      </c>
      <c r="M56" s="6">
        <v>0.2383878486229237</v>
      </c>
      <c r="N56" s="9" t="b">
        <f t="shared" si="3"/>
        <v>0</v>
      </c>
      <c r="O56" s="9">
        <v>3.2000000000000003E-4</v>
      </c>
      <c r="Q56" s="1" t="s">
        <v>73</v>
      </c>
      <c r="R56" t="s">
        <v>175</v>
      </c>
      <c r="S56">
        <v>76</v>
      </c>
      <c r="T56">
        <v>79</v>
      </c>
      <c r="U56">
        <v>1.4333999955155421</v>
      </c>
      <c r="V56" t="b">
        <f t="shared" si="4"/>
        <v>1</v>
      </c>
      <c r="W56">
        <v>2.0000000000000002E-5</v>
      </c>
    </row>
    <row r="57" spans="1:23" x14ac:dyDescent="0.2">
      <c r="A57" s="1" t="s">
        <v>92</v>
      </c>
      <c r="B57" t="s">
        <v>194</v>
      </c>
      <c r="C57">
        <v>0</v>
      </c>
      <c r="D57">
        <v>35</v>
      </c>
      <c r="E57">
        <v>0</v>
      </c>
      <c r="F57" t="b">
        <f t="shared" si="2"/>
        <v>0</v>
      </c>
      <c r="G57">
        <v>2.0000000000000002E-5</v>
      </c>
      <c r="I57" s="1" t="s">
        <v>47</v>
      </c>
      <c r="J57" t="s">
        <v>149</v>
      </c>
      <c r="K57" s="9">
        <v>5</v>
      </c>
      <c r="L57" s="9">
        <v>90</v>
      </c>
      <c r="M57" s="6">
        <v>0.27055128851649268</v>
      </c>
      <c r="N57" s="9" t="b">
        <f t="shared" si="3"/>
        <v>0</v>
      </c>
      <c r="O57" s="9">
        <v>3.8000000000000002E-4</v>
      </c>
      <c r="Q57" s="1" t="s">
        <v>244</v>
      </c>
      <c r="R57" t="s">
        <v>245</v>
      </c>
      <c r="S57">
        <v>69</v>
      </c>
      <c r="T57">
        <v>71</v>
      </c>
      <c r="U57">
        <v>1.4480102623341771</v>
      </c>
      <c r="V57" t="b">
        <f t="shared" si="4"/>
        <v>1</v>
      </c>
      <c r="W57">
        <v>2.0000000000000002E-5</v>
      </c>
    </row>
    <row r="58" spans="1:23" x14ac:dyDescent="0.2">
      <c r="A58" s="1" t="s">
        <v>93</v>
      </c>
      <c r="B58" t="s">
        <v>195</v>
      </c>
      <c r="C58">
        <v>0</v>
      </c>
      <c r="D58">
        <v>33</v>
      </c>
      <c r="E58">
        <v>0</v>
      </c>
      <c r="F58" t="b">
        <f t="shared" si="2"/>
        <v>0</v>
      </c>
      <c r="G58">
        <v>2.0000000000000002E-5</v>
      </c>
      <c r="I58" s="1" t="s">
        <v>237</v>
      </c>
      <c r="J58" t="s">
        <v>238</v>
      </c>
      <c r="K58" s="9">
        <v>8</v>
      </c>
      <c r="L58" s="9">
        <v>161</v>
      </c>
      <c r="M58" s="6">
        <v>0.24198376115760839</v>
      </c>
      <c r="N58" s="9" t="b">
        <f t="shared" si="3"/>
        <v>0</v>
      </c>
      <c r="O58" s="9">
        <v>4.4000000000000002E-4</v>
      </c>
      <c r="Q58" s="1" t="s">
        <v>44</v>
      </c>
      <c r="R58" t="s">
        <v>146</v>
      </c>
      <c r="S58">
        <v>94</v>
      </c>
      <c r="T58">
        <v>101</v>
      </c>
      <c r="U58">
        <v>1.3867155245829099</v>
      </c>
      <c r="V58" t="b">
        <f t="shared" si="4"/>
        <v>1</v>
      </c>
      <c r="W58">
        <v>2.0000000000000002E-5</v>
      </c>
    </row>
    <row r="59" spans="1:23" x14ac:dyDescent="0.2">
      <c r="A59" s="1" t="s">
        <v>94</v>
      </c>
      <c r="B59" t="s">
        <v>196</v>
      </c>
      <c r="C59">
        <v>0</v>
      </c>
      <c r="D59">
        <v>33</v>
      </c>
      <c r="E59">
        <v>0</v>
      </c>
      <c r="F59" t="b">
        <f t="shared" si="2"/>
        <v>0</v>
      </c>
      <c r="G59">
        <v>2.0000000000000002E-5</v>
      </c>
      <c r="I59" s="1" t="s">
        <v>239</v>
      </c>
      <c r="J59" t="s">
        <v>240</v>
      </c>
      <c r="K59" s="9">
        <v>11</v>
      </c>
      <c r="L59" s="9">
        <v>144</v>
      </c>
      <c r="M59" s="6">
        <v>0.37200802171017749</v>
      </c>
      <c r="N59" s="9" t="b">
        <f t="shared" si="3"/>
        <v>0</v>
      </c>
      <c r="O59" s="9">
        <v>5.4000000000000001E-4</v>
      </c>
      <c r="Q59" s="1" t="s">
        <v>277</v>
      </c>
      <c r="R59" t="s">
        <v>278</v>
      </c>
      <c r="S59">
        <v>47</v>
      </c>
      <c r="T59">
        <v>47</v>
      </c>
      <c r="U59">
        <v>1.489981574285892</v>
      </c>
      <c r="V59" t="b">
        <f t="shared" si="4"/>
        <v>1</v>
      </c>
      <c r="W59">
        <v>2.0000000000000002E-5</v>
      </c>
    </row>
    <row r="60" spans="1:23" x14ac:dyDescent="0.2">
      <c r="A60" s="1" t="s">
        <v>95</v>
      </c>
      <c r="B60" t="s">
        <v>197</v>
      </c>
      <c r="C60">
        <v>0</v>
      </c>
      <c r="D60">
        <v>33</v>
      </c>
      <c r="E60">
        <v>0</v>
      </c>
      <c r="F60" t="b">
        <f t="shared" si="2"/>
        <v>0</v>
      </c>
      <c r="G60">
        <v>2.0000000000000002E-5</v>
      </c>
      <c r="I60" s="1" t="s">
        <v>20</v>
      </c>
      <c r="J60" t="s">
        <v>122</v>
      </c>
      <c r="K60" s="9">
        <v>9</v>
      </c>
      <c r="L60" s="9">
        <v>163</v>
      </c>
      <c r="M60" s="6">
        <v>0.26889146466056341</v>
      </c>
      <c r="N60" s="9" t="b">
        <f t="shared" si="3"/>
        <v>0</v>
      </c>
      <c r="O60" s="9">
        <v>5.9999999999999995E-4</v>
      </c>
      <c r="Q60" s="1" t="s">
        <v>54</v>
      </c>
      <c r="R60" t="s">
        <v>156</v>
      </c>
      <c r="S60">
        <v>75</v>
      </c>
      <c r="T60">
        <v>80</v>
      </c>
      <c r="U60">
        <v>1.3968577258930239</v>
      </c>
      <c r="V60" t="b">
        <f t="shared" si="4"/>
        <v>1</v>
      </c>
      <c r="W60">
        <v>2.0000000000000002E-5</v>
      </c>
    </row>
    <row r="61" spans="1:23" x14ac:dyDescent="0.2">
      <c r="A61" s="1" t="s">
        <v>96</v>
      </c>
      <c r="B61" t="s">
        <v>198</v>
      </c>
      <c r="C61">
        <v>0</v>
      </c>
      <c r="D61">
        <v>33</v>
      </c>
      <c r="E61">
        <v>0</v>
      </c>
      <c r="F61" t="b">
        <f t="shared" si="2"/>
        <v>0</v>
      </c>
      <c r="G61">
        <v>2.0000000000000002E-5</v>
      </c>
      <c r="I61" s="1" t="s">
        <v>25</v>
      </c>
      <c r="J61" t="s">
        <v>127</v>
      </c>
      <c r="K61" s="9">
        <v>48</v>
      </c>
      <c r="L61" s="9">
        <v>400</v>
      </c>
      <c r="M61" s="6">
        <v>0.58439078319562432</v>
      </c>
      <c r="N61" s="9" t="b">
        <f t="shared" si="3"/>
        <v>0</v>
      </c>
      <c r="O61" s="9">
        <v>5.9999999999999995E-4</v>
      </c>
      <c r="Q61" s="1" t="s">
        <v>76</v>
      </c>
      <c r="R61" t="s">
        <v>178</v>
      </c>
      <c r="S61">
        <v>104</v>
      </c>
      <c r="T61">
        <v>116</v>
      </c>
      <c r="U61">
        <v>1.335845549359765</v>
      </c>
      <c r="V61" t="b">
        <f t="shared" si="4"/>
        <v>1</v>
      </c>
      <c r="W61">
        <v>2.0000000000000002E-5</v>
      </c>
    </row>
    <row r="62" spans="1:23" x14ac:dyDescent="0.2">
      <c r="A62" s="1" t="s">
        <v>97</v>
      </c>
      <c r="B62" t="s">
        <v>199</v>
      </c>
      <c r="C62">
        <v>0</v>
      </c>
      <c r="D62">
        <v>33</v>
      </c>
      <c r="E62">
        <v>0</v>
      </c>
      <c r="F62" t="b">
        <f t="shared" si="2"/>
        <v>0</v>
      </c>
      <c r="G62">
        <v>2.0000000000000002E-5</v>
      </c>
      <c r="I62" s="1" t="s">
        <v>17</v>
      </c>
      <c r="J62" t="s">
        <v>119</v>
      </c>
      <c r="K62" s="9">
        <v>5</v>
      </c>
      <c r="L62" s="9">
        <v>174</v>
      </c>
      <c r="M62" s="6">
        <v>0.13994032164646181</v>
      </c>
      <c r="N62" s="9" t="b">
        <f t="shared" si="3"/>
        <v>0</v>
      </c>
      <c r="O62" s="9">
        <v>6.4000000000000005E-4</v>
      </c>
      <c r="Q62" s="1" t="s">
        <v>258</v>
      </c>
      <c r="R62" t="s">
        <v>259</v>
      </c>
      <c r="S62">
        <v>61</v>
      </c>
      <c r="T62">
        <v>118</v>
      </c>
      <c r="U62">
        <v>0.77024471213084256</v>
      </c>
      <c r="V62" t="b">
        <f t="shared" si="4"/>
        <v>0</v>
      </c>
      <c r="W62">
        <v>2.0000000000000002E-5</v>
      </c>
    </row>
    <row r="63" spans="1:23" x14ac:dyDescent="0.2">
      <c r="A63" s="1" t="s">
        <v>98</v>
      </c>
      <c r="B63" t="s">
        <v>200</v>
      </c>
      <c r="C63">
        <v>0</v>
      </c>
      <c r="D63">
        <v>33</v>
      </c>
      <c r="E63">
        <v>0</v>
      </c>
      <c r="F63" t="b">
        <f t="shared" si="2"/>
        <v>0</v>
      </c>
      <c r="G63">
        <v>2.0000000000000002E-5</v>
      </c>
      <c r="I63" s="1" t="s">
        <v>54</v>
      </c>
      <c r="J63" t="s">
        <v>156</v>
      </c>
      <c r="K63" s="9">
        <v>4</v>
      </c>
      <c r="L63" s="9">
        <v>80</v>
      </c>
      <c r="M63" s="6">
        <v>0.2434961596648435</v>
      </c>
      <c r="N63" s="9" t="b">
        <f t="shared" si="3"/>
        <v>0</v>
      </c>
      <c r="O63" s="9">
        <v>6.4000000000000005E-4</v>
      </c>
      <c r="Q63" s="1" t="s">
        <v>237</v>
      </c>
      <c r="R63" t="s">
        <v>238</v>
      </c>
      <c r="S63">
        <v>151</v>
      </c>
      <c r="T63">
        <v>161</v>
      </c>
      <c r="U63">
        <v>1.397436134889253</v>
      </c>
      <c r="V63" t="b">
        <f t="shared" si="4"/>
        <v>1</v>
      </c>
      <c r="W63">
        <v>4.0000000000000003E-5</v>
      </c>
    </row>
    <row r="64" spans="1:23" x14ac:dyDescent="0.2">
      <c r="A64" s="1" t="s">
        <v>99</v>
      </c>
      <c r="B64" t="s">
        <v>201</v>
      </c>
      <c r="C64">
        <v>0</v>
      </c>
      <c r="D64">
        <v>31</v>
      </c>
      <c r="E64">
        <v>0</v>
      </c>
      <c r="F64" t="b">
        <f t="shared" si="2"/>
        <v>0</v>
      </c>
      <c r="G64">
        <v>2.0000000000000002E-5</v>
      </c>
      <c r="I64" s="1" t="s">
        <v>49</v>
      </c>
      <c r="J64" t="s">
        <v>151</v>
      </c>
      <c r="K64" s="9">
        <v>12</v>
      </c>
      <c r="L64" s="9">
        <v>182</v>
      </c>
      <c r="M64" s="6">
        <v>0.32109383692067273</v>
      </c>
      <c r="N64" s="9" t="b">
        <f t="shared" si="3"/>
        <v>0</v>
      </c>
      <c r="O64" s="9">
        <v>6.6E-4</v>
      </c>
      <c r="Q64" s="1" t="s">
        <v>260</v>
      </c>
      <c r="R64" t="s">
        <v>261</v>
      </c>
      <c r="S64">
        <v>28</v>
      </c>
      <c r="T64">
        <v>60</v>
      </c>
      <c r="U64">
        <v>0.69532473466674971</v>
      </c>
      <c r="V64" t="b">
        <f t="shared" si="4"/>
        <v>0</v>
      </c>
      <c r="W64">
        <v>4.0000000000000003E-5</v>
      </c>
    </row>
    <row r="65" spans="1:23" x14ac:dyDescent="0.2">
      <c r="A65" s="1" t="s">
        <v>100</v>
      </c>
      <c r="B65" t="s">
        <v>202</v>
      </c>
      <c r="C65">
        <v>0</v>
      </c>
      <c r="D65">
        <v>31</v>
      </c>
      <c r="E65">
        <v>0</v>
      </c>
      <c r="F65" t="b">
        <f t="shared" si="2"/>
        <v>0</v>
      </c>
      <c r="G65">
        <v>2.0000000000000002E-5</v>
      </c>
      <c r="I65" s="1" t="s">
        <v>76</v>
      </c>
      <c r="J65" t="s">
        <v>178</v>
      </c>
      <c r="K65" s="9">
        <v>8</v>
      </c>
      <c r="L65" s="9">
        <v>116</v>
      </c>
      <c r="M65" s="6">
        <v>0.3358567719515082</v>
      </c>
      <c r="N65" s="9" t="b">
        <f t="shared" si="3"/>
        <v>0</v>
      </c>
      <c r="O65" s="9">
        <v>6.8000000000000005E-4</v>
      </c>
      <c r="Q65" s="1" t="s">
        <v>248</v>
      </c>
      <c r="R65" t="s">
        <v>249</v>
      </c>
      <c r="S65">
        <v>171</v>
      </c>
      <c r="T65">
        <v>191</v>
      </c>
      <c r="U65">
        <v>1.333962561271663</v>
      </c>
      <c r="V65" t="b">
        <f t="shared" si="4"/>
        <v>1</v>
      </c>
      <c r="W65">
        <v>6.0000000000000002E-5</v>
      </c>
    </row>
    <row r="66" spans="1:23" x14ac:dyDescent="0.2">
      <c r="A66" s="1" t="s">
        <v>101</v>
      </c>
      <c r="B66" t="s">
        <v>203</v>
      </c>
      <c r="C66">
        <v>0</v>
      </c>
      <c r="D66">
        <v>29</v>
      </c>
      <c r="E66">
        <v>0</v>
      </c>
      <c r="F66" t="b">
        <f t="shared" si="2"/>
        <v>0</v>
      </c>
      <c r="G66">
        <v>2.0000000000000002E-5</v>
      </c>
      <c r="I66" s="1" t="s">
        <v>34</v>
      </c>
      <c r="J66" t="s">
        <v>136</v>
      </c>
      <c r="K66" s="9">
        <v>6</v>
      </c>
      <c r="L66" s="9">
        <v>118</v>
      </c>
      <c r="M66" s="6">
        <v>0.24762321321848491</v>
      </c>
      <c r="N66" s="9" t="b">
        <f t="shared" si="3"/>
        <v>0</v>
      </c>
      <c r="O66" s="9">
        <v>7.6000000000000004E-4</v>
      </c>
      <c r="Q66" s="1" t="s">
        <v>252</v>
      </c>
      <c r="R66" t="s">
        <v>253</v>
      </c>
      <c r="S66">
        <v>66</v>
      </c>
      <c r="T66">
        <v>69</v>
      </c>
      <c r="U66">
        <v>1.425199766708245</v>
      </c>
      <c r="V66" t="b">
        <f t="shared" si="4"/>
        <v>1</v>
      </c>
      <c r="W66">
        <v>6.0000000000000002E-5</v>
      </c>
    </row>
    <row r="67" spans="1:23" x14ac:dyDescent="0.2">
      <c r="A67" s="1" t="s">
        <v>102</v>
      </c>
      <c r="B67" t="s">
        <v>204</v>
      </c>
      <c r="C67">
        <v>0</v>
      </c>
      <c r="D67">
        <v>28</v>
      </c>
      <c r="E67">
        <v>0</v>
      </c>
      <c r="F67" t="b">
        <f t="shared" si="2"/>
        <v>0</v>
      </c>
      <c r="G67">
        <v>2.0000000000000002E-5</v>
      </c>
      <c r="I67" s="1" t="s">
        <v>58</v>
      </c>
      <c r="J67" t="s">
        <v>160</v>
      </c>
      <c r="K67" s="9">
        <v>5</v>
      </c>
      <c r="L67" s="9">
        <v>99</v>
      </c>
      <c r="M67" s="6">
        <v>0.24595571683317519</v>
      </c>
      <c r="N67" s="9" t="b">
        <f t="shared" si="3"/>
        <v>0</v>
      </c>
      <c r="O67" s="9">
        <v>1.0399999999999999E-3</v>
      </c>
      <c r="Q67" s="1" t="s">
        <v>272</v>
      </c>
      <c r="R67" t="s">
        <v>273</v>
      </c>
      <c r="S67">
        <v>89</v>
      </c>
      <c r="T67">
        <v>99</v>
      </c>
      <c r="U67">
        <v>1.339478384964085</v>
      </c>
      <c r="V67" t="b">
        <f t="shared" si="4"/>
        <v>1</v>
      </c>
      <c r="W67">
        <v>6.0000000000000002E-5</v>
      </c>
    </row>
    <row r="68" spans="1:23" x14ac:dyDescent="0.2">
      <c r="A68" s="1" t="s">
        <v>103</v>
      </c>
      <c r="B68" t="s">
        <v>205</v>
      </c>
      <c r="C68">
        <v>0</v>
      </c>
      <c r="D68">
        <v>26</v>
      </c>
      <c r="E68">
        <v>0</v>
      </c>
      <c r="F68" t="b">
        <f t="shared" si="2"/>
        <v>0</v>
      </c>
      <c r="G68">
        <v>2.0000000000000002E-5</v>
      </c>
      <c r="I68" s="1" t="s">
        <v>241</v>
      </c>
      <c r="J68" t="s">
        <v>242</v>
      </c>
      <c r="K68" s="9">
        <v>4</v>
      </c>
      <c r="L68" s="9">
        <v>143</v>
      </c>
      <c r="M68" s="6">
        <v>0.13622162778452779</v>
      </c>
      <c r="N68" s="9" t="b">
        <f t="shared" si="3"/>
        <v>0</v>
      </c>
      <c r="O68" s="9">
        <v>1.08E-3</v>
      </c>
      <c r="Q68" s="1" t="s">
        <v>279</v>
      </c>
      <c r="R68" t="s">
        <v>280</v>
      </c>
      <c r="S68">
        <v>126</v>
      </c>
      <c r="T68">
        <v>138</v>
      </c>
      <c r="U68">
        <v>1.3604179591305969</v>
      </c>
      <c r="V68" t="b">
        <f t="shared" si="4"/>
        <v>1</v>
      </c>
      <c r="W68">
        <v>8.0000000000000007E-5</v>
      </c>
    </row>
    <row r="69" spans="1:23" x14ac:dyDescent="0.2">
      <c r="A69" s="1" t="s">
        <v>104</v>
      </c>
      <c r="B69" t="s">
        <v>206</v>
      </c>
      <c r="C69">
        <v>0</v>
      </c>
      <c r="D69">
        <v>25</v>
      </c>
      <c r="E69">
        <v>0</v>
      </c>
      <c r="F69" t="b">
        <f t="shared" si="2"/>
        <v>0</v>
      </c>
      <c r="G69">
        <v>2.0000000000000002E-5</v>
      </c>
      <c r="I69" s="1" t="s">
        <v>39</v>
      </c>
      <c r="J69" t="s">
        <v>141</v>
      </c>
      <c r="K69" s="9">
        <v>6</v>
      </c>
      <c r="L69" s="9">
        <v>135</v>
      </c>
      <c r="M69" s="6">
        <v>0.21644103081319421</v>
      </c>
      <c r="N69" s="9" t="b">
        <f t="shared" ref="N69:N100" si="5">M69&gt;1</f>
        <v>0</v>
      </c>
      <c r="O69" s="9">
        <v>1.64E-3</v>
      </c>
      <c r="Q69" s="1" t="s">
        <v>235</v>
      </c>
      <c r="R69" t="s">
        <v>236</v>
      </c>
      <c r="S69">
        <v>97</v>
      </c>
      <c r="T69">
        <v>106</v>
      </c>
      <c r="U69">
        <v>1.3634737047710519</v>
      </c>
      <c r="V69" t="b">
        <f t="shared" ref="V69:V100" si="6">U69&gt;1</f>
        <v>1</v>
      </c>
      <c r="W69">
        <v>8.0000000000000007E-5</v>
      </c>
    </row>
    <row r="70" spans="1:23" x14ac:dyDescent="0.2">
      <c r="A70" s="1" t="s">
        <v>26</v>
      </c>
      <c r="B70" t="s">
        <v>128</v>
      </c>
      <c r="C70">
        <v>5</v>
      </c>
      <c r="D70">
        <v>272</v>
      </c>
      <c r="E70">
        <v>0.21750220375136689</v>
      </c>
      <c r="F70" t="b">
        <f t="shared" ref="F70:F114" si="7">E70&gt;1</f>
        <v>0</v>
      </c>
      <c r="G70">
        <v>4.0000000000000003E-5</v>
      </c>
      <c r="I70" s="1" t="s">
        <v>243</v>
      </c>
      <c r="J70" t="s">
        <v>120</v>
      </c>
      <c r="K70" s="9">
        <v>1</v>
      </c>
      <c r="L70" s="9">
        <v>92</v>
      </c>
      <c r="M70" s="6">
        <v>0</v>
      </c>
      <c r="N70" s="9" t="b">
        <f t="shared" si="5"/>
        <v>0</v>
      </c>
      <c r="O70" s="9">
        <v>1.6800000000000001E-3</v>
      </c>
      <c r="Q70" s="1" t="s">
        <v>39</v>
      </c>
      <c r="R70" t="s">
        <v>141</v>
      </c>
      <c r="S70">
        <v>127</v>
      </c>
      <c r="T70">
        <v>135</v>
      </c>
      <c r="U70">
        <v>1.4016863698837649</v>
      </c>
      <c r="V70" t="b">
        <f t="shared" si="6"/>
        <v>1</v>
      </c>
      <c r="W70">
        <v>1.2E-4</v>
      </c>
    </row>
    <row r="71" spans="1:23" x14ac:dyDescent="0.2">
      <c r="A71" s="1" t="s">
        <v>23</v>
      </c>
      <c r="B71" t="s">
        <v>125</v>
      </c>
      <c r="C71">
        <v>4</v>
      </c>
      <c r="D71">
        <v>258</v>
      </c>
      <c r="E71">
        <v>0.18344371913293581</v>
      </c>
      <c r="F71" t="b">
        <f t="shared" si="7"/>
        <v>0</v>
      </c>
      <c r="G71">
        <v>8.0000000000000007E-5</v>
      </c>
      <c r="I71" s="1" t="s">
        <v>244</v>
      </c>
      <c r="J71" t="s">
        <v>245</v>
      </c>
      <c r="K71" s="9">
        <v>3</v>
      </c>
      <c r="L71" s="9">
        <v>71</v>
      </c>
      <c r="M71" s="6">
        <v>0.20577140253367049</v>
      </c>
      <c r="N71" s="9" t="b">
        <f t="shared" si="5"/>
        <v>0</v>
      </c>
      <c r="O71" s="9">
        <v>1.72E-3</v>
      </c>
      <c r="Q71" s="1" t="s">
        <v>274</v>
      </c>
      <c r="R71" t="s">
        <v>275</v>
      </c>
      <c r="S71">
        <v>139</v>
      </c>
      <c r="T71">
        <v>229</v>
      </c>
      <c r="U71">
        <v>0.90439929618226644</v>
      </c>
      <c r="V71" t="b">
        <f t="shared" si="6"/>
        <v>0</v>
      </c>
      <c r="W71">
        <v>1.2E-4</v>
      </c>
    </row>
    <row r="72" spans="1:23" x14ac:dyDescent="0.2">
      <c r="A72" s="1" t="s">
        <v>28</v>
      </c>
      <c r="B72" t="s">
        <v>130</v>
      </c>
      <c r="C72">
        <v>1</v>
      </c>
      <c r="D72">
        <v>170</v>
      </c>
      <c r="E72">
        <v>6.9600705200437415E-2</v>
      </c>
      <c r="F72" t="b">
        <f t="shared" si="7"/>
        <v>0</v>
      </c>
      <c r="G72">
        <v>1.8000000000000001E-4</v>
      </c>
      <c r="I72" s="1" t="s">
        <v>61</v>
      </c>
      <c r="J72" t="s">
        <v>163</v>
      </c>
      <c r="K72" s="9">
        <v>2</v>
      </c>
      <c r="L72" s="9">
        <v>71</v>
      </c>
      <c r="M72" s="6">
        <v>0.13718093502244699</v>
      </c>
      <c r="N72" s="9" t="b">
        <f t="shared" si="5"/>
        <v>0</v>
      </c>
      <c r="O72" s="9">
        <v>1.8799999999999999E-3</v>
      </c>
      <c r="Q72" s="1" t="s">
        <v>241</v>
      </c>
      <c r="R72" t="s">
        <v>242</v>
      </c>
      <c r="S72">
        <v>137</v>
      </c>
      <c r="T72">
        <v>143</v>
      </c>
      <c r="U72">
        <v>1.427464864875295</v>
      </c>
      <c r="V72" t="b">
        <f t="shared" si="6"/>
        <v>1</v>
      </c>
      <c r="W72">
        <v>1.8000000000000001E-4</v>
      </c>
    </row>
    <row r="73" spans="1:23" x14ac:dyDescent="0.2">
      <c r="A73" s="1" t="s">
        <v>32</v>
      </c>
      <c r="B73" t="s">
        <v>134</v>
      </c>
      <c r="C73">
        <v>5</v>
      </c>
      <c r="D73">
        <v>248</v>
      </c>
      <c r="E73">
        <v>0.23855080411440241</v>
      </c>
      <c r="F73" t="b">
        <f t="shared" si="7"/>
        <v>0</v>
      </c>
      <c r="G73">
        <v>1.8000000000000001E-4</v>
      </c>
      <c r="I73" s="1" t="s">
        <v>246</v>
      </c>
      <c r="J73" t="s">
        <v>247</v>
      </c>
      <c r="K73" s="9">
        <v>8</v>
      </c>
      <c r="L73" s="9">
        <v>113</v>
      </c>
      <c r="M73" s="6">
        <v>0.34477332341924738</v>
      </c>
      <c r="N73" s="9" t="b">
        <f t="shared" si="5"/>
        <v>0</v>
      </c>
      <c r="O73" s="9">
        <v>1.9E-3</v>
      </c>
      <c r="Q73" s="1" t="s">
        <v>243</v>
      </c>
      <c r="R73" t="s">
        <v>120</v>
      </c>
      <c r="S73">
        <v>90</v>
      </c>
      <c r="T73">
        <v>92</v>
      </c>
      <c r="U73">
        <v>1.457590670497068</v>
      </c>
      <c r="V73" t="b">
        <f t="shared" si="6"/>
        <v>1</v>
      </c>
      <c r="W73">
        <v>1.8000000000000001E-4</v>
      </c>
    </row>
    <row r="74" spans="1:23" x14ac:dyDescent="0.2">
      <c r="A74" s="1" t="s">
        <v>52</v>
      </c>
      <c r="B74" t="s">
        <v>154</v>
      </c>
      <c r="C74">
        <v>6</v>
      </c>
      <c r="D74">
        <v>219</v>
      </c>
      <c r="E74">
        <v>0.32416766805683178</v>
      </c>
      <c r="F74" t="b">
        <f t="shared" si="7"/>
        <v>0</v>
      </c>
      <c r="G74">
        <v>2.0000000000000001E-4</v>
      </c>
      <c r="I74" s="1" t="s">
        <v>44</v>
      </c>
      <c r="J74" t="s">
        <v>146</v>
      </c>
      <c r="K74" s="9">
        <v>7</v>
      </c>
      <c r="L74" s="9">
        <v>101</v>
      </c>
      <c r="M74" s="6">
        <v>0.3375194292383969</v>
      </c>
      <c r="N74" s="9" t="b">
        <f t="shared" si="5"/>
        <v>0</v>
      </c>
      <c r="O74" s="9">
        <v>2.2200000000000002E-3</v>
      </c>
      <c r="Q74" s="1" t="s">
        <v>16</v>
      </c>
      <c r="R74" t="s">
        <v>118</v>
      </c>
      <c r="S74">
        <v>230</v>
      </c>
      <c r="T74">
        <v>271</v>
      </c>
      <c r="U74">
        <v>1.264560007696514</v>
      </c>
      <c r="V74" t="b">
        <f t="shared" si="6"/>
        <v>1</v>
      </c>
      <c r="W74">
        <v>1.8000000000000001E-4</v>
      </c>
    </row>
    <row r="75" spans="1:23" x14ac:dyDescent="0.2">
      <c r="A75" s="1" t="s">
        <v>33</v>
      </c>
      <c r="B75" t="s">
        <v>135</v>
      </c>
      <c r="C75">
        <v>6</v>
      </c>
      <c r="D75">
        <v>264</v>
      </c>
      <c r="E75">
        <v>0.26891181554714461</v>
      </c>
      <c r="F75" t="b">
        <f t="shared" si="7"/>
        <v>0</v>
      </c>
      <c r="G75">
        <v>2.2000000000000001E-4</v>
      </c>
      <c r="I75" s="1" t="s">
        <v>23</v>
      </c>
      <c r="J75" t="s">
        <v>125</v>
      </c>
      <c r="K75" s="9">
        <v>28</v>
      </c>
      <c r="L75" s="9">
        <v>258</v>
      </c>
      <c r="M75" s="6">
        <v>0.52851879617175324</v>
      </c>
      <c r="N75" s="9" t="b">
        <f t="shared" si="5"/>
        <v>0</v>
      </c>
      <c r="O75" s="9">
        <v>2.3999999999999998E-3</v>
      </c>
      <c r="Q75" s="1" t="s">
        <v>28</v>
      </c>
      <c r="R75" t="s">
        <v>130</v>
      </c>
      <c r="S75">
        <v>151</v>
      </c>
      <c r="T75">
        <v>170</v>
      </c>
      <c r="U75">
        <v>1.3234542218657039</v>
      </c>
      <c r="V75" t="b">
        <f t="shared" si="6"/>
        <v>1</v>
      </c>
      <c r="W75">
        <v>1.8000000000000001E-4</v>
      </c>
    </row>
    <row r="76" spans="1:23" x14ac:dyDescent="0.2">
      <c r="A76" s="1" t="s">
        <v>29</v>
      </c>
      <c r="B76" t="s">
        <v>131</v>
      </c>
      <c r="C76">
        <v>2</v>
      </c>
      <c r="D76">
        <v>195</v>
      </c>
      <c r="E76">
        <v>0.121355075734096</v>
      </c>
      <c r="F76" t="b">
        <f t="shared" si="7"/>
        <v>0</v>
      </c>
      <c r="G76">
        <v>2.5999999999999998E-4</v>
      </c>
      <c r="I76" s="1" t="s">
        <v>55</v>
      </c>
      <c r="J76" t="s">
        <v>157</v>
      </c>
      <c r="K76" s="9">
        <v>4</v>
      </c>
      <c r="L76" s="9">
        <v>80</v>
      </c>
      <c r="M76" s="6">
        <v>0.2434961596648435</v>
      </c>
      <c r="N76" s="9" t="b">
        <f t="shared" si="5"/>
        <v>0</v>
      </c>
      <c r="O76" s="9">
        <v>2.3999999999999998E-3</v>
      </c>
      <c r="Q76" s="1" t="s">
        <v>34</v>
      </c>
      <c r="R76" t="s">
        <v>136</v>
      </c>
      <c r="S76">
        <v>111</v>
      </c>
      <c r="T76">
        <v>118</v>
      </c>
      <c r="U76">
        <v>1.4015928368282551</v>
      </c>
      <c r="V76" t="b">
        <f t="shared" si="6"/>
        <v>1</v>
      </c>
      <c r="W76">
        <v>2.0000000000000001E-4</v>
      </c>
    </row>
    <row r="77" spans="1:23" x14ac:dyDescent="0.2">
      <c r="A77" s="1" t="s">
        <v>18</v>
      </c>
      <c r="B77" t="s">
        <v>120</v>
      </c>
      <c r="C77">
        <v>70</v>
      </c>
      <c r="D77">
        <v>438</v>
      </c>
      <c r="E77">
        <v>1.8909780636648521</v>
      </c>
      <c r="F77" t="b">
        <f t="shared" si="7"/>
        <v>1</v>
      </c>
      <c r="G77">
        <v>3.2000000000000003E-4</v>
      </c>
      <c r="I77" s="1" t="s">
        <v>56</v>
      </c>
      <c r="J77" t="s">
        <v>158</v>
      </c>
      <c r="K77" s="9">
        <v>4</v>
      </c>
      <c r="L77" s="9">
        <v>79</v>
      </c>
      <c r="M77" s="6">
        <v>0.2465783895340187</v>
      </c>
      <c r="N77" s="9" t="b">
        <f t="shared" si="5"/>
        <v>0</v>
      </c>
      <c r="O77" s="9">
        <v>2.7599999999999999E-3</v>
      </c>
      <c r="Q77" s="1" t="s">
        <v>281</v>
      </c>
      <c r="R77" t="s">
        <v>282</v>
      </c>
      <c r="S77">
        <v>34</v>
      </c>
      <c r="T77">
        <v>34</v>
      </c>
      <c r="U77">
        <v>1.489981574285892</v>
      </c>
      <c r="V77" t="b">
        <f t="shared" si="6"/>
        <v>1</v>
      </c>
      <c r="W77">
        <v>2.5999999999999998E-4</v>
      </c>
    </row>
    <row r="78" spans="1:23" x14ac:dyDescent="0.2">
      <c r="A78" s="1" t="s">
        <v>8</v>
      </c>
      <c r="B78" t="s">
        <v>110</v>
      </c>
      <c r="C78">
        <v>3</v>
      </c>
      <c r="D78">
        <v>353</v>
      </c>
      <c r="E78">
        <v>0.10055625963802579</v>
      </c>
      <c r="F78" t="b">
        <f t="shared" si="7"/>
        <v>0</v>
      </c>
      <c r="G78">
        <v>3.4000000000000002E-4</v>
      </c>
      <c r="I78" s="1" t="s">
        <v>57</v>
      </c>
      <c r="J78" t="s">
        <v>159</v>
      </c>
      <c r="K78" s="9">
        <v>5</v>
      </c>
      <c r="L78" s="9">
        <v>75</v>
      </c>
      <c r="M78" s="6">
        <v>0.32466154621979132</v>
      </c>
      <c r="N78" s="9" t="b">
        <f t="shared" si="5"/>
        <v>0</v>
      </c>
      <c r="O78" s="9">
        <v>2.8800000000000002E-3</v>
      </c>
      <c r="Q78" s="1" t="s">
        <v>51</v>
      </c>
      <c r="R78" t="s">
        <v>153</v>
      </c>
      <c r="S78">
        <v>104</v>
      </c>
      <c r="T78">
        <v>114</v>
      </c>
      <c r="U78">
        <v>1.359281436190638</v>
      </c>
      <c r="V78" t="b">
        <f t="shared" si="6"/>
        <v>1</v>
      </c>
      <c r="W78">
        <v>2.7999999999999998E-4</v>
      </c>
    </row>
    <row r="79" spans="1:23" x14ac:dyDescent="0.2">
      <c r="A79" s="1" t="s">
        <v>25</v>
      </c>
      <c r="B79" t="s">
        <v>127</v>
      </c>
      <c r="C79">
        <v>11</v>
      </c>
      <c r="D79">
        <v>400</v>
      </c>
      <c r="E79">
        <v>0.32538329681204492</v>
      </c>
      <c r="F79" t="b">
        <f t="shared" si="7"/>
        <v>0</v>
      </c>
      <c r="G79">
        <v>3.6000000000000002E-4</v>
      </c>
      <c r="I79" s="1" t="s">
        <v>62</v>
      </c>
      <c r="J79" t="s">
        <v>164</v>
      </c>
      <c r="K79" s="9">
        <v>7</v>
      </c>
      <c r="L79" s="9">
        <v>93</v>
      </c>
      <c r="M79" s="6">
        <v>0.36655335863524818</v>
      </c>
      <c r="N79" s="9" t="b">
        <f t="shared" si="5"/>
        <v>0</v>
      </c>
      <c r="O79" s="9">
        <v>2.96E-3</v>
      </c>
      <c r="Q79" s="1" t="s">
        <v>223</v>
      </c>
      <c r="R79" t="s">
        <v>224</v>
      </c>
      <c r="S79">
        <v>103</v>
      </c>
      <c r="T79">
        <v>115</v>
      </c>
      <c r="U79">
        <v>1.334505236099538</v>
      </c>
      <c r="V79" t="b">
        <f t="shared" si="6"/>
        <v>1</v>
      </c>
      <c r="W79">
        <v>2.7999999999999998E-4</v>
      </c>
    </row>
    <row r="80" spans="1:23" x14ac:dyDescent="0.2">
      <c r="A80" s="1" t="s">
        <v>38</v>
      </c>
      <c r="B80" t="s">
        <v>140</v>
      </c>
      <c r="C80">
        <v>2</v>
      </c>
      <c r="D80">
        <v>161</v>
      </c>
      <c r="E80">
        <v>0.1469828557027871</v>
      </c>
      <c r="F80" t="b">
        <f t="shared" si="7"/>
        <v>0</v>
      </c>
      <c r="G80">
        <v>3.6000000000000002E-4</v>
      </c>
      <c r="I80" s="1" t="s">
        <v>248</v>
      </c>
      <c r="J80" t="s">
        <v>249</v>
      </c>
      <c r="K80" s="9">
        <v>12</v>
      </c>
      <c r="L80" s="9">
        <v>191</v>
      </c>
      <c r="M80" s="6">
        <v>0.30596376083540539</v>
      </c>
      <c r="N80" s="9" t="b">
        <f t="shared" si="5"/>
        <v>0</v>
      </c>
      <c r="O80" s="9">
        <v>3.1199999999999999E-3</v>
      </c>
      <c r="Q80" s="1" t="s">
        <v>283</v>
      </c>
      <c r="R80" t="s">
        <v>284</v>
      </c>
      <c r="S80">
        <v>51</v>
      </c>
      <c r="T80">
        <v>95</v>
      </c>
      <c r="U80">
        <v>0.79988484514295266</v>
      </c>
      <c r="V80" t="b">
        <f t="shared" si="6"/>
        <v>0</v>
      </c>
      <c r="W80">
        <v>3.6000000000000002E-4</v>
      </c>
    </row>
    <row r="81" spans="1:23" x14ac:dyDescent="0.2">
      <c r="A81" s="1" t="s">
        <v>3</v>
      </c>
      <c r="B81" t="s">
        <v>105</v>
      </c>
      <c r="C81">
        <v>15</v>
      </c>
      <c r="D81">
        <v>1118</v>
      </c>
      <c r="E81">
        <v>0.1587493723265791</v>
      </c>
      <c r="F81" t="b">
        <f t="shared" si="7"/>
        <v>0</v>
      </c>
      <c r="G81">
        <v>4.6000000000000001E-4</v>
      </c>
      <c r="I81" s="1" t="s">
        <v>250</v>
      </c>
      <c r="J81" t="s">
        <v>251</v>
      </c>
      <c r="K81" s="9">
        <v>17</v>
      </c>
      <c r="L81" s="9">
        <v>165</v>
      </c>
      <c r="M81" s="6">
        <v>0.50174966233967744</v>
      </c>
      <c r="N81" s="9" t="b">
        <f t="shared" si="5"/>
        <v>0</v>
      </c>
      <c r="O81" s="9">
        <v>3.2200000000000002E-3</v>
      </c>
      <c r="Q81" s="1" t="s">
        <v>61</v>
      </c>
      <c r="R81" t="s">
        <v>163</v>
      </c>
      <c r="S81">
        <v>67</v>
      </c>
      <c r="T81">
        <v>71</v>
      </c>
      <c r="U81">
        <v>1.406038950382462</v>
      </c>
      <c r="V81" t="b">
        <f t="shared" si="6"/>
        <v>1</v>
      </c>
      <c r="W81">
        <v>4.4000000000000002E-4</v>
      </c>
    </row>
    <row r="82" spans="1:23" x14ac:dyDescent="0.2">
      <c r="A82" s="1" t="s">
        <v>24</v>
      </c>
      <c r="B82" t="s">
        <v>126</v>
      </c>
      <c r="C82">
        <v>7</v>
      </c>
      <c r="D82">
        <v>321</v>
      </c>
      <c r="E82">
        <v>0.25802130588324151</v>
      </c>
      <c r="F82" t="b">
        <f t="shared" si="7"/>
        <v>0</v>
      </c>
      <c r="G82">
        <v>4.6000000000000001E-4</v>
      </c>
      <c r="I82" s="1" t="s">
        <v>66</v>
      </c>
      <c r="J82" t="s">
        <v>168</v>
      </c>
      <c r="K82" s="9">
        <v>3</v>
      </c>
      <c r="L82" s="9">
        <v>60</v>
      </c>
      <c r="M82" s="6">
        <v>0.2434961596648435</v>
      </c>
      <c r="N82" s="9" t="b">
        <f t="shared" si="5"/>
        <v>0</v>
      </c>
      <c r="O82" s="9">
        <v>3.3E-3</v>
      </c>
      <c r="Q82" s="1" t="s">
        <v>84</v>
      </c>
      <c r="R82" t="s">
        <v>186</v>
      </c>
      <c r="S82">
        <v>40</v>
      </c>
      <c r="T82">
        <v>40</v>
      </c>
      <c r="U82">
        <v>1.489981574285892</v>
      </c>
      <c r="V82" t="b">
        <f t="shared" si="6"/>
        <v>1</v>
      </c>
      <c r="W82">
        <v>5.0000000000000001E-4</v>
      </c>
    </row>
    <row r="83" spans="1:23" x14ac:dyDescent="0.2">
      <c r="A83" s="1" t="s">
        <v>35</v>
      </c>
      <c r="B83" t="s">
        <v>137</v>
      </c>
      <c r="C83">
        <v>3</v>
      </c>
      <c r="D83">
        <v>192</v>
      </c>
      <c r="E83">
        <v>0.18487687318866189</v>
      </c>
      <c r="F83" t="b">
        <f t="shared" si="7"/>
        <v>0</v>
      </c>
      <c r="G83">
        <v>5.1999999999999995E-4</v>
      </c>
      <c r="I83" s="1" t="s">
        <v>72</v>
      </c>
      <c r="J83" t="s">
        <v>174</v>
      </c>
      <c r="K83" s="9">
        <v>20</v>
      </c>
      <c r="L83" s="9">
        <v>175</v>
      </c>
      <c r="M83" s="6">
        <v>0.55656265066249933</v>
      </c>
      <c r="N83" s="9" t="b">
        <f t="shared" si="5"/>
        <v>0</v>
      </c>
      <c r="O83" s="9">
        <v>4.2199999999999998E-3</v>
      </c>
      <c r="Q83" s="1" t="s">
        <v>69</v>
      </c>
      <c r="R83" t="s">
        <v>171</v>
      </c>
      <c r="S83">
        <v>55</v>
      </c>
      <c r="T83">
        <v>58</v>
      </c>
      <c r="U83">
        <v>1.412913561822829</v>
      </c>
      <c r="V83" t="b">
        <f t="shared" si="6"/>
        <v>1</v>
      </c>
      <c r="W83">
        <v>9.3999999999999997E-4</v>
      </c>
    </row>
    <row r="84" spans="1:23" x14ac:dyDescent="0.2">
      <c r="A84" s="1" t="s">
        <v>37</v>
      </c>
      <c r="B84" t="s">
        <v>139</v>
      </c>
      <c r="C84">
        <v>2</v>
      </c>
      <c r="D84">
        <v>167</v>
      </c>
      <c r="E84">
        <v>0.1417020345398127</v>
      </c>
      <c r="F84" t="b">
        <f t="shared" si="7"/>
        <v>0</v>
      </c>
      <c r="G84">
        <v>8.4000000000000003E-4</v>
      </c>
      <c r="I84" s="1" t="s">
        <v>252</v>
      </c>
      <c r="J84" t="s">
        <v>253</v>
      </c>
      <c r="K84" s="9">
        <v>5</v>
      </c>
      <c r="L84" s="9">
        <v>69</v>
      </c>
      <c r="M84" s="6">
        <v>0.35289298502151228</v>
      </c>
      <c r="N84" s="9" t="b">
        <f t="shared" si="5"/>
        <v>0</v>
      </c>
      <c r="O84" s="9">
        <v>4.28E-3</v>
      </c>
      <c r="Q84" s="1" t="s">
        <v>231</v>
      </c>
      <c r="R84" t="s">
        <v>232</v>
      </c>
      <c r="S84">
        <v>213</v>
      </c>
      <c r="T84">
        <v>243</v>
      </c>
      <c r="U84">
        <v>1.3060332317814609</v>
      </c>
      <c r="V84" t="b">
        <f t="shared" si="6"/>
        <v>1</v>
      </c>
      <c r="W84">
        <v>1.3600000000000001E-3</v>
      </c>
    </row>
    <row r="85" spans="1:23" x14ac:dyDescent="0.2">
      <c r="A85" s="1" t="s">
        <v>42</v>
      </c>
      <c r="B85" t="s">
        <v>144</v>
      </c>
      <c r="C85">
        <v>2</v>
      </c>
      <c r="D85">
        <v>157</v>
      </c>
      <c r="E85">
        <v>0.15072764183534221</v>
      </c>
      <c r="F85" t="b">
        <f t="shared" si="7"/>
        <v>0</v>
      </c>
      <c r="G85">
        <v>1.0399999999999999E-3</v>
      </c>
      <c r="I85" s="1" t="s">
        <v>53</v>
      </c>
      <c r="J85" t="s">
        <v>155</v>
      </c>
      <c r="K85" s="9">
        <v>8</v>
      </c>
      <c r="L85" s="9">
        <v>110</v>
      </c>
      <c r="M85" s="6">
        <v>0.35417623223977229</v>
      </c>
      <c r="N85" s="9" t="b">
        <f t="shared" si="5"/>
        <v>0</v>
      </c>
      <c r="O85" s="9">
        <v>4.6600000000000001E-3</v>
      </c>
      <c r="Q85" s="1" t="s">
        <v>285</v>
      </c>
      <c r="R85" t="s">
        <v>286</v>
      </c>
      <c r="S85">
        <v>91</v>
      </c>
      <c r="T85">
        <v>151</v>
      </c>
      <c r="U85">
        <v>0.89793591562924624</v>
      </c>
      <c r="V85" t="b">
        <f t="shared" si="6"/>
        <v>0</v>
      </c>
      <c r="W85">
        <v>1.42E-3</v>
      </c>
    </row>
    <row r="86" spans="1:23" x14ac:dyDescent="0.2">
      <c r="A86" s="1" t="s">
        <v>36</v>
      </c>
      <c r="B86" t="s">
        <v>138</v>
      </c>
      <c r="C86">
        <v>11</v>
      </c>
      <c r="D86">
        <v>33</v>
      </c>
      <c r="E86">
        <v>3.9440399613581199</v>
      </c>
      <c r="F86" t="b">
        <f t="shared" si="7"/>
        <v>1</v>
      </c>
      <c r="G86">
        <v>1.72E-3</v>
      </c>
      <c r="I86" s="1" t="s">
        <v>69</v>
      </c>
      <c r="J86" t="s">
        <v>171</v>
      </c>
      <c r="K86" s="9">
        <v>4</v>
      </c>
      <c r="L86" s="9">
        <v>58</v>
      </c>
      <c r="M86" s="6">
        <v>0.3358567719515082</v>
      </c>
      <c r="N86" s="9" t="b">
        <f t="shared" si="5"/>
        <v>0</v>
      </c>
      <c r="O86" s="9">
        <v>4.8599999999999997E-3</v>
      </c>
      <c r="Q86" s="1" t="s">
        <v>63</v>
      </c>
      <c r="R86" t="s">
        <v>165</v>
      </c>
      <c r="S86">
        <v>61</v>
      </c>
      <c r="T86">
        <v>66</v>
      </c>
      <c r="U86">
        <v>1.3771041822945369</v>
      </c>
      <c r="V86" t="b">
        <f t="shared" si="6"/>
        <v>1</v>
      </c>
      <c r="W86">
        <v>1.4400000000000001E-3</v>
      </c>
    </row>
    <row r="87" spans="1:23" x14ac:dyDescent="0.2">
      <c r="A87" s="1" t="s">
        <v>41</v>
      </c>
      <c r="B87" t="s">
        <v>143</v>
      </c>
      <c r="C87">
        <v>3</v>
      </c>
      <c r="D87">
        <v>182</v>
      </c>
      <c r="E87">
        <v>0.1950349431440829</v>
      </c>
      <c r="F87" t="b">
        <f t="shared" si="7"/>
        <v>0</v>
      </c>
      <c r="G87">
        <v>2.14E-3</v>
      </c>
      <c r="I87" s="1" t="s">
        <v>85</v>
      </c>
      <c r="J87" t="s">
        <v>187</v>
      </c>
      <c r="K87" s="9">
        <v>1</v>
      </c>
      <c r="L87" s="9">
        <v>39</v>
      </c>
      <c r="M87" s="6">
        <v>0.1248698254691505</v>
      </c>
      <c r="N87" s="9" t="b">
        <f t="shared" si="5"/>
        <v>0</v>
      </c>
      <c r="O87" s="9">
        <v>6.1399999999999996E-3</v>
      </c>
      <c r="Q87" s="1" t="s">
        <v>287</v>
      </c>
      <c r="R87" t="s">
        <v>288</v>
      </c>
      <c r="S87">
        <v>119</v>
      </c>
      <c r="T87">
        <v>140</v>
      </c>
      <c r="U87">
        <v>1.266484338143008</v>
      </c>
      <c r="V87" t="b">
        <f t="shared" si="6"/>
        <v>1</v>
      </c>
      <c r="W87">
        <v>1.5200000000000001E-3</v>
      </c>
    </row>
    <row r="88" spans="1:23" x14ac:dyDescent="0.2">
      <c r="A88" s="1" t="s">
        <v>30</v>
      </c>
      <c r="B88" t="s">
        <v>132</v>
      </c>
      <c r="C88">
        <v>4</v>
      </c>
      <c r="D88">
        <v>238</v>
      </c>
      <c r="E88">
        <v>0.1988591577155355</v>
      </c>
      <c r="F88" t="b">
        <f t="shared" si="7"/>
        <v>0</v>
      </c>
      <c r="G88">
        <v>2.2000000000000001E-3</v>
      </c>
      <c r="I88" s="1" t="s">
        <v>254</v>
      </c>
      <c r="J88" t="s">
        <v>255</v>
      </c>
      <c r="K88" s="9">
        <v>15</v>
      </c>
      <c r="L88" s="9">
        <v>226</v>
      </c>
      <c r="M88" s="6">
        <v>0.32322499070554439</v>
      </c>
      <c r="N88" s="9" t="b">
        <f t="shared" si="5"/>
        <v>0</v>
      </c>
      <c r="O88" s="9">
        <v>7.6400000000000001E-3</v>
      </c>
      <c r="Q88" s="1" t="s">
        <v>217</v>
      </c>
      <c r="R88" t="s">
        <v>218</v>
      </c>
      <c r="S88">
        <v>74</v>
      </c>
      <c r="T88">
        <v>81</v>
      </c>
      <c r="U88">
        <v>1.36121773453279</v>
      </c>
      <c r="V88" t="b">
        <f t="shared" si="6"/>
        <v>1</v>
      </c>
      <c r="W88">
        <v>1.9E-3</v>
      </c>
    </row>
    <row r="89" spans="1:23" x14ac:dyDescent="0.2">
      <c r="A89" s="1" t="s">
        <v>45</v>
      </c>
      <c r="B89" t="s">
        <v>147</v>
      </c>
      <c r="C89">
        <v>3</v>
      </c>
      <c r="D89">
        <v>174</v>
      </c>
      <c r="E89">
        <v>0.20400206696679929</v>
      </c>
      <c r="F89" t="b">
        <f t="shared" si="7"/>
        <v>0</v>
      </c>
      <c r="G89">
        <v>2.82E-3</v>
      </c>
      <c r="I89" s="1" t="s">
        <v>256</v>
      </c>
      <c r="J89" t="s">
        <v>257</v>
      </c>
      <c r="K89" s="9">
        <v>2</v>
      </c>
      <c r="L89" s="9">
        <v>65</v>
      </c>
      <c r="M89" s="6">
        <v>0.14984379056298061</v>
      </c>
      <c r="N89" s="9" t="b">
        <f t="shared" si="5"/>
        <v>0</v>
      </c>
      <c r="O89" s="9">
        <v>7.6400000000000001E-3</v>
      </c>
      <c r="Q89" s="1" t="s">
        <v>59</v>
      </c>
      <c r="R89" t="s">
        <v>161</v>
      </c>
      <c r="S89">
        <v>64</v>
      </c>
      <c r="T89">
        <v>72</v>
      </c>
      <c r="U89">
        <v>1.3244280660319041</v>
      </c>
      <c r="V89" t="b">
        <f t="shared" si="6"/>
        <v>1</v>
      </c>
      <c r="W89">
        <v>2.0799999999999998E-3</v>
      </c>
    </row>
    <row r="90" spans="1:23" x14ac:dyDescent="0.2">
      <c r="A90" s="1" t="s">
        <v>48</v>
      </c>
      <c r="B90" t="s">
        <v>150</v>
      </c>
      <c r="C90">
        <v>2</v>
      </c>
      <c r="D90">
        <v>142</v>
      </c>
      <c r="E90">
        <v>0.1666495758320333</v>
      </c>
      <c r="F90" t="b">
        <f t="shared" si="7"/>
        <v>0</v>
      </c>
      <c r="G90">
        <v>2.82E-3</v>
      </c>
      <c r="I90" s="1" t="s">
        <v>68</v>
      </c>
      <c r="J90" t="s">
        <v>170</v>
      </c>
      <c r="K90" s="9">
        <v>8</v>
      </c>
      <c r="L90" s="9">
        <v>83</v>
      </c>
      <c r="M90" s="6">
        <v>0.46939018730572241</v>
      </c>
      <c r="N90" s="9" t="b">
        <f t="shared" si="5"/>
        <v>0</v>
      </c>
      <c r="O90" s="9">
        <v>8.0400000000000003E-3</v>
      </c>
      <c r="Q90" s="1" t="s">
        <v>221</v>
      </c>
      <c r="R90" t="s">
        <v>222</v>
      </c>
      <c r="S90">
        <v>146</v>
      </c>
      <c r="T90">
        <v>168</v>
      </c>
      <c r="U90">
        <v>1.2948649395579781</v>
      </c>
      <c r="V90" t="b">
        <f t="shared" si="6"/>
        <v>1</v>
      </c>
      <c r="W90">
        <v>2.16E-3</v>
      </c>
    </row>
    <row r="91" spans="1:23" x14ac:dyDescent="0.2">
      <c r="A91" s="1" t="s">
        <v>31</v>
      </c>
      <c r="B91" t="s">
        <v>133</v>
      </c>
      <c r="C91">
        <v>3</v>
      </c>
      <c r="D91">
        <v>211</v>
      </c>
      <c r="E91">
        <v>0.1682291926645644</v>
      </c>
      <c r="F91" t="b">
        <f t="shared" si="7"/>
        <v>0</v>
      </c>
      <c r="G91">
        <v>4.2199999999999998E-3</v>
      </c>
      <c r="I91" s="1" t="s">
        <v>77</v>
      </c>
      <c r="J91" t="s">
        <v>179</v>
      </c>
      <c r="K91" s="9">
        <v>3</v>
      </c>
      <c r="L91" s="9">
        <v>51</v>
      </c>
      <c r="M91" s="6">
        <v>0.2864660701939335</v>
      </c>
      <c r="N91" s="9" t="b">
        <f t="shared" si="5"/>
        <v>0</v>
      </c>
      <c r="O91" s="9">
        <v>8.3800000000000003E-3</v>
      </c>
      <c r="Q91" s="1" t="s">
        <v>289</v>
      </c>
      <c r="R91" t="s">
        <v>290</v>
      </c>
      <c r="S91">
        <v>87</v>
      </c>
      <c r="T91">
        <v>165</v>
      </c>
      <c r="U91">
        <v>0.78562664825983408</v>
      </c>
      <c r="V91" t="b">
        <f t="shared" si="6"/>
        <v>0</v>
      </c>
      <c r="W91">
        <v>2.3400000000000001E-3</v>
      </c>
    </row>
    <row r="92" spans="1:23" x14ac:dyDescent="0.2">
      <c r="A92" s="1" t="s">
        <v>51</v>
      </c>
      <c r="B92" t="s">
        <v>153</v>
      </c>
      <c r="C92">
        <v>1</v>
      </c>
      <c r="D92">
        <v>114</v>
      </c>
      <c r="E92">
        <v>0.1037905252988979</v>
      </c>
      <c r="F92" t="b">
        <f t="shared" si="7"/>
        <v>0</v>
      </c>
      <c r="G92">
        <v>7.8600000000000007E-3</v>
      </c>
      <c r="I92" s="1" t="s">
        <v>258</v>
      </c>
      <c r="J92" t="s">
        <v>259</v>
      </c>
      <c r="K92" s="9">
        <v>38</v>
      </c>
      <c r="L92" s="9">
        <v>118</v>
      </c>
      <c r="M92" s="6">
        <v>1.568280350383737</v>
      </c>
      <c r="N92" s="9" t="b">
        <f t="shared" si="5"/>
        <v>1</v>
      </c>
      <c r="O92" s="9">
        <v>8.7600000000000004E-3</v>
      </c>
      <c r="Q92" s="1" t="s">
        <v>49</v>
      </c>
      <c r="R92" t="s">
        <v>151</v>
      </c>
      <c r="S92">
        <v>161</v>
      </c>
      <c r="T92">
        <v>182</v>
      </c>
      <c r="U92">
        <v>1.3180606234067509</v>
      </c>
      <c r="V92" t="b">
        <f t="shared" si="6"/>
        <v>1</v>
      </c>
      <c r="W92">
        <v>2.5000000000000001E-3</v>
      </c>
    </row>
    <row r="93" spans="1:23" x14ac:dyDescent="0.2">
      <c r="A93" s="1" t="s">
        <v>53</v>
      </c>
      <c r="B93" t="s">
        <v>155</v>
      </c>
      <c r="C93">
        <v>1</v>
      </c>
      <c r="D93">
        <v>110</v>
      </c>
      <c r="E93">
        <v>0.10756472621885781</v>
      </c>
      <c r="F93" t="b">
        <f t="shared" si="7"/>
        <v>0</v>
      </c>
      <c r="G93">
        <v>8.1799999999999998E-3</v>
      </c>
      <c r="I93" s="1" t="s">
        <v>90</v>
      </c>
      <c r="J93" t="s">
        <v>192</v>
      </c>
      <c r="K93" s="9">
        <v>1</v>
      </c>
      <c r="L93" s="9">
        <v>36</v>
      </c>
      <c r="M93" s="6">
        <v>0.1352756442582464</v>
      </c>
      <c r="N93" s="9" t="b">
        <f t="shared" si="5"/>
        <v>0</v>
      </c>
      <c r="O93" s="9">
        <v>1.026E-2</v>
      </c>
      <c r="Q93" s="1" t="s">
        <v>291</v>
      </c>
      <c r="R93" t="s">
        <v>292</v>
      </c>
      <c r="S93">
        <v>45</v>
      </c>
      <c r="T93">
        <v>47</v>
      </c>
      <c r="U93">
        <v>1.426578103039684</v>
      </c>
      <c r="V93" t="b">
        <f t="shared" si="6"/>
        <v>1</v>
      </c>
      <c r="W93">
        <v>3.3E-3</v>
      </c>
    </row>
    <row r="94" spans="1:23" x14ac:dyDescent="0.2">
      <c r="A94" s="1" t="s">
        <v>68</v>
      </c>
      <c r="B94" t="s">
        <v>170</v>
      </c>
      <c r="C94">
        <v>1</v>
      </c>
      <c r="D94">
        <v>83</v>
      </c>
      <c r="E94">
        <v>0.14255566125390801</v>
      </c>
      <c r="F94" t="b">
        <f t="shared" si="7"/>
        <v>0</v>
      </c>
      <c r="G94">
        <v>9.92E-3</v>
      </c>
      <c r="I94" s="1" t="s">
        <v>260</v>
      </c>
      <c r="J94" t="s">
        <v>261</v>
      </c>
      <c r="K94" s="9">
        <v>21</v>
      </c>
      <c r="L94" s="9">
        <v>60</v>
      </c>
      <c r="M94" s="6">
        <v>1.7044731176539041</v>
      </c>
      <c r="N94" s="9" t="b">
        <f t="shared" si="5"/>
        <v>1</v>
      </c>
      <c r="O94" s="9">
        <v>1.098E-2</v>
      </c>
      <c r="Q94" s="1" t="s">
        <v>233</v>
      </c>
      <c r="R94" t="s">
        <v>234</v>
      </c>
      <c r="S94">
        <v>66</v>
      </c>
      <c r="T94">
        <v>74</v>
      </c>
      <c r="U94">
        <v>1.328902485173904</v>
      </c>
      <c r="V94" t="b">
        <f t="shared" si="6"/>
        <v>1</v>
      </c>
      <c r="W94">
        <v>4.8599999999999997E-3</v>
      </c>
    </row>
    <row r="95" spans="1:23" x14ac:dyDescent="0.2">
      <c r="A95" s="1" t="s">
        <v>73</v>
      </c>
      <c r="B95" t="s">
        <v>175</v>
      </c>
      <c r="C95">
        <v>1</v>
      </c>
      <c r="D95">
        <v>79</v>
      </c>
      <c r="E95">
        <v>0.1497736694186628</v>
      </c>
      <c r="F95" t="b">
        <f t="shared" si="7"/>
        <v>0</v>
      </c>
      <c r="G95">
        <v>1.0840000000000001E-2</v>
      </c>
      <c r="I95" s="1" t="s">
        <v>75</v>
      </c>
      <c r="J95" t="s">
        <v>177</v>
      </c>
      <c r="K95" s="9">
        <v>2</v>
      </c>
      <c r="L95" s="9">
        <v>53</v>
      </c>
      <c r="M95" s="6">
        <v>0.18377068653950451</v>
      </c>
      <c r="N95" s="9" t="b">
        <f t="shared" si="5"/>
        <v>0</v>
      </c>
      <c r="O95" s="9">
        <v>1.2E-2</v>
      </c>
      <c r="Q95" s="1" t="s">
        <v>293</v>
      </c>
      <c r="R95" t="s">
        <v>294</v>
      </c>
      <c r="S95">
        <v>43</v>
      </c>
      <c r="T95">
        <v>45</v>
      </c>
      <c r="U95">
        <v>1.4237601709842971</v>
      </c>
      <c r="V95" t="b">
        <f t="shared" si="6"/>
        <v>1</v>
      </c>
      <c r="W95">
        <v>5.1999999999999998E-3</v>
      </c>
    </row>
    <row r="96" spans="1:23" x14ac:dyDescent="0.2">
      <c r="A96" s="1" t="s">
        <v>62</v>
      </c>
      <c r="B96" t="s">
        <v>164</v>
      </c>
      <c r="C96">
        <v>1</v>
      </c>
      <c r="D96">
        <v>93</v>
      </c>
      <c r="E96">
        <v>0.1272270955276813</v>
      </c>
      <c r="F96" t="b">
        <f t="shared" si="7"/>
        <v>0</v>
      </c>
      <c r="G96">
        <v>1.2279999999999999E-2</v>
      </c>
      <c r="I96" s="1" t="s">
        <v>78</v>
      </c>
      <c r="J96" t="s">
        <v>180</v>
      </c>
      <c r="K96" s="9">
        <v>6</v>
      </c>
      <c r="L96" s="9">
        <v>72</v>
      </c>
      <c r="M96" s="6">
        <v>0.40582693277473908</v>
      </c>
      <c r="N96" s="9" t="b">
        <f t="shared" si="5"/>
        <v>0</v>
      </c>
      <c r="O96" s="9">
        <v>1.2120000000000001E-2</v>
      </c>
      <c r="Q96" s="1" t="s">
        <v>295</v>
      </c>
      <c r="R96" t="s">
        <v>296</v>
      </c>
      <c r="S96">
        <v>31</v>
      </c>
      <c r="T96">
        <v>32</v>
      </c>
      <c r="U96">
        <v>1.4434196500894581</v>
      </c>
      <c r="V96" t="b">
        <f t="shared" si="6"/>
        <v>1</v>
      </c>
      <c r="W96">
        <v>5.5799999999999999E-3</v>
      </c>
    </row>
    <row r="97" spans="1:23" x14ac:dyDescent="0.2">
      <c r="A97" s="1" t="s">
        <v>46</v>
      </c>
      <c r="B97" t="s">
        <v>148</v>
      </c>
      <c r="C97">
        <v>2</v>
      </c>
      <c r="D97">
        <v>143</v>
      </c>
      <c r="E97">
        <v>0.1654841941828582</v>
      </c>
      <c r="F97" t="b">
        <f t="shared" si="7"/>
        <v>0</v>
      </c>
      <c r="G97">
        <v>1.576E-2</v>
      </c>
      <c r="I97" s="1" t="s">
        <v>262</v>
      </c>
      <c r="J97" t="s">
        <v>263</v>
      </c>
      <c r="K97" s="9">
        <v>13</v>
      </c>
      <c r="L97" s="9">
        <v>138</v>
      </c>
      <c r="M97" s="6">
        <v>0.45876088052796599</v>
      </c>
      <c r="N97" s="9" t="b">
        <f t="shared" si="5"/>
        <v>0</v>
      </c>
      <c r="O97" s="9">
        <v>1.404E-2</v>
      </c>
      <c r="Q97" s="1" t="s">
        <v>23</v>
      </c>
      <c r="R97" t="s">
        <v>125</v>
      </c>
      <c r="S97">
        <v>212</v>
      </c>
      <c r="T97">
        <v>258</v>
      </c>
      <c r="U97">
        <v>1.2243259447620509</v>
      </c>
      <c r="V97" t="b">
        <f t="shared" si="6"/>
        <v>1</v>
      </c>
      <c r="W97">
        <v>6.96E-3</v>
      </c>
    </row>
    <row r="98" spans="1:23" x14ac:dyDescent="0.2">
      <c r="A98" s="1" t="s">
        <v>65</v>
      </c>
      <c r="B98" t="s">
        <v>167</v>
      </c>
      <c r="C98">
        <v>3</v>
      </c>
      <c r="D98">
        <v>127</v>
      </c>
      <c r="E98">
        <v>0.27949889489939439</v>
      </c>
      <c r="F98" t="b">
        <f t="shared" si="7"/>
        <v>0</v>
      </c>
      <c r="G98">
        <v>1.6559999999999998E-2</v>
      </c>
      <c r="I98" s="1" t="s">
        <v>63</v>
      </c>
      <c r="J98" t="s">
        <v>165</v>
      </c>
      <c r="K98" s="9">
        <v>4</v>
      </c>
      <c r="L98" s="9">
        <v>66</v>
      </c>
      <c r="M98" s="6">
        <v>0.29514686019981029</v>
      </c>
      <c r="N98" s="9" t="b">
        <f t="shared" si="5"/>
        <v>0</v>
      </c>
      <c r="O98" s="9">
        <v>1.464E-2</v>
      </c>
      <c r="Q98" s="1" t="s">
        <v>83</v>
      </c>
      <c r="R98" t="s">
        <v>185</v>
      </c>
      <c r="S98">
        <v>41</v>
      </c>
      <c r="T98">
        <v>41</v>
      </c>
      <c r="U98">
        <v>1.489981574285892</v>
      </c>
      <c r="V98" t="b">
        <f t="shared" si="6"/>
        <v>1</v>
      </c>
      <c r="W98">
        <v>7.1799999999999998E-3</v>
      </c>
    </row>
    <row r="99" spans="1:23" x14ac:dyDescent="0.2">
      <c r="A99" s="1" t="s">
        <v>78</v>
      </c>
      <c r="B99" t="s">
        <v>180</v>
      </c>
      <c r="C99">
        <v>1</v>
      </c>
      <c r="D99">
        <v>72</v>
      </c>
      <c r="E99">
        <v>0.16433499838992169</v>
      </c>
      <c r="F99" t="b">
        <f t="shared" si="7"/>
        <v>0</v>
      </c>
      <c r="G99">
        <v>1.7000000000000001E-2</v>
      </c>
      <c r="I99" s="1" t="s">
        <v>264</v>
      </c>
      <c r="J99" t="s">
        <v>265</v>
      </c>
      <c r="K99" s="9">
        <v>1</v>
      </c>
      <c r="L99" s="9">
        <v>45</v>
      </c>
      <c r="M99" s="6">
        <v>0.10822051540659711</v>
      </c>
      <c r="N99" s="9" t="b">
        <f t="shared" si="5"/>
        <v>0</v>
      </c>
      <c r="O99" s="9">
        <v>1.5720000000000001E-2</v>
      </c>
      <c r="Q99" s="1" t="s">
        <v>82</v>
      </c>
      <c r="R99" t="s">
        <v>184</v>
      </c>
      <c r="S99">
        <v>41</v>
      </c>
      <c r="T99">
        <v>41</v>
      </c>
      <c r="U99">
        <v>1.489981574285892</v>
      </c>
      <c r="V99" t="b">
        <f t="shared" si="6"/>
        <v>1</v>
      </c>
      <c r="W99">
        <v>7.1799999999999998E-3</v>
      </c>
    </row>
    <row r="100" spans="1:23" x14ac:dyDescent="0.2">
      <c r="A100" s="1" t="s">
        <v>50</v>
      </c>
      <c r="B100" t="s">
        <v>152</v>
      </c>
      <c r="C100">
        <v>3</v>
      </c>
      <c r="D100">
        <v>160</v>
      </c>
      <c r="E100">
        <v>0.22185224782639429</v>
      </c>
      <c r="F100" t="b">
        <f t="shared" si="7"/>
        <v>0</v>
      </c>
      <c r="G100">
        <v>1.8780000000000002E-2</v>
      </c>
      <c r="I100" s="1" t="s">
        <v>266</v>
      </c>
      <c r="J100" t="s">
        <v>267</v>
      </c>
      <c r="K100" s="9">
        <v>3</v>
      </c>
      <c r="L100" s="9">
        <v>115</v>
      </c>
      <c r="M100" s="6">
        <v>0.1270414746077444</v>
      </c>
      <c r="N100" s="9" t="b">
        <f t="shared" si="5"/>
        <v>0</v>
      </c>
      <c r="O100" s="9">
        <v>1.618E-2</v>
      </c>
      <c r="Q100" s="1" t="s">
        <v>81</v>
      </c>
      <c r="R100" t="s">
        <v>183</v>
      </c>
      <c r="S100">
        <v>41</v>
      </c>
      <c r="T100">
        <v>41</v>
      </c>
      <c r="U100">
        <v>1.489981574285892</v>
      </c>
      <c r="V100" t="b">
        <f t="shared" si="6"/>
        <v>1</v>
      </c>
      <c r="W100">
        <v>7.1799999999999998E-3</v>
      </c>
    </row>
    <row r="101" spans="1:23" x14ac:dyDescent="0.2">
      <c r="A101" s="1" t="s">
        <v>58</v>
      </c>
      <c r="B101" t="s">
        <v>160</v>
      </c>
      <c r="C101">
        <v>1</v>
      </c>
      <c r="D101">
        <v>99</v>
      </c>
      <c r="E101">
        <v>0.1195163624653976</v>
      </c>
      <c r="F101" t="b">
        <f t="shared" si="7"/>
        <v>0</v>
      </c>
      <c r="G101">
        <v>1.9040000000000001E-2</v>
      </c>
      <c r="I101" s="1" t="s">
        <v>51</v>
      </c>
      <c r="J101" t="s">
        <v>153</v>
      </c>
      <c r="K101" s="9">
        <v>11</v>
      </c>
      <c r="L101" s="9">
        <v>114</v>
      </c>
      <c r="M101" s="6">
        <v>0.46990486952864519</v>
      </c>
      <c r="N101" s="9" t="b">
        <f t="shared" ref="N101:N121" si="8">M101&gt;1</f>
        <v>0</v>
      </c>
      <c r="O101" s="9">
        <v>1.772E-2</v>
      </c>
      <c r="Q101" s="1" t="s">
        <v>88</v>
      </c>
      <c r="R101" t="s">
        <v>190</v>
      </c>
      <c r="S101">
        <v>36</v>
      </c>
      <c r="T101">
        <v>39</v>
      </c>
      <c r="U101">
        <v>1.3753676070331311</v>
      </c>
      <c r="V101" t="b">
        <f t="shared" ref="V101:V132" si="9">U101&gt;1</f>
        <v>1</v>
      </c>
      <c r="W101">
        <v>7.2399999999999999E-3</v>
      </c>
    </row>
    <row r="102" spans="1:23" x14ac:dyDescent="0.2">
      <c r="A102" s="1" t="s">
        <v>49</v>
      </c>
      <c r="B102" t="s">
        <v>151</v>
      </c>
      <c r="C102">
        <v>4</v>
      </c>
      <c r="D102">
        <v>182</v>
      </c>
      <c r="E102">
        <v>0.26004659085877718</v>
      </c>
      <c r="F102" t="b">
        <f t="shared" si="7"/>
        <v>0</v>
      </c>
      <c r="G102">
        <v>0.02</v>
      </c>
      <c r="I102" s="1" t="s">
        <v>16</v>
      </c>
      <c r="J102" t="s">
        <v>118</v>
      </c>
      <c r="K102" s="9">
        <v>35</v>
      </c>
      <c r="L102" s="9">
        <v>271</v>
      </c>
      <c r="M102" s="6">
        <v>0.6289568699829905</v>
      </c>
      <c r="N102" s="9" t="b">
        <f t="shared" si="8"/>
        <v>0</v>
      </c>
      <c r="O102" s="9">
        <v>1.806E-2</v>
      </c>
      <c r="Q102" s="1" t="s">
        <v>75</v>
      </c>
      <c r="R102" t="s">
        <v>177</v>
      </c>
      <c r="S102">
        <v>51</v>
      </c>
      <c r="T102">
        <v>53</v>
      </c>
      <c r="U102">
        <v>1.433755854501519</v>
      </c>
      <c r="V102" t="b">
        <f t="shared" si="9"/>
        <v>1</v>
      </c>
      <c r="W102">
        <v>8.4600000000000005E-3</v>
      </c>
    </row>
    <row r="103" spans="1:23" x14ac:dyDescent="0.2">
      <c r="A103" s="1" t="s">
        <v>39</v>
      </c>
      <c r="B103" t="s">
        <v>141</v>
      </c>
      <c r="C103">
        <v>1</v>
      </c>
      <c r="D103">
        <v>135</v>
      </c>
      <c r="E103">
        <v>8.7645332474624901E-2</v>
      </c>
      <c r="F103" t="b">
        <f t="shared" si="7"/>
        <v>0</v>
      </c>
      <c r="G103">
        <v>2.0719999999999999E-2</v>
      </c>
      <c r="I103" s="1" t="s">
        <v>268</v>
      </c>
      <c r="J103" t="s">
        <v>269</v>
      </c>
      <c r="K103" s="9">
        <v>2</v>
      </c>
      <c r="L103" s="9">
        <v>49</v>
      </c>
      <c r="M103" s="6">
        <v>0.1987723752366069</v>
      </c>
      <c r="N103" s="9" t="b">
        <f t="shared" si="8"/>
        <v>0</v>
      </c>
      <c r="O103" s="9">
        <v>1.8239999999999999E-2</v>
      </c>
      <c r="Q103" s="1" t="s">
        <v>262</v>
      </c>
      <c r="R103" t="s">
        <v>263</v>
      </c>
      <c r="S103">
        <v>117</v>
      </c>
      <c r="T103">
        <v>138</v>
      </c>
      <c r="U103">
        <v>1.2632452477641261</v>
      </c>
      <c r="V103" t="b">
        <f t="shared" si="9"/>
        <v>1</v>
      </c>
      <c r="W103">
        <v>8.9200000000000008E-3</v>
      </c>
    </row>
    <row r="104" spans="1:23" x14ac:dyDescent="0.2">
      <c r="A104" s="1" t="s">
        <v>76</v>
      </c>
      <c r="B104" t="s">
        <v>178</v>
      </c>
      <c r="C104">
        <v>3</v>
      </c>
      <c r="D104">
        <v>116</v>
      </c>
      <c r="E104">
        <v>0.30600310045019902</v>
      </c>
      <c r="F104" t="b">
        <f t="shared" si="7"/>
        <v>0</v>
      </c>
      <c r="G104">
        <v>2.1000000000000001E-2</v>
      </c>
      <c r="I104" s="1" t="s">
        <v>270</v>
      </c>
      <c r="J104" t="s">
        <v>271</v>
      </c>
      <c r="K104" s="9">
        <v>8</v>
      </c>
      <c r="L104" s="9">
        <v>129</v>
      </c>
      <c r="M104" s="6">
        <v>0.30201074066957329</v>
      </c>
      <c r="N104" s="9" t="b">
        <f t="shared" si="8"/>
        <v>0</v>
      </c>
      <c r="O104" s="9">
        <v>1.9E-2</v>
      </c>
      <c r="Q104" s="1" t="s">
        <v>58</v>
      </c>
      <c r="R104" t="s">
        <v>160</v>
      </c>
      <c r="S104">
        <v>86</v>
      </c>
      <c r="T104">
        <v>99</v>
      </c>
      <c r="U104">
        <v>1.294327428167543</v>
      </c>
      <c r="V104" t="b">
        <f t="shared" si="9"/>
        <v>1</v>
      </c>
      <c r="W104">
        <v>9.4400000000000005E-3</v>
      </c>
    </row>
    <row r="105" spans="1:23" x14ac:dyDescent="0.2">
      <c r="A105" s="1" t="s">
        <v>72</v>
      </c>
      <c r="B105" t="s">
        <v>174</v>
      </c>
      <c r="C105">
        <v>6</v>
      </c>
      <c r="D105">
        <v>175</v>
      </c>
      <c r="E105">
        <v>0.4056726817396924</v>
      </c>
      <c r="F105" t="b">
        <f t="shared" si="7"/>
        <v>0</v>
      </c>
      <c r="G105">
        <v>2.5399999999999999E-2</v>
      </c>
      <c r="I105" s="1" t="s">
        <v>100</v>
      </c>
      <c r="J105" t="s">
        <v>202</v>
      </c>
      <c r="K105" s="9">
        <v>1</v>
      </c>
      <c r="L105" s="9">
        <v>31</v>
      </c>
      <c r="M105" s="6">
        <v>0.1570942965579635</v>
      </c>
      <c r="N105" s="9" t="b">
        <f t="shared" si="8"/>
        <v>0</v>
      </c>
      <c r="O105" s="9">
        <v>2.0580000000000001E-2</v>
      </c>
      <c r="Q105" s="1" t="s">
        <v>297</v>
      </c>
      <c r="R105" t="s">
        <v>298</v>
      </c>
      <c r="S105">
        <v>64</v>
      </c>
      <c r="T105">
        <v>116</v>
      </c>
      <c r="U105">
        <v>0.82205879960600947</v>
      </c>
      <c r="V105" t="b">
        <f t="shared" si="9"/>
        <v>0</v>
      </c>
      <c r="W105">
        <v>9.4599999999999997E-3</v>
      </c>
    </row>
    <row r="106" spans="1:23" x14ac:dyDescent="0.2">
      <c r="A106" s="1" t="s">
        <v>64</v>
      </c>
      <c r="B106" t="s">
        <v>166</v>
      </c>
      <c r="C106">
        <v>1</v>
      </c>
      <c r="D106">
        <v>87</v>
      </c>
      <c r="E106">
        <v>0.13600137797786621</v>
      </c>
      <c r="F106" t="b">
        <f t="shared" si="7"/>
        <v>0</v>
      </c>
      <c r="G106">
        <v>2.614E-2</v>
      </c>
      <c r="I106" s="1" t="s">
        <v>79</v>
      </c>
      <c r="J106" t="s">
        <v>181</v>
      </c>
      <c r="K106" s="9">
        <v>1</v>
      </c>
      <c r="L106" s="9">
        <v>49</v>
      </c>
      <c r="M106" s="6">
        <v>9.9386187618303451E-2</v>
      </c>
      <c r="N106" s="9" t="b">
        <f t="shared" si="8"/>
        <v>0</v>
      </c>
      <c r="O106" s="9">
        <v>2.0619999999999999E-2</v>
      </c>
      <c r="Q106" s="1" t="s">
        <v>225</v>
      </c>
      <c r="R106" t="s">
        <v>226</v>
      </c>
      <c r="S106">
        <v>55</v>
      </c>
      <c r="T106">
        <v>61</v>
      </c>
      <c r="U106">
        <v>1.3434260096020341</v>
      </c>
      <c r="V106" t="b">
        <f t="shared" si="9"/>
        <v>1</v>
      </c>
      <c r="W106">
        <v>1.0319999999999999E-2</v>
      </c>
    </row>
    <row r="107" spans="1:23" x14ac:dyDescent="0.2">
      <c r="A107" s="1" t="s">
        <v>321</v>
      </c>
      <c r="B107" t="s">
        <v>322</v>
      </c>
      <c r="C107">
        <v>10</v>
      </c>
      <c r="D107">
        <v>31</v>
      </c>
      <c r="E107">
        <v>3.816812865830439</v>
      </c>
      <c r="F107" t="b">
        <f t="shared" si="7"/>
        <v>1</v>
      </c>
      <c r="G107">
        <v>3.4520000000000002E-2</v>
      </c>
      <c r="I107" s="1" t="s">
        <v>71</v>
      </c>
      <c r="J107" t="s">
        <v>173</v>
      </c>
      <c r="K107" s="9">
        <v>5</v>
      </c>
      <c r="L107" s="9">
        <v>57</v>
      </c>
      <c r="M107" s="6">
        <v>0.42718624502604108</v>
      </c>
      <c r="N107" s="9" t="b">
        <f t="shared" si="8"/>
        <v>0</v>
      </c>
      <c r="O107" s="9">
        <v>2.0719999999999999E-2</v>
      </c>
      <c r="Q107" s="1" t="s">
        <v>62</v>
      </c>
      <c r="R107" t="s">
        <v>164</v>
      </c>
      <c r="S107">
        <v>82</v>
      </c>
      <c r="T107">
        <v>93</v>
      </c>
      <c r="U107">
        <v>1.313747194531647</v>
      </c>
      <c r="V107" t="b">
        <f t="shared" si="9"/>
        <v>1</v>
      </c>
      <c r="W107">
        <v>1.112E-2</v>
      </c>
    </row>
    <row r="108" spans="1:23" x14ac:dyDescent="0.2">
      <c r="A108" s="1" t="s">
        <v>229</v>
      </c>
      <c r="B108" t="s">
        <v>230</v>
      </c>
      <c r="C108">
        <v>7</v>
      </c>
      <c r="D108">
        <v>232</v>
      </c>
      <c r="E108">
        <v>0.35700361719189888</v>
      </c>
      <c r="F108" t="b">
        <f t="shared" si="7"/>
        <v>0</v>
      </c>
      <c r="G108">
        <v>3.4779999999999998E-2</v>
      </c>
      <c r="I108" s="1" t="s">
        <v>272</v>
      </c>
      <c r="J108" t="s">
        <v>273</v>
      </c>
      <c r="K108" s="9">
        <v>10</v>
      </c>
      <c r="L108" s="9">
        <v>99</v>
      </c>
      <c r="M108" s="6">
        <v>0.49191143366635037</v>
      </c>
      <c r="N108" s="9" t="b">
        <f t="shared" si="8"/>
        <v>0</v>
      </c>
      <c r="O108" s="9">
        <v>2.3740000000000001E-2</v>
      </c>
      <c r="Q108" s="1" t="s">
        <v>299</v>
      </c>
      <c r="R108" t="s">
        <v>300</v>
      </c>
      <c r="S108">
        <v>25</v>
      </c>
      <c r="T108">
        <v>26</v>
      </c>
      <c r="U108">
        <v>1.432674590659512</v>
      </c>
      <c r="V108" t="b">
        <f t="shared" si="9"/>
        <v>1</v>
      </c>
      <c r="W108">
        <v>1.12E-2</v>
      </c>
    </row>
    <row r="109" spans="1:23" x14ac:dyDescent="0.2">
      <c r="A109" s="1" t="s">
        <v>213</v>
      </c>
      <c r="B109" t="s">
        <v>214</v>
      </c>
      <c r="C109">
        <v>3</v>
      </c>
      <c r="D109">
        <v>146</v>
      </c>
      <c r="E109">
        <v>0.24312575104262379</v>
      </c>
      <c r="F109" t="b">
        <f t="shared" si="7"/>
        <v>0</v>
      </c>
      <c r="G109">
        <v>3.6679999999999997E-2</v>
      </c>
      <c r="I109" s="1" t="s">
        <v>67</v>
      </c>
      <c r="J109" t="s">
        <v>169</v>
      </c>
      <c r="K109" s="9">
        <v>4</v>
      </c>
      <c r="L109" s="9">
        <v>59</v>
      </c>
      <c r="M109" s="6">
        <v>0.33016428429131323</v>
      </c>
      <c r="N109" s="9" t="b">
        <f t="shared" si="8"/>
        <v>0</v>
      </c>
      <c r="O109" s="9">
        <v>2.496E-2</v>
      </c>
      <c r="Q109" s="1" t="s">
        <v>301</v>
      </c>
      <c r="R109" t="s">
        <v>302</v>
      </c>
      <c r="S109">
        <v>74</v>
      </c>
      <c r="T109">
        <v>88</v>
      </c>
      <c r="U109">
        <v>1.2529390511040459</v>
      </c>
      <c r="V109" t="b">
        <f t="shared" si="9"/>
        <v>1</v>
      </c>
      <c r="W109">
        <v>1.342E-2</v>
      </c>
    </row>
    <row r="110" spans="1:23" x14ac:dyDescent="0.2">
      <c r="A110" s="1" t="s">
        <v>237</v>
      </c>
      <c r="B110" t="s">
        <v>238</v>
      </c>
      <c r="C110">
        <v>3</v>
      </c>
      <c r="D110">
        <v>161</v>
      </c>
      <c r="E110">
        <v>0.22047428355418069</v>
      </c>
      <c r="F110" t="b">
        <f t="shared" si="7"/>
        <v>0</v>
      </c>
      <c r="G110">
        <v>4.0300000000000002E-2</v>
      </c>
      <c r="I110" s="1" t="s">
        <v>274</v>
      </c>
      <c r="J110" t="s">
        <v>275</v>
      </c>
      <c r="K110" s="9">
        <v>61</v>
      </c>
      <c r="L110" s="9">
        <v>229</v>
      </c>
      <c r="M110" s="6">
        <v>1.2972284488694721</v>
      </c>
      <c r="N110" s="9" t="b">
        <f t="shared" si="8"/>
        <v>1</v>
      </c>
      <c r="O110" s="9">
        <v>2.496E-2</v>
      </c>
      <c r="Q110" s="1" t="s">
        <v>70</v>
      </c>
      <c r="R110" t="s">
        <v>172</v>
      </c>
      <c r="S110">
        <v>53</v>
      </c>
      <c r="T110">
        <v>57</v>
      </c>
      <c r="U110">
        <v>1.3854214638096889</v>
      </c>
      <c r="V110" t="b">
        <f t="shared" si="9"/>
        <v>1</v>
      </c>
      <c r="W110">
        <v>1.3639999999999999E-2</v>
      </c>
    </row>
    <row r="111" spans="1:23" x14ac:dyDescent="0.2">
      <c r="A111" s="1" t="s">
        <v>235</v>
      </c>
      <c r="B111" t="s">
        <v>236</v>
      </c>
      <c r="C111">
        <v>2</v>
      </c>
      <c r="D111">
        <v>106</v>
      </c>
      <c r="E111">
        <v>0.2232475449825351</v>
      </c>
      <c r="F111" t="b">
        <f t="shared" si="7"/>
        <v>0</v>
      </c>
      <c r="G111">
        <v>4.1239999999999999E-2</v>
      </c>
      <c r="I111" s="1" t="s">
        <v>102</v>
      </c>
      <c r="J111" t="s">
        <v>204</v>
      </c>
      <c r="K111" s="9">
        <v>1</v>
      </c>
      <c r="L111" s="9">
        <v>28</v>
      </c>
      <c r="M111" s="6">
        <v>0.17392582833203099</v>
      </c>
      <c r="N111" s="9" t="b">
        <f t="shared" si="8"/>
        <v>0</v>
      </c>
      <c r="O111" s="9">
        <v>2.5860000000000001E-2</v>
      </c>
      <c r="Q111" s="1" t="s">
        <v>100</v>
      </c>
      <c r="R111" t="s">
        <v>202</v>
      </c>
      <c r="S111">
        <v>30</v>
      </c>
      <c r="T111">
        <v>31</v>
      </c>
      <c r="U111">
        <v>1.441917652534735</v>
      </c>
      <c r="V111" t="b">
        <f t="shared" si="9"/>
        <v>1</v>
      </c>
      <c r="W111">
        <v>1.37E-2</v>
      </c>
    </row>
    <row r="112" spans="1:23" x14ac:dyDescent="0.2">
      <c r="A112" s="1" t="s">
        <v>244</v>
      </c>
      <c r="B112" t="s">
        <v>245</v>
      </c>
      <c r="C112">
        <v>1</v>
      </c>
      <c r="D112">
        <v>71</v>
      </c>
      <c r="E112">
        <v>0.1666495758320333</v>
      </c>
      <c r="F112" t="b">
        <f t="shared" si="7"/>
        <v>0</v>
      </c>
      <c r="G112">
        <v>4.4119999999999999E-2</v>
      </c>
      <c r="I112" s="1" t="s">
        <v>37</v>
      </c>
      <c r="J112" t="s">
        <v>139</v>
      </c>
      <c r="K112" s="9">
        <v>21</v>
      </c>
      <c r="L112" s="9">
        <v>167</v>
      </c>
      <c r="M112" s="6">
        <v>0.61238555125289973</v>
      </c>
      <c r="N112" s="9" t="b">
        <f t="shared" si="8"/>
        <v>0</v>
      </c>
      <c r="O112" s="9">
        <v>3.2140000000000002E-2</v>
      </c>
      <c r="Q112" s="1" t="s">
        <v>97</v>
      </c>
      <c r="R112" t="s">
        <v>199</v>
      </c>
      <c r="S112">
        <v>30</v>
      </c>
      <c r="T112">
        <v>33</v>
      </c>
      <c r="U112">
        <v>1.3545287038962659</v>
      </c>
      <c r="V112" t="b">
        <f t="shared" si="9"/>
        <v>1</v>
      </c>
      <c r="W112">
        <v>1.3899999999999999E-2</v>
      </c>
    </row>
    <row r="113" spans="1:23" x14ac:dyDescent="0.2">
      <c r="A113" s="1" t="s">
        <v>217</v>
      </c>
      <c r="B113" t="s">
        <v>218</v>
      </c>
      <c r="C113">
        <v>1</v>
      </c>
      <c r="D113">
        <v>81</v>
      </c>
      <c r="E113">
        <v>0.14607555412437481</v>
      </c>
      <c r="F113" t="b">
        <f t="shared" si="7"/>
        <v>0</v>
      </c>
      <c r="G113">
        <v>4.5539999999999997E-2</v>
      </c>
      <c r="I113" s="1" t="s">
        <v>40</v>
      </c>
      <c r="J113" t="s">
        <v>142</v>
      </c>
      <c r="K113" s="9">
        <v>7</v>
      </c>
      <c r="L113" s="9">
        <v>105</v>
      </c>
      <c r="M113" s="6">
        <v>0.32466154621979132</v>
      </c>
      <c r="N113" s="9" t="b">
        <f t="shared" si="8"/>
        <v>0</v>
      </c>
      <c r="O113" s="9">
        <v>3.746E-2</v>
      </c>
      <c r="Q113" s="1" t="s">
        <v>96</v>
      </c>
      <c r="R113" t="s">
        <v>198</v>
      </c>
      <c r="S113">
        <v>30</v>
      </c>
      <c r="T113">
        <v>33</v>
      </c>
      <c r="U113">
        <v>1.3545287038962659</v>
      </c>
      <c r="V113" t="b">
        <f t="shared" si="9"/>
        <v>1</v>
      </c>
      <c r="W113">
        <v>1.3899999999999999E-2</v>
      </c>
    </row>
    <row r="114" spans="1:23" x14ac:dyDescent="0.2">
      <c r="A114" s="1" t="s">
        <v>241</v>
      </c>
      <c r="B114" t="s">
        <v>242</v>
      </c>
      <c r="C114">
        <v>2</v>
      </c>
      <c r="D114">
        <v>143</v>
      </c>
      <c r="E114">
        <v>0.1654841941828582</v>
      </c>
      <c r="F114" t="b">
        <f t="shared" si="7"/>
        <v>0</v>
      </c>
      <c r="G114">
        <v>4.8980000000000003E-2</v>
      </c>
      <c r="I114" s="1" t="s">
        <v>279</v>
      </c>
      <c r="J114" t="s">
        <v>280</v>
      </c>
      <c r="K114" s="9">
        <v>15</v>
      </c>
      <c r="L114" s="9">
        <v>138</v>
      </c>
      <c r="M114" s="6">
        <v>0.5293394775322684</v>
      </c>
      <c r="N114" s="9" t="b">
        <f t="shared" si="8"/>
        <v>0</v>
      </c>
      <c r="O114" s="9">
        <v>3.8379999999999997E-2</v>
      </c>
      <c r="Q114" s="1" t="s">
        <v>94</v>
      </c>
      <c r="R114" t="s">
        <v>196</v>
      </c>
      <c r="S114">
        <v>30</v>
      </c>
      <c r="T114">
        <v>33</v>
      </c>
      <c r="U114">
        <v>1.3545287038962659</v>
      </c>
      <c r="V114" t="b">
        <f t="shared" si="9"/>
        <v>1</v>
      </c>
      <c r="W114">
        <v>1.3899999999999999E-2</v>
      </c>
    </row>
    <row r="115" spans="1:23" x14ac:dyDescent="0.2">
      <c r="I115" s="1" t="s">
        <v>323</v>
      </c>
      <c r="J115" t="s">
        <v>324</v>
      </c>
      <c r="K115" s="9">
        <v>1</v>
      </c>
      <c r="L115" s="9">
        <v>38</v>
      </c>
      <c r="M115" s="6">
        <v>0.12815587350781241</v>
      </c>
      <c r="N115" s="9" t="b">
        <f t="shared" si="8"/>
        <v>0</v>
      </c>
      <c r="O115" s="9">
        <v>3.8960000000000002E-2</v>
      </c>
      <c r="Q115" s="1" t="s">
        <v>98</v>
      </c>
      <c r="R115" t="s">
        <v>200</v>
      </c>
      <c r="S115">
        <v>30</v>
      </c>
      <c r="T115">
        <v>33</v>
      </c>
      <c r="U115">
        <v>1.3545287038962659</v>
      </c>
      <c r="V115" t="b">
        <f t="shared" si="9"/>
        <v>1</v>
      </c>
      <c r="W115">
        <v>1.3899999999999999E-2</v>
      </c>
    </row>
    <row r="116" spans="1:23" x14ac:dyDescent="0.2">
      <c r="I116" s="1" t="s">
        <v>309</v>
      </c>
      <c r="J116" t="s">
        <v>310</v>
      </c>
      <c r="K116" s="9">
        <v>7</v>
      </c>
      <c r="L116" s="9">
        <v>88</v>
      </c>
      <c r="M116" s="6">
        <v>0.38738025401225101</v>
      </c>
      <c r="N116" s="9" t="b">
        <f t="shared" si="8"/>
        <v>0</v>
      </c>
      <c r="O116" s="9">
        <v>3.918E-2</v>
      </c>
      <c r="Q116" s="1" t="s">
        <v>93</v>
      </c>
      <c r="R116" t="s">
        <v>195</v>
      </c>
      <c r="S116">
        <v>30</v>
      </c>
      <c r="T116">
        <v>33</v>
      </c>
      <c r="U116">
        <v>1.3545287038962659</v>
      </c>
      <c r="V116" t="b">
        <f t="shared" si="9"/>
        <v>1</v>
      </c>
      <c r="W116">
        <v>1.3899999999999999E-2</v>
      </c>
    </row>
    <row r="117" spans="1:23" x14ac:dyDescent="0.2">
      <c r="I117" s="1" t="s">
        <v>317</v>
      </c>
      <c r="J117" t="s">
        <v>318</v>
      </c>
      <c r="K117" s="9">
        <v>7</v>
      </c>
      <c r="L117" s="9">
        <v>86</v>
      </c>
      <c r="M117" s="6">
        <v>0.39638909712881498</v>
      </c>
      <c r="N117" s="9" t="b">
        <f t="shared" si="8"/>
        <v>0</v>
      </c>
      <c r="O117" s="9">
        <v>4.2520000000000002E-2</v>
      </c>
      <c r="Q117" s="1" t="s">
        <v>95</v>
      </c>
      <c r="R117" t="s">
        <v>197</v>
      </c>
      <c r="S117">
        <v>30</v>
      </c>
      <c r="T117">
        <v>33</v>
      </c>
      <c r="U117">
        <v>1.3545287038962659</v>
      </c>
      <c r="V117" t="b">
        <f t="shared" si="9"/>
        <v>1</v>
      </c>
      <c r="W117">
        <v>1.3899999999999999E-2</v>
      </c>
    </row>
    <row r="118" spans="1:23" x14ac:dyDescent="0.2">
      <c r="I118" s="1" t="s">
        <v>315</v>
      </c>
      <c r="J118" t="s">
        <v>316</v>
      </c>
      <c r="K118" s="9">
        <v>7</v>
      </c>
      <c r="L118" s="9">
        <v>86</v>
      </c>
      <c r="M118" s="6">
        <v>0.39638909712881498</v>
      </c>
      <c r="N118" s="9" t="b">
        <f t="shared" si="8"/>
        <v>0</v>
      </c>
      <c r="O118" s="9">
        <v>4.2520000000000002E-2</v>
      </c>
      <c r="Q118" s="1" t="s">
        <v>303</v>
      </c>
      <c r="R118" t="s">
        <v>304</v>
      </c>
      <c r="S118">
        <v>213</v>
      </c>
      <c r="T118">
        <v>334</v>
      </c>
      <c r="U118">
        <v>0.95019783030806904</v>
      </c>
      <c r="V118" t="b">
        <f t="shared" si="9"/>
        <v>0</v>
      </c>
      <c r="W118">
        <v>1.61E-2</v>
      </c>
    </row>
    <row r="119" spans="1:23" x14ac:dyDescent="0.2">
      <c r="I119" s="1" t="s">
        <v>305</v>
      </c>
      <c r="J119" t="s">
        <v>306</v>
      </c>
      <c r="K119" s="9">
        <v>2</v>
      </c>
      <c r="L119" s="9">
        <v>43</v>
      </c>
      <c r="M119" s="6">
        <v>0.22650805550218001</v>
      </c>
      <c r="N119" s="9" t="b">
        <f t="shared" si="8"/>
        <v>0</v>
      </c>
      <c r="O119" s="9">
        <v>4.2799999999999998E-2</v>
      </c>
      <c r="Q119" s="1" t="s">
        <v>305</v>
      </c>
      <c r="R119" t="s">
        <v>306</v>
      </c>
      <c r="S119">
        <v>40</v>
      </c>
      <c r="T119">
        <v>43</v>
      </c>
      <c r="U119">
        <v>1.3860293714287371</v>
      </c>
      <c r="V119" t="b">
        <f t="shared" si="9"/>
        <v>1</v>
      </c>
      <c r="W119">
        <v>1.9539999999999998E-2</v>
      </c>
    </row>
    <row r="120" spans="1:23" x14ac:dyDescent="0.2">
      <c r="I120" s="1" t="s">
        <v>60</v>
      </c>
      <c r="J120" t="s">
        <v>162</v>
      </c>
      <c r="K120" s="9">
        <v>4</v>
      </c>
      <c r="L120" s="9">
        <v>72</v>
      </c>
      <c r="M120" s="6">
        <v>0.27055128851649268</v>
      </c>
      <c r="N120" s="9" t="b">
        <f t="shared" si="8"/>
        <v>0</v>
      </c>
      <c r="O120" s="9">
        <v>4.3580000000000001E-2</v>
      </c>
      <c r="Q120" s="1" t="s">
        <v>53</v>
      </c>
      <c r="R120" t="s">
        <v>155</v>
      </c>
      <c r="S120">
        <v>94</v>
      </c>
      <c r="T120">
        <v>110</v>
      </c>
      <c r="U120">
        <v>1.2732569816624899</v>
      </c>
      <c r="V120" t="b">
        <f t="shared" si="9"/>
        <v>1</v>
      </c>
      <c r="W120">
        <v>2.1940000000000001E-2</v>
      </c>
    </row>
    <row r="121" spans="1:23" x14ac:dyDescent="0.2">
      <c r="I121" s="1" t="s">
        <v>325</v>
      </c>
      <c r="J121" t="s">
        <v>326</v>
      </c>
      <c r="K121" s="9">
        <v>6</v>
      </c>
      <c r="L121" s="9">
        <v>75</v>
      </c>
      <c r="M121" s="6">
        <v>0.38959385546374953</v>
      </c>
      <c r="N121" s="9" t="b">
        <f t="shared" si="8"/>
        <v>0</v>
      </c>
      <c r="O121" s="9">
        <v>4.5659999999999999E-2</v>
      </c>
      <c r="Q121" s="1" t="s">
        <v>60</v>
      </c>
      <c r="R121" t="s">
        <v>162</v>
      </c>
      <c r="S121">
        <v>65</v>
      </c>
      <c r="T121">
        <v>72</v>
      </c>
      <c r="U121">
        <v>1.345122254563653</v>
      </c>
      <c r="V121" t="b">
        <f t="shared" si="9"/>
        <v>1</v>
      </c>
      <c r="W121">
        <v>2.214E-2</v>
      </c>
    </row>
    <row r="122" spans="1:23" x14ac:dyDescent="0.2">
      <c r="Q122" s="1" t="s">
        <v>78</v>
      </c>
      <c r="R122" t="s">
        <v>180</v>
      </c>
      <c r="S122">
        <v>65</v>
      </c>
      <c r="T122">
        <v>72</v>
      </c>
      <c r="U122">
        <v>1.345122254563653</v>
      </c>
      <c r="V122" t="b">
        <f t="shared" si="9"/>
        <v>1</v>
      </c>
      <c r="W122">
        <v>2.64E-2</v>
      </c>
    </row>
    <row r="123" spans="1:23" x14ac:dyDescent="0.2">
      <c r="Q123" s="1" t="s">
        <v>307</v>
      </c>
      <c r="R123" t="s">
        <v>308</v>
      </c>
      <c r="S123">
        <v>28</v>
      </c>
      <c r="T123">
        <v>32</v>
      </c>
      <c r="U123">
        <v>1.3037338775001559</v>
      </c>
      <c r="V123" t="b">
        <f t="shared" si="9"/>
        <v>1</v>
      </c>
      <c r="W123">
        <v>2.6720000000000001E-2</v>
      </c>
    </row>
    <row r="124" spans="1:23" x14ac:dyDescent="0.2">
      <c r="Q124" s="1" t="s">
        <v>86</v>
      </c>
      <c r="R124" t="s">
        <v>188</v>
      </c>
      <c r="S124">
        <v>37</v>
      </c>
      <c r="T124">
        <v>39</v>
      </c>
      <c r="U124">
        <v>1.4135722627840519</v>
      </c>
      <c r="V124" t="b">
        <f t="shared" si="9"/>
        <v>1</v>
      </c>
      <c r="W124">
        <v>2.6800000000000001E-2</v>
      </c>
    </row>
    <row r="125" spans="1:23" x14ac:dyDescent="0.2">
      <c r="Q125" s="1" t="s">
        <v>309</v>
      </c>
      <c r="R125" t="s">
        <v>310</v>
      </c>
      <c r="S125">
        <v>79</v>
      </c>
      <c r="T125">
        <v>88</v>
      </c>
      <c r="U125">
        <v>1.337597095097562</v>
      </c>
      <c r="V125" t="b">
        <f t="shared" si="9"/>
        <v>1</v>
      </c>
      <c r="W125">
        <v>2.7560000000000001E-2</v>
      </c>
    </row>
    <row r="126" spans="1:23" x14ac:dyDescent="0.2">
      <c r="Q126" s="1" t="s">
        <v>311</v>
      </c>
      <c r="R126" t="s">
        <v>312</v>
      </c>
      <c r="S126">
        <v>41</v>
      </c>
      <c r="T126">
        <v>47</v>
      </c>
      <c r="U126">
        <v>1.2997711605472679</v>
      </c>
      <c r="V126" t="b">
        <f t="shared" si="9"/>
        <v>1</v>
      </c>
      <c r="W126">
        <v>2.8660000000000001E-2</v>
      </c>
    </row>
    <row r="127" spans="1:23" x14ac:dyDescent="0.2">
      <c r="Q127" s="1" t="s">
        <v>313</v>
      </c>
      <c r="R127" t="s">
        <v>314</v>
      </c>
      <c r="S127">
        <v>55</v>
      </c>
      <c r="T127">
        <v>63</v>
      </c>
      <c r="U127">
        <v>1.3007775648527631</v>
      </c>
      <c r="V127" t="b">
        <f t="shared" si="9"/>
        <v>1</v>
      </c>
      <c r="W127">
        <v>2.904E-2</v>
      </c>
    </row>
    <row r="128" spans="1:23" x14ac:dyDescent="0.2">
      <c r="Q128" s="1" t="s">
        <v>270</v>
      </c>
      <c r="R128" t="s">
        <v>271</v>
      </c>
      <c r="S128">
        <v>116</v>
      </c>
      <c r="T128">
        <v>129</v>
      </c>
      <c r="U128">
        <v>1.339828392381113</v>
      </c>
      <c r="V128" t="b">
        <f t="shared" si="9"/>
        <v>1</v>
      </c>
      <c r="W128">
        <v>2.962E-2</v>
      </c>
    </row>
    <row r="129" spans="17:23" x14ac:dyDescent="0.2">
      <c r="Q129" s="1" t="s">
        <v>315</v>
      </c>
      <c r="R129" t="s">
        <v>316</v>
      </c>
      <c r="S129">
        <v>77</v>
      </c>
      <c r="T129">
        <v>86</v>
      </c>
      <c r="U129">
        <v>1.3340532700001591</v>
      </c>
      <c r="V129" t="b">
        <f t="shared" si="9"/>
        <v>1</v>
      </c>
      <c r="W129">
        <v>3.1759999999999997E-2</v>
      </c>
    </row>
    <row r="130" spans="17:23" x14ac:dyDescent="0.2">
      <c r="Q130" s="1" t="s">
        <v>317</v>
      </c>
      <c r="R130" t="s">
        <v>318</v>
      </c>
      <c r="S130">
        <v>77</v>
      </c>
      <c r="T130">
        <v>86</v>
      </c>
      <c r="U130">
        <v>1.3340532700001591</v>
      </c>
      <c r="V130" t="b">
        <f t="shared" si="9"/>
        <v>1</v>
      </c>
      <c r="W130">
        <v>3.1759999999999997E-2</v>
      </c>
    </row>
    <row r="131" spans="17:23" x14ac:dyDescent="0.2">
      <c r="Q131" s="1" t="s">
        <v>37</v>
      </c>
      <c r="R131" t="s">
        <v>139</v>
      </c>
      <c r="S131">
        <v>137</v>
      </c>
      <c r="T131">
        <v>167</v>
      </c>
      <c r="U131">
        <v>1.2223202136357321</v>
      </c>
      <c r="V131" t="b">
        <f t="shared" si="9"/>
        <v>1</v>
      </c>
      <c r="W131">
        <v>3.4020000000000002E-2</v>
      </c>
    </row>
    <row r="132" spans="17:23" x14ac:dyDescent="0.2">
      <c r="Q132" s="1" t="s">
        <v>79</v>
      </c>
      <c r="R132" t="s">
        <v>181</v>
      </c>
      <c r="S132">
        <v>45</v>
      </c>
      <c r="T132">
        <v>49</v>
      </c>
      <c r="U132">
        <v>1.3683504253645951</v>
      </c>
      <c r="V132" t="b">
        <f t="shared" si="9"/>
        <v>1</v>
      </c>
      <c r="W132">
        <v>3.73E-2</v>
      </c>
    </row>
    <row r="133" spans="17:23" x14ac:dyDescent="0.2">
      <c r="Q133" s="1" t="s">
        <v>327</v>
      </c>
      <c r="R133" t="s">
        <v>328</v>
      </c>
      <c r="S133">
        <v>26</v>
      </c>
      <c r="T133">
        <v>52</v>
      </c>
      <c r="U133">
        <v>0.74499078714294609</v>
      </c>
      <c r="V133" t="b">
        <f t="shared" ref="V133:V164" si="10">U133&gt;1</f>
        <v>0</v>
      </c>
      <c r="W133">
        <v>3.9059999999999997E-2</v>
      </c>
    </row>
    <row r="134" spans="17:23" x14ac:dyDescent="0.2">
      <c r="Q134" s="1" t="s">
        <v>40</v>
      </c>
      <c r="R134" t="s">
        <v>142</v>
      </c>
      <c r="S134">
        <v>95</v>
      </c>
      <c r="T134">
        <v>105</v>
      </c>
      <c r="U134">
        <v>1.3480785672110449</v>
      </c>
      <c r="V134" t="b">
        <f t="shared" si="10"/>
        <v>1</v>
      </c>
      <c r="W134">
        <v>4.1180000000000001E-2</v>
      </c>
    </row>
    <row r="135" spans="17:23" x14ac:dyDescent="0.2">
      <c r="Q135" s="1" t="s">
        <v>329</v>
      </c>
      <c r="R135" t="s">
        <v>330</v>
      </c>
      <c r="S135">
        <v>109</v>
      </c>
      <c r="T135">
        <v>120</v>
      </c>
      <c r="U135">
        <v>1.3533999299763519</v>
      </c>
      <c r="V135" t="b">
        <f t="shared" si="10"/>
        <v>1</v>
      </c>
      <c r="W135">
        <v>4.2040000000000001E-2</v>
      </c>
    </row>
    <row r="136" spans="17:23" x14ac:dyDescent="0.2">
      <c r="Q136" s="1" t="s">
        <v>331</v>
      </c>
      <c r="R136" t="s">
        <v>332</v>
      </c>
      <c r="S136">
        <v>62</v>
      </c>
      <c r="T136">
        <v>75</v>
      </c>
      <c r="U136">
        <v>1.231718101409671</v>
      </c>
      <c r="V136" t="b">
        <f t="shared" si="10"/>
        <v>1</v>
      </c>
      <c r="W136">
        <v>4.7059999999999998E-2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Tal Korem</cp:lastModifiedBy>
  <dcterms:created xsi:type="dcterms:W3CDTF">2018-11-20T21:26:11Z</dcterms:created>
  <dcterms:modified xsi:type="dcterms:W3CDTF">2019-02-11T02:17:02Z</dcterms:modified>
</cp:coreProperties>
</file>