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K\Documents\GNARLY paper\Nature submission\Revision\Resubmission_2\Final Figure Files\"/>
    </mc:Choice>
  </mc:AlternateContent>
  <bookViews>
    <workbookView xWindow="0" yWindow="0" windowWidth="24525" windowHeight="11520" tabRatio="557"/>
  </bookViews>
  <sheets>
    <sheet name="18S datasets" sheetId="1" r:id="rId1"/>
    <sheet name="VAMPs" sheetId="10" r:id="rId2"/>
    <sheet name="Runs with hostID" sheetId="3" r:id="rId3"/>
    <sheet name="OTUs" sheetId="2" r:id="rId4"/>
    <sheet name="OTU_table" sheetId="11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4" i="1" l="1"/>
  <c r="BK17" i="11"/>
  <c r="BJ17" i="11"/>
  <c r="BI17" i="11"/>
  <c r="BH17" i="11"/>
  <c r="BG17" i="11"/>
  <c r="BF17" i="11"/>
  <c r="BE17" i="11"/>
  <c r="BD17" i="11"/>
  <c r="BC17" i="11"/>
  <c r="BB17" i="11"/>
  <c r="BA17" i="11"/>
  <c r="AZ17" i="11"/>
  <c r="AY17" i="11"/>
  <c r="AX17" i="11"/>
  <c r="AW17" i="11"/>
  <c r="AV17" i="11"/>
  <c r="AU17" i="11"/>
  <c r="AT17" i="11"/>
  <c r="AS17" i="11"/>
  <c r="AR17" i="11"/>
  <c r="AQ17" i="11"/>
  <c r="AP17" i="11"/>
  <c r="AO17" i="11"/>
  <c r="AN17" i="11"/>
  <c r="AM17" i="11"/>
  <c r="AL17" i="11"/>
  <c r="AK17" i="11"/>
  <c r="AJ17" i="11"/>
  <c r="AI17" i="11"/>
  <c r="AH17" i="11"/>
  <c r="AG17" i="11"/>
  <c r="AF17" i="11"/>
  <c r="AE17" i="11"/>
  <c r="AD17" i="11"/>
  <c r="AC17" i="11"/>
  <c r="AB17" i="11"/>
  <c r="AA17" i="11"/>
  <c r="Z17" i="11"/>
  <c r="Y17" i="11"/>
  <c r="X17" i="11"/>
  <c r="W17" i="11"/>
  <c r="V17" i="11"/>
  <c r="U17" i="11"/>
  <c r="T17" i="11"/>
  <c r="S17" i="11"/>
  <c r="R17" i="11"/>
  <c r="Q17" i="11"/>
  <c r="P17" i="11"/>
  <c r="O17" i="11"/>
  <c r="N17" i="11"/>
  <c r="M17" i="11"/>
  <c r="L17" i="11"/>
  <c r="K17" i="11"/>
  <c r="J17" i="11"/>
  <c r="I17" i="11"/>
  <c r="H17" i="11"/>
  <c r="G17" i="11"/>
  <c r="F17" i="11"/>
  <c r="E17" i="11"/>
  <c r="D17" i="11"/>
  <c r="C17" i="11"/>
  <c r="B17" i="11"/>
  <c r="F24" i="1" l="1"/>
  <c r="D24" i="1"/>
  <c r="B18" i="2" l="1"/>
</calcChain>
</file>

<file path=xl/sharedStrings.xml><?xml version="1.0" encoding="utf-8"?>
<sst xmlns="http://schemas.openxmlformats.org/spreadsheetml/2006/main" count="1496" uniqueCount="492">
  <si>
    <t>Marcelino VR, Verbruggen H. (2016). Multi-marker metabarcoding of coral skeletons reveals a rich microbiome and diverse evolutionary origins of endolithic algae. Sci Rep 6: 31508.</t>
  </si>
  <si>
    <t>Rodríguez-Marconi S, De la Iglesia R, Díez B, Fonseca CA, Hajdu E, Trefault N (2015) Characterization of Bacterial, Archaeal and Eukaryote Symbionts from Antarctic Sponges Reveals a High Diversity at a Three-Domain Level and a Particular Signature for This Ecosystem. PLoS ONE 10(9): e0138837. https://doi.org/10.1371/journal.pone.0138837</t>
  </si>
  <si>
    <t>Kirk NL, Thornhill DJ, Kemp DW, Fitt WK, Santos SR. (2013). Ubiquitous associations and a peak fall prevalence between apicomplexan symbionts and reef corals in Florida and the Bahamas. Coral Reefs32: 847–858.</t>
  </si>
  <si>
    <t>Slapeta J, Linares MC. (2013). Combined amplicon pyrosequencing assays reveal presence of the apicomplexan; (cf. Gemmocystis cylindrus) and Chromera velia on the Great Barrier Reef, Australia. PLoS One8: e76095.</t>
  </si>
  <si>
    <t>Sponges</t>
  </si>
  <si>
    <t>Environment/Host</t>
  </si>
  <si>
    <t>Geographical Location</t>
  </si>
  <si>
    <t>Pacific/Atlantic Ocean</t>
  </si>
  <si>
    <t>German Baltic Sea</t>
  </si>
  <si>
    <t>Eelgrass</t>
  </si>
  <si>
    <t>Red Sea</t>
  </si>
  <si>
    <t>Antarctica</t>
  </si>
  <si>
    <t>Coral</t>
  </si>
  <si>
    <t>Florida/Bahamas</t>
  </si>
  <si>
    <t>Kirk NL, Ritson-Williams R, Coffroth MA, Miller MW, Fogarty ND, Santos SR (2013) Tracking Transmission of Apicomplexan Symbionts in Diverse Caribbean Corals. PLoS ONE 8(11): e80618. https://doi.org/10.1371/journal.pone.0080618(7)</t>
  </si>
  <si>
    <t>Florida</t>
  </si>
  <si>
    <t xml:space="preserve">Coral </t>
  </si>
  <si>
    <t>Mediterranean Sea/Caribbean Sea</t>
  </si>
  <si>
    <t>Arafura Sea, Torres Strait, Coral Sea - Australia</t>
  </si>
  <si>
    <t>Unexpected diverse symbionts revealed by deep sequencing of sponge microbiome (SRP013103)</t>
  </si>
  <si>
    <t>Antarctic marine sponge-associated microbial communities (SRP059918)</t>
  </si>
  <si>
    <t>N/A</t>
  </si>
  <si>
    <t>Microbial mats/sediments/water</t>
  </si>
  <si>
    <t>Soil</t>
  </si>
  <si>
    <r>
      <t xml:space="preserve">Heger TJ, Giesbrecht IJW, Gustavsen J, del Campo J, Kellogg CTE, Hoffman KM, </t>
    </r>
    <r>
      <rPr>
        <i/>
        <sz val="12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 xml:space="preserve"> (2018). High-throughput environmental sequencing reveals high diversity of litter and moss associated protist communities along a gradient of drainage and tree productivity. </t>
    </r>
    <r>
      <rPr>
        <i/>
        <sz val="12"/>
        <color theme="1"/>
        <rFont val="Calibri"/>
        <family val="2"/>
        <scheme val="minor"/>
      </rPr>
      <t>Environ Microbiol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20</t>
    </r>
    <r>
      <rPr>
        <sz val="12"/>
        <color theme="1"/>
        <rFont val="Calibri"/>
        <family val="2"/>
        <scheme val="minor"/>
      </rPr>
      <t>: 1185–1203.</t>
    </r>
  </si>
  <si>
    <t>British Columbia, Canada</t>
  </si>
  <si>
    <t>Open ocean water</t>
  </si>
  <si>
    <r>
      <t xml:space="preserve">Bengtsson MM, Bühler A, Brauer A, Dahlke S, Schubert H, Blindow I. (2017). Eelgrass Leaf Surface Microbiomes Are Locally Variable and Highly Correlated with Epibiotic Eukaryotes. </t>
    </r>
    <r>
      <rPr>
        <i/>
        <sz val="12"/>
        <color theme="1"/>
        <rFont val="Calibri"/>
        <family val="2"/>
        <scheme val="minor"/>
      </rPr>
      <t>Front Microbiol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8</t>
    </r>
    <r>
      <rPr>
        <sz val="12"/>
        <color theme="1"/>
        <rFont val="Calibri"/>
        <family val="2"/>
        <scheme val="minor"/>
      </rPr>
      <t>: 1312.</t>
    </r>
  </si>
  <si>
    <t>﻿Toller WW, Rowan R, Knowlton N. (2002). Genetic evidence for a protozoan (phylum Apicomplexa) associated with corals of the Montastraea annularis species complex. Coral Reefs 21: 143–146.</t>
  </si>
  <si>
    <t>Investigating the Microbial Eukaryotic Communities in the Surface Waters of the Arafura sea and Coral Sea (SRP099130)</t>
  </si>
  <si>
    <r>
      <t xml:space="preserve">Wang Y, Zhang WP, Cao HL, Shek CS, Tian RM, Wong YH, </t>
    </r>
    <r>
      <rPr>
        <i/>
        <sz val="12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 xml:space="preserve"> (2014). Diversity and distribution of eukaryotic microbes in and around a brine pool adjacent to the Thuwal cold seeps in the Red Sea. </t>
    </r>
    <r>
      <rPr>
        <i/>
        <sz val="12"/>
        <color theme="1"/>
        <rFont val="Calibri"/>
        <family val="2"/>
        <scheme val="minor"/>
      </rPr>
      <t>Front Microbiol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5</t>
    </r>
    <r>
      <rPr>
        <sz val="12"/>
        <color theme="1"/>
        <rFont val="Calibri"/>
        <family val="2"/>
        <scheme val="minor"/>
      </rPr>
      <t>: 37.</t>
    </r>
  </si>
  <si>
    <r>
      <t xml:space="preserve">Webster NS, Negri AP, Munro MMHG, Battershill CN. (2004). Diverse microbial communities inhabit Antarctic sponges. </t>
    </r>
    <r>
      <rPr>
        <i/>
        <sz val="12"/>
        <color theme="1"/>
        <rFont val="Calibri"/>
        <family val="2"/>
        <scheme val="minor"/>
      </rPr>
      <t>Environ Microbiol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6</t>
    </r>
    <r>
      <rPr>
        <sz val="12"/>
        <color theme="1"/>
        <rFont val="Calibri"/>
        <family val="2"/>
        <scheme val="minor"/>
      </rPr>
      <t>: 288–300.</t>
    </r>
  </si>
  <si>
    <r>
      <t xml:space="preserve">Chaib De Mares M, Sipkema D, Huang S, Bunk B, Overmann J, van Elsas JD. (2017). Host Specificity for Bacterial, Archaeal and Fungal Communities Determined for High- and Low-Microbial Abundance Sponge Species in Two Genera. </t>
    </r>
    <r>
      <rPr>
        <i/>
        <sz val="12"/>
        <color theme="1"/>
        <rFont val="Calibri"/>
        <family val="2"/>
        <scheme val="minor"/>
      </rPr>
      <t>Front Microbiol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8</t>
    </r>
    <r>
      <rPr>
        <sz val="12"/>
        <color theme="1"/>
        <rFont val="Calibri"/>
        <family val="2"/>
        <scheme val="minor"/>
      </rPr>
      <t>: 2560.</t>
    </r>
  </si>
  <si>
    <r>
      <t xml:space="preserve">Wang Y, Tian RM, Gao ZM, Bougouffa S, Qian P-Y. (2014). Optimal Eukaryotic 18S and Universal 16S/18S Ribosomal RNA Primers and Their Application in a Study of Symbiosis Gomes NCM (ed). </t>
    </r>
    <r>
      <rPr>
        <i/>
        <sz val="12"/>
        <color theme="1"/>
        <rFont val="Calibri"/>
        <family val="2"/>
        <scheme val="minor"/>
      </rPr>
      <t>PLoS One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9</t>
    </r>
    <r>
      <rPr>
        <sz val="12"/>
        <color theme="1"/>
        <rFont val="Calibri"/>
        <family val="2"/>
        <scheme val="minor"/>
      </rPr>
      <t>: e90053.</t>
    </r>
  </si>
  <si>
    <r>
      <t xml:space="preserve">Pearman JK, Anlauf H, Irigoien X, Carvalho S. (2016). Please mind the gap – Visual census and cryptic biodiversity assessment at central Red Sea coral reefs. </t>
    </r>
    <r>
      <rPr>
        <i/>
        <sz val="12"/>
        <color theme="1"/>
        <rFont val="Calibri"/>
        <family val="2"/>
        <scheme val="minor"/>
      </rPr>
      <t>Mar Environ Res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118</t>
    </r>
    <r>
      <rPr>
        <sz val="12"/>
        <color theme="1"/>
        <rFont val="Calibri"/>
        <family val="2"/>
        <scheme val="minor"/>
      </rPr>
      <t>: 20–30.</t>
    </r>
  </si>
  <si>
    <t>Australia/Papua New Guinea</t>
  </si>
  <si>
    <t>Samples</t>
  </si>
  <si>
    <t>Sites</t>
  </si>
  <si>
    <t>Tara Oceans (multiple locations)</t>
  </si>
  <si>
    <t>BioMarks (multiple locations)</t>
  </si>
  <si>
    <t>Sun W, Zhang F, He L, Li Z. (2014). Pyrosequencing Reveals Diverse Microbial Community Associated with the Zoanthid Palythoa australiae from the South China Sea. Microb Ecol 67: 942–950.</t>
  </si>
  <si>
    <t>Zoanthids</t>
  </si>
  <si>
    <t>Marine</t>
  </si>
  <si>
    <t>Unavailable data</t>
  </si>
  <si>
    <t>Few reads</t>
  </si>
  <si>
    <t>Excluded studies</t>
  </si>
  <si>
    <t>Reason</t>
  </si>
  <si>
    <t>Reads (Eukaryotic 18S)</t>
  </si>
  <si>
    <t>In reference tree</t>
  </si>
  <si>
    <t>Great Barrier Reef, Australia</t>
  </si>
  <si>
    <t>Hypoxic/suboxic brine pool Red Sea</t>
  </si>
  <si>
    <t>Djibouti/New Caledonia</t>
  </si>
  <si>
    <t>AGCTCCAATAGCGTATATTAAAGTTGTTGCAGTTAAaaaGCTCGTAGTTGGATTTCTGTCAAaaaCAAGTGACCCGCTCTTTTGAGTGTTGTGTTTACGTCGTTtttGACTTttttCTGTTttttCGGCTGGATGTTCTTAATTGGATGTTCGGTTCGTGGACAGGACTTTTACTTTGAGAAAATTAGAGTGTTCTAAGCAGGCTATCGCCTTGAATACTGCAGCATGGAATAATAATATAGGATTTCAATCCTATTTTATTGGTTCTAAGGATTGAAATAATGATTAATAGGGACAGTTGGgggCATTCGTATTTAACTGTCAGAGGTGAAATTCTTAGATTTGTTAAAGACGAACTACTGCGAAAGCATTTGCCAAGGATGTTTCA</t>
  </si>
  <si>
    <t>OTU_V4_3639_5</t>
  </si>
  <si>
    <t>denovo120</t>
  </si>
  <si>
    <t>Australia and Papua New Guinea</t>
  </si>
  <si>
    <t xml:space="preserve">Coral skeleton </t>
  </si>
  <si>
    <t>denovo117</t>
  </si>
  <si>
    <t>Saudi Arabia: Jeddah</t>
  </si>
  <si>
    <t>denovo56</t>
  </si>
  <si>
    <t>denovo131</t>
  </si>
  <si>
    <t>denovo78</t>
  </si>
  <si>
    <t>denovo53</t>
  </si>
  <si>
    <t>denovo125</t>
  </si>
  <si>
    <t>denovo12</t>
  </si>
  <si>
    <t>denovo13</t>
  </si>
  <si>
    <t>denovo142</t>
  </si>
  <si>
    <t>Australia: Southern Great Barrier Reef</t>
  </si>
  <si>
    <t>denovo31</t>
  </si>
  <si>
    <t>denovo35</t>
  </si>
  <si>
    <t>denovo58</t>
  </si>
  <si>
    <t>denovo94</t>
  </si>
  <si>
    <t>Italy: Tyrrhenian Sea</t>
  </si>
  <si>
    <t xml:space="preserve">Coastal Sediment </t>
  </si>
  <si>
    <t>Biomarks</t>
  </si>
  <si>
    <t>None deposited</t>
  </si>
  <si>
    <t>OTU ID</t>
  </si>
  <si>
    <t># reads</t>
  </si>
  <si>
    <t>location</t>
  </si>
  <si>
    <t>sample type</t>
  </si>
  <si>
    <t>study</t>
  </si>
  <si>
    <t>sequence</t>
  </si>
  <si>
    <t>Total reads</t>
  </si>
  <si>
    <t>geo_loc_name</t>
  </si>
  <si>
    <t>coral host</t>
  </si>
  <si>
    <t>SRR3452574</t>
  </si>
  <si>
    <t>Papua New Guinea</t>
  </si>
  <si>
    <t>Scleractinia</t>
  </si>
  <si>
    <t>SRR3452495</t>
  </si>
  <si>
    <t>Australia: Western Australia</t>
  </si>
  <si>
    <t>Montipora sp.</t>
  </si>
  <si>
    <t>SRR3452575</t>
  </si>
  <si>
    <t>SRR3452510</t>
  </si>
  <si>
    <t>Porites sp.</t>
  </si>
  <si>
    <t>SRR3452502</t>
  </si>
  <si>
    <t>SRR3452506</t>
  </si>
  <si>
    <t>SRR3452570</t>
  </si>
  <si>
    <t>SRR3452500</t>
  </si>
  <si>
    <t>SRR3452538</t>
  </si>
  <si>
    <t>Favites_halicora</t>
  </si>
  <si>
    <t>SRR3452573</t>
  </si>
  <si>
    <t>SRR3452485</t>
  </si>
  <si>
    <t>SRR3452568</t>
  </si>
  <si>
    <t>SRR3452572</t>
  </si>
  <si>
    <t>SRR3452501</t>
  </si>
  <si>
    <t>SRR3452451</t>
  </si>
  <si>
    <t>Platygyra sp.</t>
  </si>
  <si>
    <t>SRR3452499</t>
  </si>
  <si>
    <t>SRR3452626</t>
  </si>
  <si>
    <t>SRR3452488</t>
  </si>
  <si>
    <t>SRR3452540</t>
  </si>
  <si>
    <t>Goniastrea sp.</t>
  </si>
  <si>
    <t>SRR3452553</t>
  </si>
  <si>
    <t>Echinopora sp.</t>
  </si>
  <si>
    <t>SRR3452581</t>
  </si>
  <si>
    <t>SRR3452614</t>
  </si>
  <si>
    <t>SRR3452504</t>
  </si>
  <si>
    <t>SRR3452534</t>
  </si>
  <si>
    <t>SRR3452535</t>
  </si>
  <si>
    <t>SRR3452537</t>
  </si>
  <si>
    <t>SRR3452556</t>
  </si>
  <si>
    <t>Merulina ampliata</t>
  </si>
  <si>
    <t>SRR3452558</t>
  </si>
  <si>
    <t>SRR3452470</t>
  </si>
  <si>
    <t>SRR3452487</t>
  </si>
  <si>
    <t>SRR3452533</t>
  </si>
  <si>
    <t>Leptoseris sp.</t>
  </si>
  <si>
    <t>SRR3452541</t>
  </si>
  <si>
    <t>SRR3452547</t>
  </si>
  <si>
    <t>SRR3452554</t>
  </si>
  <si>
    <t>SRR3452559</t>
  </si>
  <si>
    <t>Galaxea astreata</t>
  </si>
  <si>
    <t>SRR3452560</t>
  </si>
  <si>
    <t>SRR3452598</t>
  </si>
  <si>
    <t>SRR847815</t>
  </si>
  <si>
    <t>Montipora digitata</t>
  </si>
  <si>
    <t>SRR847812</t>
  </si>
  <si>
    <t>Isopora palifera</t>
  </si>
  <si>
    <t>SRR847819</t>
  </si>
  <si>
    <t>Seriatopora hystrix</t>
  </si>
  <si>
    <t>SRA run</t>
  </si>
  <si>
    <t># Constructed from biom file</t>
  </si>
  <si>
    <t>#OTU ID</t>
  </si>
  <si>
    <t>SRR3099508</t>
  </si>
  <si>
    <t>SRR3099496</t>
  </si>
  <si>
    <t>SRR3099509</t>
  </si>
  <si>
    <t>SRR3099504</t>
  </si>
  <si>
    <t>SRR3099503</t>
  </si>
  <si>
    <t>SRR3099486</t>
  </si>
  <si>
    <t>SRR3099499</t>
  </si>
  <si>
    <t>SRR3099487</t>
  </si>
  <si>
    <t>SRR3099490</t>
  </si>
  <si>
    <t>SRR3099515</t>
  </si>
  <si>
    <t>SRR3099500</t>
  </si>
  <si>
    <t>SRR3099493</t>
  </si>
  <si>
    <t>SRR3099495</t>
  </si>
  <si>
    <t>SRR3099501</t>
  </si>
  <si>
    <t>SRR3099488</t>
  </si>
  <si>
    <t>SRR3099497</t>
  </si>
  <si>
    <t>SRR3099498</t>
  </si>
  <si>
    <t>SRR3099506</t>
  </si>
  <si>
    <t>SRR3099507</t>
  </si>
  <si>
    <t>SRR3099516</t>
  </si>
  <si>
    <t>SRR3099502</t>
  </si>
  <si>
    <t>SRR3099505</t>
  </si>
  <si>
    <t>GGTGGTGCATGGCCGTTCTTAGTTGGTGGAGTGATTTGTCTGGTTAATTCCGTTAACGAACGAGACCTTAACCTGCTAAATAGGGTCGGGAACCCTTGTTCCTGAATCACTTCTTAGAGGGACTTTGTGTGTCTAACACAAGGAAGTTTGAGGCAATAACAGGTCTGTGATGCCCTTAGATGTTCTGGGCTGCACGCGCGCTACACTGATGCATCCAACGAGTTTATAACCTGAGCCGATAGGCCTAGGTAATCTTGTGAGTATGCATCGTGATGGGGATAGATTATTGCAATTATTAATCTTCAACGAGGAATGCCTAGTAGGCGCGAGTCAACAGCTCGTGCCGATTACGTCCCTGCCCTTTGTA</t>
  </si>
  <si>
    <t>CCAGCAGCTGCGGTAATTCCAGCTCCAATAGCGTATATTAAAGTTGTTGCAGTTAAAAAGCTCGTAGTTGAATTTCTGTCAAAGGCAAGCAGTCCGCTCCTCTGGAGTGTGTACTTGTATCGTCTTTGACTTCTTTCTGTACCATTCTATTTCCCTTCACTGGGCGAAGTAGGTTGGCAGAACATTTACTTTGAGAAAATTAGAGTGTTTCAAGCAGGCTTGCGCCTTGAATACTGCAGCATGGAATAATAAGATAGGATTTCAGTCCTATTTTATTGGCTTCAAGGATTGGAATAATGATTAATAGGGACAGTTGGGGGCATTCGTATTTAACTGTCAGAGGTGAAATTCTTAGATTTGTTAAAGACGAACTACTGCGAAAGCATTTGCCAAGGATGTTTTCATCAATCAAGAACGAAAGT</t>
  </si>
  <si>
    <t>CCAGCAGCTGCGGTAATTCCAGCTCCAATAGCGTATATTAAAGTTGTTGCAGTTAAAAAGCTCGTAGTTGGATTTCTGTCAAGAACAAGCGGTCCGCTCCTTTGGAGTGTGTACTTGCGTCGTTCTTGACTTTCTTCTGAACCTTGAGTTGTTTTCCTTCATTGGGTAAGGCAGCTGGGCAGAACTTTTACTTTGAGAAAATTAGAGTGTTTCAAGCAGGCTAGCGCCTTGAATACTGCAGCATGGAATAATAATATAGGATTTCAGTTCTATTTTATTGGTTCTAAGGACTGAGATAATGATTAATAGGGACAGTTGGGGGCATTCGTATTTAACTGTCAGAGGTGAAATTCTTGGATTTGTTAAAGACGAACTACTGCGAAAGCATTTGCCAAGAATGTTTTCATCAATCAAGAACGAAAGT</t>
  </si>
  <si>
    <t>CCAGCACCCGCGGTAATTCCAGCTCCAATAGCGTATATTAAAGTTGTTGCAGTTAAAAAGCTCGTAGTTGAATTTCTGTCAAGGGCAGGCAGTCCGCTCCATTGGAGTGTGTACTTGTATCGTCTTTGACTTCTTTCTGTACCTGCTTGCTCCTCTTAACTGTGAGAGGCTGGCTGGCAGAACATTTACTTTGAGAAAATTAGAGTGTTTCAAGCAGGCTAGCGCCTTGAATACTGCAGCATGGAATAATAAGATAGGATTTCAGTCCTATTTTATTGGCTTCAAGGATTGGAATAATGATTAATAGGGACAGTTGGGGGCATTCGTATTTAACTGTCAGAGGTGAAATTCTTAGATTTGTTAAAGACGAACTACTGCGAAAGCATTTGCCAAGGATGTTTTCATCGATCAAGAACGAAAGT</t>
  </si>
  <si>
    <t>GGTAATTCCAGCTCCAATAGCGCATATTAAAGTTGTTGCAGTTAAAAAGCTCGTAGTTGGATTTCTGTTAAAAGCAAGTAGCCCGCTCTTTTGAGTGTTGTGTTTACGTCGTTTTCAACATTTTTCTGTTCGATATATGTTTTTACCCAGCTTAATTGGTTGAGAGATTATAGGACAGAACTTTTACTTTGAGAAAATTAGAGTGTTCTAAGCAGGCTAGTGCCTTGAATACTGCAGCATGGAATAATAATATAGGATTTCAATTCTATTTTATTGGTTTCAAGGATTGAAATAATGATTAATAGGGACAGTTGGGGGCATTCGTATTTAACTGTCAGAGGTGAAATTCTTAGATTTGTTAAAGACGAACTACTGCGAAAGCATTTGCCAAGGATGTTTTCATCGATCAAGAACGAAAGT</t>
  </si>
  <si>
    <t>CCAGCAGCTGCGGTAATTCCAGCTCCAATAGCGTATATTAAAGTTGTTGCAGTTAAAAAGCTCGTAGTTGGATTTCTGCAAGAGACATACGGTCCGTTCTTATAGAATGCGTACTCGTTTCGGATCTTGCATACTTCTGGGTCTCATTTGAGGGCTCAGATCTTTTACTTTGAGAAAATTAGAGTGTTTCAAGCAGGCTATTGCCTTGAATACTGCAGCATGGAATAATAATATAGGACTTAAGTTCTATTTTGTTGGTTTCTAGAGCTTGAGTAATGATTAAAAGGGACAGTTGGGGGCATTCGTATTTAACTGTCAGAGGTGAAATTCTTAGATTTGTTAAAGACGAACTACTGCGAAAGCATTTGCCAAGGATGTTTTCATTAATCAAGAACGAAAGT</t>
  </si>
  <si>
    <t>CCAGCAGCTGCGGTATTCCAGCTCCAATAGCGTATATTAAAGTTGTTGCAGTTAAAAAGCTCGTAGTTGGATTTCTGTTAAGAACAAGTAGCCCGCTCTTTTGAGTGTTGTGCTTACGTCGTTTTTGACATTTTTCTGTTTTTCGGTTAGTGTCTTAATTGAGCATCTAATTCGTGGGCAGAACTTTTACTTTGAGAAAATTAGAGTGTTCTAAGCAGGCTAGCGCCTTGAATACTGCAGCATGGAATAATAATATAGGATTTCAATTCTATTTTATTGGTTCTAAGGGTTGAAATAATGATTAATAGGGACAGTTGGGGGCATTCGTATTTAGCTGTCAGAGGTGAAATTCTTAGATTTGTTAAAGACGAACTACTGCGAAAGCATTTGCCAAGGATGTTTTCATTGATCAAGAACGAAAGT</t>
  </si>
  <si>
    <t>CCAGCACCCGCGGTAATTCCAGCTCCAATAGTGTATATTAAAGTTGTTGCAGTTAAAAAGCTCGTAGTTGGATTTCTGTCAAGAACAAGCGGTCCGCTCCTTTGGAGTGTGTACTTGCGTCGTTCTTGACTTTCTTCTGGACCTTGAGTTGTTTTCCTTTATTGGGTAAAGCAACTGGGCAGAACTTTTACTTTGAGTAAATTAGAGTGTTTCAAGCAGGCTAGAGCCTTGAATACTGCAGCTTGGAATGATAATATAGGATTTCAGTTCTATTTTATTGGTTCTAAGGACTGAGATAATAATTAATAGGGACAGTTGGGGGCATTCGTATTTAACTGTCAGAGGTGAAATTCTTGGATTTGTTAAAGACGAACTACTGCGAAAGCATTTGCCAAAAATGTTTTCATCAATCAAGAACGAAAG</t>
  </si>
  <si>
    <t>CCAGCACCCGCGGTAATTCCAGCTCCAATAGCGTATATTAAAGTTGTTGCAGTTAAAAAGCTCGTAGTTGGATTTCTGTCAAGAACAAGCGGTCCGCTCTTTCGGAGTGTGTACTTGCGTCGTCCTTGACTTTCTTCTGAACCTTGAGTTGTCTTCCTTTACTGGGTAAGGCAGCTGGGCGGAACTTTTACTTTGAGAAAATTAGAGTGTTTCAAGCAGGCTAGCGCCTTGAATACTGCAGCATGGAATAATAATATAGGATTTCAGTTCTATTTTATTGGTTCTAAGGACTGGAATAATGATTAATAGGGACAGTTGGGGGCATTCGTATTTAACTGTCAGAGGTGAAATTCTTGGATTTGTTAAAGACGAACTACTACGAAAGCATTTGCCAAGAATGTTTTCATTAATCAAGAACGAAAGT</t>
  </si>
  <si>
    <t>GGTTGATCCTGCCAGTAGTCATATGCTTGTCTTAAAGATTAAGCCATGCATGTCTAAGTATAAGCTTTTGTACGGTGAAACTGCGAATGGCTCATTAAAACAGTTATAGTTTATTTGATGGCTATCTTACTACATGGATAACCGTGGTAATTCTAGAGCTAATACATGCGCAAATACCCAACTTCACGGAAGGGTTGTGTTTATTAGATAAAGAGCCAATCTGCCTTTCGGGGCAGCCATTTGGTGACTCATAATAACCGAACGAATCGCAAGGACTTGTCCGGCGATAGATCATTCAAGTTTCTGACCTATCAGCTTTCGACGGTAGGGTATTGGGCCTACGGGGCAGTGACGGGTAACGGGGGATTAGGGTTCGATTCCGGGAGGGGAGCCTGAGAAACGGCTACCACATCTAAAGG</t>
  </si>
  <si>
    <t>GGTAATTCCAGCTCCAATAGCGTATATTAAAGTTGTTGCAGTTAAAAAGCTCGTAGTTGGATTTCTGTTAAAAGCAAGTAGCCCGCTCTTCTGAGTGTTGTGCTCACGTCGTTTTTAACATTTTTCTGTTTGATACATGTTTTTGTTTGCCTTAATCGGTCTAGAAATTATAGAACAGAACTTTTACTTTGAGAAAATTAGAGTGTTCTAAGCAGGCTAGTGCCTTGAATACTGCAGCATGGATTAATAATATAGGATTTCAATTCTATTTTATTGGTTCTAAAGATTGAAATAATGATTAATAGGGACAGTTGGGGGCATTCGTATCTAACTGTCAGAGGTGAAATTCTTAGATTCGTTAAAGACGAACTACTGCGAAAGCATTTGCCAAGGATGTTTTCATCAATCAAGAACGAAAGT</t>
  </si>
  <si>
    <t>GGTAATTCCAGCTCCAATAGCGTATATTAAAGTTGTTGCAGTTAAAAGCTCGTAGTTGGATTTCTGTTAAAAGCAAGTAGCCCGCTCTTTGAGTGTTGTGCTTACGTCGTTTTTGACATTTTTCTGTTTATCGGTTAGTGTCCTTTATTGGGCATTTAATTCGTAGACAGGACTTTTACTTTGAGAAAATTAGAGTGTTCTAAGCAGGCTATTGCCTTGAATACTGCAGCATGGAATAATAATATAGGATTTCAGTTCTATTTTATTGGTTCTAAGGATTGAAATAATGATTAATAGGGACAGTTGGGGGCATTCGTATTTAACTGTCAGAGGTGAAATTCTTAGACTTGTTAAAGACGAACTACTGCGAAAGCATTTGCCAAGGATGTTTTCATTGATCAAGAACGAAAGT</t>
  </si>
  <si>
    <t>GGTAATTCCAGCTCCAATAGCGTATATTAAAGTTGTTGCAGTTAAAAAGCTCGTAGTTGGATTTCTGTTAAAAGCAAGTAGCCCGCTCTTTTGAGTGTTGTGTTTACGTCGTTTTTAACATTTTTCTGTTTGACATATATTTTTGCTTGCAGTTTCTGGTCGAGGGACTGTAGAACAGAACTTTTACTTTGAGAAAATTAGAGTGTTCTAAGCAGGCTAGTGCCTTGAATACTGCAGCATGGAATAATAATATAGGATTTCAGTTCTATTTTATTGGTTCTAAGGATTGAAATAATGATTAATAGGGACAGTTGGGGGCATTCGTATTTAACTGTCAGAGGTGAAATTCTTAGATTTGTTAAAGACGAACTACTGCGAAAGCATTTGCCAAGGATGTTTTCATCGATCAAGAACGAAAGT</t>
  </si>
  <si>
    <t>CCAGCAGCTGCGGTAATTCCAGCTCCAATAGCGTATATTAAAGTTGTTGCAGTTAAAAAGCTCGTAGTTGAATTTCTGTCAAATACAGGCCGGCGTGCTTTCGAGTATTTACTGGTGCGTATTGATATCCTTCAGGCTGCGCTTGCTCTTAATTGAGGTTGGCGATGTCCTGGACCGTTACTTTGATAAAATTAGAGTGTTTCAAGCAGGCATTCGACTTGAATACTGCAGCATGGAATAATAAGATAGGACTTTGGTTCTTTCTTGTTGGTTCGGAGGACTAAGGTAATGATTAACAGGGACAGTCGGGGGCATTCGTATTTAACTGTCAGAGGTGAAATTCTTAGATTTGTTAAAGACGAACTACTGCGAAAGCATTTGCCAAGGATGTTCCCATCAATCAAGAACGAAAGT</t>
  </si>
  <si>
    <t>VAMPS (multiple locations)</t>
  </si>
  <si>
    <t>Type-N positive samples (SRA runs)</t>
  </si>
  <si>
    <t>Total sample types</t>
  </si>
  <si>
    <t>Marine sediment</t>
  </si>
  <si>
    <t xml:space="preserve">Coral Reef ARMS </t>
  </si>
  <si>
    <t>Coral reef planktonic</t>
  </si>
  <si>
    <t>Marine sediments</t>
  </si>
  <si>
    <t>Total sample types analyzed</t>
  </si>
  <si>
    <t>Number of samples</t>
  </si>
  <si>
    <t xml:space="preserve">Marine planktonic (81) and sediment (14) </t>
  </si>
  <si>
    <t>Marine planktonic</t>
  </si>
  <si>
    <t>Coral reef benthic</t>
  </si>
  <si>
    <t>Eukaryotic 18S rRNA surveys</t>
  </si>
  <si>
    <t>Study/SRA dataset analyed</t>
  </si>
  <si>
    <t>Other/unspecified</t>
  </si>
  <si>
    <t>Cave</t>
  </si>
  <si>
    <t>AB_PRI_Ev9--PRI_0037</t>
  </si>
  <si>
    <t>unknown</t>
  </si>
  <si>
    <t>AB_PRI_Ev9--PRI_0038</t>
  </si>
  <si>
    <t>BPC_PHE_Ev9--DM2_E</t>
  </si>
  <si>
    <t>water-freshwater</t>
  </si>
  <si>
    <t>BPC_PHE_Ev9--GNL_E</t>
  </si>
  <si>
    <t>BPC_PHE_Ev9--LCY_E</t>
  </si>
  <si>
    <t>BPC_PHE_Ev9--LSM2_E</t>
  </si>
  <si>
    <t>BPC_PHE_Ev9--LSM7_E</t>
  </si>
  <si>
    <t>BPC_PHE_Ev9--ML1_E</t>
  </si>
  <si>
    <t>BPC_PHE_Ev9--NE2_E</t>
  </si>
  <si>
    <t>BPC_PHE_Ev9--NE3_E</t>
  </si>
  <si>
    <t>BPC_PHE_Ev9--RT7II_E</t>
  </si>
  <si>
    <t>BPC_PHE_Ev9--WY1_E</t>
  </si>
  <si>
    <t>BPC_RAD_Ev9--DSE_0002_test</t>
  </si>
  <si>
    <t>miscellaneous_natural_or_artificial_environment</t>
  </si>
  <si>
    <t>BPC_RAD_Ev9--GPS_0016_test</t>
  </si>
  <si>
    <t>BPC_RAD_Ev9--JRV_0001_test</t>
  </si>
  <si>
    <t>BPC_RAD_Ev9--JRV_0002_test</t>
  </si>
  <si>
    <t>BPC_RAD_Ev9--WBS_0002_test</t>
  </si>
  <si>
    <t>BPC_SMT_Ev9--SMT_BS09_Ev9</t>
  </si>
  <si>
    <t>BPC_SMT_Ev9--SMT_C13_Ev9</t>
  </si>
  <si>
    <t>ICM_APP_Ev9--APP_0001_2005_09_17</t>
  </si>
  <si>
    <t>water-marine</t>
  </si>
  <si>
    <t>ICM_APP_Ev9--APP_0002_2005_09_18</t>
  </si>
  <si>
    <t>ICM_APP_Ev9--APP_0003_2005_09_21</t>
  </si>
  <si>
    <t>ICM_APP_Ev9--APP_0004_2004_05_17</t>
  </si>
  <si>
    <t>ICM_APP_Ev9--APP_0005_2005_01_13</t>
  </si>
  <si>
    <t>ICM_APP_Ev9--APP_0006_2005_01_13</t>
  </si>
  <si>
    <t>ICM_APP_Ev9--APP_0007_2005_05_23</t>
  </si>
  <si>
    <t>ICM_APP_Ev9--APP_0008_2005_05_23</t>
  </si>
  <si>
    <t>ICM_AWP_Ev9--AWP_0017_2007_08_26</t>
  </si>
  <si>
    <t>ICM_AWP_Ev9--AWP_0020_2007_08_26</t>
  </si>
  <si>
    <t>ICM_DOF_Ev9--DOF_0001_1997_02_04</t>
  </si>
  <si>
    <t>ICM_DSE_Ev9--DSE_0001_2008_08_11</t>
  </si>
  <si>
    <t>ICM_DSE_Ev9--DSE_0002_2008_08_11</t>
  </si>
  <si>
    <t>ICM_DSE_Ev9--DSE_0003_2008_08_11</t>
  </si>
  <si>
    <t>ICM_DSE_Ev9--DSE_0004_2008_06_20</t>
  </si>
  <si>
    <t>ICM_DSE_Ev9--DSE_0005_2008_08_11</t>
  </si>
  <si>
    <t>ICM_DSE_Ev9--DSE_0006_2008_06_20</t>
  </si>
  <si>
    <t>ICM_GPS_Ev9--GPS_0001_2001_10_29</t>
  </si>
  <si>
    <t>ICM_GPS_Ev9--GPS_0002_2001_10_29</t>
  </si>
  <si>
    <t>ICM_GPS_Ev9--GPS_0003_2005_11_14</t>
  </si>
  <si>
    <t>ICM_GPS_Ev9--GPS_0004_2005_11_14</t>
  </si>
  <si>
    <t>ICM_GPS_Ev9--GPS_0005_2005_12_07</t>
  </si>
  <si>
    <t>ICM_GPS_Ev9--GPS_0006_2000_08_24</t>
  </si>
  <si>
    <t>ICM_GPS_Ev9--GPS_0007_2000_08_24</t>
  </si>
  <si>
    <t>ICM_GPS_Ev9--GPS_0008_2002_08_12</t>
  </si>
  <si>
    <t>ICM_GPS_Ev9--GPS_0009_2002_08_11</t>
  </si>
  <si>
    <t>ICM_GPS_Ev9--GPS_0010_2003_12_08</t>
  </si>
  <si>
    <t>ICM_GPS_Ev9--GPS_0011_2003_12_08</t>
  </si>
  <si>
    <t>ICM_GPS_Ev9--GPS_0012_2003_12_08</t>
  </si>
  <si>
    <t>ICM_GPS_Ev9--GPS_0013_2003_12_09</t>
  </si>
  <si>
    <t>ICM_GPS_Ev9--GPS_0014_2007_10_24</t>
  </si>
  <si>
    <t>ICM_GPS_Ev9--GPS_0015_2007_10_26</t>
  </si>
  <si>
    <t>ICM_GPS_Ev9--GPS_0016_2007_10_23</t>
  </si>
  <si>
    <t>ICM_JRV_Ev9--JRV_0001_2000_02_22</t>
  </si>
  <si>
    <t>ICM_JRV_Ev9--JRV_0002_2000_02_22</t>
  </si>
  <si>
    <t>ICM_JRV_Ev9--JRV_0003_2000_02_22</t>
  </si>
  <si>
    <t>ICM_JRV_Ev9--JRV_0004_2000_02_22</t>
  </si>
  <si>
    <t>ICM_JRV_Ev9--JRV_0005_2000_07_31</t>
  </si>
  <si>
    <t>ICM_JRV_Ev9--JRV_0006_2000_07_31</t>
  </si>
  <si>
    <t>ICM_JRV_Ev9--JRV_0007_2000_05_02</t>
  </si>
  <si>
    <t>ICM_JRV_Ev9--JRV_0008_2000_05_02</t>
  </si>
  <si>
    <t>ICM_JRV_Ev9--JRV_0009_2000_05_02</t>
  </si>
  <si>
    <t>ICM_JRV_Ev9--JRV_0010_2000_05_02</t>
  </si>
  <si>
    <t>ICM_JRV_Ev9--JRV_0011_2000_05_02</t>
  </si>
  <si>
    <t>ICM_JRV_Ev9--JRV_0012_2000_09_25</t>
  </si>
  <si>
    <t>ICM_JRV_Ev9--JRV_0013_2000_09_25</t>
  </si>
  <si>
    <t>ICM_JRV_Ev9--JRV_0014_2000_07_31</t>
  </si>
  <si>
    <t>ICM_JRV_Ev9--JRV_0015_2000_09_25</t>
  </si>
  <si>
    <t>ICM_JRV_Ev9--JRV_0016_2000_09_25</t>
  </si>
  <si>
    <t>ICM_LCR_Ev9--LCR_0007_2009_01_13</t>
  </si>
  <si>
    <t>ICM_WBS_Ev9--WBS_0001_2006_09_01</t>
  </si>
  <si>
    <t>ICM_WBS_Ev9--WBS_0002_2006_09_01</t>
  </si>
  <si>
    <t>ICM_WBS_Ev9--WBS_0003_2006_09_01</t>
  </si>
  <si>
    <t>ICM_WBS_Ev9--WBS_0004_2006_09_01</t>
  </si>
  <si>
    <t>ICM_WBS_Ev9--WBS_0005_2006_08_30</t>
  </si>
  <si>
    <t>ICM_WBS_Ev9--WBS_0006_2006_09_02</t>
  </si>
  <si>
    <t>ICM_WBS_Ev9--WBS_0007_2006_09_02</t>
  </si>
  <si>
    <t>ICM_WBS_Ev9--WBS_0008_2006_09_02</t>
  </si>
  <si>
    <t>ICM_WBS_Ev9--WBS_0009_2006_09_02</t>
  </si>
  <si>
    <t>KCK_EV9_Ev9--MHB_ST7_SF_E_20060216_1380</t>
  </si>
  <si>
    <t>KCK_EV9_Ev9--MHB_ST7_SF_E_20060216_1389</t>
  </si>
  <si>
    <t>KCK_EV9_Ev9--MHB_ST7_SF_E_20060216_8089</t>
  </si>
  <si>
    <t>KCK_MHB_Ev9--MHB_ST7_SF_E_20060216_run1</t>
  </si>
  <si>
    <t>LAZ_LGB_Ev9--LGB_060912_0m</t>
  </si>
  <si>
    <t>LAZ_LGB_Ev9--LGB_060912_5m</t>
  </si>
  <si>
    <t>LAZ_LGB_Ev9--LGB_061112_0m</t>
  </si>
  <si>
    <t>LAZ_LGB_Ev9--SMT_1</t>
  </si>
  <si>
    <t>LAZ_LGB_Ev9--SMT_10</t>
  </si>
  <si>
    <t>LAZ_LGB_Ev9--SMT_11</t>
  </si>
  <si>
    <t>LAZ_LGB_Ev9--SMT_15</t>
  </si>
  <si>
    <t>LAZ_LGB_Ev9--SMT_16</t>
  </si>
  <si>
    <t>LAZ_LGB_Ev9--SMT_18</t>
  </si>
  <si>
    <t>LAZ_LGB_Ev9--SMT_19</t>
  </si>
  <si>
    <t>LAZ_LGB_Ev9--SMT_21</t>
  </si>
  <si>
    <t>LAZ_LGB_Ev9--SMT_22</t>
  </si>
  <si>
    <t>LAZ_LGB_Ev9--SMT_4</t>
  </si>
  <si>
    <t>LAZ_LGB_Ev9--SMT_7</t>
  </si>
  <si>
    <t>LAZ_LGB_Ev9--SMT_8</t>
  </si>
  <si>
    <t>LAZ_SEA_Ev9--SEA_0001_2010_06_21</t>
  </si>
  <si>
    <t>LAZ_SEA_Ev9--SEA_0002_2010_07_07</t>
  </si>
  <si>
    <t>LTR_ARC_Ev9--ARC_1_1_Ev9</t>
  </si>
  <si>
    <t>LTR_ARC_Ev9--ARC_1_2_Ev9</t>
  </si>
  <si>
    <t>LTR_ARC_Ev9--ARC_2_1_Ev9</t>
  </si>
  <si>
    <t>LTR_ARC_Ev9--ARC_2_2_Ev9</t>
  </si>
  <si>
    <t>LTR_ARC_Ev9--ARC_3_2_Ev9</t>
  </si>
  <si>
    <t>LTR_ARC_Ev9--ARC_4_1_Ev9</t>
  </si>
  <si>
    <t>LTR_ARC_Ev9--ARC_4_2_Ev9</t>
  </si>
  <si>
    <t>LTR_ARC_Ev9--ARC_5_1_Ev9</t>
  </si>
  <si>
    <t>LTR_ARC_Ev9--ARC_5_2_Ev9</t>
  </si>
  <si>
    <t>LTR_ARC_Ev9--ARC_7_1_Ev9</t>
  </si>
  <si>
    <t>LTR_ARC_Ev9--ARC_8_1_Ev9</t>
  </si>
  <si>
    <t>LTR_ARC_Ev9--ARC_8_2_Ev9</t>
  </si>
  <si>
    <t>LTR_MCM_Ev9--MCM_1_1_Ev9</t>
  </si>
  <si>
    <t>soil</t>
  </si>
  <si>
    <t>LTR_MCM_Ev9--MCM_1_2_Ev9</t>
  </si>
  <si>
    <t>LTR_MCM_Ev9--MCM_2_1_Ev9</t>
  </si>
  <si>
    <t>LTR_MCM_Ev9--MCM_2_2_Ev9</t>
  </si>
  <si>
    <t>LTR_MCM_Ev9--MCM_3_1_Ev9</t>
  </si>
  <si>
    <t>LTR_MCM_Ev9--MCM_3_2_Ev9</t>
  </si>
  <si>
    <t>LTR_MCM_Ev9--MCM_4_1_Ev9</t>
  </si>
  <si>
    <t>LTR_MCM_Ev9--MCM_4_2_Ev9</t>
  </si>
  <si>
    <t>LTR_MCM_Ev9--MCM_5_1_Ev9</t>
  </si>
  <si>
    <t>LTR_MCM_Ev9--MCM_5_2_Ev9</t>
  </si>
  <si>
    <t>LTR_MCM_Ev9--MCM_6_1_Ev9</t>
  </si>
  <si>
    <t>LTR_MCM_Ev9--MCM_6_2_Ev9</t>
  </si>
  <si>
    <t>LTR_MCM_Ev9--MCM_7_1_Ev9</t>
  </si>
  <si>
    <t>LTR_MCM_Ev9--MCM_7_2_Ev9</t>
  </si>
  <si>
    <t>LTR_MCM_Ev9--MCM_8_1_Ev9</t>
  </si>
  <si>
    <t>LTR_MCM_Ev9--MCM_8_2_Ev9</t>
  </si>
  <si>
    <t>LTR_MCR_Ev9--MCR_1_1E</t>
  </si>
  <si>
    <t>LTR_MCR_Ev9--MCR_1_2E</t>
  </si>
  <si>
    <t>LTR_MCR_Ev9--MCR_2_1E</t>
  </si>
  <si>
    <t>LTR_MCR_Ev9--MCR_2_2E</t>
  </si>
  <si>
    <t>LTR_MCR_Ev9--MCR_3_1E</t>
  </si>
  <si>
    <t>LTR_MCR_Ev9--MCR_3_2E</t>
  </si>
  <si>
    <t>LTR_MCR_Ev9--MCR_4_1E</t>
  </si>
  <si>
    <t>LTR_MCR_Ev9--MCR_4_2E</t>
  </si>
  <si>
    <t>LTR_MCR_Ev9--MCR_5_1E</t>
  </si>
  <si>
    <t>LTR_MCR_Ev9--MCR_5_2E</t>
  </si>
  <si>
    <t>LTR_MCR_Ev9--MCR_6_1E</t>
  </si>
  <si>
    <t>LTR_MCR_Ev9--MCR_6_2E</t>
  </si>
  <si>
    <t>LTR_MCR_Ev9--MCR_7_1E</t>
  </si>
  <si>
    <t>LTR_MCR_Ev9--MCR_7_2E</t>
  </si>
  <si>
    <t>LTR_MCR_Ev9--MCR_8_1E</t>
  </si>
  <si>
    <t>LTR_MCR_Ev9--MCR_8_2E</t>
  </si>
  <si>
    <t>LTR_MCR_Ev9--MCR_9_1E</t>
  </si>
  <si>
    <t>LTR_MCR_Ev9--MCR_9_2E</t>
  </si>
  <si>
    <t>LTR_PAL_Ev9--PAL_1_1E</t>
  </si>
  <si>
    <t>LTR_PAL_Ev9--PAL_1_2E</t>
  </si>
  <si>
    <t>LTR_PAL_Ev9--PAL_2_1E</t>
  </si>
  <si>
    <t>LTR_PAL_Ev9--PAL_2_2E</t>
  </si>
  <si>
    <t>LTR_PAL_Ev9--PAL_3_1E</t>
  </si>
  <si>
    <t>LTR_PAL_Ev9--PAL_3_2E</t>
  </si>
  <si>
    <t>LTR_PAL_Ev9--PAL_4_1E</t>
  </si>
  <si>
    <t>LTR_PAL_Ev9--PAL_4_2E</t>
  </si>
  <si>
    <t>LTR_PAL_Ev9--PAL_5_1E</t>
  </si>
  <si>
    <t>LTR_PAL_Ev9--PAL_5_2E</t>
  </si>
  <si>
    <t>LTR_PAL_Ev9--PAL_6_1E</t>
  </si>
  <si>
    <t>LTR_PAL_Ev9--PAL_6_2E</t>
  </si>
  <si>
    <t>LTR_PAL_Ev9--PAL_7_1E</t>
  </si>
  <si>
    <t>LTR_PAL_Ev9--PAL_7_2E</t>
  </si>
  <si>
    <t>LTR_PAL_Ev9--PAL_8_1E</t>
  </si>
  <si>
    <t>LTR_PAL_Ev9--PAL_8_2E</t>
  </si>
  <si>
    <t>cave</t>
  </si>
  <si>
    <t>other</t>
  </si>
  <si>
    <t>freshwater</t>
  </si>
  <si>
    <t>anoxic water</t>
  </si>
  <si>
    <t>ocean water</t>
  </si>
  <si>
    <t>marine sediment</t>
  </si>
  <si>
    <t>coastal water</t>
  </si>
  <si>
    <t>brackish water</t>
  </si>
  <si>
    <t>sea water</t>
  </si>
  <si>
    <t>anaerobic sediment</t>
  </si>
  <si>
    <t>water</t>
  </si>
  <si>
    <t>polypropylene</t>
  </si>
  <si>
    <t>polyethylene</t>
  </si>
  <si>
    <t>Fresh Water</t>
  </si>
  <si>
    <t>Underground Water</t>
  </si>
  <si>
    <t>marine anoxic zone</t>
  </si>
  <si>
    <t>mesoscale marine eddy</t>
  </si>
  <si>
    <t>marine bulk water</t>
  </si>
  <si>
    <t>abyssal plain</t>
  </si>
  <si>
    <t>marine wind mixed layer</t>
  </si>
  <si>
    <t>continental slope</t>
  </si>
  <si>
    <t>bay</t>
  </si>
  <si>
    <t>cove</t>
  </si>
  <si>
    <t>marine biome</t>
  </si>
  <si>
    <t>freshwater habitat</t>
  </si>
  <si>
    <t>tundra</t>
  </si>
  <si>
    <t>aquatic habitat</t>
  </si>
  <si>
    <t>neritic epipelagic zone biome</t>
  </si>
  <si>
    <t>neritic mesopelagic zone biome</t>
  </si>
  <si>
    <t>oceanic epipelagic zone biome</t>
  </si>
  <si>
    <t>marine bathyal zone biome</t>
  </si>
  <si>
    <t>marine abyssal zone biome</t>
  </si>
  <si>
    <t>oceanic abyssopelagic zone biome</t>
  </si>
  <si>
    <t>oceanic mesopelagic zone biome</t>
  </si>
  <si>
    <t>oceanic bathypelagic zone biome</t>
  </si>
  <si>
    <t>marine neritic benthic zone biome</t>
  </si>
  <si>
    <t>Small lake biome</t>
  </si>
  <si>
    <t>Small river biome</t>
  </si>
  <si>
    <t>tundra biome</t>
  </si>
  <si>
    <t>fresh water</t>
  </si>
  <si>
    <t>LAZ_LGB_Ev9--LGB_051912_0m</t>
  </si>
  <si>
    <t>LAZ_LGB_Ev9--LGB_051912_5m</t>
  </si>
  <si>
    <t>LAZ_LGB_Ev9--LGB_060112_5m</t>
  </si>
  <si>
    <t>LAZ_LGB_Ev9--SMT_12</t>
  </si>
  <si>
    <t>LAZ_LGB_Ev9--SMT_13</t>
  </si>
  <si>
    <t>LAZ_LGB_Ev9--SMT_14</t>
  </si>
  <si>
    <t>LAZ_LGB_Ev9--SMT_17</t>
  </si>
  <si>
    <t>LAZ_LGB_Ev9--SMT_2</t>
  </si>
  <si>
    <t>LAZ_LGB_Ev9--SMT_20</t>
  </si>
  <si>
    <t>LAZ_LGB_Ev9--SMT_23</t>
  </si>
  <si>
    <t>LAZ_LGB_Ev9--SMT_24</t>
  </si>
  <si>
    <t>LAZ_LGB_Ev9--SMT_3</t>
  </si>
  <si>
    <t>LAZ_LGB_Ev9--SMT_5</t>
  </si>
  <si>
    <t>LAZ_LGB_Ev9--SMT_6</t>
  </si>
  <si>
    <t>LAZ_LGB_Ev9--SMT_9</t>
  </si>
  <si>
    <t>Sample ID</t>
  </si>
  <si>
    <t>Environmental metadata</t>
  </si>
  <si>
    <t>Euk V9</t>
  </si>
  <si>
    <t>Euk V4</t>
  </si>
  <si>
    <t>KIE_CCL3_Ev4--CS_SH_3</t>
  </si>
  <si>
    <t>KIE_CCL3_Ev4--CS_SH_4</t>
  </si>
  <si>
    <t>KIE_CCL3_Ev4--CS_SL_3</t>
  </si>
  <si>
    <t>KIE_CCL3_Ev4--CS_SL_4</t>
  </si>
  <si>
    <t>KIE_CCL3_Ev4--CS_SM_3</t>
  </si>
  <si>
    <t>KIE_CCL3_Ev4--CS_SM_4</t>
  </si>
  <si>
    <t>KIE_CCL3_Ev4--CS_SNG_4</t>
  </si>
  <si>
    <t>KIE_CCL3_Ev4--CT_DM_4</t>
  </si>
  <si>
    <t>KIE_CCL3_Ev4--CT_DNG_3</t>
  </si>
  <si>
    <t>KIE_CCL3_Ev4--CT_PH_3</t>
  </si>
  <si>
    <t>KIE_CCL3_Ev4--CT_PH_4</t>
  </si>
  <si>
    <t>KIE_CCL3_Ev4--CT_PM_3</t>
  </si>
  <si>
    <t>KIE_CCL3_Ev4--GA_SH_4</t>
  </si>
  <si>
    <t>KIE_CCL3_Ev4--GA_SL_4</t>
  </si>
  <si>
    <t>KIE_CCL3_Ev4--GA_SM_4</t>
  </si>
  <si>
    <t>KIE_CCL3_Ev4--GD_DH_3</t>
  </si>
  <si>
    <t>KIE_CCL3_Ev4--GD_DH_4</t>
  </si>
  <si>
    <t>KIE_CCL3_Ev4--GD_DL_3</t>
  </si>
  <si>
    <t>KIE_CCL3_Ev4--GD_DL_4</t>
  </si>
  <si>
    <t>KIE_CCL3_Ev4--GD_DNG_3</t>
  </si>
  <si>
    <t>KIE_CCL3_Ev4--NA_4</t>
  </si>
  <si>
    <t>KIE_CCL3_Ev4--OL_PH_3</t>
  </si>
  <si>
    <t>KIE_CCL3_Ev4--OL_PH_4</t>
  </si>
  <si>
    <t>KIE_CCL3_Ev4--OL_PL_3</t>
  </si>
  <si>
    <t>KIE_CCL3_Ev4--OL_PL_4</t>
  </si>
  <si>
    <t>KIE_CCL3_Ev4--OL_PM_3</t>
  </si>
  <si>
    <t>KIE_CCL3_Ev4--OL_PM_4</t>
  </si>
  <si>
    <t>KIE_CCL3_Ev4--OL_PNG_4</t>
  </si>
  <si>
    <t>KIE_CCL5_Ev4--CS_SL_5</t>
  </si>
  <si>
    <t>KIE_CCL5_Ev4--CT_DL_5</t>
  </si>
  <si>
    <t>KIE_CCL5_Ev4--CT_DM_5</t>
  </si>
  <si>
    <t>KIE_CCL5_Ev4--CT_DNG_5</t>
  </si>
  <si>
    <t>KIE_CCL5_Ev4--CT_PH_5</t>
  </si>
  <si>
    <t>KIE_CCL5_Ev4--CT_PL_5</t>
  </si>
  <si>
    <t>KIE_CCL5_Ev4--GA_SH_5</t>
  </si>
  <si>
    <t>KIE_CCL5_Ev4--GA_SM_5</t>
  </si>
  <si>
    <t>KIE_CCL5_Ev4--GA_SNG_5</t>
  </si>
  <si>
    <t>KIE_CCL5_Ev4--KC_5</t>
  </si>
  <si>
    <t>KIE_CCL5_Ev4--OL_PH_5</t>
  </si>
  <si>
    <t>KIE_CCL5_Ev4--OL_PL_5</t>
  </si>
  <si>
    <t>OSD_BC_Ev4--OSD_24_2014_Euk</t>
  </si>
  <si>
    <t>OSD_BC_Ev4--OSD_24_2015_Euk</t>
  </si>
  <si>
    <t>OSD_BC_Ev4--OSD_91_2014_Euk</t>
  </si>
  <si>
    <t>OSD_BC_Ev4--OSD_91_2015_Euk</t>
  </si>
  <si>
    <t>cave flora</t>
  </si>
  <si>
    <t>marine water</t>
  </si>
  <si>
    <t>Freshwater</t>
  </si>
  <si>
    <t>Coral tissue or skeleton</t>
  </si>
  <si>
    <t>Various (see VAMPS sheet)</t>
  </si>
  <si>
    <t>Amplicon region</t>
  </si>
  <si>
    <t>VAMPS metadata</t>
  </si>
  <si>
    <t>Coral ARMS study</t>
  </si>
  <si>
    <t>Study</t>
  </si>
  <si>
    <t>Jeddah: Red Sea</t>
  </si>
  <si>
    <t>Location</t>
  </si>
  <si>
    <t>Sum</t>
  </si>
  <si>
    <t>Type-N reads</t>
  </si>
  <si>
    <t>Number of samples Type-N positive</t>
  </si>
  <si>
    <t>Sums:</t>
  </si>
  <si>
    <t>Type-N OTUs</t>
  </si>
  <si>
    <t>Coral reef surace waters</t>
  </si>
  <si>
    <t xml:space="preserve">Coral skeletons </t>
  </si>
  <si>
    <t>Coral reef ARMS</t>
  </si>
  <si>
    <r>
      <t>Bik HM, Sung W, De Ley P, Baldwin JG, Sharma J, Rocha-Olivares A</t>
    </r>
    <r>
      <rPr>
        <i/>
        <sz val="12"/>
        <color theme="1"/>
        <rFont val="Calibri"/>
        <family val="2"/>
      </rPr>
      <t>, et al.</t>
    </r>
    <r>
      <rPr>
        <sz val="12"/>
        <color theme="1"/>
        <rFont val="Calibri"/>
        <family val="2"/>
      </rPr>
      <t xml:space="preserve"> (2012). Metagenetic community analysis of microbial eukaryotes illuminates biogeographic patterns in deep-sea and shallow water sediments. Mol Ecol 21: 1048–59.</t>
    </r>
  </si>
  <si>
    <r>
      <t>Clerissi C, Brunet S, Vidal-Dupiol J, Adjeroud M, Lepage P, Guillou L</t>
    </r>
    <r>
      <rPr>
        <i/>
        <sz val="12"/>
        <color theme="1"/>
        <rFont val="Calibri"/>
        <family val="2"/>
      </rPr>
      <t>, et al.</t>
    </r>
    <r>
      <rPr>
        <sz val="12"/>
        <color theme="1"/>
        <rFont val="Calibri"/>
        <family val="2"/>
      </rPr>
      <t xml:space="preserve"> (2018). Protists Within Corals: The Hidden Diversity. Front Microbiol 9: 2043.</t>
    </r>
  </si>
  <si>
    <r>
      <t xml:space="preserve">Massana R, Gobet A, Audic S, Bass D, Bittner L, Boutte C, Chambouvet A, </t>
    </r>
    <r>
      <rPr>
        <i/>
        <sz val="12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 xml:space="preserve"> (2015). Marine protist diversity in European coastal waters and sediments as revealed by high-throughput sequencing. Environ Microbiol. 17(10):4035–4049. </t>
    </r>
  </si>
  <si>
    <r>
      <t xml:space="preserve">﻿de Vargas C, Audic S, Henry N, Decelle J, Mahé F, Logares R, </t>
    </r>
    <r>
      <rPr>
        <i/>
        <sz val="12"/>
        <color theme="1"/>
        <rFont val="Calibri"/>
        <family val="2"/>
        <scheme val="minor"/>
      </rPr>
      <t>et al</t>
    </r>
    <r>
      <rPr>
        <sz val="12"/>
        <color theme="1"/>
        <rFont val="Calibri"/>
        <family val="2"/>
        <scheme val="minor"/>
      </rPr>
      <t xml:space="preserve">. (2015). Eukaryotic plankton diversity in the sunlit ocean. Science (80-) 348. </t>
    </r>
  </si>
  <si>
    <t>Huse SM, Mark Welch DB, Voorhis A, Shipunova A, Morrison HG, Eren AM, Sogin ML. (2014). VAMPS: a website for visualization and analysis of microbial population structures. BMC Bioinformatics. 15:41. doi: 10.1186/1471-2105-15-41.</t>
  </si>
  <si>
    <t>Stoeck T, Bass D, Nebel M, Christen R, Jones MD, Breiner HW, Richards TA. (2010). Multiple marker parallel tag environmental DNA sequencing reveals a highly complex eukaryotic community in marine anoxic water. Molecular ecology. 19:21-31.</t>
  </si>
  <si>
    <t>Simister RL, Deines P, Botté ES, Webster NS, Taylor MW. (2012). Sponge‐specific clusters revisited: a comprehensive phylogeny of sponge‐associated microorganisms. Environmental Microbiology. 14(2):517-24.</t>
  </si>
  <si>
    <t>Moon-van der Staay SY, De Wachter R, Vaulot D. (2001). Oceanic 18S rDNA sequences from picoplankton reveal unsuspected eukaryotic diversity. Nature. 409(6820):607.</t>
  </si>
  <si>
    <t>He L, Liu F, Karuppiah V, Ren Y, Li Z. (2014). Comparisons of the fungal and protistan communities among different marine sponge holobionts by pyrosequencing. Microbial Ecology 67(4): 951-961.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</si>
</sst>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u/>
      <sz val="12"/>
      <color theme="10"/>
      <name val="Calibri"/>
      <family val="2"/>
      <scheme val="minor"/>
    </font>
    <font>
      <u/>
      <sz val="12"/>
      <color theme="1"/>
      <name val="Calibri"/>
      <family val="2"/>
    </font>
    <font>
      <i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theme="1"/>
      <name val="Monaco"/>
      <family val="2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sz val="12"/>
      <color theme="0"/>
      <name val="Calibri"/>
      <family val="2"/>
      <scheme val="minor"/>
    </font>
    <font>
      <b/>
      <u/>
      <sz val="18"/>
      <color theme="1"/>
      <name val="Calibri"/>
      <family val="2"/>
    </font>
    <font>
      <b/>
      <u/>
      <sz val="12"/>
      <color theme="1"/>
      <name val="Calibri"/>
      <family val="2"/>
      <scheme val="minor"/>
    </font>
    <font>
      <i/>
      <sz val="12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8" fillId="8" borderId="8" applyNumberFormat="0" applyFont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24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24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24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24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24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24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1" applyFont="1"/>
    <xf numFmtId="3" fontId="0" fillId="0" borderId="0" xfId="0" applyNumberFormat="1"/>
    <xf numFmtId="0" fontId="1" fillId="0" borderId="0" xfId="0" applyFont="1"/>
    <xf numFmtId="0" fontId="7" fillId="0" borderId="0" xfId="0" applyFont="1"/>
    <xf numFmtId="3" fontId="3" fillId="0" borderId="0" xfId="0" applyNumberFormat="1" applyFont="1"/>
    <xf numFmtId="0" fontId="13" fillId="0" borderId="0" xfId="0" applyFont="1"/>
    <xf numFmtId="0" fontId="3" fillId="0" borderId="0" xfId="0" applyFont="1" applyFill="1"/>
    <xf numFmtId="0" fontId="0" fillId="0" borderId="0" xfId="0"/>
    <xf numFmtId="0" fontId="7" fillId="0" borderId="0" xfId="0" applyFont="1"/>
    <xf numFmtId="0" fontId="3" fillId="0" borderId="0" xfId="0" applyFont="1"/>
    <xf numFmtId="0" fontId="0" fillId="0" borderId="0" xfId="0"/>
    <xf numFmtId="3" fontId="0" fillId="0" borderId="0" xfId="0" applyNumberFormat="1"/>
    <xf numFmtId="0" fontId="1" fillId="0" borderId="0" xfId="0" applyFont="1"/>
    <xf numFmtId="3" fontId="3" fillId="0" borderId="0" xfId="0" applyNumberFormat="1" applyFont="1" applyFill="1"/>
    <xf numFmtId="3" fontId="0" fillId="0" borderId="0" xfId="0" applyNumberFormat="1" applyFill="1"/>
    <xf numFmtId="0" fontId="1" fillId="0" borderId="0" xfId="0" applyFont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25" fillId="0" borderId="0" xfId="0" applyFont="1"/>
    <xf numFmtId="0" fontId="26" fillId="0" borderId="0" xfId="0" applyFont="1"/>
  </cellXfs>
  <cellStyles count="43">
    <cellStyle name="20% - Accent1 2" xfId="20"/>
    <cellStyle name="20% - Accent2 2" xfId="24"/>
    <cellStyle name="20% - Accent3 2" xfId="28"/>
    <cellStyle name="20% - Accent4 2" xfId="32"/>
    <cellStyle name="20% - Accent5 2" xfId="36"/>
    <cellStyle name="20% - Accent6 2" xfId="40"/>
    <cellStyle name="40% - Accent1 2" xfId="21"/>
    <cellStyle name="40% - Accent2 2" xfId="25"/>
    <cellStyle name="40% - Accent3 2" xfId="29"/>
    <cellStyle name="40% - Accent4 2" xfId="33"/>
    <cellStyle name="40% - Accent5 2" xfId="37"/>
    <cellStyle name="40% - Accent6 2" xfId="41"/>
    <cellStyle name="60% - Accent1 2" xfId="22"/>
    <cellStyle name="60% - Accent2 2" xfId="26"/>
    <cellStyle name="60% - Accent3 2" xfId="30"/>
    <cellStyle name="60% - Accent4 2" xfId="34"/>
    <cellStyle name="60% - Accent5 2" xfId="38"/>
    <cellStyle name="60% - Accent6 2" xfId="42"/>
    <cellStyle name="Accent1 2" xfId="19"/>
    <cellStyle name="Accent2 2" xfId="23"/>
    <cellStyle name="Accent3 2" xfId="27"/>
    <cellStyle name="Accent4 2" xfId="31"/>
    <cellStyle name="Accent5 2" xfId="35"/>
    <cellStyle name="Accent6 2" xfId="39"/>
    <cellStyle name="Bad 2" xfId="9"/>
    <cellStyle name="Calculation 2" xfId="13"/>
    <cellStyle name="Check Cell 2" xfId="15"/>
    <cellStyle name="Explanatory Text 2" xfId="17"/>
    <cellStyle name="Good 2" xfId="8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yperlink" xfId="1" builtinId="8"/>
    <cellStyle name="Input 2" xfId="11"/>
    <cellStyle name="Linked Cell 2" xfId="14"/>
    <cellStyle name="Neutral 2" xfId="10"/>
    <cellStyle name="Normal" xfId="0" builtinId="0"/>
    <cellStyle name="Note" xfId="7" builtinId="10" customBuiltin="1"/>
    <cellStyle name="Output 2" xfId="12"/>
    <cellStyle name="Title" xfId="2" builtinId="15" customBuiltin="1"/>
    <cellStyle name="Total 2" xfId="18"/>
    <cellStyle name="Warning Text 2" xfId="16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ce.ncbi.nlm.nih.gov/Traces/sra/sra.cgi?study=SRP059918" TargetMode="External"/><Relationship Id="rId2" Type="http://schemas.openxmlformats.org/officeDocument/2006/relationships/hyperlink" Target="https://trace.ncbi.nlm.nih.gov/Traces/sra/sra.cgi?study=SRP013103" TargetMode="External"/><Relationship Id="rId1" Type="http://schemas.openxmlformats.org/officeDocument/2006/relationships/hyperlink" Target="https://trace.ncbi.nlm.nih.gov/Traces/sra/sra.cgi?study=SRP099130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3"/>
  <sheetViews>
    <sheetView tabSelected="1" workbookViewId="0">
      <selection activeCell="A3" sqref="A3"/>
    </sheetView>
  </sheetViews>
  <sheetFormatPr defaultColWidth="10.875" defaultRowHeight="15.75"/>
  <cols>
    <col min="1" max="1" width="113.625" style="2" customWidth="1"/>
    <col min="2" max="2" width="19.125" style="2" customWidth="1"/>
    <col min="3" max="3" width="38.875" style="2" customWidth="1"/>
    <col min="4" max="5" width="10.875" style="2"/>
    <col min="6" max="6" width="20.5" style="2" customWidth="1"/>
    <col min="7" max="16384" width="10.875" style="2"/>
  </cols>
  <sheetData>
    <row r="1" spans="1:7" s="12" customFormat="1" ht="23.25">
      <c r="A1" s="21" t="s">
        <v>191</v>
      </c>
    </row>
    <row r="2" spans="1:7">
      <c r="A2" s="1" t="s">
        <v>192</v>
      </c>
      <c r="B2" s="1" t="s">
        <v>5</v>
      </c>
      <c r="C2" s="1" t="s">
        <v>6</v>
      </c>
      <c r="D2" s="1" t="s">
        <v>36</v>
      </c>
      <c r="E2" s="1" t="s">
        <v>37</v>
      </c>
      <c r="F2" s="1" t="s">
        <v>47</v>
      </c>
      <c r="G2" s="1" t="s">
        <v>180</v>
      </c>
    </row>
    <row r="3" spans="1:7">
      <c r="A3" s="2" t="s">
        <v>484</v>
      </c>
      <c r="B3" s="2" t="s">
        <v>12</v>
      </c>
      <c r="C3" s="2" t="s">
        <v>51</v>
      </c>
      <c r="D3" s="2">
        <v>16</v>
      </c>
      <c r="E3" s="2">
        <v>6</v>
      </c>
      <c r="F3" s="9" t="s">
        <v>75</v>
      </c>
    </row>
    <row r="4" spans="1:7">
      <c r="A4" s="2" t="s">
        <v>28</v>
      </c>
      <c r="B4" s="2" t="s">
        <v>16</v>
      </c>
      <c r="C4" s="2" t="s">
        <v>13</v>
      </c>
      <c r="F4" s="2" t="s">
        <v>48</v>
      </c>
    </row>
    <row r="5" spans="1:7">
      <c r="A5" s="2" t="s">
        <v>14</v>
      </c>
      <c r="B5" s="2" t="s">
        <v>16</v>
      </c>
      <c r="C5" s="2" t="s">
        <v>15</v>
      </c>
      <c r="F5" s="2" t="s">
        <v>48</v>
      </c>
    </row>
    <row r="6" spans="1:7">
      <c r="A6" s="2" t="s">
        <v>2</v>
      </c>
      <c r="B6" s="2" t="s">
        <v>16</v>
      </c>
      <c r="C6" s="2" t="s">
        <v>13</v>
      </c>
      <c r="F6" s="2" t="s">
        <v>48</v>
      </c>
    </row>
    <row r="7" spans="1:7">
      <c r="A7" s="2" t="s">
        <v>3</v>
      </c>
      <c r="B7" s="2" t="s">
        <v>16</v>
      </c>
      <c r="C7" s="9" t="s">
        <v>49</v>
      </c>
      <c r="D7" s="2">
        <v>4</v>
      </c>
      <c r="E7" s="2">
        <v>1</v>
      </c>
      <c r="F7" s="7">
        <v>70855</v>
      </c>
      <c r="G7" s="12">
        <v>3</v>
      </c>
    </row>
    <row r="8" spans="1:7">
      <c r="A8" t="s">
        <v>34</v>
      </c>
      <c r="B8" s="2" t="s">
        <v>482</v>
      </c>
      <c r="C8" s="9" t="s">
        <v>10</v>
      </c>
      <c r="D8" s="2">
        <v>27</v>
      </c>
      <c r="E8" s="2">
        <v>3</v>
      </c>
      <c r="F8" s="4">
        <v>9609425</v>
      </c>
      <c r="G8" s="12">
        <v>22</v>
      </c>
    </row>
    <row r="9" spans="1:7">
      <c r="A9" s="3" t="s">
        <v>29</v>
      </c>
      <c r="B9" s="2" t="s">
        <v>480</v>
      </c>
      <c r="C9" s="9" t="s">
        <v>18</v>
      </c>
      <c r="D9" s="2">
        <v>46</v>
      </c>
      <c r="F9" s="16">
        <v>9501641</v>
      </c>
      <c r="G9" s="2">
        <v>0</v>
      </c>
    </row>
    <row r="10" spans="1:7">
      <c r="A10" s="2" t="s">
        <v>0</v>
      </c>
      <c r="B10" s="2" t="s">
        <v>481</v>
      </c>
      <c r="C10" s="9" t="s">
        <v>35</v>
      </c>
      <c r="D10" s="2">
        <v>132</v>
      </c>
      <c r="E10" s="2">
        <v>4</v>
      </c>
      <c r="F10" s="17">
        <v>4102867</v>
      </c>
      <c r="G10" s="12">
        <v>37</v>
      </c>
    </row>
    <row r="11" spans="1:7">
      <c r="A11" s="2" t="s">
        <v>483</v>
      </c>
      <c r="B11" s="2" t="s">
        <v>185</v>
      </c>
      <c r="C11" s="9" t="s">
        <v>7</v>
      </c>
      <c r="D11" s="2">
        <v>12</v>
      </c>
      <c r="E11" s="2">
        <v>10</v>
      </c>
      <c r="F11" s="16">
        <v>1316988</v>
      </c>
      <c r="G11" s="12">
        <v>0</v>
      </c>
    </row>
    <row r="12" spans="1:7">
      <c r="A12" t="s">
        <v>27</v>
      </c>
      <c r="B12" s="2" t="s">
        <v>9</v>
      </c>
      <c r="C12" s="9" t="s">
        <v>8</v>
      </c>
      <c r="D12" s="2">
        <v>34</v>
      </c>
      <c r="E12" s="2">
        <v>7</v>
      </c>
      <c r="F12" s="16">
        <v>1934124</v>
      </c>
      <c r="G12" s="12">
        <v>0</v>
      </c>
    </row>
    <row r="13" spans="1:7">
      <c r="A13" t="s">
        <v>485</v>
      </c>
      <c r="B13" s="2" t="s">
        <v>188</v>
      </c>
      <c r="C13" s="9" t="s">
        <v>39</v>
      </c>
      <c r="D13" s="2">
        <v>95</v>
      </c>
      <c r="E13" s="2">
        <v>6</v>
      </c>
      <c r="F13" s="17">
        <v>840498</v>
      </c>
      <c r="G13" s="12">
        <v>1</v>
      </c>
    </row>
    <row r="14" spans="1:7">
      <c r="A14" t="s">
        <v>30</v>
      </c>
      <c r="B14" s="2" t="s">
        <v>22</v>
      </c>
      <c r="C14" s="9" t="s">
        <v>50</v>
      </c>
      <c r="D14" s="2">
        <v>7</v>
      </c>
      <c r="E14" s="2">
        <v>1</v>
      </c>
      <c r="F14" s="16">
        <v>147273</v>
      </c>
      <c r="G14" s="12">
        <v>0</v>
      </c>
    </row>
    <row r="15" spans="1:7">
      <c r="A15" t="s">
        <v>486</v>
      </c>
      <c r="B15" s="2" t="s">
        <v>26</v>
      </c>
      <c r="C15" s="9" t="s">
        <v>38</v>
      </c>
      <c r="D15" s="2">
        <v>334</v>
      </c>
      <c r="E15" s="2">
        <v>47</v>
      </c>
      <c r="F15" s="16">
        <v>765725977</v>
      </c>
      <c r="G15" s="12">
        <v>0</v>
      </c>
    </row>
    <row r="16" spans="1:7">
      <c r="A16" t="s">
        <v>24</v>
      </c>
      <c r="B16" s="2" t="s">
        <v>23</v>
      </c>
      <c r="C16" s="9" t="s">
        <v>25</v>
      </c>
      <c r="D16" s="2">
        <v>36</v>
      </c>
      <c r="E16" s="2">
        <v>36</v>
      </c>
      <c r="F16" s="17">
        <v>3007330</v>
      </c>
      <c r="G16" s="12">
        <v>0</v>
      </c>
    </row>
    <row r="17" spans="1:7">
      <c r="A17" s="3" t="s">
        <v>20</v>
      </c>
      <c r="B17" s="2" t="s">
        <v>4</v>
      </c>
      <c r="C17" s="9" t="s">
        <v>11</v>
      </c>
      <c r="D17" s="2">
        <v>18</v>
      </c>
      <c r="F17" s="16">
        <v>21632853</v>
      </c>
      <c r="G17" s="2">
        <v>0</v>
      </c>
    </row>
    <row r="18" spans="1:7">
      <c r="A18" t="s">
        <v>32</v>
      </c>
      <c r="B18" s="2" t="s">
        <v>4</v>
      </c>
      <c r="C18" s="9" t="s">
        <v>17</v>
      </c>
      <c r="D18" s="2">
        <v>18</v>
      </c>
      <c r="E18" s="4">
        <v>3</v>
      </c>
      <c r="F18" s="17">
        <v>8009549</v>
      </c>
      <c r="G18" s="12">
        <v>0</v>
      </c>
    </row>
    <row r="19" spans="1:7">
      <c r="A19" s="2" t="s">
        <v>1</v>
      </c>
      <c r="B19" s="2" t="s">
        <v>4</v>
      </c>
      <c r="C19" s="9" t="s">
        <v>11</v>
      </c>
      <c r="D19" s="2">
        <v>8</v>
      </c>
      <c r="E19" s="2">
        <v>2</v>
      </c>
      <c r="F19" s="17">
        <v>2288470</v>
      </c>
      <c r="G19" s="12">
        <v>0</v>
      </c>
    </row>
    <row r="20" spans="1:7">
      <c r="A20" s="3" t="s">
        <v>19</v>
      </c>
      <c r="B20" s="2" t="s">
        <v>4</v>
      </c>
      <c r="C20" s="9" t="s">
        <v>21</v>
      </c>
      <c r="D20" s="2">
        <v>3</v>
      </c>
      <c r="F20" s="16">
        <v>25811</v>
      </c>
      <c r="G20" s="2">
        <v>0</v>
      </c>
    </row>
    <row r="21" spans="1:7">
      <c r="A21" t="s">
        <v>33</v>
      </c>
      <c r="B21" s="2" t="s">
        <v>4</v>
      </c>
      <c r="C21" s="9" t="s">
        <v>10</v>
      </c>
      <c r="D21" s="2">
        <v>4</v>
      </c>
      <c r="F21" s="16">
        <v>11325</v>
      </c>
      <c r="G21" s="2">
        <v>0</v>
      </c>
    </row>
    <row r="22" spans="1:7">
      <c r="A22" t="s">
        <v>31</v>
      </c>
      <c r="B22" s="2" t="s">
        <v>4</v>
      </c>
      <c r="C22" s="9" t="s">
        <v>11</v>
      </c>
      <c r="D22" s="2">
        <v>20</v>
      </c>
      <c r="E22" s="2">
        <v>1</v>
      </c>
      <c r="F22" s="7">
        <v>10</v>
      </c>
      <c r="G22" s="12">
        <v>0</v>
      </c>
    </row>
    <row r="23" spans="1:7">
      <c r="A23" t="s">
        <v>487</v>
      </c>
      <c r="B23" s="12" t="s">
        <v>468</v>
      </c>
      <c r="C23" s="12" t="s">
        <v>179</v>
      </c>
      <c r="D23">
        <v>220</v>
      </c>
      <c r="E23" s="12">
        <v>23</v>
      </c>
      <c r="F23" s="14">
        <v>9205905</v>
      </c>
      <c r="G23" s="12">
        <v>0</v>
      </c>
    </row>
    <row r="24" spans="1:7">
      <c r="A24"/>
      <c r="B24"/>
      <c r="C24" s="12" t="s">
        <v>478</v>
      </c>
      <c r="D24" s="19">
        <f>SUM(D8:D23)</f>
        <v>1014</v>
      </c>
      <c r="E24" s="19"/>
      <c r="F24" s="14">
        <f>SUM(F8:F23)</f>
        <v>837360046</v>
      </c>
      <c r="G24" s="14">
        <f>SUM(G7:G23)</f>
        <v>63</v>
      </c>
    </row>
    <row r="25" spans="1:7" s="12" customFormat="1">
      <c r="A25" s="19"/>
      <c r="B25" s="19"/>
      <c r="C25" s="19"/>
      <c r="D25" s="19"/>
      <c r="E25" s="19"/>
      <c r="F25" s="14"/>
    </row>
    <row r="26" spans="1:7">
      <c r="A26" s="5" t="s">
        <v>45</v>
      </c>
      <c r="B26" s="1" t="s">
        <v>5</v>
      </c>
      <c r="C26" s="1" t="s">
        <v>46</v>
      </c>
    </row>
    <row r="27" spans="1:7">
      <c r="A27" s="6" t="s">
        <v>40</v>
      </c>
      <c r="B27" s="2" t="s">
        <v>41</v>
      </c>
      <c r="C27" s="2" t="s">
        <v>43</v>
      </c>
    </row>
    <row r="28" spans="1:7">
      <c r="A28" t="s">
        <v>488</v>
      </c>
      <c r="B28" s="2" t="s">
        <v>42</v>
      </c>
      <c r="C28" s="2" t="s">
        <v>43</v>
      </c>
    </row>
    <row r="29" spans="1:7">
      <c r="A29" t="s">
        <v>489</v>
      </c>
      <c r="B29" s="2" t="s">
        <v>4</v>
      </c>
      <c r="C29" s="2" t="s">
        <v>44</v>
      </c>
    </row>
    <row r="30" spans="1:7">
      <c r="A30" s="2" t="s">
        <v>490</v>
      </c>
      <c r="B30" s="2" t="s">
        <v>42</v>
      </c>
      <c r="C30" s="2" t="s">
        <v>43</v>
      </c>
    </row>
    <row r="31" spans="1:7">
      <c r="A31" s="2" t="s">
        <v>491</v>
      </c>
      <c r="B31" s="2" t="s">
        <v>4</v>
      </c>
      <c r="C31" s="2" t="s">
        <v>43</v>
      </c>
    </row>
    <row r="32" spans="1:7">
      <c r="A32" s="12"/>
      <c r="B32" s="12"/>
      <c r="C32" s="12"/>
    </row>
    <row r="33" spans="1:3">
      <c r="A33" s="1" t="s">
        <v>186</v>
      </c>
      <c r="B33" s="1" t="s">
        <v>187</v>
      </c>
      <c r="C33" s="1" t="s">
        <v>477</v>
      </c>
    </row>
    <row r="34" spans="1:3">
      <c r="A34" s="12" t="s">
        <v>189</v>
      </c>
      <c r="B34" s="2">
        <v>499</v>
      </c>
      <c r="C34" s="2">
        <v>0</v>
      </c>
    </row>
    <row r="35" spans="1:3">
      <c r="A35" s="12" t="s">
        <v>182</v>
      </c>
      <c r="B35" s="2">
        <v>46</v>
      </c>
      <c r="C35" s="2">
        <v>1</v>
      </c>
    </row>
    <row r="36" spans="1:3" s="12" customFormat="1">
      <c r="A36" s="12" t="s">
        <v>466</v>
      </c>
      <c r="B36" s="12">
        <v>23</v>
      </c>
      <c r="C36" s="12">
        <v>0</v>
      </c>
    </row>
    <row r="37" spans="1:3">
      <c r="A37" s="12" t="s">
        <v>194</v>
      </c>
      <c r="B37" s="12">
        <v>40</v>
      </c>
      <c r="C37" s="12">
        <v>0</v>
      </c>
    </row>
    <row r="38" spans="1:3">
      <c r="A38" s="12" t="s">
        <v>23</v>
      </c>
      <c r="B38" s="2">
        <v>52</v>
      </c>
      <c r="C38" s="12">
        <v>0</v>
      </c>
    </row>
    <row r="39" spans="1:3">
      <c r="A39" s="12" t="s">
        <v>4</v>
      </c>
      <c r="B39" s="2">
        <v>71</v>
      </c>
      <c r="C39" s="12">
        <v>0</v>
      </c>
    </row>
    <row r="40" spans="1:3" s="12" customFormat="1">
      <c r="A40" s="12" t="s">
        <v>9</v>
      </c>
      <c r="B40" s="2">
        <v>34</v>
      </c>
      <c r="C40" s="12">
        <v>0</v>
      </c>
    </row>
    <row r="41" spans="1:3">
      <c r="A41" s="12" t="s">
        <v>184</v>
      </c>
      <c r="B41" s="12">
        <v>46</v>
      </c>
      <c r="C41" s="12">
        <v>0</v>
      </c>
    </row>
    <row r="42" spans="1:3">
      <c r="A42" s="12" t="s">
        <v>190</v>
      </c>
      <c r="B42" s="12">
        <v>27</v>
      </c>
      <c r="C42" s="12">
        <v>22</v>
      </c>
    </row>
    <row r="43" spans="1:3" s="12" customFormat="1">
      <c r="A43" s="12" t="s">
        <v>467</v>
      </c>
      <c r="B43" s="12">
        <v>136</v>
      </c>
      <c r="C43" s="12">
        <v>40</v>
      </c>
    </row>
    <row r="44" spans="1:3">
      <c r="A44" s="12" t="s">
        <v>193</v>
      </c>
      <c r="B44" s="12">
        <v>44</v>
      </c>
      <c r="C44" s="12">
        <v>0</v>
      </c>
    </row>
    <row r="47" spans="1:3">
      <c r="A47" s="12"/>
      <c r="B47" s="12"/>
    </row>
    <row r="48" spans="1:3">
      <c r="A48" s="12"/>
      <c r="B48" s="12"/>
    </row>
    <row r="49" spans="1:14" s="12" customFormat="1"/>
    <row r="50" spans="1:14">
      <c r="A50" s="12"/>
      <c r="B50" s="12"/>
    </row>
    <row r="51" spans="1:14">
      <c r="A51" s="12"/>
      <c r="B51" s="12"/>
    </row>
    <row r="52" spans="1:14">
      <c r="A52" s="12"/>
      <c r="B52" s="12"/>
    </row>
    <row r="53" spans="1:14">
      <c r="A53" s="12"/>
      <c r="B53" s="12"/>
    </row>
    <row r="54" spans="1:14">
      <c r="A54" s="12"/>
      <c r="B54" s="12"/>
    </row>
    <row r="55" spans="1:14">
      <c r="A55" s="12"/>
      <c r="B55" s="12"/>
    </row>
    <row r="56" spans="1:14">
      <c r="A56" s="12"/>
      <c r="B56" s="12"/>
    </row>
    <row r="57" spans="1:14" s="12" customFormat="1"/>
    <row r="58" spans="1:14">
      <c r="A58" s="12"/>
      <c r="B58" s="12"/>
    </row>
    <row r="59" spans="1:14" s="12" customFormat="1"/>
    <row r="60" spans="1:14">
      <c r="A60" s="12"/>
      <c r="B60" s="12"/>
    </row>
    <row r="62" spans="1:14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</row>
    <row r="63" spans="1:14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</row>
  </sheetData>
  <sortState ref="A2:G21">
    <sortCondition ref="B2:B21"/>
    <sortCondition ref="A2:A21"/>
  </sortState>
  <conditionalFormatting sqref="A61 A42:A46 A2:A26 A30:A40 A64:A1048576">
    <cfRule type="duplicateValues" dxfId="5" priority="7"/>
  </conditionalFormatting>
  <conditionalFormatting sqref="A41">
    <cfRule type="duplicateValues" dxfId="4" priority="5"/>
  </conditionalFormatting>
  <conditionalFormatting sqref="A56:A60 A47:A54">
    <cfRule type="duplicateValues" dxfId="3" priority="4"/>
  </conditionalFormatting>
  <conditionalFormatting sqref="A55">
    <cfRule type="duplicateValues" dxfId="2" priority="3"/>
  </conditionalFormatting>
  <conditionalFormatting sqref="J62:N62 A62:H62">
    <cfRule type="duplicateValues" dxfId="1" priority="2"/>
  </conditionalFormatting>
  <conditionalFormatting sqref="I62">
    <cfRule type="duplicateValues" dxfId="0" priority="1"/>
  </conditionalFormatting>
  <hyperlinks>
    <hyperlink ref="A9" r:id="rId1" display="https://trace.ncbi.nlm.nih.gov/Traces/sra/sra.cgi?study=SRP099130"/>
    <hyperlink ref="A20" r:id="rId2" display="https://trace.ncbi.nlm.nih.gov/Traces/sra/sra.cgi?study=SRP013103"/>
    <hyperlink ref="A17" r:id="rId3" display="https://trace.ncbi.nlm.nih.gov/Traces/sra/sra.cgi?study=SRP059918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0"/>
  <sheetViews>
    <sheetView workbookViewId="0">
      <selection activeCell="A18" sqref="A18"/>
    </sheetView>
  </sheetViews>
  <sheetFormatPr defaultRowHeight="15.75"/>
  <cols>
    <col min="1" max="1" width="15.75" style="19" customWidth="1"/>
    <col min="2" max="2" width="35.125" style="19" customWidth="1"/>
    <col min="3" max="3" width="29.25" customWidth="1"/>
    <col min="4" max="4" width="37.125" customWidth="1"/>
    <col min="5" max="5" width="30.5" customWidth="1"/>
    <col min="6" max="6" width="29.375" customWidth="1"/>
  </cols>
  <sheetData>
    <row r="1" spans="1:6" s="19" customFormat="1">
      <c r="A1" s="22" t="s">
        <v>470</v>
      </c>
    </row>
    <row r="2" spans="1:6" s="19" customFormat="1">
      <c r="A2" s="15" t="s">
        <v>469</v>
      </c>
      <c r="B2" s="15" t="s">
        <v>416</v>
      </c>
      <c r="C2" s="15" t="s">
        <v>417</v>
      </c>
      <c r="D2" s="15" t="s">
        <v>417</v>
      </c>
      <c r="E2" s="15" t="s">
        <v>417</v>
      </c>
      <c r="F2" s="15" t="s">
        <v>417</v>
      </c>
    </row>
    <row r="3" spans="1:6">
      <c r="A3" s="19" t="s">
        <v>418</v>
      </c>
      <c r="B3" s="19" t="s">
        <v>195</v>
      </c>
      <c r="C3" t="e">
        <v>#N/A</v>
      </c>
      <c r="D3" t="s">
        <v>196</v>
      </c>
      <c r="E3" t="e">
        <v>#N/A</v>
      </c>
      <c r="F3" t="e">
        <v>#N/A</v>
      </c>
    </row>
    <row r="4" spans="1:6">
      <c r="A4" s="19" t="s">
        <v>418</v>
      </c>
      <c r="B4" s="19" t="s">
        <v>197</v>
      </c>
      <c r="C4" t="e">
        <v>#N/A</v>
      </c>
      <c r="D4" t="s">
        <v>196</v>
      </c>
      <c r="E4" t="e">
        <v>#N/A</v>
      </c>
      <c r="F4" t="e">
        <v>#N/A</v>
      </c>
    </row>
    <row r="5" spans="1:6">
      <c r="A5" s="19" t="s">
        <v>418</v>
      </c>
      <c r="B5" s="19" t="s">
        <v>198</v>
      </c>
      <c r="C5" t="e">
        <v>#N/A</v>
      </c>
      <c r="D5" t="s">
        <v>199</v>
      </c>
      <c r="E5" t="e">
        <v>#N/A</v>
      </c>
      <c r="F5" t="e">
        <v>#N/A</v>
      </c>
    </row>
    <row r="6" spans="1:6">
      <c r="A6" s="19" t="s">
        <v>418</v>
      </c>
      <c r="B6" s="19" t="s">
        <v>200</v>
      </c>
      <c r="C6" t="e">
        <v>#N/A</v>
      </c>
      <c r="D6" t="s">
        <v>199</v>
      </c>
      <c r="E6" t="e">
        <v>#N/A</v>
      </c>
      <c r="F6" t="e">
        <v>#N/A</v>
      </c>
    </row>
    <row r="7" spans="1:6">
      <c r="A7" s="19" t="s">
        <v>418</v>
      </c>
      <c r="B7" s="19" t="s">
        <v>201</v>
      </c>
      <c r="C7" t="e">
        <v>#N/A</v>
      </c>
      <c r="D7" t="s">
        <v>199</v>
      </c>
      <c r="E7" t="e">
        <v>#N/A</v>
      </c>
      <c r="F7" t="e">
        <v>#N/A</v>
      </c>
    </row>
    <row r="8" spans="1:6">
      <c r="A8" s="19" t="s">
        <v>418</v>
      </c>
      <c r="B8" s="19" t="s">
        <v>202</v>
      </c>
      <c r="C8" t="e">
        <v>#N/A</v>
      </c>
      <c r="D8" t="s">
        <v>199</v>
      </c>
      <c r="E8" t="e">
        <v>#N/A</v>
      </c>
      <c r="F8" t="e">
        <v>#N/A</v>
      </c>
    </row>
    <row r="9" spans="1:6">
      <c r="A9" s="19" t="s">
        <v>418</v>
      </c>
      <c r="B9" s="19" t="s">
        <v>203</v>
      </c>
      <c r="C9" t="e">
        <v>#N/A</v>
      </c>
      <c r="D9" t="s">
        <v>199</v>
      </c>
      <c r="E9" t="e">
        <v>#N/A</v>
      </c>
      <c r="F9" t="e">
        <v>#N/A</v>
      </c>
    </row>
    <row r="10" spans="1:6">
      <c r="A10" s="19" t="s">
        <v>418</v>
      </c>
      <c r="B10" s="19" t="s">
        <v>204</v>
      </c>
      <c r="C10" t="e">
        <v>#N/A</v>
      </c>
      <c r="D10" t="s">
        <v>199</v>
      </c>
      <c r="E10" t="e">
        <v>#N/A</v>
      </c>
      <c r="F10" t="e">
        <v>#N/A</v>
      </c>
    </row>
    <row r="11" spans="1:6">
      <c r="A11" s="19" t="s">
        <v>418</v>
      </c>
      <c r="B11" s="19" t="s">
        <v>205</v>
      </c>
      <c r="C11" t="e">
        <v>#N/A</v>
      </c>
      <c r="D11" t="s">
        <v>199</v>
      </c>
      <c r="E11" t="e">
        <v>#N/A</v>
      </c>
      <c r="F11" t="e">
        <v>#N/A</v>
      </c>
    </row>
    <row r="12" spans="1:6">
      <c r="A12" s="19" t="s">
        <v>418</v>
      </c>
      <c r="B12" s="19" t="s">
        <v>206</v>
      </c>
      <c r="C12" t="e">
        <v>#N/A</v>
      </c>
      <c r="D12" t="s">
        <v>199</v>
      </c>
      <c r="E12" t="e">
        <v>#N/A</v>
      </c>
      <c r="F12" t="e">
        <v>#N/A</v>
      </c>
    </row>
    <row r="13" spans="1:6">
      <c r="A13" s="19" t="s">
        <v>418</v>
      </c>
      <c r="B13" s="19" t="s">
        <v>207</v>
      </c>
      <c r="C13" t="e">
        <v>#N/A</v>
      </c>
      <c r="D13" t="s">
        <v>199</v>
      </c>
      <c r="E13" t="e">
        <v>#N/A</v>
      </c>
      <c r="F13" t="e">
        <v>#N/A</v>
      </c>
    </row>
    <row r="14" spans="1:6">
      <c r="A14" s="19" t="s">
        <v>418</v>
      </c>
      <c r="B14" s="19" t="s">
        <v>208</v>
      </c>
      <c r="C14" t="e">
        <v>#N/A</v>
      </c>
      <c r="D14" t="s">
        <v>199</v>
      </c>
      <c r="E14" t="e">
        <v>#N/A</v>
      </c>
      <c r="F14" t="e">
        <v>#N/A</v>
      </c>
    </row>
    <row r="15" spans="1:6">
      <c r="A15" s="19" t="s">
        <v>418</v>
      </c>
      <c r="B15" s="19" t="s">
        <v>209</v>
      </c>
      <c r="C15" t="e">
        <v>#N/A</v>
      </c>
      <c r="D15" t="s">
        <v>210</v>
      </c>
      <c r="E15" t="e">
        <v>#N/A</v>
      </c>
      <c r="F15" t="e">
        <v>#N/A</v>
      </c>
    </row>
    <row r="16" spans="1:6">
      <c r="A16" s="19" t="s">
        <v>418</v>
      </c>
      <c r="B16" s="19" t="s">
        <v>211</v>
      </c>
      <c r="C16" t="e">
        <v>#N/A</v>
      </c>
      <c r="D16" t="s">
        <v>210</v>
      </c>
      <c r="E16" t="e">
        <v>#N/A</v>
      </c>
      <c r="F16" t="e">
        <v>#N/A</v>
      </c>
    </row>
    <row r="17" spans="1:6">
      <c r="A17" s="19" t="s">
        <v>418</v>
      </c>
      <c r="B17" s="19" t="s">
        <v>212</v>
      </c>
      <c r="C17" t="e">
        <v>#N/A</v>
      </c>
      <c r="D17" t="s">
        <v>210</v>
      </c>
      <c r="E17" t="e">
        <v>#N/A</v>
      </c>
      <c r="F17" t="e">
        <v>#N/A</v>
      </c>
    </row>
    <row r="18" spans="1:6">
      <c r="A18" s="19" t="s">
        <v>418</v>
      </c>
      <c r="B18" s="19" t="s">
        <v>213</v>
      </c>
      <c r="C18" t="e">
        <v>#N/A</v>
      </c>
      <c r="D18" t="s">
        <v>210</v>
      </c>
      <c r="E18" t="e">
        <v>#N/A</v>
      </c>
      <c r="F18" t="e">
        <v>#N/A</v>
      </c>
    </row>
    <row r="19" spans="1:6">
      <c r="A19" s="19" t="s">
        <v>418</v>
      </c>
      <c r="B19" s="19" t="s">
        <v>214</v>
      </c>
      <c r="C19" t="e">
        <v>#N/A</v>
      </c>
      <c r="D19" t="s">
        <v>210</v>
      </c>
      <c r="E19" t="e">
        <v>#N/A</v>
      </c>
      <c r="F19" t="e">
        <v>#N/A</v>
      </c>
    </row>
    <row r="20" spans="1:6">
      <c r="A20" s="19" t="s">
        <v>418</v>
      </c>
      <c r="B20" s="19" t="s">
        <v>215</v>
      </c>
      <c r="C20" t="e">
        <v>#N/A</v>
      </c>
      <c r="D20" t="s">
        <v>199</v>
      </c>
      <c r="E20" t="e">
        <v>#N/A</v>
      </c>
      <c r="F20" t="e">
        <v>#N/A</v>
      </c>
    </row>
    <row r="21" spans="1:6">
      <c r="A21" s="19" t="s">
        <v>418</v>
      </c>
      <c r="B21" s="19" t="s">
        <v>216</v>
      </c>
      <c r="C21" t="e">
        <v>#N/A</v>
      </c>
      <c r="D21" t="s">
        <v>199</v>
      </c>
      <c r="E21" t="e">
        <v>#N/A</v>
      </c>
      <c r="F21" t="e">
        <v>#N/A</v>
      </c>
    </row>
    <row r="22" spans="1:6">
      <c r="A22" s="19" t="s">
        <v>418</v>
      </c>
      <c r="B22" s="19" t="s">
        <v>217</v>
      </c>
      <c r="C22" t="s">
        <v>364</v>
      </c>
      <c r="D22" t="s">
        <v>218</v>
      </c>
      <c r="E22" t="s">
        <v>376</v>
      </c>
      <c r="F22" t="s">
        <v>388</v>
      </c>
    </row>
    <row r="23" spans="1:6">
      <c r="A23" s="19" t="s">
        <v>418</v>
      </c>
      <c r="B23" s="19" t="s">
        <v>219</v>
      </c>
      <c r="C23" t="s">
        <v>364</v>
      </c>
      <c r="D23" t="s">
        <v>218</v>
      </c>
      <c r="E23" t="s">
        <v>376</v>
      </c>
      <c r="F23" t="s">
        <v>388</v>
      </c>
    </row>
    <row r="24" spans="1:6">
      <c r="A24" s="19" t="s">
        <v>418</v>
      </c>
      <c r="B24" s="19" t="s">
        <v>220</v>
      </c>
      <c r="C24" t="s">
        <v>364</v>
      </c>
      <c r="D24" t="s">
        <v>218</v>
      </c>
      <c r="E24" t="s">
        <v>376</v>
      </c>
      <c r="F24" t="s">
        <v>388</v>
      </c>
    </row>
    <row r="25" spans="1:6">
      <c r="A25" s="19" t="s">
        <v>418</v>
      </c>
      <c r="B25" s="19" t="s">
        <v>221</v>
      </c>
      <c r="C25" t="s">
        <v>364</v>
      </c>
      <c r="D25" t="s">
        <v>218</v>
      </c>
      <c r="E25" t="s">
        <v>376</v>
      </c>
      <c r="F25" t="s">
        <v>388</v>
      </c>
    </row>
    <row r="26" spans="1:6">
      <c r="A26" s="19" t="s">
        <v>418</v>
      </c>
      <c r="B26" s="19" t="s">
        <v>222</v>
      </c>
      <c r="C26" t="s">
        <v>364</v>
      </c>
      <c r="D26" t="s">
        <v>218</v>
      </c>
      <c r="E26" t="s">
        <v>376</v>
      </c>
      <c r="F26" t="s">
        <v>389</v>
      </c>
    </row>
    <row r="27" spans="1:6">
      <c r="A27" s="19" t="s">
        <v>418</v>
      </c>
      <c r="B27" s="19" t="s">
        <v>223</v>
      </c>
      <c r="C27" t="s">
        <v>364</v>
      </c>
      <c r="D27" t="s">
        <v>218</v>
      </c>
      <c r="E27" t="s">
        <v>376</v>
      </c>
      <c r="F27" t="s">
        <v>389</v>
      </c>
    </row>
    <row r="28" spans="1:6">
      <c r="A28" s="19" t="s">
        <v>418</v>
      </c>
      <c r="B28" s="19" t="s">
        <v>224</v>
      </c>
      <c r="C28" t="s">
        <v>364</v>
      </c>
      <c r="D28" t="s">
        <v>218</v>
      </c>
      <c r="E28" t="s">
        <v>376</v>
      </c>
      <c r="F28" t="s">
        <v>389</v>
      </c>
    </row>
    <row r="29" spans="1:6">
      <c r="A29" s="19" t="s">
        <v>418</v>
      </c>
      <c r="B29" s="19" t="s">
        <v>225</v>
      </c>
      <c r="C29" t="s">
        <v>364</v>
      </c>
      <c r="D29" t="s">
        <v>218</v>
      </c>
      <c r="E29" t="s">
        <v>376</v>
      </c>
      <c r="F29" t="s">
        <v>389</v>
      </c>
    </row>
    <row r="30" spans="1:6">
      <c r="A30" s="19" t="s">
        <v>418</v>
      </c>
      <c r="B30" s="19" t="s">
        <v>226</v>
      </c>
      <c r="C30" t="s">
        <v>365</v>
      </c>
      <c r="D30" t="s">
        <v>218</v>
      </c>
      <c r="E30" t="s">
        <v>377</v>
      </c>
      <c r="F30" t="s">
        <v>390</v>
      </c>
    </row>
    <row r="31" spans="1:6">
      <c r="A31" s="19" t="s">
        <v>418</v>
      </c>
      <c r="B31" s="19" t="s">
        <v>227</v>
      </c>
      <c r="C31" t="s">
        <v>365</v>
      </c>
      <c r="D31" t="s">
        <v>218</v>
      </c>
      <c r="E31" t="s">
        <v>377</v>
      </c>
      <c r="F31" t="s">
        <v>390</v>
      </c>
    </row>
    <row r="32" spans="1:6">
      <c r="A32" s="19" t="s">
        <v>418</v>
      </c>
      <c r="B32" s="19" t="s">
        <v>228</v>
      </c>
      <c r="C32" t="s">
        <v>365</v>
      </c>
      <c r="D32" t="s">
        <v>218</v>
      </c>
      <c r="E32" t="s">
        <v>378</v>
      </c>
      <c r="F32" t="s">
        <v>391</v>
      </c>
    </row>
    <row r="33" spans="1:6">
      <c r="A33" s="19" t="s">
        <v>418</v>
      </c>
      <c r="B33" s="19" t="s">
        <v>229</v>
      </c>
      <c r="C33" t="s">
        <v>366</v>
      </c>
      <c r="D33" t="s">
        <v>218</v>
      </c>
      <c r="E33" t="s">
        <v>379</v>
      </c>
      <c r="F33" t="s">
        <v>392</v>
      </c>
    </row>
    <row r="34" spans="1:6">
      <c r="A34" s="19" t="s">
        <v>418</v>
      </c>
      <c r="B34" s="19" t="s">
        <v>230</v>
      </c>
      <c r="C34" t="s">
        <v>366</v>
      </c>
      <c r="D34" t="s">
        <v>218</v>
      </c>
      <c r="E34" t="s">
        <v>379</v>
      </c>
      <c r="F34" t="s">
        <v>392</v>
      </c>
    </row>
    <row r="35" spans="1:6">
      <c r="A35" s="19" t="s">
        <v>418</v>
      </c>
      <c r="B35" s="19" t="s">
        <v>231</v>
      </c>
      <c r="C35" t="s">
        <v>366</v>
      </c>
      <c r="D35" t="s">
        <v>218</v>
      </c>
      <c r="E35" t="s">
        <v>379</v>
      </c>
      <c r="F35" t="s">
        <v>392</v>
      </c>
    </row>
    <row r="36" spans="1:6">
      <c r="A36" s="19" t="s">
        <v>418</v>
      </c>
      <c r="B36" s="19" t="s">
        <v>232</v>
      </c>
      <c r="C36" t="s">
        <v>366</v>
      </c>
      <c r="D36" t="s">
        <v>218</v>
      </c>
      <c r="E36" t="s">
        <v>379</v>
      </c>
      <c r="F36" t="s">
        <v>392</v>
      </c>
    </row>
    <row r="37" spans="1:6">
      <c r="A37" s="19" t="s">
        <v>418</v>
      </c>
      <c r="B37" s="19" t="s">
        <v>233</v>
      </c>
      <c r="C37" t="s">
        <v>366</v>
      </c>
      <c r="D37" t="s">
        <v>218</v>
      </c>
      <c r="E37" t="s">
        <v>379</v>
      </c>
      <c r="F37" t="s">
        <v>392</v>
      </c>
    </row>
    <row r="38" spans="1:6">
      <c r="A38" s="19" t="s">
        <v>418</v>
      </c>
      <c r="B38" s="19" t="s">
        <v>234</v>
      </c>
      <c r="C38" t="s">
        <v>366</v>
      </c>
      <c r="D38" t="s">
        <v>218</v>
      </c>
      <c r="E38" t="s">
        <v>379</v>
      </c>
      <c r="F38" t="s">
        <v>392</v>
      </c>
    </row>
    <row r="39" spans="1:6">
      <c r="A39" s="19" t="s">
        <v>418</v>
      </c>
      <c r="B39" s="19" t="s">
        <v>235</v>
      </c>
      <c r="C39" t="s">
        <v>365</v>
      </c>
      <c r="D39" t="s">
        <v>218</v>
      </c>
      <c r="E39" t="s">
        <v>380</v>
      </c>
      <c r="F39" t="s">
        <v>388</v>
      </c>
    </row>
    <row r="40" spans="1:6">
      <c r="A40" s="19" t="s">
        <v>418</v>
      </c>
      <c r="B40" s="19" t="s">
        <v>236</v>
      </c>
      <c r="C40" t="s">
        <v>365</v>
      </c>
      <c r="D40" t="s">
        <v>218</v>
      </c>
      <c r="E40" t="s">
        <v>378</v>
      </c>
      <c r="F40" t="s">
        <v>389</v>
      </c>
    </row>
    <row r="41" spans="1:6">
      <c r="A41" s="19" t="s">
        <v>418</v>
      </c>
      <c r="B41" s="19" t="s">
        <v>237</v>
      </c>
      <c r="C41" t="s">
        <v>365</v>
      </c>
      <c r="D41" t="s">
        <v>218</v>
      </c>
      <c r="E41" t="s">
        <v>380</v>
      </c>
      <c r="F41" t="s">
        <v>388</v>
      </c>
    </row>
    <row r="42" spans="1:6">
      <c r="A42" s="19" t="s">
        <v>418</v>
      </c>
      <c r="B42" s="19" t="s">
        <v>238</v>
      </c>
      <c r="C42" t="s">
        <v>365</v>
      </c>
      <c r="D42" t="s">
        <v>218</v>
      </c>
      <c r="E42" t="s">
        <v>380</v>
      </c>
      <c r="F42" t="s">
        <v>388</v>
      </c>
    </row>
    <row r="43" spans="1:6">
      <c r="A43" s="19" t="s">
        <v>418</v>
      </c>
      <c r="B43" s="19" t="s">
        <v>239</v>
      </c>
      <c r="C43" t="s">
        <v>365</v>
      </c>
      <c r="D43" t="s">
        <v>218</v>
      </c>
      <c r="E43" t="s">
        <v>378</v>
      </c>
      <c r="F43" t="s">
        <v>393</v>
      </c>
    </row>
    <row r="44" spans="1:6">
      <c r="A44" s="19" t="s">
        <v>418</v>
      </c>
      <c r="B44" s="19" t="s">
        <v>240</v>
      </c>
      <c r="C44" t="s">
        <v>365</v>
      </c>
      <c r="D44" t="s">
        <v>218</v>
      </c>
      <c r="E44" t="s">
        <v>378</v>
      </c>
      <c r="F44" t="s">
        <v>390</v>
      </c>
    </row>
    <row r="45" spans="1:6">
      <c r="A45" s="19" t="s">
        <v>418</v>
      </c>
      <c r="B45" s="19" t="s">
        <v>241</v>
      </c>
      <c r="C45" t="s">
        <v>365</v>
      </c>
      <c r="D45" t="s">
        <v>218</v>
      </c>
      <c r="E45" t="s">
        <v>378</v>
      </c>
      <c r="F45" t="s">
        <v>390</v>
      </c>
    </row>
    <row r="46" spans="1:6">
      <c r="A46" s="19" t="s">
        <v>418</v>
      </c>
      <c r="B46" s="19" t="s">
        <v>242</v>
      </c>
      <c r="C46" t="s">
        <v>365</v>
      </c>
      <c r="D46" t="s">
        <v>218</v>
      </c>
      <c r="E46" t="s">
        <v>378</v>
      </c>
      <c r="F46" t="s">
        <v>390</v>
      </c>
    </row>
    <row r="47" spans="1:6">
      <c r="A47" s="19" t="s">
        <v>418</v>
      </c>
      <c r="B47" s="19" t="s">
        <v>243</v>
      </c>
      <c r="C47" t="s">
        <v>365</v>
      </c>
      <c r="D47" t="s">
        <v>218</v>
      </c>
      <c r="E47" t="s">
        <v>378</v>
      </c>
      <c r="F47" t="s">
        <v>394</v>
      </c>
    </row>
    <row r="48" spans="1:6">
      <c r="A48" s="19" t="s">
        <v>418</v>
      </c>
      <c r="B48" s="19" t="s">
        <v>244</v>
      </c>
      <c r="C48" t="s">
        <v>365</v>
      </c>
      <c r="D48" t="s">
        <v>218</v>
      </c>
      <c r="E48" t="s">
        <v>378</v>
      </c>
      <c r="F48" t="s">
        <v>390</v>
      </c>
    </row>
    <row r="49" spans="1:6">
      <c r="A49" s="19" t="s">
        <v>418</v>
      </c>
      <c r="B49" s="19" t="s">
        <v>245</v>
      </c>
      <c r="C49" t="s">
        <v>365</v>
      </c>
      <c r="D49" t="s">
        <v>218</v>
      </c>
      <c r="E49" t="s">
        <v>378</v>
      </c>
      <c r="F49" t="s">
        <v>395</v>
      </c>
    </row>
    <row r="50" spans="1:6">
      <c r="A50" s="19" t="s">
        <v>418</v>
      </c>
      <c r="B50" s="19" t="s">
        <v>246</v>
      </c>
      <c r="C50" t="s">
        <v>365</v>
      </c>
      <c r="D50" t="s">
        <v>218</v>
      </c>
      <c r="E50" t="s">
        <v>378</v>
      </c>
      <c r="F50" t="s">
        <v>395</v>
      </c>
    </row>
    <row r="51" spans="1:6">
      <c r="A51" s="19" t="s">
        <v>418</v>
      </c>
      <c r="B51" s="19" t="s">
        <v>247</v>
      </c>
      <c r="C51" t="s">
        <v>365</v>
      </c>
      <c r="D51" t="s">
        <v>218</v>
      </c>
      <c r="E51" t="s">
        <v>378</v>
      </c>
      <c r="F51" t="s">
        <v>395</v>
      </c>
    </row>
    <row r="52" spans="1:6">
      <c r="A52" s="19" t="s">
        <v>418</v>
      </c>
      <c r="B52" s="19" t="s">
        <v>248</v>
      </c>
      <c r="C52" t="s">
        <v>365</v>
      </c>
      <c r="D52" t="s">
        <v>218</v>
      </c>
      <c r="E52" t="s">
        <v>378</v>
      </c>
      <c r="F52" t="s">
        <v>395</v>
      </c>
    </row>
    <row r="53" spans="1:6">
      <c r="A53" s="19" t="s">
        <v>418</v>
      </c>
      <c r="B53" s="19" t="s">
        <v>249</v>
      </c>
      <c r="C53" t="s">
        <v>366</v>
      </c>
      <c r="D53" t="s">
        <v>218</v>
      </c>
      <c r="E53" t="s">
        <v>381</v>
      </c>
      <c r="F53" t="s">
        <v>391</v>
      </c>
    </row>
    <row r="54" spans="1:6">
      <c r="A54" s="19" t="s">
        <v>418</v>
      </c>
      <c r="B54" s="19" t="s">
        <v>250</v>
      </c>
      <c r="C54" t="s">
        <v>366</v>
      </c>
      <c r="D54" t="s">
        <v>218</v>
      </c>
      <c r="E54" t="s">
        <v>381</v>
      </c>
      <c r="F54" t="s">
        <v>391</v>
      </c>
    </row>
    <row r="55" spans="1:6">
      <c r="A55" s="19" t="s">
        <v>418</v>
      </c>
      <c r="B55" s="19" t="s">
        <v>251</v>
      </c>
      <c r="C55" t="s">
        <v>367</v>
      </c>
      <c r="D55" t="s">
        <v>218</v>
      </c>
      <c r="E55" t="s">
        <v>382</v>
      </c>
      <c r="F55" t="s">
        <v>396</v>
      </c>
    </row>
    <row r="56" spans="1:6">
      <c r="A56" s="19" t="s">
        <v>418</v>
      </c>
      <c r="B56" s="19" t="s">
        <v>252</v>
      </c>
      <c r="C56" t="s">
        <v>367</v>
      </c>
      <c r="D56" t="s">
        <v>218</v>
      </c>
      <c r="E56" t="s">
        <v>382</v>
      </c>
      <c r="F56" t="s">
        <v>396</v>
      </c>
    </row>
    <row r="57" spans="1:6">
      <c r="A57" s="19" t="s">
        <v>418</v>
      </c>
      <c r="B57" s="19" t="s">
        <v>253</v>
      </c>
      <c r="C57" t="s">
        <v>367</v>
      </c>
      <c r="D57" t="s">
        <v>218</v>
      </c>
      <c r="E57" t="s">
        <v>382</v>
      </c>
      <c r="F57" t="s">
        <v>396</v>
      </c>
    </row>
    <row r="58" spans="1:6">
      <c r="A58" s="19" t="s">
        <v>418</v>
      </c>
      <c r="B58" s="19" t="s">
        <v>254</v>
      </c>
      <c r="C58" t="s">
        <v>367</v>
      </c>
      <c r="D58" t="s">
        <v>218</v>
      </c>
      <c r="E58" t="s">
        <v>382</v>
      </c>
      <c r="F58" t="s">
        <v>396</v>
      </c>
    </row>
    <row r="59" spans="1:6">
      <c r="A59" s="19" t="s">
        <v>418</v>
      </c>
      <c r="B59" s="19" t="s">
        <v>255</v>
      </c>
      <c r="C59" t="s">
        <v>367</v>
      </c>
      <c r="D59" t="s">
        <v>218</v>
      </c>
      <c r="E59" t="s">
        <v>382</v>
      </c>
      <c r="F59" t="s">
        <v>396</v>
      </c>
    </row>
    <row r="60" spans="1:6">
      <c r="A60" s="19" t="s">
        <v>418</v>
      </c>
      <c r="B60" s="19" t="s">
        <v>256</v>
      </c>
      <c r="C60" t="s">
        <v>367</v>
      </c>
      <c r="D60" t="s">
        <v>218</v>
      </c>
      <c r="E60" t="s">
        <v>382</v>
      </c>
      <c r="F60" t="s">
        <v>396</v>
      </c>
    </row>
    <row r="61" spans="1:6">
      <c r="A61" s="19" t="s">
        <v>418</v>
      </c>
      <c r="B61" s="19" t="s">
        <v>257</v>
      </c>
      <c r="C61" t="s">
        <v>368</v>
      </c>
      <c r="D61" t="s">
        <v>218</v>
      </c>
      <c r="E61" t="s">
        <v>382</v>
      </c>
      <c r="F61" t="s">
        <v>396</v>
      </c>
    </row>
    <row r="62" spans="1:6">
      <c r="A62" s="19" t="s">
        <v>418</v>
      </c>
      <c r="B62" s="19" t="s">
        <v>258</v>
      </c>
      <c r="C62" t="s">
        <v>367</v>
      </c>
      <c r="D62" t="s">
        <v>218</v>
      </c>
      <c r="E62" t="s">
        <v>382</v>
      </c>
      <c r="F62" t="s">
        <v>396</v>
      </c>
    </row>
    <row r="63" spans="1:6">
      <c r="A63" s="19" t="s">
        <v>418</v>
      </c>
      <c r="B63" s="19" t="s">
        <v>259</v>
      </c>
      <c r="C63" t="s">
        <v>368</v>
      </c>
      <c r="D63" t="s">
        <v>218</v>
      </c>
      <c r="E63" t="s">
        <v>382</v>
      </c>
      <c r="F63" t="s">
        <v>396</v>
      </c>
    </row>
    <row r="64" spans="1:6">
      <c r="A64" s="19" t="s">
        <v>418</v>
      </c>
      <c r="B64" s="19" t="s">
        <v>260</v>
      </c>
      <c r="C64" t="s">
        <v>367</v>
      </c>
      <c r="D64" t="s">
        <v>218</v>
      </c>
      <c r="E64" t="s">
        <v>382</v>
      </c>
      <c r="F64" t="s">
        <v>396</v>
      </c>
    </row>
    <row r="65" spans="1:6">
      <c r="A65" s="19" t="s">
        <v>418</v>
      </c>
      <c r="B65" s="19" t="s">
        <v>261</v>
      </c>
      <c r="C65" t="s">
        <v>367</v>
      </c>
      <c r="D65" t="s">
        <v>218</v>
      </c>
      <c r="E65" t="s">
        <v>382</v>
      </c>
      <c r="F65" t="s">
        <v>396</v>
      </c>
    </row>
    <row r="66" spans="1:6">
      <c r="A66" s="19" t="s">
        <v>418</v>
      </c>
      <c r="B66" s="19" t="s">
        <v>262</v>
      </c>
      <c r="C66" t="s">
        <v>367</v>
      </c>
      <c r="D66" t="s">
        <v>218</v>
      </c>
      <c r="E66" t="s">
        <v>382</v>
      </c>
      <c r="F66" t="s">
        <v>396</v>
      </c>
    </row>
    <row r="67" spans="1:6">
      <c r="A67" s="19" t="s">
        <v>418</v>
      </c>
      <c r="B67" s="19" t="s">
        <v>263</v>
      </c>
      <c r="C67" t="s">
        <v>367</v>
      </c>
      <c r="D67" t="s">
        <v>218</v>
      </c>
      <c r="E67" t="s">
        <v>382</v>
      </c>
      <c r="F67" t="s">
        <v>396</v>
      </c>
    </row>
    <row r="68" spans="1:6">
      <c r="A68" s="19" t="s">
        <v>418</v>
      </c>
      <c r="B68" s="19" t="s">
        <v>264</v>
      </c>
      <c r="C68" t="s">
        <v>367</v>
      </c>
      <c r="D68" t="s">
        <v>218</v>
      </c>
      <c r="E68" t="s">
        <v>382</v>
      </c>
      <c r="F68" t="s">
        <v>396</v>
      </c>
    </row>
    <row r="69" spans="1:6">
      <c r="A69" s="19" t="s">
        <v>418</v>
      </c>
      <c r="B69" s="19" t="s">
        <v>265</v>
      </c>
      <c r="C69" t="s">
        <v>367</v>
      </c>
      <c r="D69" t="s">
        <v>218</v>
      </c>
      <c r="E69" t="s">
        <v>382</v>
      </c>
      <c r="F69" t="s">
        <v>396</v>
      </c>
    </row>
    <row r="70" spans="1:6">
      <c r="A70" s="19" t="s">
        <v>418</v>
      </c>
      <c r="B70" s="19" t="s">
        <v>266</v>
      </c>
      <c r="C70" t="s">
        <v>367</v>
      </c>
      <c r="D70" t="s">
        <v>218</v>
      </c>
      <c r="E70" t="s">
        <v>382</v>
      </c>
      <c r="F70" t="s">
        <v>396</v>
      </c>
    </row>
    <row r="71" spans="1:6">
      <c r="A71" s="19" t="s">
        <v>418</v>
      </c>
      <c r="B71" s="19" t="s">
        <v>267</v>
      </c>
      <c r="C71" t="s">
        <v>367</v>
      </c>
      <c r="D71" t="s">
        <v>218</v>
      </c>
      <c r="E71" t="s">
        <v>383</v>
      </c>
      <c r="F71" t="s">
        <v>396</v>
      </c>
    </row>
    <row r="72" spans="1:6">
      <c r="A72" s="19" t="s">
        <v>418</v>
      </c>
      <c r="B72" s="19" t="s">
        <v>268</v>
      </c>
      <c r="C72" t="s">
        <v>369</v>
      </c>
      <c r="D72" t="s">
        <v>218</v>
      </c>
      <c r="E72" t="s">
        <v>378</v>
      </c>
      <c r="F72" t="e">
        <v>#N/A</v>
      </c>
    </row>
    <row r="73" spans="1:6">
      <c r="A73" s="19" t="s">
        <v>418</v>
      </c>
      <c r="B73" s="19" t="s">
        <v>269</v>
      </c>
      <c r="C73" t="s">
        <v>364</v>
      </c>
      <c r="D73" t="s">
        <v>218</v>
      </c>
      <c r="E73" t="s">
        <v>376</v>
      </c>
      <c r="F73" t="e">
        <v>#N/A</v>
      </c>
    </row>
    <row r="74" spans="1:6">
      <c r="A74" s="19" t="s">
        <v>418</v>
      </c>
      <c r="B74" s="19" t="s">
        <v>270</v>
      </c>
      <c r="C74" t="s">
        <v>364</v>
      </c>
      <c r="D74" t="s">
        <v>218</v>
      </c>
      <c r="E74" t="s">
        <v>376</v>
      </c>
      <c r="F74" t="e">
        <v>#N/A</v>
      </c>
    </row>
    <row r="75" spans="1:6">
      <c r="A75" s="19" t="s">
        <v>418</v>
      </c>
      <c r="B75" s="19" t="s">
        <v>271</v>
      </c>
      <c r="C75" t="s">
        <v>364</v>
      </c>
      <c r="D75" t="s">
        <v>218</v>
      </c>
      <c r="E75" t="s">
        <v>376</v>
      </c>
      <c r="F75" t="e">
        <v>#N/A</v>
      </c>
    </row>
    <row r="76" spans="1:6">
      <c r="A76" s="19" t="s">
        <v>418</v>
      </c>
      <c r="B76" s="19" t="s">
        <v>272</v>
      </c>
      <c r="C76" t="s">
        <v>370</v>
      </c>
      <c r="D76" t="s">
        <v>218</v>
      </c>
      <c r="E76" t="s">
        <v>376</v>
      </c>
      <c r="F76" t="e">
        <v>#N/A</v>
      </c>
    </row>
    <row r="77" spans="1:6">
      <c r="A77" s="19" t="s">
        <v>418</v>
      </c>
      <c r="B77" s="19" t="s">
        <v>273</v>
      </c>
      <c r="C77" t="s">
        <v>370</v>
      </c>
      <c r="D77" t="s">
        <v>218</v>
      </c>
      <c r="E77" t="s">
        <v>376</v>
      </c>
      <c r="F77" t="e">
        <v>#N/A</v>
      </c>
    </row>
    <row r="78" spans="1:6">
      <c r="A78" s="19" t="s">
        <v>418</v>
      </c>
      <c r="B78" s="19" t="s">
        <v>274</v>
      </c>
      <c r="C78" t="s">
        <v>370</v>
      </c>
      <c r="D78" t="s">
        <v>218</v>
      </c>
      <c r="E78" t="s">
        <v>376</v>
      </c>
      <c r="F78" t="e">
        <v>#N/A</v>
      </c>
    </row>
    <row r="79" spans="1:6">
      <c r="A79" s="19" t="s">
        <v>418</v>
      </c>
      <c r="B79" s="19" t="s">
        <v>275</v>
      </c>
      <c r="C79" t="s">
        <v>370</v>
      </c>
      <c r="D79" t="s">
        <v>218</v>
      </c>
      <c r="E79" t="s">
        <v>376</v>
      </c>
      <c r="F79" t="e">
        <v>#N/A</v>
      </c>
    </row>
    <row r="80" spans="1:6">
      <c r="A80" s="19" t="s">
        <v>418</v>
      </c>
      <c r="B80" s="19" t="s">
        <v>276</v>
      </c>
      <c r="C80" t="s">
        <v>370</v>
      </c>
      <c r="D80" t="s">
        <v>218</v>
      </c>
      <c r="E80" t="s">
        <v>376</v>
      </c>
      <c r="F80" t="e">
        <v>#N/A</v>
      </c>
    </row>
    <row r="81" spans="1:6">
      <c r="A81" s="19" t="s">
        <v>418</v>
      </c>
      <c r="B81" s="19" t="s">
        <v>277</v>
      </c>
      <c r="C81" t="e">
        <v>#N/A</v>
      </c>
      <c r="D81" t="s">
        <v>218</v>
      </c>
      <c r="E81" t="e">
        <v>#N/A</v>
      </c>
      <c r="F81" t="e">
        <v>#N/A</v>
      </c>
    </row>
    <row r="82" spans="1:6">
      <c r="A82" s="19" t="s">
        <v>418</v>
      </c>
      <c r="B82" s="19" t="s">
        <v>278</v>
      </c>
      <c r="C82" t="e">
        <v>#N/A</v>
      </c>
      <c r="D82" t="s">
        <v>218</v>
      </c>
      <c r="E82" t="e">
        <v>#N/A</v>
      </c>
      <c r="F82" t="e">
        <v>#N/A</v>
      </c>
    </row>
    <row r="83" spans="1:6">
      <c r="A83" s="19" t="s">
        <v>418</v>
      </c>
      <c r="B83" s="19" t="s">
        <v>279</v>
      </c>
      <c r="C83" t="e">
        <v>#N/A</v>
      </c>
      <c r="D83" t="s">
        <v>218</v>
      </c>
      <c r="E83" t="e">
        <v>#N/A</v>
      </c>
      <c r="F83" t="e">
        <v>#N/A</v>
      </c>
    </row>
    <row r="84" spans="1:6">
      <c r="A84" s="19" t="s">
        <v>418</v>
      </c>
      <c r="B84" s="19" t="s">
        <v>280</v>
      </c>
      <c r="C84" t="e">
        <v>#N/A</v>
      </c>
      <c r="D84" t="s">
        <v>218</v>
      </c>
      <c r="E84" t="e">
        <v>#N/A</v>
      </c>
      <c r="F84" t="e">
        <v>#N/A</v>
      </c>
    </row>
    <row r="85" spans="1:6">
      <c r="A85" s="19" t="s">
        <v>418</v>
      </c>
      <c r="B85" s="19" t="s">
        <v>401</v>
      </c>
      <c r="C85" t="e">
        <v>#N/A</v>
      </c>
      <c r="D85" t="e">
        <v>#N/A</v>
      </c>
      <c r="E85" t="e">
        <v>#N/A</v>
      </c>
      <c r="F85" t="e">
        <v>#N/A</v>
      </c>
    </row>
    <row r="86" spans="1:6">
      <c r="A86" s="19" t="s">
        <v>418</v>
      </c>
      <c r="B86" s="19" t="s">
        <v>402</v>
      </c>
      <c r="C86" t="e">
        <v>#N/A</v>
      </c>
      <c r="D86" t="e">
        <v>#N/A</v>
      </c>
      <c r="E86" t="e">
        <v>#N/A</v>
      </c>
      <c r="F86" t="e">
        <v>#N/A</v>
      </c>
    </row>
    <row r="87" spans="1:6">
      <c r="A87" s="19" t="s">
        <v>418</v>
      </c>
      <c r="B87" s="19" t="s">
        <v>403</v>
      </c>
      <c r="C87" t="e">
        <v>#N/A</v>
      </c>
      <c r="D87" t="e">
        <v>#N/A</v>
      </c>
      <c r="E87" t="e">
        <v>#N/A</v>
      </c>
      <c r="F87" t="e">
        <v>#N/A</v>
      </c>
    </row>
    <row r="88" spans="1:6">
      <c r="A88" s="19" t="s">
        <v>418</v>
      </c>
      <c r="B88" s="19" t="s">
        <v>281</v>
      </c>
      <c r="C88" t="s">
        <v>371</v>
      </c>
      <c r="D88" t="s">
        <v>196</v>
      </c>
      <c r="E88" t="e">
        <v>#N/A</v>
      </c>
      <c r="F88" t="e">
        <v>#N/A</v>
      </c>
    </row>
    <row r="89" spans="1:6">
      <c r="A89" s="19" t="s">
        <v>418</v>
      </c>
      <c r="B89" s="19" t="s">
        <v>282</v>
      </c>
      <c r="C89" t="s">
        <v>371</v>
      </c>
      <c r="D89" t="s">
        <v>196</v>
      </c>
      <c r="E89" t="e">
        <v>#N/A</v>
      </c>
      <c r="F89" t="e">
        <v>#N/A</v>
      </c>
    </row>
    <row r="90" spans="1:6">
      <c r="A90" s="19" t="s">
        <v>418</v>
      </c>
      <c r="B90" s="19" t="s">
        <v>283</v>
      </c>
      <c r="C90" t="s">
        <v>371</v>
      </c>
      <c r="D90" t="s">
        <v>196</v>
      </c>
      <c r="E90" t="e">
        <v>#N/A</v>
      </c>
      <c r="F90" t="e">
        <v>#N/A</v>
      </c>
    </row>
    <row r="91" spans="1:6">
      <c r="A91" s="19" t="s">
        <v>418</v>
      </c>
      <c r="B91" s="19" t="s">
        <v>284</v>
      </c>
      <c r="C91" t="s">
        <v>371</v>
      </c>
      <c r="D91" t="s">
        <v>196</v>
      </c>
      <c r="E91" t="e">
        <v>#N/A</v>
      </c>
      <c r="F91" t="e">
        <v>#N/A</v>
      </c>
    </row>
    <row r="92" spans="1:6">
      <c r="A92" s="19" t="s">
        <v>418</v>
      </c>
      <c r="B92" s="19" t="s">
        <v>285</v>
      </c>
      <c r="C92" t="s">
        <v>371</v>
      </c>
      <c r="D92" t="s">
        <v>196</v>
      </c>
      <c r="E92" t="e">
        <v>#N/A</v>
      </c>
      <c r="F92" t="e">
        <v>#N/A</v>
      </c>
    </row>
    <row r="93" spans="1:6">
      <c r="A93" s="19" t="s">
        <v>418</v>
      </c>
      <c r="B93" s="19" t="s">
        <v>286</v>
      </c>
      <c r="C93" t="s">
        <v>371</v>
      </c>
      <c r="D93" t="s">
        <v>196</v>
      </c>
      <c r="E93" t="e">
        <v>#N/A</v>
      </c>
      <c r="F93" t="e">
        <v>#N/A</v>
      </c>
    </row>
    <row r="94" spans="1:6">
      <c r="A94" s="19" t="s">
        <v>418</v>
      </c>
      <c r="B94" s="19" t="s">
        <v>404</v>
      </c>
      <c r="C94" t="e">
        <v>#N/A</v>
      </c>
      <c r="D94" t="e">
        <v>#N/A</v>
      </c>
      <c r="E94" t="e">
        <v>#N/A</v>
      </c>
      <c r="F94" t="e">
        <v>#N/A</v>
      </c>
    </row>
    <row r="95" spans="1:6">
      <c r="A95" s="19" t="s">
        <v>418</v>
      </c>
      <c r="B95" s="19" t="s">
        <v>405</v>
      </c>
      <c r="C95" t="e">
        <v>#N/A</v>
      </c>
      <c r="D95" t="e">
        <v>#N/A</v>
      </c>
      <c r="E95" t="e">
        <v>#N/A</v>
      </c>
      <c r="F95" t="e">
        <v>#N/A</v>
      </c>
    </row>
    <row r="96" spans="1:6">
      <c r="A96" s="19" t="s">
        <v>418</v>
      </c>
      <c r="B96" s="19" t="s">
        <v>406</v>
      </c>
      <c r="C96" t="e">
        <v>#N/A</v>
      </c>
      <c r="D96" t="e">
        <v>#N/A</v>
      </c>
      <c r="E96" t="e">
        <v>#N/A</v>
      </c>
      <c r="F96" t="e">
        <v>#N/A</v>
      </c>
    </row>
    <row r="97" spans="1:6">
      <c r="A97" s="19" t="s">
        <v>418</v>
      </c>
      <c r="B97" s="19" t="s">
        <v>287</v>
      </c>
      <c r="C97" t="s">
        <v>371</v>
      </c>
      <c r="D97" t="s">
        <v>196</v>
      </c>
      <c r="E97" t="e">
        <v>#N/A</v>
      </c>
      <c r="F97" t="e">
        <v>#N/A</v>
      </c>
    </row>
    <row r="98" spans="1:6">
      <c r="A98" s="19" t="s">
        <v>418</v>
      </c>
      <c r="B98" s="19" t="s">
        <v>288</v>
      </c>
      <c r="C98" t="s">
        <v>371</v>
      </c>
      <c r="D98" t="s">
        <v>196</v>
      </c>
      <c r="E98" t="e">
        <v>#N/A</v>
      </c>
      <c r="F98" t="e">
        <v>#N/A</v>
      </c>
    </row>
    <row r="99" spans="1:6">
      <c r="A99" s="19" t="s">
        <v>418</v>
      </c>
      <c r="B99" s="19" t="s">
        <v>407</v>
      </c>
      <c r="C99" t="e">
        <v>#N/A</v>
      </c>
      <c r="D99" t="e">
        <v>#N/A</v>
      </c>
      <c r="E99" t="e">
        <v>#N/A</v>
      </c>
      <c r="F99" t="e">
        <v>#N/A</v>
      </c>
    </row>
    <row r="100" spans="1:6">
      <c r="A100" s="19" t="s">
        <v>418</v>
      </c>
      <c r="B100" s="19" t="s">
        <v>289</v>
      </c>
      <c r="C100" t="s">
        <v>371</v>
      </c>
      <c r="D100" t="s">
        <v>196</v>
      </c>
      <c r="E100" t="e">
        <v>#N/A</v>
      </c>
      <c r="F100" t="e">
        <v>#N/A</v>
      </c>
    </row>
    <row r="101" spans="1:6">
      <c r="A101" s="19" t="s">
        <v>418</v>
      </c>
      <c r="B101" s="19" t="s">
        <v>290</v>
      </c>
      <c r="C101" t="s">
        <v>371</v>
      </c>
      <c r="D101" t="s">
        <v>196</v>
      </c>
      <c r="E101" t="e">
        <v>#N/A</v>
      </c>
      <c r="F101" t="e">
        <v>#N/A</v>
      </c>
    </row>
    <row r="102" spans="1:6">
      <c r="A102" s="19" t="s">
        <v>418</v>
      </c>
      <c r="B102" s="19" t="s">
        <v>408</v>
      </c>
      <c r="C102" t="e">
        <v>#N/A</v>
      </c>
      <c r="D102" t="e">
        <v>#N/A</v>
      </c>
      <c r="E102" t="e">
        <v>#N/A</v>
      </c>
      <c r="F102" t="e">
        <v>#N/A</v>
      </c>
    </row>
    <row r="103" spans="1:6">
      <c r="A103" s="19" t="s">
        <v>418</v>
      </c>
      <c r="B103" s="19" t="s">
        <v>409</v>
      </c>
      <c r="C103" t="e">
        <v>#N/A</v>
      </c>
      <c r="D103" t="e">
        <v>#N/A</v>
      </c>
      <c r="E103" t="e">
        <v>#N/A</v>
      </c>
      <c r="F103" t="e">
        <v>#N/A</v>
      </c>
    </row>
    <row r="104" spans="1:6">
      <c r="A104" s="19" t="s">
        <v>418</v>
      </c>
      <c r="B104" s="19" t="s">
        <v>291</v>
      </c>
      <c r="C104" t="s">
        <v>371</v>
      </c>
      <c r="D104" t="s">
        <v>196</v>
      </c>
      <c r="E104" t="e">
        <v>#N/A</v>
      </c>
      <c r="F104" t="e">
        <v>#N/A</v>
      </c>
    </row>
    <row r="105" spans="1:6">
      <c r="A105" s="19" t="s">
        <v>418</v>
      </c>
      <c r="B105" s="19" t="s">
        <v>292</v>
      </c>
      <c r="C105" t="s">
        <v>371</v>
      </c>
      <c r="D105" t="s">
        <v>196</v>
      </c>
      <c r="E105" t="e">
        <v>#N/A</v>
      </c>
      <c r="F105" t="e">
        <v>#N/A</v>
      </c>
    </row>
    <row r="106" spans="1:6">
      <c r="A106" s="19" t="s">
        <v>418</v>
      </c>
      <c r="B106" s="19" t="s">
        <v>410</v>
      </c>
      <c r="C106" t="e">
        <v>#N/A</v>
      </c>
      <c r="D106" t="e">
        <v>#N/A</v>
      </c>
      <c r="E106" t="e">
        <v>#N/A</v>
      </c>
      <c r="F106" t="e">
        <v>#N/A</v>
      </c>
    </row>
    <row r="107" spans="1:6">
      <c r="A107" s="19" t="s">
        <v>418</v>
      </c>
      <c r="B107" s="19" t="s">
        <v>411</v>
      </c>
      <c r="C107" t="e">
        <v>#N/A</v>
      </c>
      <c r="D107" t="e">
        <v>#N/A</v>
      </c>
      <c r="E107" t="e">
        <v>#N/A</v>
      </c>
      <c r="F107" t="e">
        <v>#N/A</v>
      </c>
    </row>
    <row r="108" spans="1:6">
      <c r="A108" s="19" t="s">
        <v>418</v>
      </c>
      <c r="B108" s="19" t="s">
        <v>412</v>
      </c>
      <c r="C108" t="e">
        <v>#N/A</v>
      </c>
      <c r="D108" t="e">
        <v>#N/A</v>
      </c>
      <c r="E108" t="e">
        <v>#N/A</v>
      </c>
      <c r="F108" t="e">
        <v>#N/A</v>
      </c>
    </row>
    <row r="109" spans="1:6">
      <c r="A109" s="19" t="s">
        <v>418</v>
      </c>
      <c r="B109" s="19" t="s">
        <v>293</v>
      </c>
      <c r="C109" t="s">
        <v>371</v>
      </c>
      <c r="D109" t="s">
        <v>196</v>
      </c>
      <c r="E109" t="e">
        <v>#N/A</v>
      </c>
      <c r="F109" t="e">
        <v>#N/A</v>
      </c>
    </row>
    <row r="110" spans="1:6">
      <c r="A110" s="19" t="s">
        <v>418</v>
      </c>
      <c r="B110" s="19" t="s">
        <v>413</v>
      </c>
      <c r="C110" t="e">
        <v>#N/A</v>
      </c>
      <c r="D110" t="e">
        <v>#N/A</v>
      </c>
      <c r="E110" t="e">
        <v>#N/A</v>
      </c>
      <c r="F110" t="e">
        <v>#N/A</v>
      </c>
    </row>
    <row r="111" spans="1:6">
      <c r="A111" s="19" t="s">
        <v>418</v>
      </c>
      <c r="B111" s="19" t="s">
        <v>414</v>
      </c>
      <c r="C111" t="e">
        <v>#N/A</v>
      </c>
      <c r="D111" t="e">
        <v>#N/A</v>
      </c>
      <c r="E111" t="e">
        <v>#N/A</v>
      </c>
      <c r="F111" t="e">
        <v>#N/A</v>
      </c>
    </row>
    <row r="112" spans="1:6">
      <c r="A112" s="19" t="s">
        <v>418</v>
      </c>
      <c r="B112" s="19" t="s">
        <v>294</v>
      </c>
      <c r="C112" t="s">
        <v>371</v>
      </c>
      <c r="D112" t="s">
        <v>196</v>
      </c>
      <c r="E112" t="e">
        <v>#N/A</v>
      </c>
      <c r="F112" t="e">
        <v>#N/A</v>
      </c>
    </row>
    <row r="113" spans="1:6">
      <c r="A113" s="19" t="s">
        <v>418</v>
      </c>
      <c r="B113" s="19" t="s">
        <v>295</v>
      </c>
      <c r="C113" t="s">
        <v>371</v>
      </c>
      <c r="D113" t="s">
        <v>196</v>
      </c>
      <c r="E113" t="e">
        <v>#N/A</v>
      </c>
      <c r="F113" t="e">
        <v>#N/A</v>
      </c>
    </row>
    <row r="114" spans="1:6">
      <c r="A114" s="19" t="s">
        <v>418</v>
      </c>
      <c r="B114" s="19" t="s">
        <v>415</v>
      </c>
      <c r="C114" t="e">
        <v>#N/A</v>
      </c>
      <c r="D114" t="e">
        <v>#N/A</v>
      </c>
      <c r="E114" t="e">
        <v>#N/A</v>
      </c>
      <c r="F114" t="e">
        <v>#N/A</v>
      </c>
    </row>
    <row r="115" spans="1:6">
      <c r="A115" s="19" t="s">
        <v>418</v>
      </c>
      <c r="B115" s="19" t="s">
        <v>296</v>
      </c>
      <c r="C115" t="s">
        <v>372</v>
      </c>
      <c r="D115" t="s">
        <v>218</v>
      </c>
      <c r="E115" t="s">
        <v>384</v>
      </c>
      <c r="F115" t="e">
        <v>#N/A</v>
      </c>
    </row>
    <row r="116" spans="1:6">
      <c r="A116" s="19" t="s">
        <v>418</v>
      </c>
      <c r="B116" s="19" t="s">
        <v>297</v>
      </c>
      <c r="C116" t="s">
        <v>373</v>
      </c>
      <c r="D116" t="s">
        <v>218</v>
      </c>
      <c r="E116" t="s">
        <v>384</v>
      </c>
      <c r="F116" t="e">
        <v>#N/A</v>
      </c>
    </row>
    <row r="117" spans="1:6">
      <c r="A117" s="19" t="s">
        <v>418</v>
      </c>
      <c r="B117" s="19" t="s">
        <v>298</v>
      </c>
      <c r="C117" t="s">
        <v>374</v>
      </c>
      <c r="D117" t="s">
        <v>218</v>
      </c>
      <c r="E117" t="s">
        <v>385</v>
      </c>
      <c r="F117" t="s">
        <v>397</v>
      </c>
    </row>
    <row r="118" spans="1:6">
      <c r="A118" s="19" t="s">
        <v>418</v>
      </c>
      <c r="B118" s="19" t="s">
        <v>299</v>
      </c>
      <c r="C118" t="s">
        <v>374</v>
      </c>
      <c r="D118" t="s">
        <v>218</v>
      </c>
      <c r="E118" t="s">
        <v>385</v>
      </c>
      <c r="F118" t="s">
        <v>397</v>
      </c>
    </row>
    <row r="119" spans="1:6">
      <c r="A119" s="19" t="s">
        <v>418</v>
      </c>
      <c r="B119" s="19" t="s">
        <v>300</v>
      </c>
      <c r="C119" t="s">
        <v>374</v>
      </c>
      <c r="D119" t="s">
        <v>218</v>
      </c>
      <c r="E119" t="s">
        <v>385</v>
      </c>
      <c r="F119" t="s">
        <v>397</v>
      </c>
    </row>
    <row r="120" spans="1:6">
      <c r="A120" s="19" t="s">
        <v>418</v>
      </c>
      <c r="B120" s="19" t="s">
        <v>301</v>
      </c>
      <c r="C120" t="s">
        <v>374</v>
      </c>
      <c r="D120" t="s">
        <v>218</v>
      </c>
      <c r="E120" t="s">
        <v>385</v>
      </c>
      <c r="F120" t="s">
        <v>397</v>
      </c>
    </row>
    <row r="121" spans="1:6">
      <c r="A121" s="19" t="s">
        <v>418</v>
      </c>
      <c r="B121" s="19" t="s">
        <v>302</v>
      </c>
      <c r="C121" t="s">
        <v>374</v>
      </c>
      <c r="D121" t="s">
        <v>218</v>
      </c>
      <c r="E121" t="s">
        <v>385</v>
      </c>
      <c r="F121" t="s">
        <v>397</v>
      </c>
    </row>
    <row r="122" spans="1:6">
      <c r="A122" s="19" t="s">
        <v>418</v>
      </c>
      <c r="B122" s="19" t="s">
        <v>303</v>
      </c>
      <c r="C122" t="s">
        <v>374</v>
      </c>
      <c r="D122" t="s">
        <v>218</v>
      </c>
      <c r="E122" t="s">
        <v>385</v>
      </c>
      <c r="F122" t="s">
        <v>397</v>
      </c>
    </row>
    <row r="123" spans="1:6">
      <c r="A123" s="19" t="s">
        <v>418</v>
      </c>
      <c r="B123" s="19" t="s">
        <v>304</v>
      </c>
      <c r="C123" t="s">
        <v>374</v>
      </c>
      <c r="D123" t="s">
        <v>218</v>
      </c>
      <c r="E123" t="s">
        <v>385</v>
      </c>
      <c r="F123" t="s">
        <v>397</v>
      </c>
    </row>
    <row r="124" spans="1:6">
      <c r="A124" s="19" t="s">
        <v>418</v>
      </c>
      <c r="B124" s="19" t="s">
        <v>305</v>
      </c>
      <c r="C124" t="s">
        <v>374</v>
      </c>
      <c r="D124" t="s">
        <v>218</v>
      </c>
      <c r="E124" t="s">
        <v>385</v>
      </c>
      <c r="F124" t="s">
        <v>398</v>
      </c>
    </row>
    <row r="125" spans="1:6">
      <c r="A125" s="19" t="s">
        <v>418</v>
      </c>
      <c r="B125" s="19" t="s">
        <v>306</v>
      </c>
      <c r="C125" t="s">
        <v>374</v>
      </c>
      <c r="D125" t="s">
        <v>218</v>
      </c>
      <c r="E125" t="s">
        <v>385</v>
      </c>
      <c r="F125" t="s">
        <v>398</v>
      </c>
    </row>
    <row r="126" spans="1:6">
      <c r="A126" s="19" t="s">
        <v>418</v>
      </c>
      <c r="B126" s="19" t="s">
        <v>307</v>
      </c>
      <c r="C126" t="s">
        <v>375</v>
      </c>
      <c r="D126" t="s">
        <v>218</v>
      </c>
      <c r="E126" t="s">
        <v>386</v>
      </c>
      <c r="F126" t="s">
        <v>399</v>
      </c>
    </row>
    <row r="127" spans="1:6">
      <c r="A127" s="19" t="s">
        <v>418</v>
      </c>
      <c r="B127" s="19" t="s">
        <v>308</v>
      </c>
      <c r="C127" t="s">
        <v>374</v>
      </c>
      <c r="D127" t="s">
        <v>218</v>
      </c>
      <c r="E127" t="s">
        <v>385</v>
      </c>
      <c r="F127" t="s">
        <v>398</v>
      </c>
    </row>
    <row r="128" spans="1:6">
      <c r="A128" s="19" t="s">
        <v>418</v>
      </c>
      <c r="B128" s="19" t="s">
        <v>309</v>
      </c>
      <c r="C128" t="s">
        <v>374</v>
      </c>
      <c r="D128" t="s">
        <v>218</v>
      </c>
      <c r="E128" t="s">
        <v>385</v>
      </c>
      <c r="F128" t="s">
        <v>398</v>
      </c>
    </row>
    <row r="129" spans="1:6">
      <c r="A129" s="19" t="s">
        <v>418</v>
      </c>
      <c r="B129" s="19" t="s">
        <v>310</v>
      </c>
      <c r="C129" t="s">
        <v>371</v>
      </c>
      <c r="D129" t="s">
        <v>311</v>
      </c>
      <c r="E129" t="s">
        <v>387</v>
      </c>
      <c r="F129" t="s">
        <v>400</v>
      </c>
    </row>
    <row r="130" spans="1:6">
      <c r="A130" s="19" t="s">
        <v>418</v>
      </c>
      <c r="B130" s="19" t="s">
        <v>312</v>
      </c>
      <c r="C130" t="s">
        <v>371</v>
      </c>
      <c r="D130" t="s">
        <v>311</v>
      </c>
      <c r="E130" t="s">
        <v>387</v>
      </c>
      <c r="F130" t="s">
        <v>400</v>
      </c>
    </row>
    <row r="131" spans="1:6">
      <c r="A131" s="19" t="s">
        <v>418</v>
      </c>
      <c r="B131" s="19" t="s">
        <v>313</v>
      </c>
      <c r="C131" t="s">
        <v>371</v>
      </c>
      <c r="D131" t="s">
        <v>311</v>
      </c>
      <c r="E131" t="s">
        <v>387</v>
      </c>
      <c r="F131" t="s">
        <v>400</v>
      </c>
    </row>
    <row r="132" spans="1:6">
      <c r="A132" s="19" t="s">
        <v>418</v>
      </c>
      <c r="B132" s="19" t="s">
        <v>314</v>
      </c>
      <c r="C132" t="s">
        <v>371</v>
      </c>
      <c r="D132" t="s">
        <v>311</v>
      </c>
      <c r="E132" t="s">
        <v>387</v>
      </c>
      <c r="F132" t="s">
        <v>400</v>
      </c>
    </row>
    <row r="133" spans="1:6">
      <c r="A133" s="19" t="s">
        <v>418</v>
      </c>
      <c r="B133" s="19" t="s">
        <v>315</v>
      </c>
      <c r="C133" t="s">
        <v>371</v>
      </c>
      <c r="D133" t="s">
        <v>311</v>
      </c>
      <c r="E133" t="s">
        <v>387</v>
      </c>
      <c r="F133" t="s">
        <v>400</v>
      </c>
    </row>
    <row r="134" spans="1:6">
      <c r="A134" s="19" t="s">
        <v>418</v>
      </c>
      <c r="B134" s="19" t="s">
        <v>316</v>
      </c>
      <c r="C134" t="s">
        <v>371</v>
      </c>
      <c r="D134" t="s">
        <v>311</v>
      </c>
      <c r="E134" t="s">
        <v>387</v>
      </c>
      <c r="F134" t="s">
        <v>400</v>
      </c>
    </row>
    <row r="135" spans="1:6">
      <c r="A135" s="19" t="s">
        <v>418</v>
      </c>
      <c r="B135" s="19" t="s">
        <v>317</v>
      </c>
      <c r="C135" t="s">
        <v>371</v>
      </c>
      <c r="D135" t="s">
        <v>311</v>
      </c>
      <c r="E135" t="s">
        <v>387</v>
      </c>
      <c r="F135" t="s">
        <v>400</v>
      </c>
    </row>
    <row r="136" spans="1:6">
      <c r="A136" s="19" t="s">
        <v>418</v>
      </c>
      <c r="B136" s="19" t="s">
        <v>318</v>
      </c>
      <c r="C136" t="s">
        <v>371</v>
      </c>
      <c r="D136" t="s">
        <v>311</v>
      </c>
      <c r="E136" t="s">
        <v>387</v>
      </c>
      <c r="F136" t="s">
        <v>400</v>
      </c>
    </row>
    <row r="137" spans="1:6">
      <c r="A137" s="19" t="s">
        <v>418</v>
      </c>
      <c r="B137" s="19" t="s">
        <v>319</v>
      </c>
      <c r="C137" t="s">
        <v>371</v>
      </c>
      <c r="D137" t="s">
        <v>311</v>
      </c>
      <c r="E137" t="s">
        <v>387</v>
      </c>
      <c r="F137" t="s">
        <v>400</v>
      </c>
    </row>
    <row r="138" spans="1:6">
      <c r="A138" s="19" t="s">
        <v>418</v>
      </c>
      <c r="B138" s="19" t="s">
        <v>320</v>
      </c>
      <c r="C138" t="s">
        <v>371</v>
      </c>
      <c r="D138" t="s">
        <v>311</v>
      </c>
      <c r="E138" t="s">
        <v>387</v>
      </c>
      <c r="F138" t="s">
        <v>400</v>
      </c>
    </row>
    <row r="139" spans="1:6">
      <c r="A139" s="19" t="s">
        <v>418</v>
      </c>
      <c r="B139" s="19" t="s">
        <v>321</v>
      </c>
      <c r="C139" t="s">
        <v>371</v>
      </c>
      <c r="D139" t="s">
        <v>311</v>
      </c>
      <c r="E139" t="s">
        <v>387</v>
      </c>
      <c r="F139" t="s">
        <v>400</v>
      </c>
    </row>
    <row r="140" spans="1:6">
      <c r="A140" s="19" t="s">
        <v>418</v>
      </c>
      <c r="B140" s="19" t="s">
        <v>322</v>
      </c>
      <c r="C140" t="s">
        <v>371</v>
      </c>
      <c r="D140" t="s">
        <v>311</v>
      </c>
      <c r="E140" t="s">
        <v>387</v>
      </c>
      <c r="F140" t="s">
        <v>400</v>
      </c>
    </row>
    <row r="141" spans="1:6">
      <c r="A141" s="19" t="s">
        <v>418</v>
      </c>
      <c r="B141" s="19" t="s">
        <v>323</v>
      </c>
      <c r="C141" t="s">
        <v>371</v>
      </c>
      <c r="D141" t="s">
        <v>311</v>
      </c>
      <c r="E141" t="s">
        <v>387</v>
      </c>
      <c r="F141" t="s">
        <v>400</v>
      </c>
    </row>
    <row r="142" spans="1:6">
      <c r="A142" s="19" t="s">
        <v>418</v>
      </c>
      <c r="B142" s="19" t="s">
        <v>324</v>
      </c>
      <c r="C142" t="s">
        <v>371</v>
      </c>
      <c r="D142" t="s">
        <v>311</v>
      </c>
      <c r="E142" t="s">
        <v>387</v>
      </c>
      <c r="F142" t="s">
        <v>400</v>
      </c>
    </row>
    <row r="143" spans="1:6">
      <c r="A143" s="19" t="s">
        <v>418</v>
      </c>
      <c r="B143" s="19" t="s">
        <v>325</v>
      </c>
      <c r="C143" t="s">
        <v>371</v>
      </c>
      <c r="D143" t="s">
        <v>311</v>
      </c>
      <c r="E143" t="s">
        <v>387</v>
      </c>
      <c r="F143" t="s">
        <v>400</v>
      </c>
    </row>
    <row r="144" spans="1:6">
      <c r="A144" s="19" t="s">
        <v>418</v>
      </c>
      <c r="B144" s="19" t="s">
        <v>326</v>
      </c>
      <c r="C144" t="s">
        <v>371</v>
      </c>
      <c r="D144" t="s">
        <v>311</v>
      </c>
      <c r="E144" t="s">
        <v>387</v>
      </c>
      <c r="F144" t="s">
        <v>400</v>
      </c>
    </row>
    <row r="145" spans="1:6">
      <c r="A145" s="19" t="s">
        <v>418</v>
      </c>
      <c r="B145" s="19" t="s">
        <v>327</v>
      </c>
      <c r="C145" t="s">
        <v>371</v>
      </c>
      <c r="D145" t="s">
        <v>218</v>
      </c>
      <c r="E145" t="s">
        <v>384</v>
      </c>
      <c r="F145" t="s">
        <v>369</v>
      </c>
    </row>
    <row r="146" spans="1:6">
      <c r="A146" s="19" t="s">
        <v>418</v>
      </c>
      <c r="B146" s="19" t="s">
        <v>328</v>
      </c>
      <c r="C146" t="s">
        <v>371</v>
      </c>
      <c r="D146" t="s">
        <v>218</v>
      </c>
      <c r="E146" t="s">
        <v>384</v>
      </c>
      <c r="F146" t="s">
        <v>369</v>
      </c>
    </row>
    <row r="147" spans="1:6">
      <c r="A147" s="19" t="s">
        <v>418</v>
      </c>
      <c r="B147" s="19" t="s">
        <v>329</v>
      </c>
      <c r="C147" t="s">
        <v>371</v>
      </c>
      <c r="D147" t="s">
        <v>218</v>
      </c>
      <c r="E147" t="s">
        <v>384</v>
      </c>
      <c r="F147" t="s">
        <v>369</v>
      </c>
    </row>
    <row r="148" spans="1:6">
      <c r="A148" s="19" t="s">
        <v>418</v>
      </c>
      <c r="B148" s="19" t="s">
        <v>330</v>
      </c>
      <c r="C148" t="s">
        <v>371</v>
      </c>
      <c r="D148" t="s">
        <v>218</v>
      </c>
      <c r="E148" t="s">
        <v>384</v>
      </c>
      <c r="F148" t="s">
        <v>369</v>
      </c>
    </row>
    <row r="149" spans="1:6">
      <c r="A149" s="19" t="s">
        <v>418</v>
      </c>
      <c r="B149" s="19" t="s">
        <v>331</v>
      </c>
      <c r="C149" t="s">
        <v>371</v>
      </c>
      <c r="D149" t="s">
        <v>218</v>
      </c>
      <c r="E149" t="s">
        <v>384</v>
      </c>
      <c r="F149" t="s">
        <v>369</v>
      </c>
    </row>
    <row r="150" spans="1:6">
      <c r="A150" s="19" t="s">
        <v>418</v>
      </c>
      <c r="B150" s="19" t="s">
        <v>332</v>
      </c>
      <c r="C150" t="s">
        <v>371</v>
      </c>
      <c r="D150" t="s">
        <v>218</v>
      </c>
      <c r="E150" t="s">
        <v>384</v>
      </c>
      <c r="F150" t="s">
        <v>369</v>
      </c>
    </row>
    <row r="151" spans="1:6">
      <c r="A151" s="19" t="s">
        <v>418</v>
      </c>
      <c r="B151" s="19" t="s">
        <v>333</v>
      </c>
      <c r="C151" t="s">
        <v>371</v>
      </c>
      <c r="D151" t="s">
        <v>218</v>
      </c>
      <c r="E151" t="s">
        <v>384</v>
      </c>
      <c r="F151" t="s">
        <v>369</v>
      </c>
    </row>
    <row r="152" spans="1:6">
      <c r="A152" s="19" t="s">
        <v>418</v>
      </c>
      <c r="B152" s="19" t="s">
        <v>334</v>
      </c>
      <c r="C152" t="s">
        <v>371</v>
      </c>
      <c r="D152" t="s">
        <v>218</v>
      </c>
      <c r="E152" t="s">
        <v>384</v>
      </c>
      <c r="F152" t="s">
        <v>369</v>
      </c>
    </row>
    <row r="153" spans="1:6">
      <c r="A153" s="19" t="s">
        <v>418</v>
      </c>
      <c r="B153" s="19" t="s">
        <v>335</v>
      </c>
      <c r="C153" t="s">
        <v>371</v>
      </c>
      <c r="D153" t="s">
        <v>218</v>
      </c>
      <c r="E153" t="s">
        <v>384</v>
      </c>
      <c r="F153" t="s">
        <v>369</v>
      </c>
    </row>
    <row r="154" spans="1:6">
      <c r="A154" s="19" t="s">
        <v>418</v>
      </c>
      <c r="B154" s="19" t="s">
        <v>336</v>
      </c>
      <c r="C154" t="s">
        <v>371</v>
      </c>
      <c r="D154" t="s">
        <v>218</v>
      </c>
      <c r="E154" t="s">
        <v>384</v>
      </c>
      <c r="F154" t="s">
        <v>369</v>
      </c>
    </row>
    <row r="155" spans="1:6">
      <c r="A155" s="19" t="s">
        <v>418</v>
      </c>
      <c r="B155" s="19" t="s">
        <v>337</v>
      </c>
      <c r="C155" t="s">
        <v>371</v>
      </c>
      <c r="D155" t="s">
        <v>218</v>
      </c>
      <c r="E155" t="s">
        <v>384</v>
      </c>
      <c r="F155" t="s">
        <v>369</v>
      </c>
    </row>
    <row r="156" spans="1:6">
      <c r="A156" s="19" t="s">
        <v>418</v>
      </c>
      <c r="B156" s="19" t="s">
        <v>338</v>
      </c>
      <c r="C156" t="s">
        <v>371</v>
      </c>
      <c r="D156" t="s">
        <v>218</v>
      </c>
      <c r="E156" t="s">
        <v>384</v>
      </c>
      <c r="F156" t="s">
        <v>369</v>
      </c>
    </row>
    <row r="157" spans="1:6">
      <c r="A157" s="19" t="s">
        <v>418</v>
      </c>
      <c r="B157" s="19" t="s">
        <v>339</v>
      </c>
      <c r="C157" t="s">
        <v>371</v>
      </c>
      <c r="D157" t="s">
        <v>218</v>
      </c>
      <c r="E157" t="s">
        <v>384</v>
      </c>
      <c r="F157" t="s">
        <v>369</v>
      </c>
    </row>
    <row r="158" spans="1:6">
      <c r="A158" s="19" t="s">
        <v>418</v>
      </c>
      <c r="B158" s="19" t="s">
        <v>340</v>
      </c>
      <c r="C158" t="s">
        <v>371</v>
      </c>
      <c r="D158" t="s">
        <v>218</v>
      </c>
      <c r="E158" t="s">
        <v>384</v>
      </c>
      <c r="F158" t="s">
        <v>369</v>
      </c>
    </row>
    <row r="159" spans="1:6">
      <c r="A159" s="19" t="s">
        <v>418</v>
      </c>
      <c r="B159" s="19" t="s">
        <v>341</v>
      </c>
      <c r="C159" t="s">
        <v>371</v>
      </c>
      <c r="D159" t="s">
        <v>218</v>
      </c>
      <c r="E159" t="s">
        <v>384</v>
      </c>
      <c r="F159" t="s">
        <v>369</v>
      </c>
    </row>
    <row r="160" spans="1:6">
      <c r="A160" s="19" t="s">
        <v>418</v>
      </c>
      <c r="B160" s="19" t="s">
        <v>342</v>
      </c>
      <c r="C160" t="s">
        <v>371</v>
      </c>
      <c r="D160" t="s">
        <v>218</v>
      </c>
      <c r="E160" t="s">
        <v>384</v>
      </c>
      <c r="F160" t="s">
        <v>369</v>
      </c>
    </row>
    <row r="161" spans="1:6">
      <c r="A161" s="19" t="s">
        <v>418</v>
      </c>
      <c r="B161" s="19" t="s">
        <v>343</v>
      </c>
      <c r="C161" t="s">
        <v>371</v>
      </c>
      <c r="D161" t="s">
        <v>218</v>
      </c>
      <c r="E161" t="s">
        <v>384</v>
      </c>
      <c r="F161" t="s">
        <v>369</v>
      </c>
    </row>
    <row r="162" spans="1:6">
      <c r="A162" s="19" t="s">
        <v>418</v>
      </c>
      <c r="B162" s="19" t="s">
        <v>344</v>
      </c>
      <c r="C162" t="s">
        <v>371</v>
      </c>
      <c r="D162" t="s">
        <v>218</v>
      </c>
      <c r="E162" t="s">
        <v>384</v>
      </c>
      <c r="F162" t="s">
        <v>369</v>
      </c>
    </row>
    <row r="163" spans="1:6">
      <c r="A163" s="19" t="s">
        <v>418</v>
      </c>
      <c r="B163" s="19" t="s">
        <v>345</v>
      </c>
      <c r="C163" t="s">
        <v>371</v>
      </c>
      <c r="D163" t="s">
        <v>210</v>
      </c>
      <c r="E163" t="s">
        <v>384</v>
      </c>
      <c r="F163" t="s">
        <v>369</v>
      </c>
    </row>
    <row r="164" spans="1:6">
      <c r="A164" s="19" t="s">
        <v>418</v>
      </c>
      <c r="B164" s="19" t="s">
        <v>346</v>
      </c>
      <c r="C164" t="s">
        <v>371</v>
      </c>
      <c r="D164" t="s">
        <v>210</v>
      </c>
      <c r="E164" t="s">
        <v>384</v>
      </c>
      <c r="F164" t="s">
        <v>369</v>
      </c>
    </row>
    <row r="165" spans="1:6">
      <c r="A165" s="19" t="s">
        <v>418</v>
      </c>
      <c r="B165" s="19" t="s">
        <v>347</v>
      </c>
      <c r="C165" t="s">
        <v>371</v>
      </c>
      <c r="D165" t="s">
        <v>210</v>
      </c>
      <c r="E165" t="s">
        <v>384</v>
      </c>
      <c r="F165" t="s">
        <v>369</v>
      </c>
    </row>
    <row r="166" spans="1:6">
      <c r="A166" s="19" t="s">
        <v>418</v>
      </c>
      <c r="B166" s="19" t="s">
        <v>348</v>
      </c>
      <c r="C166" t="s">
        <v>371</v>
      </c>
      <c r="D166" t="s">
        <v>210</v>
      </c>
      <c r="E166" t="s">
        <v>384</v>
      </c>
      <c r="F166" t="s">
        <v>369</v>
      </c>
    </row>
    <row r="167" spans="1:6">
      <c r="A167" s="19" t="s">
        <v>418</v>
      </c>
      <c r="B167" s="19" t="s">
        <v>349</v>
      </c>
      <c r="C167" t="s">
        <v>371</v>
      </c>
      <c r="D167" t="s">
        <v>210</v>
      </c>
      <c r="E167" t="s">
        <v>384</v>
      </c>
      <c r="F167" t="s">
        <v>369</v>
      </c>
    </row>
    <row r="168" spans="1:6">
      <c r="A168" s="19" t="s">
        <v>418</v>
      </c>
      <c r="B168" s="19" t="s">
        <v>350</v>
      </c>
      <c r="C168" t="s">
        <v>371</v>
      </c>
      <c r="D168" t="s">
        <v>210</v>
      </c>
      <c r="E168" t="s">
        <v>384</v>
      </c>
      <c r="F168" t="s">
        <v>369</v>
      </c>
    </row>
    <row r="169" spans="1:6">
      <c r="A169" s="19" t="s">
        <v>418</v>
      </c>
      <c r="B169" s="19" t="s">
        <v>351</v>
      </c>
      <c r="C169" t="s">
        <v>371</v>
      </c>
      <c r="D169" t="s">
        <v>210</v>
      </c>
      <c r="E169" t="s">
        <v>384</v>
      </c>
      <c r="F169" t="s">
        <v>369</v>
      </c>
    </row>
    <row r="170" spans="1:6">
      <c r="A170" s="19" t="s">
        <v>418</v>
      </c>
      <c r="B170" s="19" t="s">
        <v>352</v>
      </c>
      <c r="C170" t="s">
        <v>371</v>
      </c>
      <c r="D170" t="s">
        <v>210</v>
      </c>
      <c r="E170" t="s">
        <v>384</v>
      </c>
      <c r="F170" t="s">
        <v>369</v>
      </c>
    </row>
    <row r="171" spans="1:6">
      <c r="A171" s="19" t="s">
        <v>418</v>
      </c>
      <c r="B171" s="19" t="s">
        <v>353</v>
      </c>
      <c r="C171" t="s">
        <v>371</v>
      </c>
      <c r="D171" t="s">
        <v>210</v>
      </c>
      <c r="E171" t="s">
        <v>384</v>
      </c>
      <c r="F171" t="s">
        <v>369</v>
      </c>
    </row>
    <row r="172" spans="1:6">
      <c r="A172" s="19" t="s">
        <v>418</v>
      </c>
      <c r="B172" s="19" t="s">
        <v>354</v>
      </c>
      <c r="C172" t="s">
        <v>371</v>
      </c>
      <c r="D172" t="s">
        <v>210</v>
      </c>
      <c r="E172" t="s">
        <v>384</v>
      </c>
      <c r="F172" t="s">
        <v>369</v>
      </c>
    </row>
    <row r="173" spans="1:6">
      <c r="A173" s="19" t="s">
        <v>418</v>
      </c>
      <c r="B173" s="19" t="s">
        <v>355</v>
      </c>
      <c r="C173" t="s">
        <v>371</v>
      </c>
      <c r="D173" t="s">
        <v>210</v>
      </c>
      <c r="E173" t="s">
        <v>384</v>
      </c>
      <c r="F173" t="s">
        <v>369</v>
      </c>
    </row>
    <row r="174" spans="1:6">
      <c r="A174" s="19" t="s">
        <v>418</v>
      </c>
      <c r="B174" s="19" t="s">
        <v>356</v>
      </c>
      <c r="C174" t="s">
        <v>371</v>
      </c>
      <c r="D174" t="s">
        <v>210</v>
      </c>
      <c r="E174" t="s">
        <v>384</v>
      </c>
      <c r="F174" t="s">
        <v>369</v>
      </c>
    </row>
    <row r="175" spans="1:6">
      <c r="A175" s="19" t="s">
        <v>418</v>
      </c>
      <c r="B175" s="19" t="s">
        <v>357</v>
      </c>
      <c r="C175" t="s">
        <v>371</v>
      </c>
      <c r="D175" t="s">
        <v>210</v>
      </c>
      <c r="E175" t="s">
        <v>384</v>
      </c>
      <c r="F175" t="s">
        <v>369</v>
      </c>
    </row>
    <row r="176" spans="1:6">
      <c r="A176" s="19" t="s">
        <v>418</v>
      </c>
      <c r="B176" s="19" t="s">
        <v>358</v>
      </c>
      <c r="C176" t="s">
        <v>371</v>
      </c>
      <c r="D176" t="s">
        <v>210</v>
      </c>
      <c r="E176" t="s">
        <v>384</v>
      </c>
      <c r="F176" t="s">
        <v>369</v>
      </c>
    </row>
    <row r="177" spans="1:6">
      <c r="A177" s="19" t="s">
        <v>418</v>
      </c>
      <c r="B177" s="19" t="s">
        <v>359</v>
      </c>
      <c r="C177" t="s">
        <v>371</v>
      </c>
      <c r="D177" t="s">
        <v>210</v>
      </c>
      <c r="E177" t="s">
        <v>384</v>
      </c>
      <c r="F177" t="s">
        <v>369</v>
      </c>
    </row>
    <row r="178" spans="1:6">
      <c r="A178" s="19" t="s">
        <v>418</v>
      </c>
      <c r="B178" s="19" t="s">
        <v>360</v>
      </c>
      <c r="C178" t="s">
        <v>371</v>
      </c>
      <c r="D178" t="s">
        <v>210</v>
      </c>
      <c r="E178" t="s">
        <v>384</v>
      </c>
      <c r="F178" t="s">
        <v>369</v>
      </c>
    </row>
    <row r="179" spans="1:6">
      <c r="A179" s="19" t="s">
        <v>419</v>
      </c>
      <c r="B179" s="19" t="s">
        <v>420</v>
      </c>
      <c r="C179" t="s">
        <v>464</v>
      </c>
    </row>
    <row r="180" spans="1:6">
      <c r="A180" s="19" t="s">
        <v>419</v>
      </c>
      <c r="B180" s="19" t="s">
        <v>421</v>
      </c>
      <c r="C180" s="19" t="s">
        <v>464</v>
      </c>
    </row>
    <row r="181" spans="1:6">
      <c r="A181" s="19" t="s">
        <v>419</v>
      </c>
      <c r="B181" s="19" t="s">
        <v>422</v>
      </c>
      <c r="C181" s="19" t="s">
        <v>464</v>
      </c>
    </row>
    <row r="182" spans="1:6">
      <c r="A182" s="19" t="s">
        <v>419</v>
      </c>
      <c r="B182" s="19" t="s">
        <v>423</v>
      </c>
      <c r="C182" s="19" t="s">
        <v>464</v>
      </c>
    </row>
    <row r="183" spans="1:6">
      <c r="A183" s="19" t="s">
        <v>419</v>
      </c>
      <c r="B183" s="19" t="s">
        <v>424</v>
      </c>
      <c r="C183" s="19" t="s">
        <v>464</v>
      </c>
    </row>
    <row r="184" spans="1:6">
      <c r="A184" s="19" t="s">
        <v>419</v>
      </c>
      <c r="B184" s="19" t="s">
        <v>425</v>
      </c>
      <c r="C184" s="19" t="s">
        <v>464</v>
      </c>
    </row>
    <row r="185" spans="1:6">
      <c r="A185" s="19" t="s">
        <v>419</v>
      </c>
      <c r="B185" s="19" t="s">
        <v>426</v>
      </c>
      <c r="C185" s="19" t="s">
        <v>464</v>
      </c>
    </row>
    <row r="186" spans="1:6">
      <c r="A186" s="19" t="s">
        <v>419</v>
      </c>
      <c r="B186" s="19" t="s">
        <v>427</v>
      </c>
      <c r="C186" s="19" t="s">
        <v>464</v>
      </c>
    </row>
    <row r="187" spans="1:6">
      <c r="A187" s="19" t="s">
        <v>419</v>
      </c>
      <c r="B187" s="19" t="s">
        <v>428</v>
      </c>
      <c r="C187" s="19" t="s">
        <v>464</v>
      </c>
    </row>
    <row r="188" spans="1:6">
      <c r="A188" s="19" t="s">
        <v>419</v>
      </c>
      <c r="B188" s="19" t="s">
        <v>429</v>
      </c>
      <c r="C188" s="19" t="s">
        <v>464</v>
      </c>
    </row>
    <row r="189" spans="1:6">
      <c r="A189" s="19" t="s">
        <v>419</v>
      </c>
      <c r="B189" s="19" t="s">
        <v>430</v>
      </c>
      <c r="C189" s="19" t="s">
        <v>464</v>
      </c>
    </row>
    <row r="190" spans="1:6">
      <c r="A190" s="19" t="s">
        <v>419</v>
      </c>
      <c r="B190" s="19" t="s">
        <v>431</v>
      </c>
      <c r="C190" s="19" t="s">
        <v>464</v>
      </c>
    </row>
    <row r="191" spans="1:6">
      <c r="A191" s="19" t="s">
        <v>419</v>
      </c>
      <c r="B191" s="19" t="s">
        <v>432</v>
      </c>
      <c r="C191" s="19" t="s">
        <v>464</v>
      </c>
    </row>
    <row r="192" spans="1:6">
      <c r="A192" s="19" t="s">
        <v>419</v>
      </c>
      <c r="B192" s="19" t="s">
        <v>433</v>
      </c>
      <c r="C192" s="19" t="s">
        <v>464</v>
      </c>
    </row>
    <row r="193" spans="1:3">
      <c r="A193" s="19" t="s">
        <v>419</v>
      </c>
      <c r="B193" s="19" t="s">
        <v>434</v>
      </c>
      <c r="C193" s="19" t="s">
        <v>464</v>
      </c>
    </row>
    <row r="194" spans="1:3">
      <c r="A194" s="19" t="s">
        <v>419</v>
      </c>
      <c r="B194" s="19" t="s">
        <v>435</v>
      </c>
      <c r="C194" s="19" t="s">
        <v>464</v>
      </c>
    </row>
    <row r="195" spans="1:3">
      <c r="A195" s="19" t="s">
        <v>419</v>
      </c>
      <c r="B195" s="19" t="s">
        <v>436</v>
      </c>
      <c r="C195" s="19" t="s">
        <v>464</v>
      </c>
    </row>
    <row r="196" spans="1:3">
      <c r="A196" s="19" t="s">
        <v>419</v>
      </c>
      <c r="B196" s="19" t="s">
        <v>437</v>
      </c>
      <c r="C196" s="19" t="s">
        <v>464</v>
      </c>
    </row>
    <row r="197" spans="1:3">
      <c r="A197" s="19" t="s">
        <v>419</v>
      </c>
      <c r="B197" s="19" t="s">
        <v>438</v>
      </c>
      <c r="C197" s="19" t="s">
        <v>464</v>
      </c>
    </row>
    <row r="198" spans="1:3">
      <c r="A198" s="19" t="s">
        <v>419</v>
      </c>
      <c r="B198" s="19" t="s">
        <v>439</v>
      </c>
      <c r="C198" s="19" t="s">
        <v>464</v>
      </c>
    </row>
    <row r="199" spans="1:3">
      <c r="A199" s="19" t="s">
        <v>419</v>
      </c>
      <c r="B199" s="19" t="s">
        <v>440</v>
      </c>
      <c r="C199" s="19" t="s">
        <v>464</v>
      </c>
    </row>
    <row r="200" spans="1:3">
      <c r="A200" s="19" t="s">
        <v>419</v>
      </c>
      <c r="B200" s="19" t="s">
        <v>441</v>
      </c>
      <c r="C200" s="19" t="s">
        <v>464</v>
      </c>
    </row>
    <row r="201" spans="1:3">
      <c r="A201" s="19" t="s">
        <v>419</v>
      </c>
      <c r="B201" s="19" t="s">
        <v>442</v>
      </c>
      <c r="C201" s="19" t="s">
        <v>464</v>
      </c>
    </row>
    <row r="202" spans="1:3">
      <c r="A202" s="19" t="s">
        <v>419</v>
      </c>
      <c r="B202" s="19" t="s">
        <v>443</v>
      </c>
      <c r="C202" s="19" t="s">
        <v>464</v>
      </c>
    </row>
    <row r="203" spans="1:3">
      <c r="A203" s="19" t="s">
        <v>419</v>
      </c>
      <c r="B203" s="19" t="s">
        <v>444</v>
      </c>
      <c r="C203" s="19" t="s">
        <v>464</v>
      </c>
    </row>
    <row r="204" spans="1:3">
      <c r="A204" s="19" t="s">
        <v>419</v>
      </c>
      <c r="B204" s="19" t="s">
        <v>445</v>
      </c>
      <c r="C204" s="19" t="s">
        <v>464</v>
      </c>
    </row>
    <row r="205" spans="1:3">
      <c r="A205" s="19" t="s">
        <v>419</v>
      </c>
      <c r="B205" s="19" t="s">
        <v>446</v>
      </c>
      <c r="C205" s="19" t="s">
        <v>464</v>
      </c>
    </row>
    <row r="206" spans="1:3">
      <c r="A206" s="19" t="s">
        <v>419</v>
      </c>
      <c r="B206" s="19" t="s">
        <v>447</v>
      </c>
      <c r="C206" s="19" t="s">
        <v>464</v>
      </c>
    </row>
    <row r="207" spans="1:3">
      <c r="A207" s="19" t="s">
        <v>419</v>
      </c>
      <c r="B207" s="19" t="s">
        <v>448</v>
      </c>
      <c r="C207" s="19" t="s">
        <v>464</v>
      </c>
    </row>
    <row r="208" spans="1:3">
      <c r="A208" s="19" t="s">
        <v>419</v>
      </c>
      <c r="B208" s="19" t="s">
        <v>449</v>
      </c>
      <c r="C208" s="19" t="s">
        <v>464</v>
      </c>
    </row>
    <row r="209" spans="1:3">
      <c r="A209" s="19" t="s">
        <v>419</v>
      </c>
      <c r="B209" s="19" t="s">
        <v>450</v>
      </c>
      <c r="C209" s="19" t="s">
        <v>464</v>
      </c>
    </row>
    <row r="210" spans="1:3">
      <c r="A210" s="19" t="s">
        <v>419</v>
      </c>
      <c r="B210" s="19" t="s">
        <v>451</v>
      </c>
      <c r="C210" s="19" t="s">
        <v>464</v>
      </c>
    </row>
    <row r="211" spans="1:3">
      <c r="A211" s="19" t="s">
        <v>419</v>
      </c>
      <c r="B211" s="19" t="s">
        <v>452</v>
      </c>
      <c r="C211" s="19" t="s">
        <v>464</v>
      </c>
    </row>
    <row r="212" spans="1:3">
      <c r="A212" s="19" t="s">
        <v>419</v>
      </c>
      <c r="B212" s="19" t="s">
        <v>453</v>
      </c>
      <c r="C212" s="19" t="s">
        <v>464</v>
      </c>
    </row>
    <row r="213" spans="1:3">
      <c r="A213" s="19" t="s">
        <v>419</v>
      </c>
      <c r="B213" s="19" t="s">
        <v>454</v>
      </c>
      <c r="C213" s="19" t="s">
        <v>464</v>
      </c>
    </row>
    <row r="214" spans="1:3">
      <c r="A214" s="19" t="s">
        <v>419</v>
      </c>
      <c r="B214" s="19" t="s">
        <v>455</v>
      </c>
      <c r="C214" s="19" t="s">
        <v>464</v>
      </c>
    </row>
    <row r="215" spans="1:3">
      <c r="A215" s="19" t="s">
        <v>419</v>
      </c>
      <c r="B215" s="19" t="s">
        <v>456</v>
      </c>
      <c r="C215" s="19" t="s">
        <v>464</v>
      </c>
    </row>
    <row r="216" spans="1:3">
      <c r="A216" s="19" t="s">
        <v>419</v>
      </c>
      <c r="B216" s="19" t="s">
        <v>457</v>
      </c>
      <c r="C216" s="19" t="s">
        <v>464</v>
      </c>
    </row>
    <row r="217" spans="1:3">
      <c r="A217" s="19" t="s">
        <v>419</v>
      </c>
      <c r="B217" s="19" t="s">
        <v>458</v>
      </c>
      <c r="C217" s="19" t="s">
        <v>464</v>
      </c>
    </row>
    <row r="218" spans="1:3">
      <c r="A218" s="19" t="s">
        <v>419</v>
      </c>
      <c r="B218" s="19" t="s">
        <v>459</v>
      </c>
      <c r="C218" s="19" t="s">
        <v>464</v>
      </c>
    </row>
    <row r="219" spans="1:3">
      <c r="A219" s="19" t="s">
        <v>419</v>
      </c>
      <c r="B219" s="19" t="s">
        <v>460</v>
      </c>
      <c r="C219" t="s">
        <v>196</v>
      </c>
    </row>
    <row r="220" spans="1:3">
      <c r="A220" s="19" t="s">
        <v>419</v>
      </c>
      <c r="B220" s="19" t="s">
        <v>461</v>
      </c>
      <c r="C220" s="19" t="s">
        <v>196</v>
      </c>
    </row>
    <row r="221" spans="1:3">
      <c r="A221" s="19" t="s">
        <v>419</v>
      </c>
      <c r="B221" s="19" t="s">
        <v>462</v>
      </c>
      <c r="C221" s="19" t="s">
        <v>196</v>
      </c>
    </row>
    <row r="222" spans="1:3">
      <c r="A222" s="19" t="s">
        <v>419</v>
      </c>
      <c r="B222" s="19" t="s">
        <v>463</v>
      </c>
      <c r="C222" s="19" t="s">
        <v>196</v>
      </c>
    </row>
    <row r="224" spans="1:3">
      <c r="A224" s="15" t="s">
        <v>181</v>
      </c>
    </row>
    <row r="225" spans="1:2">
      <c r="A225" t="s">
        <v>361</v>
      </c>
      <c r="B225">
        <v>40</v>
      </c>
    </row>
    <row r="226" spans="1:2">
      <c r="A226" t="s">
        <v>363</v>
      </c>
      <c r="B226">
        <v>23</v>
      </c>
    </row>
    <row r="227" spans="1:2">
      <c r="A227" t="s">
        <v>366</v>
      </c>
      <c r="B227">
        <v>13</v>
      </c>
    </row>
    <row r="228" spans="1:2">
      <c r="A228" t="s">
        <v>465</v>
      </c>
      <c r="B228">
        <v>84</v>
      </c>
    </row>
    <row r="229" spans="1:2">
      <c r="A229" t="s">
        <v>362</v>
      </c>
      <c r="B229">
        <v>44</v>
      </c>
    </row>
    <row r="230" spans="1:2">
      <c r="A230" t="s">
        <v>311</v>
      </c>
      <c r="B230">
        <v>16</v>
      </c>
    </row>
  </sheetData>
  <sortState ref="B2:F177">
    <sortCondition ref="B2:B177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"/>
  <sheetViews>
    <sheetView workbookViewId="0">
      <selection activeCell="F41" sqref="F41"/>
    </sheetView>
  </sheetViews>
  <sheetFormatPr defaultRowHeight="15.75"/>
  <cols>
    <col min="1" max="1" width="15.125" customWidth="1"/>
    <col min="2" max="2" width="25.25" customWidth="1"/>
    <col min="3" max="3" width="17.25" customWidth="1"/>
    <col min="4" max="4" width="11.625" customWidth="1"/>
    <col min="6" max="6" width="11.25" customWidth="1"/>
    <col min="9" max="9" width="12.625" customWidth="1"/>
  </cols>
  <sheetData>
    <row r="1" spans="1:8">
      <c r="A1" s="15" t="s">
        <v>140</v>
      </c>
      <c r="B1" s="15" t="s">
        <v>83</v>
      </c>
      <c r="C1" s="15" t="s">
        <v>84</v>
      </c>
      <c r="D1" s="18" t="s">
        <v>476</v>
      </c>
    </row>
    <row r="2" spans="1:8">
      <c r="A2" s="19" t="s">
        <v>85</v>
      </c>
      <c r="B2" s="19" t="s">
        <v>86</v>
      </c>
      <c r="C2" s="19" t="s">
        <v>87</v>
      </c>
      <c r="D2" s="20">
        <v>153</v>
      </c>
      <c r="F2" s="19"/>
    </row>
    <row r="3" spans="1:8">
      <c r="A3" s="19" t="s">
        <v>88</v>
      </c>
      <c r="B3" s="19" t="s">
        <v>89</v>
      </c>
      <c r="C3" s="19" t="s">
        <v>90</v>
      </c>
      <c r="D3" s="20">
        <v>64</v>
      </c>
      <c r="F3" s="19"/>
      <c r="G3" s="19"/>
      <c r="H3" s="19"/>
    </row>
    <row r="4" spans="1:8">
      <c r="A4" s="19" t="s">
        <v>91</v>
      </c>
      <c r="B4" s="19" t="s">
        <v>86</v>
      </c>
      <c r="C4" s="19" t="s">
        <v>87</v>
      </c>
      <c r="D4" s="20">
        <v>44</v>
      </c>
      <c r="F4" s="19"/>
      <c r="G4" s="19"/>
      <c r="H4" s="19"/>
    </row>
    <row r="5" spans="1:8">
      <c r="A5" s="19" t="s">
        <v>92</v>
      </c>
      <c r="B5" s="19" t="s">
        <v>89</v>
      </c>
      <c r="C5" s="19" t="s">
        <v>93</v>
      </c>
      <c r="D5" s="20">
        <v>37</v>
      </c>
      <c r="F5" s="19"/>
      <c r="G5" s="19"/>
      <c r="H5" s="19"/>
    </row>
    <row r="6" spans="1:8">
      <c r="A6" s="19" t="s">
        <v>94</v>
      </c>
      <c r="B6" s="19" t="s">
        <v>89</v>
      </c>
      <c r="C6" s="19" t="s">
        <v>93</v>
      </c>
      <c r="D6" s="20">
        <v>23</v>
      </c>
      <c r="F6" s="19"/>
      <c r="G6" s="19"/>
      <c r="H6" s="19"/>
    </row>
    <row r="7" spans="1:8">
      <c r="A7" s="19" t="s">
        <v>95</v>
      </c>
      <c r="B7" s="19" t="s">
        <v>89</v>
      </c>
      <c r="C7" s="19" t="s">
        <v>93</v>
      </c>
      <c r="D7" s="20">
        <v>23</v>
      </c>
      <c r="F7" s="19"/>
      <c r="G7" s="19"/>
      <c r="H7" s="19"/>
    </row>
    <row r="8" spans="1:8">
      <c r="A8" s="19" t="s">
        <v>96</v>
      </c>
      <c r="B8" s="19" t="s">
        <v>86</v>
      </c>
      <c r="C8" s="19" t="s">
        <v>87</v>
      </c>
      <c r="D8" s="20">
        <v>21</v>
      </c>
      <c r="F8" s="19"/>
      <c r="G8" s="19"/>
      <c r="H8" s="19"/>
    </row>
    <row r="9" spans="1:8">
      <c r="A9" s="19" t="s">
        <v>97</v>
      </c>
      <c r="B9" s="19" t="s">
        <v>89</v>
      </c>
      <c r="C9" s="19" t="s">
        <v>93</v>
      </c>
      <c r="D9" s="20">
        <v>19</v>
      </c>
      <c r="F9" s="19"/>
      <c r="G9" s="19"/>
      <c r="H9" s="19"/>
    </row>
    <row r="10" spans="1:8">
      <c r="A10" s="19" t="s">
        <v>98</v>
      </c>
      <c r="B10" s="19" t="s">
        <v>86</v>
      </c>
      <c r="C10" s="19" t="s">
        <v>99</v>
      </c>
      <c r="D10" s="20">
        <v>14</v>
      </c>
      <c r="F10" s="19"/>
      <c r="G10" s="19"/>
      <c r="H10" s="19"/>
    </row>
    <row r="11" spans="1:8">
      <c r="A11" s="19" t="s">
        <v>100</v>
      </c>
      <c r="B11" s="19" t="s">
        <v>86</v>
      </c>
      <c r="C11" s="19" t="s">
        <v>87</v>
      </c>
      <c r="D11" s="20">
        <v>12</v>
      </c>
      <c r="F11" s="19"/>
      <c r="G11" s="19"/>
      <c r="H11" s="19"/>
    </row>
    <row r="12" spans="1:8">
      <c r="A12" s="19" t="s">
        <v>101</v>
      </c>
      <c r="B12" s="19" t="s">
        <v>89</v>
      </c>
      <c r="C12" s="19" t="s">
        <v>90</v>
      </c>
      <c r="D12" s="20">
        <v>10</v>
      </c>
      <c r="F12" s="19"/>
      <c r="G12" s="19"/>
      <c r="H12" s="19"/>
    </row>
    <row r="13" spans="1:8">
      <c r="A13" s="19" t="s">
        <v>102</v>
      </c>
      <c r="B13" s="19" t="s">
        <v>86</v>
      </c>
      <c r="C13" s="19" t="s">
        <v>87</v>
      </c>
      <c r="D13" s="20">
        <v>10</v>
      </c>
      <c r="F13" s="19"/>
      <c r="G13" s="19"/>
      <c r="H13" s="19"/>
    </row>
    <row r="14" spans="1:8">
      <c r="A14" s="19" t="s">
        <v>103</v>
      </c>
      <c r="B14" s="19" t="s">
        <v>86</v>
      </c>
      <c r="C14" s="19" t="s">
        <v>87</v>
      </c>
      <c r="D14" s="20">
        <v>10</v>
      </c>
      <c r="F14" s="19"/>
      <c r="G14" s="19"/>
      <c r="H14" s="19"/>
    </row>
    <row r="15" spans="1:8">
      <c r="A15" s="19" t="s">
        <v>104</v>
      </c>
      <c r="B15" s="19" t="s">
        <v>89</v>
      </c>
      <c r="C15" s="19" t="s">
        <v>93</v>
      </c>
      <c r="D15" s="20">
        <v>7</v>
      </c>
      <c r="F15" s="19"/>
      <c r="G15" s="19"/>
      <c r="H15" s="19"/>
    </row>
    <row r="16" spans="1:8">
      <c r="A16" s="19" t="s">
        <v>105</v>
      </c>
      <c r="B16" s="19" t="s">
        <v>89</v>
      </c>
      <c r="C16" s="19" t="s">
        <v>106</v>
      </c>
      <c r="D16" s="20">
        <v>6</v>
      </c>
      <c r="F16" s="19"/>
      <c r="G16" s="19"/>
      <c r="H16" s="19"/>
    </row>
    <row r="17" spans="1:8">
      <c r="A17" s="19" t="s">
        <v>107</v>
      </c>
      <c r="B17" s="19" t="s">
        <v>89</v>
      </c>
      <c r="C17" s="19" t="s">
        <v>93</v>
      </c>
      <c r="D17" s="20">
        <v>6</v>
      </c>
      <c r="F17" s="19"/>
      <c r="G17" s="19"/>
      <c r="H17" s="19"/>
    </row>
    <row r="18" spans="1:8">
      <c r="A18" s="19" t="s">
        <v>108</v>
      </c>
      <c r="B18" s="19" t="s">
        <v>89</v>
      </c>
      <c r="C18" s="19" t="s">
        <v>93</v>
      </c>
      <c r="D18" s="20">
        <v>6</v>
      </c>
      <c r="F18" s="19"/>
      <c r="G18" s="19"/>
      <c r="H18" s="19"/>
    </row>
    <row r="19" spans="1:8">
      <c r="A19" s="19" t="s">
        <v>109</v>
      </c>
      <c r="B19" s="19" t="s">
        <v>89</v>
      </c>
      <c r="C19" s="19" t="s">
        <v>87</v>
      </c>
      <c r="D19" s="20">
        <v>3</v>
      </c>
      <c r="F19" s="19"/>
      <c r="G19" s="19"/>
      <c r="H19" s="19"/>
    </row>
    <row r="20" spans="1:8">
      <c r="A20" s="19" t="s">
        <v>110</v>
      </c>
      <c r="B20" s="19" t="s">
        <v>86</v>
      </c>
      <c r="C20" s="19" t="s">
        <v>111</v>
      </c>
      <c r="D20" s="20">
        <v>3</v>
      </c>
      <c r="F20" s="19"/>
      <c r="G20" s="19"/>
      <c r="H20" s="19"/>
    </row>
    <row r="21" spans="1:8">
      <c r="A21" s="19" t="s">
        <v>112</v>
      </c>
      <c r="B21" s="19" t="s">
        <v>86</v>
      </c>
      <c r="C21" s="19" t="s">
        <v>113</v>
      </c>
      <c r="D21" s="20">
        <v>3</v>
      </c>
      <c r="F21" s="19"/>
      <c r="G21" s="19"/>
      <c r="H21" s="19"/>
    </row>
    <row r="22" spans="1:8">
      <c r="A22" s="19" t="s">
        <v>114</v>
      </c>
      <c r="B22" s="19" t="s">
        <v>86</v>
      </c>
      <c r="C22" s="19" t="s">
        <v>111</v>
      </c>
      <c r="D22" s="20">
        <v>3</v>
      </c>
      <c r="F22" s="19"/>
      <c r="G22" s="19"/>
      <c r="H22" s="19"/>
    </row>
    <row r="23" spans="1:8">
      <c r="A23" s="19" t="s">
        <v>115</v>
      </c>
      <c r="B23" s="19" t="s">
        <v>89</v>
      </c>
      <c r="C23" s="19" t="s">
        <v>93</v>
      </c>
      <c r="D23" s="20">
        <v>3</v>
      </c>
      <c r="F23" s="19"/>
      <c r="G23" s="19"/>
      <c r="H23" s="19"/>
    </row>
    <row r="24" spans="1:8">
      <c r="A24" s="19" t="s">
        <v>116</v>
      </c>
      <c r="B24" s="19" t="s">
        <v>89</v>
      </c>
      <c r="C24" s="19" t="s">
        <v>93</v>
      </c>
      <c r="D24" s="20">
        <v>2</v>
      </c>
      <c r="F24" s="19"/>
      <c r="G24" s="19"/>
      <c r="H24" s="19"/>
    </row>
    <row r="25" spans="1:8">
      <c r="A25" s="19" t="s">
        <v>117</v>
      </c>
      <c r="B25" s="19" t="s">
        <v>86</v>
      </c>
      <c r="C25" s="19" t="s">
        <v>93</v>
      </c>
      <c r="D25" s="20">
        <v>2</v>
      </c>
      <c r="F25" s="19"/>
      <c r="G25" s="19"/>
      <c r="H25" s="19"/>
    </row>
    <row r="26" spans="1:8">
      <c r="A26" s="19" t="s">
        <v>118</v>
      </c>
      <c r="B26" s="19" t="s">
        <v>86</v>
      </c>
      <c r="C26" s="19" t="s">
        <v>93</v>
      </c>
      <c r="D26" s="20">
        <v>2</v>
      </c>
      <c r="F26" s="19"/>
      <c r="G26" s="19"/>
      <c r="H26" s="19"/>
    </row>
    <row r="27" spans="1:8">
      <c r="A27" s="19" t="s">
        <v>119</v>
      </c>
      <c r="B27" s="19" t="s">
        <v>86</v>
      </c>
      <c r="C27" s="19" t="s">
        <v>111</v>
      </c>
      <c r="D27" s="20">
        <v>2</v>
      </c>
      <c r="F27" s="19"/>
      <c r="G27" s="19"/>
      <c r="H27" s="19"/>
    </row>
    <row r="28" spans="1:8">
      <c r="A28" s="19" t="s">
        <v>120</v>
      </c>
      <c r="B28" s="19" t="s">
        <v>86</v>
      </c>
      <c r="C28" s="19" t="s">
        <v>121</v>
      </c>
      <c r="D28" s="20">
        <v>2</v>
      </c>
      <c r="F28" s="19"/>
      <c r="G28" s="19"/>
      <c r="H28" s="19"/>
    </row>
    <row r="29" spans="1:8">
      <c r="A29" s="19" t="s">
        <v>122</v>
      </c>
      <c r="B29" s="19" t="s">
        <v>86</v>
      </c>
      <c r="C29" s="19" t="s">
        <v>93</v>
      </c>
      <c r="D29" s="20">
        <v>2</v>
      </c>
      <c r="F29" s="19"/>
      <c r="G29" s="19"/>
      <c r="H29" s="19"/>
    </row>
    <row r="30" spans="1:8">
      <c r="A30" s="19" t="s">
        <v>123</v>
      </c>
      <c r="B30" s="19" t="s">
        <v>89</v>
      </c>
      <c r="C30" s="19" t="s">
        <v>93</v>
      </c>
      <c r="D30" s="20">
        <v>1</v>
      </c>
      <c r="F30" s="19"/>
      <c r="G30" s="19"/>
      <c r="H30" s="19"/>
    </row>
    <row r="31" spans="1:8">
      <c r="A31" s="19" t="s">
        <v>124</v>
      </c>
      <c r="B31" s="19" t="s">
        <v>89</v>
      </c>
      <c r="C31" s="19" t="s">
        <v>87</v>
      </c>
      <c r="D31" s="20">
        <v>1</v>
      </c>
      <c r="F31" s="19"/>
      <c r="G31" s="19"/>
      <c r="H31" s="19"/>
    </row>
    <row r="32" spans="1:8">
      <c r="A32" s="19" t="s">
        <v>125</v>
      </c>
      <c r="B32" s="19" t="s">
        <v>86</v>
      </c>
      <c r="C32" s="19" t="s">
        <v>126</v>
      </c>
      <c r="D32" s="20">
        <v>1</v>
      </c>
      <c r="F32" s="19"/>
      <c r="G32" s="19"/>
      <c r="H32" s="19"/>
    </row>
    <row r="33" spans="1:8">
      <c r="A33" s="19" t="s">
        <v>127</v>
      </c>
      <c r="B33" s="19" t="s">
        <v>86</v>
      </c>
      <c r="C33" s="19" t="s">
        <v>106</v>
      </c>
      <c r="D33" s="20">
        <v>1</v>
      </c>
      <c r="F33" s="19"/>
      <c r="G33" s="19"/>
      <c r="H33" s="19"/>
    </row>
    <row r="34" spans="1:8">
      <c r="A34" s="19" t="s">
        <v>128</v>
      </c>
      <c r="B34" s="19" t="s">
        <v>86</v>
      </c>
      <c r="C34" s="19" t="s">
        <v>111</v>
      </c>
      <c r="D34" s="20">
        <v>1</v>
      </c>
      <c r="F34" s="19"/>
      <c r="G34" s="19"/>
      <c r="H34" s="19"/>
    </row>
    <row r="35" spans="1:8">
      <c r="A35" s="19" t="s">
        <v>129</v>
      </c>
      <c r="B35" s="19" t="s">
        <v>86</v>
      </c>
      <c r="C35" s="19" t="s">
        <v>121</v>
      </c>
      <c r="D35" s="20">
        <v>1</v>
      </c>
      <c r="F35" s="19"/>
      <c r="G35" s="19"/>
      <c r="H35" s="19"/>
    </row>
    <row r="36" spans="1:8">
      <c r="A36" s="19" t="s">
        <v>130</v>
      </c>
      <c r="B36" s="19" t="s">
        <v>86</v>
      </c>
      <c r="C36" s="19" t="s">
        <v>131</v>
      </c>
      <c r="D36" s="20">
        <v>1</v>
      </c>
      <c r="F36" s="19"/>
      <c r="G36" s="19"/>
      <c r="H36" s="19"/>
    </row>
    <row r="37" spans="1:8">
      <c r="A37" s="19" t="s">
        <v>132</v>
      </c>
      <c r="B37" s="19" t="s">
        <v>86</v>
      </c>
      <c r="C37" s="19" t="s">
        <v>131</v>
      </c>
      <c r="D37" s="20">
        <v>1</v>
      </c>
      <c r="F37" s="19"/>
      <c r="G37" s="19"/>
      <c r="H37" s="19"/>
    </row>
    <row r="38" spans="1:8">
      <c r="A38" s="19" t="s">
        <v>133</v>
      </c>
      <c r="B38" s="19" t="s">
        <v>89</v>
      </c>
      <c r="C38" s="19" t="s">
        <v>93</v>
      </c>
      <c r="D38" s="20">
        <v>1</v>
      </c>
      <c r="F38" s="19"/>
      <c r="G38" s="19"/>
      <c r="H38" s="19"/>
    </row>
    <row r="39" spans="1:8">
      <c r="A39" s="19" t="s">
        <v>134</v>
      </c>
      <c r="B39" s="19" t="s">
        <v>67</v>
      </c>
      <c r="C39" s="19" t="s">
        <v>135</v>
      </c>
      <c r="D39" s="20">
        <v>1</v>
      </c>
      <c r="F39" s="19"/>
      <c r="G39" s="19"/>
      <c r="H39" s="19"/>
    </row>
    <row r="40" spans="1:8">
      <c r="A40" s="19" t="s">
        <v>136</v>
      </c>
      <c r="B40" s="19" t="s">
        <v>67</v>
      </c>
      <c r="C40" s="19" t="s">
        <v>137</v>
      </c>
      <c r="D40" s="20">
        <v>1</v>
      </c>
      <c r="F40" s="19"/>
      <c r="G40" s="19"/>
      <c r="H40" s="19"/>
    </row>
    <row r="41" spans="1:8">
      <c r="A41" s="19" t="s">
        <v>138</v>
      </c>
      <c r="B41" s="19" t="s">
        <v>67</v>
      </c>
      <c r="C41" s="19" t="s">
        <v>139</v>
      </c>
      <c r="D41" s="20">
        <v>1</v>
      </c>
      <c r="F41" s="19"/>
      <c r="G41" s="19"/>
      <c r="H41" s="19"/>
    </row>
    <row r="42" spans="1:8" s="19" customFormat="1">
      <c r="D42" s="20"/>
    </row>
    <row r="43" spans="1:8" s="19" customFormat="1">
      <c r="A43" s="15" t="s">
        <v>140</v>
      </c>
      <c r="B43" s="15" t="s">
        <v>474</v>
      </c>
      <c r="C43" s="15" t="s">
        <v>472</v>
      </c>
      <c r="D43" s="18" t="s">
        <v>476</v>
      </c>
    </row>
    <row r="44" spans="1:8">
      <c r="A44" t="s">
        <v>146</v>
      </c>
      <c r="B44" t="s">
        <v>473</v>
      </c>
      <c r="C44" t="s">
        <v>471</v>
      </c>
      <c r="D44">
        <v>171</v>
      </c>
      <c r="F44" s="19"/>
      <c r="G44" s="19"/>
      <c r="H44" s="19"/>
    </row>
    <row r="45" spans="1:8">
      <c r="A45" t="s">
        <v>152</v>
      </c>
      <c r="B45" s="19" t="s">
        <v>473</v>
      </c>
      <c r="C45" s="19" t="s">
        <v>471</v>
      </c>
      <c r="D45">
        <v>84</v>
      </c>
      <c r="F45" s="19"/>
      <c r="G45" s="19"/>
      <c r="H45" s="19"/>
    </row>
    <row r="46" spans="1:8">
      <c r="A46" t="s">
        <v>147</v>
      </c>
      <c r="B46" s="19" t="s">
        <v>473</v>
      </c>
      <c r="C46" s="19" t="s">
        <v>471</v>
      </c>
      <c r="D46">
        <v>78</v>
      </c>
      <c r="F46" s="19"/>
      <c r="G46" s="19"/>
      <c r="H46" s="19"/>
    </row>
    <row r="47" spans="1:8">
      <c r="A47" t="s">
        <v>148</v>
      </c>
      <c r="B47" s="19" t="s">
        <v>473</v>
      </c>
      <c r="C47" s="19" t="s">
        <v>471</v>
      </c>
      <c r="D47">
        <v>69</v>
      </c>
      <c r="F47" s="19"/>
      <c r="G47" s="19"/>
      <c r="H47" s="19"/>
    </row>
    <row r="48" spans="1:8">
      <c r="A48" t="s">
        <v>160</v>
      </c>
      <c r="B48" s="19" t="s">
        <v>473</v>
      </c>
      <c r="C48" s="19" t="s">
        <v>471</v>
      </c>
      <c r="D48">
        <v>47</v>
      </c>
      <c r="F48" s="19"/>
      <c r="G48" s="19"/>
      <c r="H48" s="19"/>
    </row>
    <row r="49" spans="1:8">
      <c r="A49" t="s">
        <v>145</v>
      </c>
      <c r="B49" s="19" t="s">
        <v>473</v>
      </c>
      <c r="C49" s="19" t="s">
        <v>471</v>
      </c>
      <c r="D49">
        <v>43</v>
      </c>
      <c r="F49" s="19"/>
      <c r="G49" s="19"/>
      <c r="H49" s="19"/>
    </row>
    <row r="50" spans="1:8">
      <c r="A50" t="s">
        <v>149</v>
      </c>
      <c r="B50" s="19" t="s">
        <v>473</v>
      </c>
      <c r="C50" s="19" t="s">
        <v>471</v>
      </c>
      <c r="D50">
        <v>10</v>
      </c>
      <c r="F50" s="19"/>
      <c r="G50" s="19"/>
      <c r="H50" s="19"/>
    </row>
    <row r="51" spans="1:8">
      <c r="A51" t="s">
        <v>144</v>
      </c>
      <c r="B51" s="19" t="s">
        <v>473</v>
      </c>
      <c r="C51" s="19" t="s">
        <v>471</v>
      </c>
      <c r="D51">
        <v>9</v>
      </c>
      <c r="F51" s="19"/>
      <c r="G51" s="19"/>
      <c r="H51" s="19"/>
    </row>
    <row r="52" spans="1:8">
      <c r="A52" t="s">
        <v>159</v>
      </c>
      <c r="B52" s="19" t="s">
        <v>473</v>
      </c>
      <c r="C52" s="19" t="s">
        <v>471</v>
      </c>
      <c r="D52">
        <v>9</v>
      </c>
      <c r="F52" s="19"/>
      <c r="G52" s="19"/>
      <c r="H52" s="19"/>
    </row>
    <row r="53" spans="1:8">
      <c r="A53" t="s">
        <v>163</v>
      </c>
      <c r="B53" s="19" t="s">
        <v>473</v>
      </c>
      <c r="C53" s="19" t="s">
        <v>471</v>
      </c>
      <c r="D53">
        <v>9</v>
      </c>
      <c r="F53" s="19"/>
      <c r="G53" s="19"/>
      <c r="H53" s="19"/>
    </row>
    <row r="54" spans="1:8">
      <c r="A54" t="s">
        <v>154</v>
      </c>
      <c r="B54" s="19" t="s">
        <v>473</v>
      </c>
      <c r="C54" s="19" t="s">
        <v>471</v>
      </c>
      <c r="D54">
        <v>6</v>
      </c>
      <c r="F54" s="19"/>
      <c r="G54" s="19"/>
      <c r="H54" s="19"/>
    </row>
    <row r="55" spans="1:8">
      <c r="A55" t="s">
        <v>162</v>
      </c>
      <c r="B55" s="19" t="s">
        <v>473</v>
      </c>
      <c r="C55" s="19" t="s">
        <v>471</v>
      </c>
      <c r="D55">
        <v>6</v>
      </c>
      <c r="F55" s="19"/>
      <c r="G55" s="19"/>
      <c r="H55" s="19"/>
    </row>
    <row r="56" spans="1:8">
      <c r="A56" t="s">
        <v>151</v>
      </c>
      <c r="B56" s="19" t="s">
        <v>473</v>
      </c>
      <c r="C56" s="19" t="s">
        <v>471</v>
      </c>
      <c r="D56">
        <v>5</v>
      </c>
      <c r="F56" s="19"/>
      <c r="G56" s="19"/>
      <c r="H56" s="19"/>
    </row>
    <row r="57" spans="1:8">
      <c r="A57" t="s">
        <v>153</v>
      </c>
      <c r="B57" s="19" t="s">
        <v>473</v>
      </c>
      <c r="C57" s="19" t="s">
        <v>471</v>
      </c>
      <c r="D57">
        <v>4</v>
      </c>
      <c r="F57" s="19"/>
      <c r="G57" s="19"/>
      <c r="H57" s="19"/>
    </row>
    <row r="58" spans="1:8">
      <c r="A58" t="s">
        <v>143</v>
      </c>
      <c r="B58" s="19" t="s">
        <v>473</v>
      </c>
      <c r="C58" s="19" t="s">
        <v>471</v>
      </c>
      <c r="D58">
        <v>2</v>
      </c>
      <c r="F58" s="19"/>
      <c r="G58" s="19"/>
      <c r="H58" s="19"/>
    </row>
    <row r="59" spans="1:8">
      <c r="A59" t="s">
        <v>157</v>
      </c>
      <c r="B59" s="19" t="s">
        <v>473</v>
      </c>
      <c r="C59" s="19" t="s">
        <v>471</v>
      </c>
      <c r="D59">
        <v>2</v>
      </c>
      <c r="F59" s="19"/>
      <c r="G59" s="19"/>
      <c r="H59" s="19"/>
    </row>
    <row r="60" spans="1:8">
      <c r="A60" t="s">
        <v>158</v>
      </c>
      <c r="B60" s="19" t="s">
        <v>473</v>
      </c>
      <c r="C60" s="19" t="s">
        <v>471</v>
      </c>
      <c r="D60">
        <v>2</v>
      </c>
      <c r="F60" s="19"/>
      <c r="G60" s="19"/>
      <c r="H60" s="19"/>
    </row>
    <row r="61" spans="1:8">
      <c r="A61" t="s">
        <v>164</v>
      </c>
      <c r="B61" s="19" t="s">
        <v>473</v>
      </c>
      <c r="C61" s="19" t="s">
        <v>471</v>
      </c>
      <c r="D61">
        <v>2</v>
      </c>
      <c r="F61" s="19"/>
      <c r="G61" s="19"/>
      <c r="H61" s="19"/>
    </row>
    <row r="62" spans="1:8">
      <c r="A62" t="s">
        <v>150</v>
      </c>
      <c r="B62" s="19" t="s">
        <v>473</v>
      </c>
      <c r="C62" s="19" t="s">
        <v>471</v>
      </c>
      <c r="D62">
        <v>1</v>
      </c>
      <c r="F62" s="19"/>
      <c r="G62" s="19"/>
      <c r="H62" s="19"/>
    </row>
    <row r="63" spans="1:8">
      <c r="A63" t="s">
        <v>155</v>
      </c>
      <c r="B63" s="19" t="s">
        <v>473</v>
      </c>
      <c r="C63" s="19" t="s">
        <v>471</v>
      </c>
      <c r="D63">
        <v>1</v>
      </c>
      <c r="F63" s="19"/>
      <c r="G63" s="19"/>
      <c r="H63" s="19"/>
    </row>
    <row r="64" spans="1:8">
      <c r="A64" t="s">
        <v>156</v>
      </c>
      <c r="B64" s="19" t="s">
        <v>473</v>
      </c>
      <c r="C64" s="19" t="s">
        <v>471</v>
      </c>
      <c r="D64">
        <v>1</v>
      </c>
      <c r="F64" s="19"/>
      <c r="G64" s="19"/>
      <c r="H64" s="19"/>
    </row>
    <row r="65" spans="1:7">
      <c r="A65" t="s">
        <v>161</v>
      </c>
      <c r="B65" s="19" t="s">
        <v>473</v>
      </c>
      <c r="C65" s="19" t="s">
        <v>471</v>
      </c>
      <c r="D65">
        <v>1</v>
      </c>
      <c r="F65" s="19"/>
      <c r="G65" s="19"/>
    </row>
  </sheetData>
  <sortState ref="I2:J63">
    <sortCondition ref="J2:J63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B19" sqref="B19"/>
    </sheetView>
  </sheetViews>
  <sheetFormatPr defaultRowHeight="15.75"/>
  <cols>
    <col min="1" max="1" width="15.875" customWidth="1"/>
    <col min="2" max="2" width="7.25" customWidth="1"/>
    <col min="3" max="3" width="32" customWidth="1"/>
    <col min="4" max="4" width="16.25" customWidth="1"/>
    <col min="5" max="5" width="11.25" customWidth="1"/>
  </cols>
  <sheetData>
    <row r="1" spans="1:6">
      <c r="A1" s="22" t="s">
        <v>479</v>
      </c>
    </row>
    <row r="2" spans="1:6">
      <c r="A2" s="15" t="s">
        <v>76</v>
      </c>
      <c r="B2" s="15" t="s">
        <v>77</v>
      </c>
      <c r="C2" s="15" t="s">
        <v>78</v>
      </c>
      <c r="D2" s="15" t="s">
        <v>79</v>
      </c>
      <c r="E2" s="15" t="s">
        <v>80</v>
      </c>
      <c r="F2" s="15" t="s">
        <v>81</v>
      </c>
    </row>
    <row r="3" spans="1:6">
      <c r="A3" s="10" t="s">
        <v>54</v>
      </c>
      <c r="B3" s="10">
        <v>501</v>
      </c>
      <c r="C3" s="10" t="s">
        <v>55</v>
      </c>
      <c r="D3" s="10" t="s">
        <v>56</v>
      </c>
      <c r="E3" s="11" t="s">
        <v>0</v>
      </c>
      <c r="F3" t="s">
        <v>165</v>
      </c>
    </row>
    <row r="4" spans="1:6">
      <c r="A4" s="10" t="s">
        <v>57</v>
      </c>
      <c r="B4" s="10">
        <v>318</v>
      </c>
      <c r="C4" s="10" t="s">
        <v>58</v>
      </c>
      <c r="D4" s="10" t="s">
        <v>183</v>
      </c>
      <c r="E4" s="10" t="s">
        <v>34</v>
      </c>
      <c r="F4" t="s">
        <v>166</v>
      </c>
    </row>
    <row r="5" spans="1:6">
      <c r="A5" s="10" t="s">
        <v>59</v>
      </c>
      <c r="B5" s="10">
        <v>155</v>
      </c>
      <c r="C5" s="10" t="s">
        <v>58</v>
      </c>
      <c r="D5" s="10" t="s">
        <v>183</v>
      </c>
      <c r="E5" s="10" t="s">
        <v>34</v>
      </c>
      <c r="F5" t="s">
        <v>167</v>
      </c>
    </row>
    <row r="6" spans="1:6">
      <c r="A6" s="10" t="s">
        <v>60</v>
      </c>
      <c r="B6" s="10">
        <v>37</v>
      </c>
      <c r="C6" s="10" t="s">
        <v>58</v>
      </c>
      <c r="D6" s="10" t="s">
        <v>183</v>
      </c>
      <c r="E6" s="10" t="s">
        <v>34</v>
      </c>
      <c r="F6" t="s">
        <v>168</v>
      </c>
    </row>
    <row r="7" spans="1:6">
      <c r="A7" s="10" t="s">
        <v>61</v>
      </c>
      <c r="B7" s="10">
        <v>12</v>
      </c>
      <c r="C7" s="10" t="s">
        <v>58</v>
      </c>
      <c r="D7" s="10" t="s">
        <v>183</v>
      </c>
      <c r="E7" s="10" t="s">
        <v>34</v>
      </c>
      <c r="F7" t="s">
        <v>169</v>
      </c>
    </row>
    <row r="8" spans="1:6">
      <c r="A8" s="10" t="s">
        <v>62</v>
      </c>
      <c r="B8" s="10">
        <v>11</v>
      </c>
      <c r="C8" s="10" t="s">
        <v>58</v>
      </c>
      <c r="D8" s="10" t="s">
        <v>183</v>
      </c>
      <c r="E8" s="10" t="s">
        <v>34</v>
      </c>
      <c r="F8" t="s">
        <v>170</v>
      </c>
    </row>
    <row r="9" spans="1:6">
      <c r="A9" s="10" t="s">
        <v>63</v>
      </c>
      <c r="B9" s="10">
        <v>7</v>
      </c>
      <c r="C9" s="10" t="s">
        <v>58</v>
      </c>
      <c r="D9" s="10" t="s">
        <v>183</v>
      </c>
      <c r="E9" s="10" t="s">
        <v>34</v>
      </c>
      <c r="F9" t="s">
        <v>171</v>
      </c>
    </row>
    <row r="10" spans="1:6">
      <c r="A10" s="10" t="s">
        <v>64</v>
      </c>
      <c r="B10" s="10">
        <v>5</v>
      </c>
      <c r="C10" s="10" t="s">
        <v>58</v>
      </c>
      <c r="D10" s="10" t="s">
        <v>183</v>
      </c>
      <c r="E10" s="10" t="s">
        <v>34</v>
      </c>
      <c r="F10" t="s">
        <v>172</v>
      </c>
    </row>
    <row r="11" spans="1:6">
      <c r="A11" s="10" t="s">
        <v>65</v>
      </c>
      <c r="B11" s="10">
        <v>5</v>
      </c>
      <c r="C11" s="10" t="s">
        <v>58</v>
      </c>
      <c r="D11" s="10" t="s">
        <v>183</v>
      </c>
      <c r="E11" s="10" t="s">
        <v>34</v>
      </c>
      <c r="F11" t="s">
        <v>173</v>
      </c>
    </row>
    <row r="12" spans="1:6">
      <c r="A12" s="10" t="s">
        <v>66</v>
      </c>
      <c r="B12" s="10">
        <v>3</v>
      </c>
      <c r="C12" s="10" t="s">
        <v>67</v>
      </c>
      <c r="D12" s="10" t="s">
        <v>12</v>
      </c>
      <c r="E12" s="12" t="s">
        <v>3</v>
      </c>
      <c r="F12" t="s">
        <v>174</v>
      </c>
    </row>
    <row r="13" spans="1:6">
      <c r="A13" s="10" t="s">
        <v>68</v>
      </c>
      <c r="B13" s="10">
        <v>3</v>
      </c>
      <c r="C13" s="10" t="s">
        <v>58</v>
      </c>
      <c r="D13" s="10" t="s">
        <v>183</v>
      </c>
      <c r="E13" s="10" t="s">
        <v>34</v>
      </c>
      <c r="F13" t="s">
        <v>175</v>
      </c>
    </row>
    <row r="14" spans="1:6">
      <c r="A14" s="10" t="s">
        <v>69</v>
      </c>
      <c r="B14" s="10">
        <v>3</v>
      </c>
      <c r="C14" s="10" t="s">
        <v>58</v>
      </c>
      <c r="D14" s="10" t="s">
        <v>183</v>
      </c>
      <c r="E14" s="10" t="s">
        <v>34</v>
      </c>
      <c r="F14" t="s">
        <v>176</v>
      </c>
    </row>
    <row r="15" spans="1:6">
      <c r="A15" s="10" t="s">
        <v>70</v>
      </c>
      <c r="B15" s="10">
        <v>3</v>
      </c>
      <c r="C15" s="10" t="s">
        <v>58</v>
      </c>
      <c r="D15" s="10" t="s">
        <v>183</v>
      </c>
      <c r="E15" s="10" t="s">
        <v>34</v>
      </c>
      <c r="F15" t="s">
        <v>177</v>
      </c>
    </row>
    <row r="16" spans="1:6">
      <c r="A16" s="10" t="s">
        <v>71</v>
      </c>
      <c r="B16" s="10">
        <v>3</v>
      </c>
      <c r="C16" s="10" t="s">
        <v>58</v>
      </c>
      <c r="D16" s="10" t="s">
        <v>183</v>
      </c>
      <c r="E16" s="10" t="s">
        <v>34</v>
      </c>
      <c r="F16" t="s">
        <v>178</v>
      </c>
    </row>
    <row r="17" spans="1:6">
      <c r="A17" s="13" t="s">
        <v>53</v>
      </c>
      <c r="B17" s="12">
        <v>4</v>
      </c>
      <c r="C17" s="12" t="s">
        <v>72</v>
      </c>
      <c r="D17" s="12" t="s">
        <v>73</v>
      </c>
      <c r="E17" s="10" t="s">
        <v>74</v>
      </c>
      <c r="F17" s="8" t="s">
        <v>52</v>
      </c>
    </row>
    <row r="18" spans="1:6">
      <c r="A18" s="15" t="s">
        <v>82</v>
      </c>
      <c r="B18" s="15">
        <f>SUM(B3:B17)</f>
        <v>1070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7"/>
  <sheetViews>
    <sheetView workbookViewId="0">
      <selection activeCell="A18" sqref="A18"/>
    </sheetView>
  </sheetViews>
  <sheetFormatPr defaultRowHeight="15.75"/>
  <cols>
    <col min="1" max="1" width="11.125" style="19" customWidth="1"/>
    <col min="2" max="16384" width="9" style="19"/>
  </cols>
  <sheetData>
    <row r="1" spans="1:63">
      <c r="A1" s="19" t="s">
        <v>141</v>
      </c>
    </row>
    <row r="2" spans="1:63">
      <c r="A2" s="19" t="s">
        <v>142</v>
      </c>
      <c r="B2" s="19" t="s">
        <v>146</v>
      </c>
      <c r="C2" s="19" t="s">
        <v>85</v>
      </c>
      <c r="D2" s="19" t="s">
        <v>152</v>
      </c>
      <c r="E2" s="19" t="s">
        <v>147</v>
      </c>
      <c r="F2" s="19" t="s">
        <v>148</v>
      </c>
      <c r="G2" s="19" t="s">
        <v>88</v>
      </c>
      <c r="H2" s="19" t="s">
        <v>160</v>
      </c>
      <c r="I2" s="19" t="s">
        <v>91</v>
      </c>
      <c r="J2" s="19" t="s">
        <v>145</v>
      </c>
      <c r="K2" s="19" t="s">
        <v>92</v>
      </c>
      <c r="L2" s="19" t="s">
        <v>94</v>
      </c>
      <c r="M2" s="19" t="s">
        <v>95</v>
      </c>
      <c r="N2" s="19" t="s">
        <v>96</v>
      </c>
      <c r="O2" s="19" t="s">
        <v>97</v>
      </c>
      <c r="P2" s="19" t="s">
        <v>98</v>
      </c>
      <c r="Q2" s="19" t="s">
        <v>100</v>
      </c>
      <c r="R2" s="19" t="s">
        <v>149</v>
      </c>
      <c r="S2" s="19" t="s">
        <v>103</v>
      </c>
      <c r="T2" s="19" t="s">
        <v>102</v>
      </c>
      <c r="U2" s="19" t="s">
        <v>101</v>
      </c>
      <c r="V2" s="19" t="s">
        <v>144</v>
      </c>
      <c r="W2" s="19" t="s">
        <v>159</v>
      </c>
      <c r="X2" s="19" t="s">
        <v>163</v>
      </c>
      <c r="Y2" s="19" t="s">
        <v>104</v>
      </c>
      <c r="Z2" s="19" t="s">
        <v>154</v>
      </c>
      <c r="AA2" s="19" t="s">
        <v>162</v>
      </c>
      <c r="AB2" s="19" t="s">
        <v>107</v>
      </c>
      <c r="AC2" s="19" t="s">
        <v>108</v>
      </c>
      <c r="AD2" s="19" t="s">
        <v>105</v>
      </c>
      <c r="AE2" s="19" t="s">
        <v>151</v>
      </c>
      <c r="AF2" s="19" t="s">
        <v>153</v>
      </c>
      <c r="AG2" s="19" t="s">
        <v>112</v>
      </c>
      <c r="AH2" s="19" t="s">
        <v>110</v>
      </c>
      <c r="AI2" s="19" t="s">
        <v>115</v>
      </c>
      <c r="AJ2" s="19" t="s">
        <v>114</v>
      </c>
      <c r="AK2" s="19" t="s">
        <v>109</v>
      </c>
      <c r="AL2" s="19" t="s">
        <v>143</v>
      </c>
      <c r="AM2" s="19" t="s">
        <v>157</v>
      </c>
      <c r="AN2" s="19" t="s">
        <v>158</v>
      </c>
      <c r="AO2" s="19" t="s">
        <v>164</v>
      </c>
      <c r="AP2" s="19" t="s">
        <v>122</v>
      </c>
      <c r="AQ2" s="19" t="s">
        <v>119</v>
      </c>
      <c r="AR2" s="19" t="s">
        <v>116</v>
      </c>
      <c r="AS2" s="19" t="s">
        <v>118</v>
      </c>
      <c r="AT2" s="19" t="s">
        <v>117</v>
      </c>
      <c r="AU2" s="19" t="s">
        <v>120</v>
      </c>
      <c r="AV2" s="19" t="s">
        <v>150</v>
      </c>
      <c r="AW2" s="19" t="s">
        <v>155</v>
      </c>
      <c r="AX2" s="19" t="s">
        <v>156</v>
      </c>
      <c r="AY2" s="19" t="s">
        <v>161</v>
      </c>
      <c r="AZ2" s="19" t="s">
        <v>127</v>
      </c>
      <c r="BA2" s="19" t="s">
        <v>123</v>
      </c>
      <c r="BB2" s="19" t="s">
        <v>128</v>
      </c>
      <c r="BC2" s="19" t="s">
        <v>129</v>
      </c>
      <c r="BD2" s="19" t="s">
        <v>125</v>
      </c>
      <c r="BE2" s="19" t="s">
        <v>130</v>
      </c>
      <c r="BF2" s="19" t="s">
        <v>132</v>
      </c>
      <c r="BG2" s="19" t="s">
        <v>124</v>
      </c>
      <c r="BH2" s="19" t="s">
        <v>133</v>
      </c>
      <c r="BI2" s="19" t="s">
        <v>134</v>
      </c>
      <c r="BJ2" s="19" t="s">
        <v>136</v>
      </c>
      <c r="BK2" s="19" t="s">
        <v>138</v>
      </c>
    </row>
    <row r="3" spans="1:63">
      <c r="A3" s="19" t="s">
        <v>54</v>
      </c>
      <c r="B3" s="19">
        <v>0</v>
      </c>
      <c r="C3" s="19">
        <v>153</v>
      </c>
      <c r="D3" s="19">
        <v>0</v>
      </c>
      <c r="E3" s="19">
        <v>0</v>
      </c>
      <c r="F3" s="19">
        <v>0</v>
      </c>
      <c r="G3" s="19">
        <v>64</v>
      </c>
      <c r="H3" s="19">
        <v>0</v>
      </c>
      <c r="I3" s="19">
        <v>44</v>
      </c>
      <c r="J3" s="19">
        <v>0</v>
      </c>
      <c r="K3" s="19">
        <v>37</v>
      </c>
      <c r="L3" s="19">
        <v>23</v>
      </c>
      <c r="M3" s="19">
        <v>23</v>
      </c>
      <c r="N3" s="19">
        <v>21</v>
      </c>
      <c r="O3" s="19">
        <v>19</v>
      </c>
      <c r="P3" s="19">
        <v>14</v>
      </c>
      <c r="Q3" s="19">
        <v>12</v>
      </c>
      <c r="R3" s="19">
        <v>0</v>
      </c>
      <c r="S3" s="19">
        <v>10</v>
      </c>
      <c r="T3" s="19">
        <v>10</v>
      </c>
      <c r="U3" s="19">
        <v>10</v>
      </c>
      <c r="V3" s="19">
        <v>0</v>
      </c>
      <c r="W3" s="19">
        <v>0</v>
      </c>
      <c r="X3" s="19">
        <v>0</v>
      </c>
      <c r="Y3" s="19">
        <v>7</v>
      </c>
      <c r="Z3" s="19">
        <v>0</v>
      </c>
      <c r="AA3" s="19">
        <v>0</v>
      </c>
      <c r="AB3" s="19">
        <v>6</v>
      </c>
      <c r="AC3" s="19">
        <v>6</v>
      </c>
      <c r="AD3" s="19">
        <v>6</v>
      </c>
      <c r="AE3" s="19">
        <v>0</v>
      </c>
      <c r="AF3" s="19">
        <v>0</v>
      </c>
      <c r="AG3" s="19">
        <v>3</v>
      </c>
      <c r="AH3" s="19">
        <v>3</v>
      </c>
      <c r="AI3" s="19">
        <v>3</v>
      </c>
      <c r="AJ3" s="19">
        <v>3</v>
      </c>
      <c r="AK3" s="19">
        <v>3</v>
      </c>
      <c r="AL3" s="19">
        <v>0</v>
      </c>
      <c r="AM3" s="19">
        <v>0</v>
      </c>
      <c r="AN3" s="19">
        <v>0</v>
      </c>
      <c r="AO3" s="19">
        <v>0</v>
      </c>
      <c r="AP3" s="19">
        <v>2</v>
      </c>
      <c r="AQ3" s="19">
        <v>2</v>
      </c>
      <c r="AR3" s="19">
        <v>2</v>
      </c>
      <c r="AS3" s="19">
        <v>2</v>
      </c>
      <c r="AT3" s="19">
        <v>2</v>
      </c>
      <c r="AU3" s="19">
        <v>2</v>
      </c>
      <c r="AV3" s="19">
        <v>0</v>
      </c>
      <c r="AW3" s="19">
        <v>0</v>
      </c>
      <c r="AX3" s="19">
        <v>0</v>
      </c>
      <c r="AY3" s="19">
        <v>0</v>
      </c>
      <c r="AZ3" s="19">
        <v>1</v>
      </c>
      <c r="BA3" s="19">
        <v>1</v>
      </c>
      <c r="BB3" s="19">
        <v>1</v>
      </c>
      <c r="BC3" s="19">
        <v>1</v>
      </c>
      <c r="BD3" s="19">
        <v>1</v>
      </c>
      <c r="BE3" s="19">
        <v>1</v>
      </c>
      <c r="BF3" s="19">
        <v>1</v>
      </c>
      <c r="BG3" s="19">
        <v>1</v>
      </c>
      <c r="BH3" s="19">
        <v>1</v>
      </c>
      <c r="BI3" s="19">
        <v>0</v>
      </c>
      <c r="BJ3" s="19">
        <v>0</v>
      </c>
      <c r="BK3" s="19">
        <v>0</v>
      </c>
    </row>
    <row r="4" spans="1:63">
      <c r="A4" s="19" t="s">
        <v>57</v>
      </c>
      <c r="B4" s="19">
        <v>70</v>
      </c>
      <c r="C4" s="19">
        <v>0</v>
      </c>
      <c r="D4" s="19">
        <v>65</v>
      </c>
      <c r="E4" s="19">
        <v>37</v>
      </c>
      <c r="F4" s="19">
        <v>46</v>
      </c>
      <c r="G4" s="19">
        <v>0</v>
      </c>
      <c r="H4" s="19">
        <v>40</v>
      </c>
      <c r="I4" s="19">
        <v>0</v>
      </c>
      <c r="J4" s="19">
        <v>39</v>
      </c>
      <c r="K4" s="19">
        <v>0</v>
      </c>
      <c r="L4" s="19">
        <v>0</v>
      </c>
      <c r="M4" s="19">
        <v>0</v>
      </c>
      <c r="N4" s="19">
        <v>0</v>
      </c>
      <c r="O4" s="19">
        <v>0</v>
      </c>
      <c r="P4" s="19">
        <v>0</v>
      </c>
      <c r="Q4" s="19">
        <v>0</v>
      </c>
      <c r="R4" s="19">
        <v>1</v>
      </c>
      <c r="S4" s="19">
        <v>0</v>
      </c>
      <c r="T4" s="19">
        <v>0</v>
      </c>
      <c r="U4" s="19">
        <v>0</v>
      </c>
      <c r="V4" s="19">
        <v>4</v>
      </c>
      <c r="W4" s="19">
        <v>1</v>
      </c>
      <c r="X4" s="19">
        <v>2</v>
      </c>
      <c r="Y4" s="19">
        <v>0</v>
      </c>
      <c r="Z4" s="19">
        <v>0</v>
      </c>
      <c r="AA4" s="19">
        <v>5</v>
      </c>
      <c r="AB4" s="19">
        <v>0</v>
      </c>
      <c r="AC4" s="19">
        <v>0</v>
      </c>
      <c r="AD4" s="19">
        <v>0</v>
      </c>
      <c r="AE4" s="19">
        <v>5</v>
      </c>
      <c r="AF4" s="19">
        <v>2</v>
      </c>
      <c r="AG4" s="19">
        <v>0</v>
      </c>
      <c r="AH4" s="19">
        <v>0</v>
      </c>
      <c r="AI4" s="19">
        <v>0</v>
      </c>
      <c r="AJ4" s="19">
        <v>0</v>
      </c>
      <c r="AK4" s="19">
        <v>0</v>
      </c>
      <c r="AL4" s="19">
        <v>0</v>
      </c>
      <c r="AM4" s="19">
        <v>0</v>
      </c>
      <c r="AN4" s="19">
        <v>0</v>
      </c>
      <c r="AO4" s="19">
        <v>0</v>
      </c>
      <c r="AP4" s="19">
        <v>0</v>
      </c>
      <c r="AQ4" s="19">
        <v>0</v>
      </c>
      <c r="AR4" s="19">
        <v>0</v>
      </c>
      <c r="AS4" s="19">
        <v>0</v>
      </c>
      <c r="AT4" s="19">
        <v>0</v>
      </c>
      <c r="AU4" s="19">
        <v>0</v>
      </c>
      <c r="AV4" s="19">
        <v>0</v>
      </c>
      <c r="AW4" s="19">
        <v>0</v>
      </c>
      <c r="AX4" s="19">
        <v>1</v>
      </c>
      <c r="AY4" s="19">
        <v>0</v>
      </c>
      <c r="AZ4" s="19">
        <v>0</v>
      </c>
      <c r="BA4" s="19">
        <v>0</v>
      </c>
      <c r="BB4" s="19">
        <v>0</v>
      </c>
      <c r="BC4" s="19">
        <v>0</v>
      </c>
      <c r="BD4" s="19">
        <v>0</v>
      </c>
      <c r="BE4" s="19">
        <v>0</v>
      </c>
      <c r="BF4" s="19">
        <v>0</v>
      </c>
      <c r="BG4" s="19">
        <v>0</v>
      </c>
      <c r="BH4" s="19">
        <v>0</v>
      </c>
      <c r="BI4" s="19">
        <v>0</v>
      </c>
      <c r="BJ4" s="19">
        <v>0</v>
      </c>
      <c r="BK4" s="19">
        <v>0</v>
      </c>
    </row>
    <row r="5" spans="1:63">
      <c r="A5" s="19" t="s">
        <v>59</v>
      </c>
      <c r="B5" s="19">
        <v>76</v>
      </c>
      <c r="C5" s="19">
        <v>0</v>
      </c>
      <c r="D5" s="19">
        <v>19</v>
      </c>
      <c r="E5" s="19">
        <v>30</v>
      </c>
      <c r="F5" s="19">
        <v>10</v>
      </c>
      <c r="G5" s="19">
        <v>0</v>
      </c>
      <c r="H5" s="19">
        <v>4</v>
      </c>
      <c r="I5" s="19">
        <v>0</v>
      </c>
      <c r="J5" s="19">
        <v>3</v>
      </c>
      <c r="K5" s="19">
        <v>0</v>
      </c>
      <c r="L5" s="19">
        <v>0</v>
      </c>
      <c r="M5" s="19">
        <v>0</v>
      </c>
      <c r="N5" s="19">
        <v>0</v>
      </c>
      <c r="O5" s="19">
        <v>0</v>
      </c>
      <c r="P5" s="19">
        <v>0</v>
      </c>
      <c r="Q5" s="19">
        <v>0</v>
      </c>
      <c r="R5" s="19">
        <v>1</v>
      </c>
      <c r="S5" s="19">
        <v>0</v>
      </c>
      <c r="T5" s="19">
        <v>0</v>
      </c>
      <c r="U5" s="19">
        <v>0</v>
      </c>
      <c r="V5" s="19">
        <v>2</v>
      </c>
      <c r="W5" s="19">
        <v>8</v>
      </c>
      <c r="X5" s="19">
        <v>0</v>
      </c>
      <c r="Y5" s="19">
        <v>0</v>
      </c>
      <c r="Z5" s="19">
        <v>0</v>
      </c>
      <c r="AA5" s="19">
        <v>0</v>
      </c>
      <c r="AB5" s="19">
        <v>0</v>
      </c>
      <c r="AC5" s="19">
        <v>0</v>
      </c>
      <c r="AD5" s="19">
        <v>0</v>
      </c>
      <c r="AE5" s="19">
        <v>0</v>
      </c>
      <c r="AF5" s="19">
        <v>0</v>
      </c>
      <c r="AG5" s="19">
        <v>0</v>
      </c>
      <c r="AH5" s="19">
        <v>0</v>
      </c>
      <c r="AI5" s="19">
        <v>0</v>
      </c>
      <c r="AJ5" s="19">
        <v>0</v>
      </c>
      <c r="AK5" s="19">
        <v>0</v>
      </c>
      <c r="AL5" s="19">
        <v>0</v>
      </c>
      <c r="AM5" s="19">
        <v>0</v>
      </c>
      <c r="AN5" s="19">
        <v>0</v>
      </c>
      <c r="AO5" s="19">
        <v>0</v>
      </c>
      <c r="AP5" s="19">
        <v>0</v>
      </c>
      <c r="AQ5" s="19">
        <v>0</v>
      </c>
      <c r="AR5" s="19">
        <v>0</v>
      </c>
      <c r="AS5" s="19">
        <v>0</v>
      </c>
      <c r="AT5" s="19">
        <v>0</v>
      </c>
      <c r="AU5" s="19">
        <v>0</v>
      </c>
      <c r="AV5" s="19">
        <v>1</v>
      </c>
      <c r="AW5" s="19">
        <v>0</v>
      </c>
      <c r="AX5" s="19">
        <v>0</v>
      </c>
      <c r="AY5" s="19">
        <v>1</v>
      </c>
      <c r="AZ5" s="19">
        <v>0</v>
      </c>
      <c r="BA5" s="19">
        <v>0</v>
      </c>
      <c r="BB5" s="19">
        <v>0</v>
      </c>
      <c r="BC5" s="19">
        <v>0</v>
      </c>
      <c r="BD5" s="19">
        <v>0</v>
      </c>
      <c r="BE5" s="19">
        <v>0</v>
      </c>
      <c r="BF5" s="19">
        <v>0</v>
      </c>
      <c r="BG5" s="19">
        <v>0</v>
      </c>
      <c r="BH5" s="19">
        <v>0</v>
      </c>
      <c r="BI5" s="19">
        <v>0</v>
      </c>
      <c r="BJ5" s="19">
        <v>0</v>
      </c>
      <c r="BK5" s="19">
        <v>0</v>
      </c>
    </row>
    <row r="6" spans="1:63">
      <c r="A6" s="19" t="s">
        <v>60</v>
      </c>
      <c r="B6" s="19">
        <v>19</v>
      </c>
      <c r="C6" s="19">
        <v>0</v>
      </c>
      <c r="D6" s="19">
        <v>0</v>
      </c>
      <c r="E6" s="19">
        <v>9</v>
      </c>
      <c r="F6" s="19">
        <v>9</v>
      </c>
      <c r="G6" s="19">
        <v>0</v>
      </c>
      <c r="H6" s="19">
        <v>0</v>
      </c>
      <c r="I6" s="19">
        <v>0</v>
      </c>
      <c r="J6" s="19">
        <v>0</v>
      </c>
      <c r="K6" s="19">
        <v>0</v>
      </c>
      <c r="L6" s="19">
        <v>0</v>
      </c>
      <c r="M6" s="19">
        <v>0</v>
      </c>
      <c r="N6" s="19">
        <v>0</v>
      </c>
      <c r="O6" s="19">
        <v>0</v>
      </c>
      <c r="P6" s="19">
        <v>0</v>
      </c>
      <c r="Q6" s="19">
        <v>0</v>
      </c>
      <c r="R6" s="19">
        <v>0</v>
      </c>
      <c r="S6" s="19">
        <v>0</v>
      </c>
      <c r="T6" s="19">
        <v>0</v>
      </c>
      <c r="U6" s="19">
        <v>0</v>
      </c>
      <c r="V6" s="19">
        <v>0</v>
      </c>
      <c r="W6" s="19">
        <v>0</v>
      </c>
      <c r="X6" s="19">
        <v>0</v>
      </c>
      <c r="Y6" s="19">
        <v>0</v>
      </c>
      <c r="Z6" s="19">
        <v>0</v>
      </c>
      <c r="AA6" s="19">
        <v>0</v>
      </c>
      <c r="AB6" s="19">
        <v>0</v>
      </c>
      <c r="AC6" s="19">
        <v>0</v>
      </c>
      <c r="AD6" s="19">
        <v>0</v>
      </c>
      <c r="AE6" s="19">
        <v>0</v>
      </c>
      <c r="AF6" s="19">
        <v>0</v>
      </c>
      <c r="AG6" s="19">
        <v>0</v>
      </c>
      <c r="AH6" s="19">
        <v>0</v>
      </c>
      <c r="AI6" s="19">
        <v>0</v>
      </c>
      <c r="AJ6" s="19">
        <v>0</v>
      </c>
      <c r="AK6" s="19">
        <v>0</v>
      </c>
      <c r="AL6" s="19">
        <v>0</v>
      </c>
      <c r="AM6" s="19">
        <v>0</v>
      </c>
      <c r="AN6" s="19">
        <v>0</v>
      </c>
      <c r="AO6" s="19">
        <v>0</v>
      </c>
      <c r="AP6" s="19">
        <v>0</v>
      </c>
      <c r="AQ6" s="19">
        <v>0</v>
      </c>
      <c r="AR6" s="19">
        <v>0</v>
      </c>
      <c r="AS6" s="19">
        <v>0</v>
      </c>
      <c r="AT6" s="19">
        <v>0</v>
      </c>
      <c r="AU6" s="19">
        <v>0</v>
      </c>
      <c r="AV6" s="19">
        <v>0</v>
      </c>
      <c r="AW6" s="19">
        <v>0</v>
      </c>
      <c r="AX6" s="19">
        <v>0</v>
      </c>
      <c r="AY6" s="19">
        <v>0</v>
      </c>
      <c r="AZ6" s="19">
        <v>0</v>
      </c>
      <c r="BA6" s="19">
        <v>0</v>
      </c>
      <c r="BB6" s="19">
        <v>0</v>
      </c>
      <c r="BC6" s="19">
        <v>0</v>
      </c>
      <c r="BD6" s="19">
        <v>0</v>
      </c>
      <c r="BE6" s="19">
        <v>0</v>
      </c>
      <c r="BF6" s="19">
        <v>0</v>
      </c>
      <c r="BG6" s="19">
        <v>0</v>
      </c>
      <c r="BH6" s="19">
        <v>0</v>
      </c>
      <c r="BI6" s="19">
        <v>0</v>
      </c>
      <c r="BJ6" s="19">
        <v>0</v>
      </c>
      <c r="BK6" s="19">
        <v>0</v>
      </c>
    </row>
    <row r="7" spans="1:63">
      <c r="A7" s="19" t="s">
        <v>61</v>
      </c>
      <c r="B7" s="19">
        <v>0</v>
      </c>
      <c r="C7" s="19">
        <v>0</v>
      </c>
      <c r="D7" s="19">
        <v>0</v>
      </c>
      <c r="E7" s="19">
        <v>0</v>
      </c>
      <c r="F7" s="19">
        <v>0</v>
      </c>
      <c r="G7" s="19">
        <v>0</v>
      </c>
      <c r="H7" s="19">
        <v>0</v>
      </c>
      <c r="I7" s="19">
        <v>0</v>
      </c>
      <c r="J7" s="19">
        <v>0</v>
      </c>
      <c r="K7" s="19">
        <v>0</v>
      </c>
      <c r="L7" s="19">
        <v>0</v>
      </c>
      <c r="M7" s="19">
        <v>0</v>
      </c>
      <c r="N7" s="19">
        <v>0</v>
      </c>
      <c r="O7" s="19">
        <v>0</v>
      </c>
      <c r="P7" s="19">
        <v>0</v>
      </c>
      <c r="Q7" s="19">
        <v>0</v>
      </c>
      <c r="R7" s="19">
        <v>0</v>
      </c>
      <c r="S7" s="19">
        <v>0</v>
      </c>
      <c r="T7" s="19">
        <v>0</v>
      </c>
      <c r="U7" s="19">
        <v>0</v>
      </c>
      <c r="V7" s="19">
        <v>0</v>
      </c>
      <c r="W7" s="19">
        <v>0</v>
      </c>
      <c r="X7" s="19">
        <v>7</v>
      </c>
      <c r="Y7" s="19">
        <v>0</v>
      </c>
      <c r="Z7" s="19">
        <v>0</v>
      </c>
      <c r="AA7" s="19">
        <v>0</v>
      </c>
      <c r="AB7" s="19">
        <v>0</v>
      </c>
      <c r="AC7" s="19">
        <v>0</v>
      </c>
      <c r="AD7" s="19">
        <v>0</v>
      </c>
      <c r="AE7" s="19">
        <v>0</v>
      </c>
      <c r="AF7" s="19">
        <v>2</v>
      </c>
      <c r="AG7" s="19">
        <v>0</v>
      </c>
      <c r="AH7" s="19">
        <v>0</v>
      </c>
      <c r="AI7" s="19">
        <v>0</v>
      </c>
      <c r="AJ7" s="19">
        <v>0</v>
      </c>
      <c r="AK7" s="19">
        <v>0</v>
      </c>
      <c r="AL7" s="19">
        <v>0</v>
      </c>
      <c r="AM7" s="19">
        <v>0</v>
      </c>
      <c r="AN7" s="19">
        <v>0</v>
      </c>
      <c r="AO7" s="19">
        <v>2</v>
      </c>
      <c r="AP7" s="19">
        <v>0</v>
      </c>
      <c r="AQ7" s="19">
        <v>0</v>
      </c>
      <c r="AR7" s="19">
        <v>0</v>
      </c>
      <c r="AS7" s="19">
        <v>0</v>
      </c>
      <c r="AT7" s="19">
        <v>0</v>
      </c>
      <c r="AU7" s="19">
        <v>0</v>
      </c>
      <c r="AV7" s="19">
        <v>0</v>
      </c>
      <c r="AW7" s="19">
        <v>1</v>
      </c>
      <c r="AX7" s="19">
        <v>0</v>
      </c>
      <c r="AY7" s="19">
        <v>0</v>
      </c>
      <c r="AZ7" s="19">
        <v>0</v>
      </c>
      <c r="BA7" s="19">
        <v>0</v>
      </c>
      <c r="BB7" s="19">
        <v>0</v>
      </c>
      <c r="BC7" s="19">
        <v>0</v>
      </c>
      <c r="BD7" s="19">
        <v>0</v>
      </c>
      <c r="BE7" s="19">
        <v>0</v>
      </c>
      <c r="BF7" s="19">
        <v>0</v>
      </c>
      <c r="BG7" s="19">
        <v>0</v>
      </c>
      <c r="BH7" s="19">
        <v>0</v>
      </c>
      <c r="BI7" s="19">
        <v>0</v>
      </c>
      <c r="BJ7" s="19">
        <v>0</v>
      </c>
      <c r="BK7" s="19">
        <v>0</v>
      </c>
    </row>
    <row r="8" spans="1:63">
      <c r="A8" s="19" t="s">
        <v>62</v>
      </c>
      <c r="B8" s="19">
        <v>0</v>
      </c>
      <c r="C8" s="19">
        <v>0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19">
        <v>0</v>
      </c>
      <c r="O8" s="19">
        <v>0</v>
      </c>
      <c r="P8" s="19">
        <v>0</v>
      </c>
      <c r="Q8" s="19">
        <v>0</v>
      </c>
      <c r="R8" s="19">
        <v>7</v>
      </c>
      <c r="S8" s="19">
        <v>0</v>
      </c>
      <c r="T8" s="19">
        <v>0</v>
      </c>
      <c r="U8" s="19">
        <v>0</v>
      </c>
      <c r="V8" s="19">
        <v>0</v>
      </c>
      <c r="W8" s="19">
        <v>0</v>
      </c>
      <c r="X8" s="19">
        <v>0</v>
      </c>
      <c r="Y8" s="19">
        <v>0</v>
      </c>
      <c r="Z8" s="19">
        <v>0</v>
      </c>
      <c r="AA8" s="19">
        <v>0</v>
      </c>
      <c r="AB8" s="19">
        <v>0</v>
      </c>
      <c r="AC8" s="19">
        <v>0</v>
      </c>
      <c r="AD8" s="19">
        <v>0</v>
      </c>
      <c r="AE8" s="19">
        <v>0</v>
      </c>
      <c r="AF8" s="19">
        <v>0</v>
      </c>
      <c r="AG8" s="19">
        <v>0</v>
      </c>
      <c r="AH8" s="19">
        <v>0</v>
      </c>
      <c r="AI8" s="19">
        <v>0</v>
      </c>
      <c r="AJ8" s="19">
        <v>0</v>
      </c>
      <c r="AK8" s="19">
        <v>0</v>
      </c>
      <c r="AL8" s="19">
        <v>0</v>
      </c>
      <c r="AM8" s="19">
        <v>2</v>
      </c>
      <c r="AN8" s="19">
        <v>2</v>
      </c>
      <c r="AO8" s="19">
        <v>0</v>
      </c>
      <c r="AP8" s="19">
        <v>0</v>
      </c>
      <c r="AQ8" s="19">
        <v>0</v>
      </c>
      <c r="AR8" s="19">
        <v>0</v>
      </c>
      <c r="AS8" s="19">
        <v>0</v>
      </c>
      <c r="AT8" s="19">
        <v>0</v>
      </c>
      <c r="AU8" s="19">
        <v>0</v>
      </c>
      <c r="AV8" s="19">
        <v>0</v>
      </c>
      <c r="AW8" s="19">
        <v>0</v>
      </c>
      <c r="AX8" s="19">
        <v>0</v>
      </c>
      <c r="AY8" s="19">
        <v>0</v>
      </c>
      <c r="AZ8" s="19">
        <v>0</v>
      </c>
      <c r="BA8" s="19">
        <v>0</v>
      </c>
      <c r="BB8" s="19">
        <v>0</v>
      </c>
      <c r="BC8" s="19">
        <v>0</v>
      </c>
      <c r="BD8" s="19">
        <v>0</v>
      </c>
      <c r="BE8" s="19">
        <v>0</v>
      </c>
      <c r="BF8" s="19">
        <v>0</v>
      </c>
      <c r="BG8" s="19">
        <v>0</v>
      </c>
      <c r="BH8" s="19">
        <v>0</v>
      </c>
      <c r="BI8" s="19">
        <v>0</v>
      </c>
      <c r="BJ8" s="19">
        <v>0</v>
      </c>
      <c r="BK8" s="19">
        <v>0</v>
      </c>
    </row>
    <row r="9" spans="1:63">
      <c r="A9" s="19" t="s">
        <v>63</v>
      </c>
      <c r="B9" s="19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3</v>
      </c>
      <c r="I9" s="19">
        <v>0</v>
      </c>
      <c r="J9" s="19">
        <v>1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  <c r="U9" s="19">
        <v>0</v>
      </c>
      <c r="V9" s="19">
        <v>3</v>
      </c>
      <c r="W9" s="19">
        <v>0</v>
      </c>
      <c r="X9" s="19">
        <v>0</v>
      </c>
      <c r="Y9" s="19">
        <v>0</v>
      </c>
      <c r="Z9" s="19">
        <v>0</v>
      </c>
      <c r="AA9" s="19">
        <v>0</v>
      </c>
      <c r="AB9" s="19">
        <v>0</v>
      </c>
      <c r="AC9" s="19">
        <v>0</v>
      </c>
      <c r="AD9" s="19">
        <v>0</v>
      </c>
      <c r="AE9" s="19">
        <v>0</v>
      </c>
      <c r="AF9" s="19">
        <v>0</v>
      </c>
      <c r="AG9" s="19">
        <v>0</v>
      </c>
      <c r="AH9" s="19">
        <v>0</v>
      </c>
      <c r="AI9" s="19">
        <v>0</v>
      </c>
      <c r="AJ9" s="19">
        <v>0</v>
      </c>
      <c r="AK9" s="19">
        <v>0</v>
      </c>
      <c r="AL9" s="19">
        <v>0</v>
      </c>
      <c r="AM9" s="19">
        <v>0</v>
      </c>
      <c r="AN9" s="19">
        <v>0</v>
      </c>
      <c r="AO9" s="19">
        <v>0</v>
      </c>
      <c r="AP9" s="19">
        <v>0</v>
      </c>
      <c r="AQ9" s="19">
        <v>0</v>
      </c>
      <c r="AR9" s="19">
        <v>0</v>
      </c>
      <c r="AS9" s="19">
        <v>0</v>
      </c>
      <c r="AT9" s="19">
        <v>0</v>
      </c>
      <c r="AU9" s="19">
        <v>0</v>
      </c>
      <c r="AV9" s="19">
        <v>0</v>
      </c>
      <c r="AW9" s="19">
        <v>0</v>
      </c>
      <c r="AX9" s="19">
        <v>0</v>
      </c>
      <c r="AY9" s="19">
        <v>0</v>
      </c>
      <c r="AZ9" s="19">
        <v>0</v>
      </c>
      <c r="BA9" s="19">
        <v>0</v>
      </c>
      <c r="BB9" s="19">
        <v>0</v>
      </c>
      <c r="BC9" s="19">
        <v>0</v>
      </c>
      <c r="BD9" s="19">
        <v>0</v>
      </c>
      <c r="BE9" s="19">
        <v>0</v>
      </c>
      <c r="BF9" s="19">
        <v>0</v>
      </c>
      <c r="BG9" s="19">
        <v>0</v>
      </c>
      <c r="BH9" s="19">
        <v>0</v>
      </c>
      <c r="BI9" s="19">
        <v>0</v>
      </c>
      <c r="BJ9" s="19">
        <v>0</v>
      </c>
      <c r="BK9" s="19">
        <v>0</v>
      </c>
    </row>
    <row r="10" spans="1:63">
      <c r="A10" s="19" t="s">
        <v>64</v>
      </c>
      <c r="B10" s="19">
        <v>3</v>
      </c>
      <c r="C10" s="19">
        <v>0</v>
      </c>
      <c r="D10" s="19">
        <v>0</v>
      </c>
      <c r="E10" s="19">
        <v>1</v>
      </c>
      <c r="F10" s="19">
        <v>1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  <c r="Q10" s="19">
        <v>0</v>
      </c>
      <c r="R10" s="19">
        <v>0</v>
      </c>
      <c r="S10" s="19">
        <v>0</v>
      </c>
      <c r="T10" s="19">
        <v>0</v>
      </c>
      <c r="U10" s="19">
        <v>0</v>
      </c>
      <c r="V10" s="19">
        <v>0</v>
      </c>
      <c r="W10" s="19">
        <v>0</v>
      </c>
      <c r="X10" s="19">
        <v>0</v>
      </c>
      <c r="Y10" s="19">
        <v>0</v>
      </c>
      <c r="Z10" s="19">
        <v>0</v>
      </c>
      <c r="AA10" s="19">
        <v>0</v>
      </c>
      <c r="AB10" s="19">
        <v>0</v>
      </c>
      <c r="AC10" s="19">
        <v>0</v>
      </c>
      <c r="AD10" s="19">
        <v>0</v>
      </c>
      <c r="AE10" s="19">
        <v>0</v>
      </c>
      <c r="AF10" s="19">
        <v>0</v>
      </c>
      <c r="AG10" s="19">
        <v>0</v>
      </c>
      <c r="AH10" s="19">
        <v>0</v>
      </c>
      <c r="AI10" s="19">
        <v>0</v>
      </c>
      <c r="AJ10" s="19">
        <v>0</v>
      </c>
      <c r="AK10" s="19">
        <v>0</v>
      </c>
      <c r="AL10" s="19">
        <v>0</v>
      </c>
      <c r="AM10" s="19">
        <v>0</v>
      </c>
      <c r="AN10" s="19">
        <v>0</v>
      </c>
      <c r="AO10" s="19">
        <v>0</v>
      </c>
      <c r="AP10" s="19">
        <v>0</v>
      </c>
      <c r="AQ10" s="19">
        <v>0</v>
      </c>
      <c r="AR10" s="19">
        <v>0</v>
      </c>
      <c r="AS10" s="19">
        <v>0</v>
      </c>
      <c r="AT10" s="19">
        <v>0</v>
      </c>
      <c r="AU10" s="19">
        <v>0</v>
      </c>
      <c r="AV10" s="19">
        <v>0</v>
      </c>
      <c r="AW10" s="19">
        <v>0</v>
      </c>
      <c r="AX10" s="19">
        <v>0</v>
      </c>
      <c r="AY10" s="19">
        <v>0</v>
      </c>
      <c r="AZ10" s="19">
        <v>0</v>
      </c>
      <c r="BA10" s="19">
        <v>0</v>
      </c>
      <c r="BB10" s="19">
        <v>0</v>
      </c>
      <c r="BC10" s="19">
        <v>0</v>
      </c>
      <c r="BD10" s="19">
        <v>0</v>
      </c>
      <c r="BE10" s="19">
        <v>0</v>
      </c>
      <c r="BF10" s="19">
        <v>0</v>
      </c>
      <c r="BG10" s="19">
        <v>0</v>
      </c>
      <c r="BH10" s="19">
        <v>0</v>
      </c>
      <c r="BI10" s="19">
        <v>0</v>
      </c>
      <c r="BJ10" s="19">
        <v>0</v>
      </c>
      <c r="BK10" s="19">
        <v>0</v>
      </c>
    </row>
    <row r="11" spans="1:63">
      <c r="A11" s="19" t="s">
        <v>65</v>
      </c>
      <c r="B11" s="19">
        <v>3</v>
      </c>
      <c r="C11" s="19">
        <v>0</v>
      </c>
      <c r="D11" s="19">
        <v>0</v>
      </c>
      <c r="E11" s="19">
        <v>1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  <c r="Q11" s="19">
        <v>0</v>
      </c>
      <c r="R11" s="19">
        <v>1</v>
      </c>
      <c r="S11" s="19">
        <v>0</v>
      </c>
      <c r="T11" s="19">
        <v>0</v>
      </c>
      <c r="U11" s="19">
        <v>0</v>
      </c>
      <c r="V11" s="19">
        <v>0</v>
      </c>
      <c r="W11" s="19">
        <v>0</v>
      </c>
      <c r="X11" s="19">
        <v>0</v>
      </c>
      <c r="Y11" s="19">
        <v>0</v>
      </c>
      <c r="Z11" s="19">
        <v>0</v>
      </c>
      <c r="AA11" s="19">
        <v>0</v>
      </c>
      <c r="AB11" s="19">
        <v>0</v>
      </c>
      <c r="AC11" s="19">
        <v>0</v>
      </c>
      <c r="AD11" s="19">
        <v>0</v>
      </c>
      <c r="AE11" s="19">
        <v>0</v>
      </c>
      <c r="AF11" s="19">
        <v>0</v>
      </c>
      <c r="AG11" s="19">
        <v>0</v>
      </c>
      <c r="AH11" s="19">
        <v>0</v>
      </c>
      <c r="AI11" s="19">
        <v>0</v>
      </c>
      <c r="AJ11" s="19">
        <v>0</v>
      </c>
      <c r="AK11" s="19">
        <v>0</v>
      </c>
      <c r="AL11" s="19">
        <v>0</v>
      </c>
      <c r="AM11" s="19">
        <v>0</v>
      </c>
      <c r="AN11" s="19">
        <v>0</v>
      </c>
      <c r="AO11" s="19">
        <v>0</v>
      </c>
      <c r="AP11" s="19">
        <v>0</v>
      </c>
      <c r="AQ11" s="19">
        <v>0</v>
      </c>
      <c r="AR11" s="19">
        <v>0</v>
      </c>
      <c r="AS11" s="19">
        <v>0</v>
      </c>
      <c r="AT11" s="19">
        <v>0</v>
      </c>
      <c r="AU11" s="19">
        <v>0</v>
      </c>
      <c r="AV11" s="19">
        <v>0</v>
      </c>
      <c r="AW11" s="19">
        <v>0</v>
      </c>
      <c r="AX11" s="19">
        <v>0</v>
      </c>
      <c r="AY11" s="19">
        <v>0</v>
      </c>
      <c r="AZ11" s="19">
        <v>0</v>
      </c>
      <c r="BA11" s="19">
        <v>0</v>
      </c>
      <c r="BB11" s="19">
        <v>0</v>
      </c>
      <c r="BC11" s="19">
        <v>0</v>
      </c>
      <c r="BD11" s="19">
        <v>0</v>
      </c>
      <c r="BE11" s="19">
        <v>0</v>
      </c>
      <c r="BF11" s="19">
        <v>0</v>
      </c>
      <c r="BG11" s="19">
        <v>0</v>
      </c>
      <c r="BH11" s="19">
        <v>0</v>
      </c>
      <c r="BI11" s="19">
        <v>0</v>
      </c>
      <c r="BJ11" s="19">
        <v>0</v>
      </c>
      <c r="BK11" s="19">
        <v>0</v>
      </c>
    </row>
    <row r="12" spans="1:63">
      <c r="A12" s="19" t="s">
        <v>66</v>
      </c>
      <c r="B12" s="19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  <c r="Q12" s="19">
        <v>0</v>
      </c>
      <c r="R12" s="19">
        <v>0</v>
      </c>
      <c r="S12" s="19">
        <v>0</v>
      </c>
      <c r="T12" s="19">
        <v>0</v>
      </c>
      <c r="U12" s="19">
        <v>0</v>
      </c>
      <c r="V12" s="19">
        <v>0</v>
      </c>
      <c r="W12" s="19">
        <v>0</v>
      </c>
      <c r="X12" s="19">
        <v>0</v>
      </c>
      <c r="Y12" s="19">
        <v>0</v>
      </c>
      <c r="Z12" s="19">
        <v>0</v>
      </c>
      <c r="AA12" s="19">
        <v>0</v>
      </c>
      <c r="AB12" s="19">
        <v>0</v>
      </c>
      <c r="AC12" s="19">
        <v>0</v>
      </c>
      <c r="AD12" s="19">
        <v>0</v>
      </c>
      <c r="AE12" s="19">
        <v>0</v>
      </c>
      <c r="AF12" s="19">
        <v>0</v>
      </c>
      <c r="AG12" s="19">
        <v>0</v>
      </c>
      <c r="AH12" s="19">
        <v>0</v>
      </c>
      <c r="AI12" s="19">
        <v>0</v>
      </c>
      <c r="AJ12" s="19">
        <v>0</v>
      </c>
      <c r="AK12" s="19">
        <v>0</v>
      </c>
      <c r="AL12" s="19">
        <v>0</v>
      </c>
      <c r="AM12" s="19">
        <v>0</v>
      </c>
      <c r="AN12" s="19">
        <v>0</v>
      </c>
      <c r="AO12" s="19">
        <v>0</v>
      </c>
      <c r="AP12" s="19">
        <v>0</v>
      </c>
      <c r="AQ12" s="19">
        <v>0</v>
      </c>
      <c r="AR12" s="19">
        <v>0</v>
      </c>
      <c r="AS12" s="19">
        <v>0</v>
      </c>
      <c r="AT12" s="19">
        <v>0</v>
      </c>
      <c r="AU12" s="19">
        <v>0</v>
      </c>
      <c r="AV12" s="19">
        <v>0</v>
      </c>
      <c r="AW12" s="19">
        <v>0</v>
      </c>
      <c r="AX12" s="19">
        <v>0</v>
      </c>
      <c r="AY12" s="19">
        <v>0</v>
      </c>
      <c r="AZ12" s="19">
        <v>0</v>
      </c>
      <c r="BA12" s="19">
        <v>0</v>
      </c>
      <c r="BB12" s="19">
        <v>0</v>
      </c>
      <c r="BC12" s="19">
        <v>0</v>
      </c>
      <c r="BD12" s="19">
        <v>0</v>
      </c>
      <c r="BE12" s="19">
        <v>0</v>
      </c>
      <c r="BF12" s="19">
        <v>0</v>
      </c>
      <c r="BG12" s="19">
        <v>0</v>
      </c>
      <c r="BH12" s="19">
        <v>0</v>
      </c>
      <c r="BI12" s="19">
        <v>1</v>
      </c>
      <c r="BJ12" s="19">
        <v>1</v>
      </c>
      <c r="BK12" s="19">
        <v>1</v>
      </c>
    </row>
    <row r="13" spans="1:63">
      <c r="A13" s="19" t="s">
        <v>68</v>
      </c>
      <c r="B13" s="19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3</v>
      </c>
      <c r="AA13" s="19">
        <v>0</v>
      </c>
      <c r="AB13" s="19">
        <v>0</v>
      </c>
      <c r="AC13" s="19">
        <v>0</v>
      </c>
      <c r="AD13" s="19">
        <v>0</v>
      </c>
      <c r="AE13" s="19">
        <v>0</v>
      </c>
      <c r="AF13" s="19">
        <v>0</v>
      </c>
      <c r="AG13" s="19">
        <v>0</v>
      </c>
      <c r="AH13" s="19">
        <v>0</v>
      </c>
      <c r="AI13" s="19">
        <v>0</v>
      </c>
      <c r="AJ13" s="19">
        <v>0</v>
      </c>
      <c r="AK13" s="19">
        <v>0</v>
      </c>
      <c r="AL13" s="19">
        <v>0</v>
      </c>
      <c r="AM13" s="19">
        <v>0</v>
      </c>
      <c r="AN13" s="19">
        <v>0</v>
      </c>
      <c r="AO13" s="19">
        <v>0</v>
      </c>
      <c r="AP13" s="19">
        <v>0</v>
      </c>
      <c r="AQ13" s="19">
        <v>0</v>
      </c>
      <c r="AR13" s="19">
        <v>0</v>
      </c>
      <c r="AS13" s="19">
        <v>0</v>
      </c>
      <c r="AT13" s="19">
        <v>0</v>
      </c>
      <c r="AU13" s="19">
        <v>0</v>
      </c>
      <c r="AV13" s="19">
        <v>0</v>
      </c>
      <c r="AW13" s="19">
        <v>0</v>
      </c>
      <c r="AX13" s="19">
        <v>0</v>
      </c>
      <c r="AY13" s="19">
        <v>0</v>
      </c>
      <c r="AZ13" s="19">
        <v>0</v>
      </c>
      <c r="BA13" s="19">
        <v>0</v>
      </c>
      <c r="BB13" s="19">
        <v>0</v>
      </c>
      <c r="BC13" s="19">
        <v>0</v>
      </c>
      <c r="BD13" s="19">
        <v>0</v>
      </c>
      <c r="BE13" s="19">
        <v>0</v>
      </c>
      <c r="BF13" s="19">
        <v>0</v>
      </c>
      <c r="BG13" s="19">
        <v>0</v>
      </c>
      <c r="BH13" s="19">
        <v>0</v>
      </c>
      <c r="BI13" s="19">
        <v>0</v>
      </c>
      <c r="BJ13" s="19">
        <v>0</v>
      </c>
      <c r="BK13" s="19">
        <v>0</v>
      </c>
    </row>
    <row r="14" spans="1:63">
      <c r="A14" s="19" t="s">
        <v>69</v>
      </c>
      <c r="B14" s="19">
        <v>0</v>
      </c>
      <c r="C14" s="19">
        <v>0</v>
      </c>
      <c r="D14" s="19">
        <v>0</v>
      </c>
      <c r="E14" s="19">
        <v>0</v>
      </c>
      <c r="F14" s="19">
        <v>3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9">
        <v>0</v>
      </c>
      <c r="T14" s="19">
        <v>0</v>
      </c>
      <c r="U14" s="19">
        <v>0</v>
      </c>
      <c r="V14" s="19">
        <v>0</v>
      </c>
      <c r="W14" s="19">
        <v>0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  <c r="AD14" s="19">
        <v>0</v>
      </c>
      <c r="AE14" s="19">
        <v>0</v>
      </c>
      <c r="AF14" s="19">
        <v>0</v>
      </c>
      <c r="AG14" s="19">
        <v>0</v>
      </c>
      <c r="AH14" s="19">
        <v>0</v>
      </c>
      <c r="AI14" s="19">
        <v>0</v>
      </c>
      <c r="AJ14" s="19">
        <v>0</v>
      </c>
      <c r="AK14" s="19">
        <v>0</v>
      </c>
      <c r="AL14" s="19">
        <v>0</v>
      </c>
      <c r="AM14" s="19">
        <v>0</v>
      </c>
      <c r="AN14" s="19">
        <v>0</v>
      </c>
      <c r="AO14" s="19">
        <v>0</v>
      </c>
      <c r="AP14" s="19">
        <v>0</v>
      </c>
      <c r="AQ14" s="19">
        <v>0</v>
      </c>
      <c r="AR14" s="19">
        <v>0</v>
      </c>
      <c r="AS14" s="19">
        <v>0</v>
      </c>
      <c r="AT14" s="19">
        <v>0</v>
      </c>
      <c r="AU14" s="19">
        <v>0</v>
      </c>
      <c r="AV14" s="19">
        <v>0</v>
      </c>
      <c r="AW14" s="19">
        <v>0</v>
      </c>
      <c r="AX14" s="19">
        <v>0</v>
      </c>
      <c r="AY14" s="19">
        <v>0</v>
      </c>
      <c r="AZ14" s="19">
        <v>0</v>
      </c>
      <c r="BA14" s="19">
        <v>0</v>
      </c>
      <c r="BB14" s="19">
        <v>0</v>
      </c>
      <c r="BC14" s="19">
        <v>0</v>
      </c>
      <c r="BD14" s="19">
        <v>0</v>
      </c>
      <c r="BE14" s="19">
        <v>0</v>
      </c>
      <c r="BF14" s="19">
        <v>0</v>
      </c>
      <c r="BG14" s="19">
        <v>0</v>
      </c>
      <c r="BH14" s="19">
        <v>0</v>
      </c>
      <c r="BI14" s="19">
        <v>0</v>
      </c>
      <c r="BJ14" s="19">
        <v>0</v>
      </c>
      <c r="BK14" s="19">
        <v>0</v>
      </c>
    </row>
    <row r="15" spans="1:63">
      <c r="A15" s="19" t="s">
        <v>70</v>
      </c>
      <c r="B15" s="19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9">
        <v>0</v>
      </c>
      <c r="U15" s="19">
        <v>0</v>
      </c>
      <c r="V15" s="19">
        <v>0</v>
      </c>
      <c r="W15" s="19">
        <v>0</v>
      </c>
      <c r="X15" s="19">
        <v>0</v>
      </c>
      <c r="Y15" s="19">
        <v>0</v>
      </c>
      <c r="Z15" s="19">
        <v>0</v>
      </c>
      <c r="AA15" s="19">
        <v>1</v>
      </c>
      <c r="AB15" s="19">
        <v>0</v>
      </c>
      <c r="AC15" s="19">
        <v>0</v>
      </c>
      <c r="AD15" s="19">
        <v>0</v>
      </c>
      <c r="AE15" s="19">
        <v>0</v>
      </c>
      <c r="AF15" s="19">
        <v>0</v>
      </c>
      <c r="AG15" s="19">
        <v>0</v>
      </c>
      <c r="AH15" s="19">
        <v>0</v>
      </c>
      <c r="AI15" s="19">
        <v>0</v>
      </c>
      <c r="AJ15" s="19">
        <v>0</v>
      </c>
      <c r="AK15" s="19">
        <v>0</v>
      </c>
      <c r="AL15" s="19">
        <v>2</v>
      </c>
      <c r="AM15" s="19">
        <v>0</v>
      </c>
      <c r="AN15" s="19">
        <v>0</v>
      </c>
      <c r="AO15" s="19">
        <v>0</v>
      </c>
      <c r="AP15" s="19">
        <v>0</v>
      </c>
      <c r="AQ15" s="19">
        <v>0</v>
      </c>
      <c r="AR15" s="19">
        <v>0</v>
      </c>
      <c r="AS15" s="19">
        <v>0</v>
      </c>
      <c r="AT15" s="19">
        <v>0</v>
      </c>
      <c r="AU15" s="19">
        <v>0</v>
      </c>
      <c r="AV15" s="19">
        <v>0</v>
      </c>
      <c r="AW15" s="19">
        <v>0</v>
      </c>
      <c r="AX15" s="19">
        <v>0</v>
      </c>
      <c r="AY15" s="19">
        <v>0</v>
      </c>
      <c r="AZ15" s="19">
        <v>0</v>
      </c>
      <c r="BA15" s="19">
        <v>0</v>
      </c>
      <c r="BB15" s="19">
        <v>0</v>
      </c>
      <c r="BC15" s="19">
        <v>0</v>
      </c>
      <c r="BD15" s="19">
        <v>0</v>
      </c>
      <c r="BE15" s="19">
        <v>0</v>
      </c>
      <c r="BF15" s="19">
        <v>0</v>
      </c>
      <c r="BG15" s="19">
        <v>0</v>
      </c>
      <c r="BH15" s="19">
        <v>0</v>
      </c>
      <c r="BI15" s="19">
        <v>0</v>
      </c>
      <c r="BJ15" s="19">
        <v>0</v>
      </c>
      <c r="BK15" s="19">
        <v>0</v>
      </c>
    </row>
    <row r="16" spans="1:63">
      <c r="A16" s="19" t="s">
        <v>71</v>
      </c>
      <c r="B16" s="19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19">
        <v>0</v>
      </c>
      <c r="V16" s="19">
        <v>0</v>
      </c>
      <c r="W16" s="19">
        <v>0</v>
      </c>
      <c r="X16" s="19">
        <v>0</v>
      </c>
      <c r="Y16" s="19">
        <v>0</v>
      </c>
      <c r="Z16" s="19">
        <v>3</v>
      </c>
      <c r="AA16" s="19">
        <v>0</v>
      </c>
      <c r="AB16" s="19">
        <v>0</v>
      </c>
      <c r="AC16" s="19">
        <v>0</v>
      </c>
      <c r="AD16" s="19">
        <v>0</v>
      </c>
      <c r="AE16" s="19">
        <v>0</v>
      </c>
      <c r="AF16" s="19">
        <v>0</v>
      </c>
      <c r="AG16" s="19">
        <v>0</v>
      </c>
      <c r="AH16" s="19">
        <v>0</v>
      </c>
      <c r="AI16" s="19">
        <v>0</v>
      </c>
      <c r="AJ16" s="19">
        <v>0</v>
      </c>
      <c r="AK16" s="19">
        <v>0</v>
      </c>
      <c r="AL16" s="19">
        <v>0</v>
      </c>
      <c r="AM16" s="19">
        <v>0</v>
      </c>
      <c r="AN16" s="19">
        <v>0</v>
      </c>
      <c r="AO16" s="19">
        <v>0</v>
      </c>
      <c r="AP16" s="19">
        <v>0</v>
      </c>
      <c r="AQ16" s="19">
        <v>0</v>
      </c>
      <c r="AR16" s="19">
        <v>0</v>
      </c>
      <c r="AS16" s="19">
        <v>0</v>
      </c>
      <c r="AT16" s="19">
        <v>0</v>
      </c>
      <c r="AU16" s="19">
        <v>0</v>
      </c>
      <c r="AV16" s="19">
        <v>0</v>
      </c>
      <c r="AW16" s="19">
        <v>0</v>
      </c>
      <c r="AX16" s="19">
        <v>0</v>
      </c>
      <c r="AY16" s="19">
        <v>0</v>
      </c>
      <c r="AZ16" s="19">
        <v>0</v>
      </c>
      <c r="BA16" s="19">
        <v>0</v>
      </c>
      <c r="BB16" s="19">
        <v>0</v>
      </c>
      <c r="BC16" s="19">
        <v>0</v>
      </c>
      <c r="BD16" s="19">
        <v>0</v>
      </c>
      <c r="BE16" s="19">
        <v>0</v>
      </c>
      <c r="BF16" s="19">
        <v>0</v>
      </c>
      <c r="BG16" s="19">
        <v>0</v>
      </c>
      <c r="BH16" s="19">
        <v>0</v>
      </c>
      <c r="BI16" s="19">
        <v>0</v>
      </c>
      <c r="BJ16" s="19">
        <v>0</v>
      </c>
      <c r="BK16" s="19">
        <v>0</v>
      </c>
    </row>
    <row r="17" spans="1:63">
      <c r="A17" s="15" t="s">
        <v>475</v>
      </c>
      <c r="B17" s="19">
        <f t="shared" ref="B17:AG17" si="0">SUM(B3:B16)</f>
        <v>171</v>
      </c>
      <c r="C17" s="19">
        <f t="shared" si="0"/>
        <v>153</v>
      </c>
      <c r="D17" s="19">
        <f t="shared" si="0"/>
        <v>84</v>
      </c>
      <c r="E17" s="19">
        <f t="shared" si="0"/>
        <v>78</v>
      </c>
      <c r="F17" s="19">
        <f t="shared" si="0"/>
        <v>69</v>
      </c>
      <c r="G17" s="19">
        <f t="shared" si="0"/>
        <v>64</v>
      </c>
      <c r="H17" s="19">
        <f t="shared" si="0"/>
        <v>47</v>
      </c>
      <c r="I17" s="19">
        <f t="shared" si="0"/>
        <v>44</v>
      </c>
      <c r="J17" s="19">
        <f t="shared" si="0"/>
        <v>43</v>
      </c>
      <c r="K17" s="19">
        <f t="shared" si="0"/>
        <v>37</v>
      </c>
      <c r="L17" s="19">
        <f t="shared" si="0"/>
        <v>23</v>
      </c>
      <c r="M17" s="19">
        <f t="shared" si="0"/>
        <v>23</v>
      </c>
      <c r="N17" s="19">
        <f t="shared" si="0"/>
        <v>21</v>
      </c>
      <c r="O17" s="19">
        <f t="shared" si="0"/>
        <v>19</v>
      </c>
      <c r="P17" s="19">
        <f t="shared" si="0"/>
        <v>14</v>
      </c>
      <c r="Q17" s="19">
        <f t="shared" si="0"/>
        <v>12</v>
      </c>
      <c r="R17" s="19">
        <f t="shared" si="0"/>
        <v>10</v>
      </c>
      <c r="S17" s="19">
        <f t="shared" si="0"/>
        <v>10</v>
      </c>
      <c r="T17" s="19">
        <f t="shared" si="0"/>
        <v>10</v>
      </c>
      <c r="U17" s="19">
        <f t="shared" si="0"/>
        <v>10</v>
      </c>
      <c r="V17" s="19">
        <f t="shared" si="0"/>
        <v>9</v>
      </c>
      <c r="W17" s="19">
        <f t="shared" si="0"/>
        <v>9</v>
      </c>
      <c r="X17" s="19">
        <f t="shared" si="0"/>
        <v>9</v>
      </c>
      <c r="Y17" s="19">
        <f t="shared" si="0"/>
        <v>7</v>
      </c>
      <c r="Z17" s="19">
        <f t="shared" si="0"/>
        <v>6</v>
      </c>
      <c r="AA17" s="19">
        <f t="shared" si="0"/>
        <v>6</v>
      </c>
      <c r="AB17" s="19">
        <f t="shared" si="0"/>
        <v>6</v>
      </c>
      <c r="AC17" s="19">
        <f t="shared" si="0"/>
        <v>6</v>
      </c>
      <c r="AD17" s="19">
        <f t="shared" si="0"/>
        <v>6</v>
      </c>
      <c r="AE17" s="19">
        <f t="shared" si="0"/>
        <v>5</v>
      </c>
      <c r="AF17" s="19">
        <f t="shared" si="0"/>
        <v>4</v>
      </c>
      <c r="AG17" s="19">
        <f t="shared" si="0"/>
        <v>3</v>
      </c>
      <c r="AH17" s="19">
        <f t="shared" ref="AH17:BM17" si="1">SUM(AH3:AH16)</f>
        <v>3</v>
      </c>
      <c r="AI17" s="19">
        <f t="shared" si="1"/>
        <v>3</v>
      </c>
      <c r="AJ17" s="19">
        <f t="shared" si="1"/>
        <v>3</v>
      </c>
      <c r="AK17" s="19">
        <f t="shared" si="1"/>
        <v>3</v>
      </c>
      <c r="AL17" s="19">
        <f t="shared" si="1"/>
        <v>2</v>
      </c>
      <c r="AM17" s="19">
        <f t="shared" si="1"/>
        <v>2</v>
      </c>
      <c r="AN17" s="19">
        <f t="shared" si="1"/>
        <v>2</v>
      </c>
      <c r="AO17" s="19">
        <f t="shared" si="1"/>
        <v>2</v>
      </c>
      <c r="AP17" s="19">
        <f t="shared" si="1"/>
        <v>2</v>
      </c>
      <c r="AQ17" s="19">
        <f t="shared" si="1"/>
        <v>2</v>
      </c>
      <c r="AR17" s="19">
        <f t="shared" si="1"/>
        <v>2</v>
      </c>
      <c r="AS17" s="19">
        <f t="shared" si="1"/>
        <v>2</v>
      </c>
      <c r="AT17" s="19">
        <f t="shared" si="1"/>
        <v>2</v>
      </c>
      <c r="AU17" s="19">
        <f t="shared" si="1"/>
        <v>2</v>
      </c>
      <c r="AV17" s="19">
        <f t="shared" si="1"/>
        <v>1</v>
      </c>
      <c r="AW17" s="19">
        <f t="shared" si="1"/>
        <v>1</v>
      </c>
      <c r="AX17" s="19">
        <f t="shared" si="1"/>
        <v>1</v>
      </c>
      <c r="AY17" s="19">
        <f t="shared" si="1"/>
        <v>1</v>
      </c>
      <c r="AZ17" s="19">
        <f t="shared" si="1"/>
        <v>1</v>
      </c>
      <c r="BA17" s="19">
        <f t="shared" si="1"/>
        <v>1</v>
      </c>
      <c r="BB17" s="19">
        <f t="shared" si="1"/>
        <v>1</v>
      </c>
      <c r="BC17" s="19">
        <f t="shared" si="1"/>
        <v>1</v>
      </c>
      <c r="BD17" s="19">
        <f t="shared" si="1"/>
        <v>1</v>
      </c>
      <c r="BE17" s="19">
        <f t="shared" si="1"/>
        <v>1</v>
      </c>
      <c r="BF17" s="19">
        <f t="shared" si="1"/>
        <v>1</v>
      </c>
      <c r="BG17" s="19">
        <f t="shared" si="1"/>
        <v>1</v>
      </c>
      <c r="BH17" s="19">
        <f t="shared" si="1"/>
        <v>1</v>
      </c>
      <c r="BI17" s="19">
        <f t="shared" si="1"/>
        <v>1</v>
      </c>
      <c r="BJ17" s="19">
        <f t="shared" si="1"/>
        <v>1</v>
      </c>
      <c r="BK17" s="19">
        <f t="shared" si="1"/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18S datasets</vt:lpstr>
      <vt:lpstr>VAMPs</vt:lpstr>
      <vt:lpstr>Runs with hostID</vt:lpstr>
      <vt:lpstr>OTUs</vt:lpstr>
      <vt:lpstr>OTU_table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Varsha Mathur</dc:creator>
  <cp:lastModifiedBy>WK</cp:lastModifiedBy>
  <dcterms:created xsi:type="dcterms:W3CDTF">2018-11-16T19:02:45Z</dcterms:created>
  <dcterms:modified xsi:type="dcterms:W3CDTF">2019-02-25T05:13:49Z</dcterms:modified>
</cp:coreProperties>
</file>