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d28\Desktop\BrainEx\Tables\"/>
    </mc:Choice>
  </mc:AlternateContent>
  <bookViews>
    <workbookView xWindow="0" yWindow="0" windowWidth="24960" windowHeight="1389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C36" i="1"/>
  <c r="C35" i="1"/>
  <c r="C34" i="1"/>
  <c r="C33" i="1"/>
  <c r="C32" i="1"/>
  <c r="C31" i="1"/>
  <c r="C29" i="1"/>
  <c r="C28" i="1"/>
  <c r="C27" i="1"/>
  <c r="C26" i="1"/>
  <c r="C25" i="1"/>
  <c r="C24" i="1"/>
  <c r="C23" i="1"/>
  <c r="C22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<sst xmlns="http://schemas.openxmlformats.org/spreadsheetml/2006/main" count="72" uniqueCount="42">
  <si>
    <t>Exchange Solution</t>
  </si>
  <si>
    <t>Components</t>
  </si>
  <si>
    <t>M.W. (g/mole)</t>
  </si>
  <si>
    <t>Concentration (mg/L)</t>
  </si>
  <si>
    <t>Concentration (mM)</t>
  </si>
  <si>
    <t>Volume (mL)</t>
  </si>
  <si>
    <t>Amino Acids</t>
  </si>
  <si>
    <t>Glycine</t>
  </si>
  <si>
    <t>N/A</t>
  </si>
  <si>
    <t>L-Alanyl-Glutamine</t>
  </si>
  <si>
    <t>L-Arginine hydrochloride</t>
  </si>
  <si>
    <t>L-Cystine</t>
  </si>
  <si>
    <r>
      <t>L-Histidine hydrochloride-H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</si>
  <si>
    <t>L-Isoleucine</t>
  </si>
  <si>
    <t>L-Leucine</t>
  </si>
  <si>
    <t>L-Lysine hydrochloride</t>
  </si>
  <si>
    <t>L-Methionine</t>
  </si>
  <si>
    <t>L-Phenylalanine</t>
  </si>
  <si>
    <t>L-Serine</t>
  </si>
  <si>
    <t>L-Threonine</t>
  </si>
  <si>
    <t>L-Tryptophan</t>
  </si>
  <si>
    <t>L-Tyrosine</t>
  </si>
  <si>
    <t>L-Valine</t>
  </si>
  <si>
    <t>Vitamins</t>
  </si>
  <si>
    <t>Choline chloride</t>
  </si>
  <si>
    <t>D-Calcium pantothenate</t>
  </si>
  <si>
    <t>Folic Acid</t>
  </si>
  <si>
    <t>Niacinamide</t>
  </si>
  <si>
    <t>Pyridoxine hydrochloride</t>
  </si>
  <si>
    <t>Riboflavin</t>
  </si>
  <si>
    <t>Thiamine hydrochloride</t>
  </si>
  <si>
    <r>
      <t>i</t>
    </r>
    <r>
      <rPr>
        <sz val="12"/>
        <color rgb="FF000000"/>
        <rFont val="Arial"/>
        <family val="2"/>
      </rPr>
      <t>-Inositol</t>
    </r>
  </si>
  <si>
    <t>Inorganic Salts</t>
  </si>
  <si>
    <t>Calcium Chloride</t>
  </si>
  <si>
    <t xml:space="preserve">Ferric Nitrate </t>
  </si>
  <si>
    <t xml:space="preserve">Magnesium Sulfate </t>
  </si>
  <si>
    <t xml:space="preserve">Magnesium Chloride </t>
  </si>
  <si>
    <t>Potassium Chloride</t>
  </si>
  <si>
    <t xml:space="preserve">Sodium Bicarbonate </t>
  </si>
  <si>
    <t>Sodium Chloride</t>
  </si>
  <si>
    <t xml:space="preserve">Sodium Phosphate monobasic </t>
  </si>
  <si>
    <t>Supplementary Table 4. Components of the hemodiafiltration exchange 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</si>
</sst>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1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1"/>
    </sheetView>
  </sheetViews>
  <sheetFormatPr defaultRowHeight="15" x14ac:dyDescent="0.25"/>
  <cols>
    <col min="1" max="1" width="43.28515625" customWidth="1"/>
    <col min="2" max="2" width="11.7109375" customWidth="1"/>
    <col min="3" max="3" width="17.42578125" customWidth="1"/>
    <col min="4" max="4" width="16.42578125" customWidth="1"/>
    <col min="5" max="5" width="14.42578125" customWidth="1"/>
  </cols>
  <sheetData>
    <row r="1" spans="1:5" ht="15.75" x14ac:dyDescent="0.25">
      <c r="A1" s="8" t="s">
        <v>41</v>
      </c>
      <c r="B1" s="8"/>
      <c r="C1" s="8"/>
      <c r="D1" s="8"/>
      <c r="E1" s="8"/>
    </row>
    <row r="3" spans="1:5" ht="15.75" x14ac:dyDescent="0.25">
      <c r="A3" s="9" t="s">
        <v>0</v>
      </c>
      <c r="B3" s="10"/>
      <c r="C3" s="10"/>
      <c r="D3" s="10"/>
      <c r="E3" s="11"/>
    </row>
    <row r="4" spans="1:5" ht="31.5" x14ac:dyDescent="0.25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</row>
    <row r="5" spans="1:5" ht="15.75" x14ac:dyDescent="0.25">
      <c r="A5" s="12" t="s">
        <v>6</v>
      </c>
      <c r="B5" s="13"/>
      <c r="C5" s="13"/>
      <c r="D5" s="13"/>
      <c r="E5" s="14"/>
    </row>
    <row r="6" spans="1:5" x14ac:dyDescent="0.25">
      <c r="A6" s="3" t="s">
        <v>7</v>
      </c>
      <c r="B6" s="3">
        <v>75</v>
      </c>
      <c r="C6" s="4">
        <f>B6*D6</f>
        <v>8.571428571428573</v>
      </c>
      <c r="D6" s="3">
        <v>0.1142857142857143</v>
      </c>
      <c r="E6" s="5" t="s">
        <v>8</v>
      </c>
    </row>
    <row r="7" spans="1:5" x14ac:dyDescent="0.25">
      <c r="A7" s="3" t="s">
        <v>9</v>
      </c>
      <c r="B7" s="3">
        <v>217</v>
      </c>
      <c r="C7" s="4">
        <f t="shared" ref="C7:C20" si="0">B7*D7</f>
        <v>246.28570619999999</v>
      </c>
      <c r="D7" s="3">
        <v>1.1349571714285713</v>
      </c>
      <c r="E7" s="5" t="s">
        <v>8</v>
      </c>
    </row>
    <row r="8" spans="1:5" x14ac:dyDescent="0.25">
      <c r="A8" s="3" t="s">
        <v>10</v>
      </c>
      <c r="B8" s="3">
        <v>211</v>
      </c>
      <c r="C8" s="4">
        <f t="shared" si="0"/>
        <v>24.000000879999998</v>
      </c>
      <c r="D8" s="3">
        <v>0.11374407999999998</v>
      </c>
      <c r="E8" s="5" t="s">
        <v>8</v>
      </c>
    </row>
    <row r="9" spans="1:5" x14ac:dyDescent="0.25">
      <c r="A9" s="3" t="s">
        <v>11</v>
      </c>
      <c r="B9" s="3">
        <v>313</v>
      </c>
      <c r="C9" s="4">
        <f t="shared" si="0"/>
        <v>13.714285482857143</v>
      </c>
      <c r="D9" s="3">
        <v>4.381560857142857E-2</v>
      </c>
      <c r="E9" s="5" t="s">
        <v>8</v>
      </c>
    </row>
    <row r="10" spans="1:5" ht="19.5" x14ac:dyDescent="0.25">
      <c r="A10" s="3" t="s">
        <v>12</v>
      </c>
      <c r="B10" s="3">
        <v>210</v>
      </c>
      <c r="C10" s="4">
        <f t="shared" si="0"/>
        <v>12.000000000000002</v>
      </c>
      <c r="D10" s="3">
        <v>5.7142857142857148E-2</v>
      </c>
      <c r="E10" s="5" t="s">
        <v>8</v>
      </c>
    </row>
    <row r="11" spans="1:5" x14ac:dyDescent="0.25">
      <c r="A11" s="3" t="s">
        <v>13</v>
      </c>
      <c r="B11" s="3">
        <v>131</v>
      </c>
      <c r="C11" s="4">
        <f t="shared" si="0"/>
        <v>29.999999342857141</v>
      </c>
      <c r="D11" s="3">
        <v>0.22900762857142856</v>
      </c>
      <c r="E11" s="5" t="s">
        <v>8</v>
      </c>
    </row>
    <row r="12" spans="1:5" x14ac:dyDescent="0.25">
      <c r="A12" s="3" t="s">
        <v>14</v>
      </c>
      <c r="B12" s="3">
        <v>131</v>
      </c>
      <c r="C12" s="4">
        <f t="shared" si="0"/>
        <v>29.999999342857141</v>
      </c>
      <c r="D12" s="3">
        <v>0.22900762857142856</v>
      </c>
      <c r="E12" s="5" t="s">
        <v>8</v>
      </c>
    </row>
    <row r="13" spans="1:5" x14ac:dyDescent="0.25">
      <c r="A13" s="3" t="s">
        <v>15</v>
      </c>
      <c r="B13" s="3">
        <v>183</v>
      </c>
      <c r="C13" s="4">
        <f t="shared" si="0"/>
        <v>41.714285314285718</v>
      </c>
      <c r="D13" s="3">
        <v>0.22794691428571431</v>
      </c>
      <c r="E13" s="5" t="s">
        <v>8</v>
      </c>
    </row>
    <row r="14" spans="1:5" x14ac:dyDescent="0.25">
      <c r="A14" s="3" t="s">
        <v>16</v>
      </c>
      <c r="B14" s="3">
        <v>149</v>
      </c>
      <c r="C14" s="4">
        <f t="shared" si="0"/>
        <v>8.5714284914285734</v>
      </c>
      <c r="D14" s="3">
        <v>5.7526365714285724E-2</v>
      </c>
      <c r="E14" s="5" t="s">
        <v>8</v>
      </c>
    </row>
    <row r="15" spans="1:5" x14ac:dyDescent="0.25">
      <c r="A15" s="3" t="s">
        <v>17</v>
      </c>
      <c r="B15" s="3">
        <v>165</v>
      </c>
      <c r="C15" s="4">
        <f t="shared" si="0"/>
        <v>18.857142857142858</v>
      </c>
      <c r="D15" s="3">
        <v>0.1142857142857143</v>
      </c>
      <c r="E15" s="5" t="s">
        <v>8</v>
      </c>
    </row>
    <row r="16" spans="1:5" x14ac:dyDescent="0.25">
      <c r="A16" s="3" t="s">
        <v>18</v>
      </c>
      <c r="B16" s="3">
        <v>105</v>
      </c>
      <c r="C16" s="4">
        <f t="shared" si="0"/>
        <v>12.000000000000002</v>
      </c>
      <c r="D16" s="3">
        <v>0.1142857142857143</v>
      </c>
      <c r="E16" s="5" t="s">
        <v>8</v>
      </c>
    </row>
    <row r="17" spans="1:5" x14ac:dyDescent="0.25">
      <c r="A17" s="3" t="s">
        <v>19</v>
      </c>
      <c r="B17" s="3">
        <v>119</v>
      </c>
      <c r="C17" s="4">
        <f t="shared" si="0"/>
        <v>27.142857560000003</v>
      </c>
      <c r="D17" s="3">
        <v>0.22809124000000003</v>
      </c>
      <c r="E17" s="5" t="s">
        <v>8</v>
      </c>
    </row>
    <row r="18" spans="1:5" x14ac:dyDescent="0.25">
      <c r="A18" s="3" t="s">
        <v>20</v>
      </c>
      <c r="B18" s="3">
        <v>204</v>
      </c>
      <c r="C18" s="4">
        <f t="shared" si="0"/>
        <v>4.5714287142857142</v>
      </c>
      <c r="D18" s="3">
        <v>2.2408964285714286E-2</v>
      </c>
      <c r="E18" s="5" t="s">
        <v>8</v>
      </c>
    </row>
    <row r="19" spans="1:5" x14ac:dyDescent="0.25">
      <c r="A19" s="3" t="s">
        <v>21</v>
      </c>
      <c r="B19" s="3">
        <v>181</v>
      </c>
      <c r="C19" s="4">
        <f t="shared" si="0"/>
        <v>20.571427782857143</v>
      </c>
      <c r="D19" s="3">
        <v>0.11365429714285714</v>
      </c>
      <c r="E19" s="5" t="s">
        <v>8</v>
      </c>
    </row>
    <row r="20" spans="1:5" x14ac:dyDescent="0.25">
      <c r="A20" s="3" t="s">
        <v>22</v>
      </c>
      <c r="B20" s="3">
        <v>117</v>
      </c>
      <c r="C20" s="4">
        <f t="shared" si="0"/>
        <v>26.857142742857139</v>
      </c>
      <c r="D20" s="3">
        <v>0.22954822857142854</v>
      </c>
      <c r="E20" s="5" t="s">
        <v>8</v>
      </c>
    </row>
    <row r="21" spans="1:5" ht="15.75" x14ac:dyDescent="0.25">
      <c r="A21" s="12" t="s">
        <v>23</v>
      </c>
      <c r="B21" s="13"/>
      <c r="C21" s="13"/>
      <c r="D21" s="13"/>
      <c r="E21" s="14"/>
    </row>
    <row r="22" spans="1:5" x14ac:dyDescent="0.25">
      <c r="A22" s="3" t="s">
        <v>24</v>
      </c>
      <c r="B22" s="3">
        <v>140</v>
      </c>
      <c r="C22" s="4">
        <f>B22*D22</f>
        <v>1.1428571599999999</v>
      </c>
      <c r="D22" s="3">
        <v>8.1632654285714278E-3</v>
      </c>
      <c r="E22" s="5" t="s">
        <v>8</v>
      </c>
    </row>
    <row r="23" spans="1:5" x14ac:dyDescent="0.25">
      <c r="A23" s="3" t="s">
        <v>25</v>
      </c>
      <c r="B23" s="3">
        <v>477</v>
      </c>
      <c r="C23" s="4">
        <f t="shared" ref="C23:C29" si="1">B23*D23</f>
        <v>1.1428571108571428</v>
      </c>
      <c r="D23" s="3">
        <v>2.3959268571428572E-3</v>
      </c>
      <c r="E23" s="5" t="s">
        <v>8</v>
      </c>
    </row>
    <row r="24" spans="1:5" x14ac:dyDescent="0.25">
      <c r="A24" s="3" t="s">
        <v>26</v>
      </c>
      <c r="B24" s="3">
        <v>441</v>
      </c>
      <c r="C24" s="4">
        <f t="shared" si="1"/>
        <v>1.1428571700000001</v>
      </c>
      <c r="D24" s="3">
        <v>2.5915128571428574E-3</v>
      </c>
      <c r="E24" s="5" t="s">
        <v>8</v>
      </c>
    </row>
    <row r="25" spans="1:5" x14ac:dyDescent="0.25">
      <c r="A25" s="3" t="s">
        <v>27</v>
      </c>
      <c r="B25" s="3">
        <v>122</v>
      </c>
      <c r="C25" s="4">
        <f t="shared" si="1"/>
        <v>1.1428570645714287</v>
      </c>
      <c r="D25" s="3">
        <v>9.3676808571428582E-3</v>
      </c>
      <c r="E25" s="5" t="s">
        <v>8</v>
      </c>
    </row>
    <row r="26" spans="1:5" x14ac:dyDescent="0.25">
      <c r="A26" s="3" t="s">
        <v>28</v>
      </c>
      <c r="B26" s="3">
        <v>206</v>
      </c>
      <c r="C26" s="4">
        <f t="shared" si="1"/>
        <v>1.1428571588571428</v>
      </c>
      <c r="D26" s="3">
        <v>5.5478502857142856E-3</v>
      </c>
      <c r="E26" s="5" t="s">
        <v>8</v>
      </c>
    </row>
    <row r="27" spans="1:5" x14ac:dyDescent="0.25">
      <c r="A27" s="3" t="s">
        <v>29</v>
      </c>
      <c r="B27" s="3">
        <v>376</v>
      </c>
      <c r="C27" s="4">
        <f t="shared" si="1"/>
        <v>0.11428571565714284</v>
      </c>
      <c r="D27" s="3">
        <v>3.0395137142857139E-4</v>
      </c>
      <c r="E27" s="5" t="s">
        <v>8</v>
      </c>
    </row>
    <row r="28" spans="1:5" x14ac:dyDescent="0.25">
      <c r="A28" s="3" t="s">
        <v>30</v>
      </c>
      <c r="B28" s="3">
        <v>337</v>
      </c>
      <c r="C28" s="4">
        <f t="shared" si="1"/>
        <v>1.1428571234285716</v>
      </c>
      <c r="D28" s="3">
        <v>3.3912674285714291E-3</v>
      </c>
      <c r="E28" s="5" t="s">
        <v>8</v>
      </c>
    </row>
    <row r="29" spans="1:5" x14ac:dyDescent="0.25">
      <c r="A29" s="6" t="s">
        <v>31</v>
      </c>
      <c r="B29" s="3">
        <v>180</v>
      </c>
      <c r="C29" s="4">
        <f t="shared" si="1"/>
        <v>2.0571428571428569</v>
      </c>
      <c r="D29" s="3">
        <v>1.1428571428571429E-2</v>
      </c>
      <c r="E29" s="5" t="s">
        <v>8</v>
      </c>
    </row>
    <row r="30" spans="1:5" ht="15.75" x14ac:dyDescent="0.25">
      <c r="A30" s="12" t="s">
        <v>32</v>
      </c>
      <c r="B30" s="13"/>
      <c r="C30" s="13"/>
      <c r="D30" s="13"/>
      <c r="E30" s="14"/>
    </row>
    <row r="31" spans="1:5" x14ac:dyDescent="0.25">
      <c r="A31" s="3" t="s">
        <v>33</v>
      </c>
      <c r="B31" s="3">
        <v>147</v>
      </c>
      <c r="C31" s="4">
        <f>B31*D31</f>
        <v>243.42856860000001</v>
      </c>
      <c r="D31" s="4">
        <v>1.6559766571428571</v>
      </c>
      <c r="E31" s="5" t="s">
        <v>8</v>
      </c>
    </row>
    <row r="32" spans="1:5" x14ac:dyDescent="0.25">
      <c r="A32" s="3" t="s">
        <v>34</v>
      </c>
      <c r="B32" s="3">
        <v>404</v>
      </c>
      <c r="C32" s="4">
        <f t="shared" ref="C32:C38" si="2">B32*D32</f>
        <v>2.8571429439999994E-2</v>
      </c>
      <c r="D32" s="7">
        <v>7.0721359999999987E-5</v>
      </c>
      <c r="E32" s="5" t="s">
        <v>8</v>
      </c>
    </row>
    <row r="33" spans="1:5" x14ac:dyDescent="0.25">
      <c r="A33" s="3" t="s">
        <v>35</v>
      </c>
      <c r="B33" s="3">
        <v>246</v>
      </c>
      <c r="C33" s="4">
        <f t="shared" si="2"/>
        <v>57.142855028571425</v>
      </c>
      <c r="D33" s="4">
        <v>0.23228802857142855</v>
      </c>
      <c r="E33" s="5" t="s">
        <v>8</v>
      </c>
    </row>
    <row r="34" spans="1:5" x14ac:dyDescent="0.25">
      <c r="A34" s="3" t="s">
        <v>36</v>
      </c>
      <c r="B34" s="3"/>
      <c r="C34" s="4">
        <f t="shared" si="2"/>
        <v>0</v>
      </c>
      <c r="D34" s="4">
        <v>0.5714285714285714</v>
      </c>
      <c r="E34" s="5" t="s">
        <v>8</v>
      </c>
    </row>
    <row r="35" spans="1:5" x14ac:dyDescent="0.25">
      <c r="A35" s="3" t="s">
        <v>37</v>
      </c>
      <c r="B35" s="3">
        <v>75</v>
      </c>
      <c r="C35" s="4">
        <f t="shared" si="2"/>
        <v>283.33249999999998</v>
      </c>
      <c r="D35" s="4">
        <v>3.7777666666666665</v>
      </c>
      <c r="E35" s="5" t="s">
        <v>8</v>
      </c>
    </row>
    <row r="36" spans="1:5" x14ac:dyDescent="0.25">
      <c r="A36" s="3" t="s">
        <v>38</v>
      </c>
      <c r="B36" s="3">
        <v>84</v>
      </c>
      <c r="C36" s="4">
        <f t="shared" si="2"/>
        <v>2232</v>
      </c>
      <c r="D36" s="4">
        <v>26.571428571428573</v>
      </c>
      <c r="E36" s="5" t="s">
        <v>8</v>
      </c>
    </row>
    <row r="37" spans="1:5" x14ac:dyDescent="0.25">
      <c r="A37" s="3" t="s">
        <v>39</v>
      </c>
      <c r="B37" s="3">
        <v>58</v>
      </c>
      <c r="C37" s="4">
        <f t="shared" si="2"/>
        <v>5474.2856879999999</v>
      </c>
      <c r="D37" s="4">
        <v>94.384236000000001</v>
      </c>
      <c r="E37" s="5" t="s">
        <v>8</v>
      </c>
    </row>
    <row r="38" spans="1:5" x14ac:dyDescent="0.25">
      <c r="A38" s="3" t="s">
        <v>40</v>
      </c>
      <c r="B38" s="3">
        <v>156</v>
      </c>
      <c r="C38" s="4">
        <f t="shared" si="2"/>
        <v>40.285713668571425</v>
      </c>
      <c r="D38" s="4">
        <v>0.25824175428571428</v>
      </c>
      <c r="E38" s="5" t="s">
        <v>8</v>
      </c>
    </row>
  </sheetData>
  <mergeCells count="5">
    <mergeCell ref="A1:E1"/>
    <mergeCell ref="A3:E3"/>
    <mergeCell ref="A5:E5"/>
    <mergeCell ref="A21:E21"/>
    <mergeCell ref="A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G. Daniele</dc:creator>
  <cp:lastModifiedBy>Stefano G. Daniele</cp:lastModifiedBy>
  <dcterms:created xsi:type="dcterms:W3CDTF">2018-02-21T22:27:02Z</dcterms:created>
  <dcterms:modified xsi:type="dcterms:W3CDTF">2018-02-22T18:25:15Z</dcterms:modified>
</cp:coreProperties>
</file>