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1"/>
  </bookViews>
  <sheets>
    <sheet name="Extended Data Fig. 5a" sheetId="1" r:id="rId1"/>
    <sheet name="Extended Data Fig. 5e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</calcChain>
</file>

<file path=xl/sharedStrings.xml><?xml version="1.0" encoding="utf-8"?>
<sst xmlns="http://schemas.openxmlformats.org/spreadsheetml/2006/main" count="26" uniqueCount="16">
  <si>
    <t>Green</t>
  </si>
  <si>
    <t>Dark blue</t>
  </si>
  <si>
    <t>Orange</t>
  </si>
  <si>
    <t>Red</t>
  </si>
  <si>
    <t>Blue</t>
  </si>
  <si>
    <t>Depth (µm)</t>
  </si>
  <si>
    <t>Oxygen concentration (%)</t>
  </si>
  <si>
    <t>Apex</t>
  </si>
  <si>
    <t>Leaves</t>
  </si>
  <si>
    <t>PDC4</t>
  </si>
  <si>
    <t>HB1A</t>
  </si>
  <si>
    <t xml:space="preserve">PDC1 </t>
  </si>
  <si>
    <t>PCO2</t>
  </si>
  <si>
    <t>PDC3</t>
  </si>
  <si>
    <t>ADH2</t>
  </si>
  <si>
    <t>relative mRNA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</si>
</sst>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anw/Dropbox/Daan/Paper%20ZPR/Final%20resubmission/Users/daanw/Dropbox/Daan/Paper%20ZPR/Suppl%20data/Clark%20O2%20Tomato%20Overview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lad1"/>
      <sheetName val="Blad2"/>
      <sheetName val="Blad3"/>
      <sheetName val="Blad4"/>
      <sheetName val="Blad5"/>
      <sheetName val="Blad6"/>
    </sheetNames>
    <sheetDataSet>
      <sheetData sheetId="0"/>
      <sheetData sheetId="1">
        <row r="3">
          <cell r="B3">
            <v>0</v>
          </cell>
        </row>
        <row r="4">
          <cell r="B4">
            <v>10</v>
          </cell>
          <cell r="J4">
            <v>20.656379717113932</v>
          </cell>
        </row>
        <row r="5">
          <cell r="B5">
            <v>20</v>
          </cell>
          <cell r="J5">
            <v>20.656226406202524</v>
          </cell>
        </row>
        <row r="6">
          <cell r="B6">
            <v>30</v>
          </cell>
          <cell r="J6">
            <v>20.652174617829708</v>
          </cell>
        </row>
        <row r="7">
          <cell r="B7">
            <v>40</v>
          </cell>
          <cell r="J7">
            <v>4.6372912607457666</v>
          </cell>
        </row>
        <row r="8">
          <cell r="B8">
            <v>50</v>
          </cell>
          <cell r="J8">
            <v>0.7466379791060358</v>
          </cell>
        </row>
        <row r="9">
          <cell r="B9">
            <v>60</v>
          </cell>
          <cell r="J9">
            <v>1.2140276617504511</v>
          </cell>
        </row>
        <row r="10">
          <cell r="B10">
            <v>70</v>
          </cell>
          <cell r="J10">
            <v>1.509942588155091</v>
          </cell>
        </row>
        <row r="11">
          <cell r="B11">
            <v>80</v>
          </cell>
          <cell r="J11">
            <v>1.5708366783433316</v>
          </cell>
        </row>
        <row r="12">
          <cell r="B12">
            <v>90</v>
          </cell>
          <cell r="J12">
            <v>1.8486841115614139</v>
          </cell>
        </row>
        <row r="13">
          <cell r="B13">
            <v>100</v>
          </cell>
          <cell r="J13">
            <v>2.3268235811618507</v>
          </cell>
        </row>
        <row r="14">
          <cell r="B14">
            <v>110</v>
          </cell>
          <cell r="J14">
            <v>1.9371483097954934</v>
          </cell>
        </row>
        <row r="15">
          <cell r="B15">
            <v>120</v>
          </cell>
          <cell r="J15">
            <v>2.2517508172694254</v>
          </cell>
        </row>
        <row r="16">
          <cell r="B16">
            <v>130</v>
          </cell>
          <cell r="J16">
            <v>1.4309765180026299</v>
          </cell>
        </row>
        <row r="17">
          <cell r="B17">
            <v>140</v>
          </cell>
          <cell r="J17">
            <v>1.9296718172638589</v>
          </cell>
        </row>
        <row r="18">
          <cell r="B18">
            <v>150</v>
          </cell>
          <cell r="J18">
            <v>2.7762987773427925</v>
          </cell>
        </row>
        <row r="19">
          <cell r="B19">
            <v>160</v>
          </cell>
          <cell r="J19">
            <v>1.4127571587991687</v>
          </cell>
        </row>
        <row r="20">
          <cell r="B20">
            <v>170</v>
          </cell>
          <cell r="J20">
            <v>2.6225814703482135</v>
          </cell>
        </row>
        <row r="21">
          <cell r="B21">
            <v>180</v>
          </cell>
          <cell r="J21">
            <v>3.634764442502957</v>
          </cell>
        </row>
        <row r="22">
          <cell r="B22">
            <v>190</v>
          </cell>
          <cell r="J22">
            <v>4.5243726032953244</v>
          </cell>
        </row>
        <row r="23">
          <cell r="B23">
            <v>200</v>
          </cell>
          <cell r="J23">
            <v>5.1549887478423786</v>
          </cell>
        </row>
        <row r="24">
          <cell r="B24">
            <v>210</v>
          </cell>
          <cell r="J24">
            <v>6.1467679844944803</v>
          </cell>
        </row>
        <row r="25">
          <cell r="B25">
            <v>220</v>
          </cell>
          <cell r="J25">
            <v>5.8587929054742443</v>
          </cell>
        </row>
        <row r="26">
          <cell r="B26">
            <v>230</v>
          </cell>
          <cell r="J26">
            <v>5.3294176289157056</v>
          </cell>
        </row>
        <row r="27">
          <cell r="B27">
            <v>240</v>
          </cell>
          <cell r="J27">
            <v>6.1227803022494305</v>
          </cell>
        </row>
        <row r="28">
          <cell r="B28">
            <v>250</v>
          </cell>
          <cell r="J28">
            <v>7.527906440852294</v>
          </cell>
        </row>
        <row r="29">
          <cell r="B29">
            <v>260</v>
          </cell>
          <cell r="J29">
            <v>6.8881053300951933</v>
          </cell>
        </row>
        <row r="30">
          <cell r="B30">
            <v>270</v>
          </cell>
          <cell r="J30">
            <v>8.4561456052469843</v>
          </cell>
        </row>
        <row r="31">
          <cell r="B31">
            <v>280</v>
          </cell>
          <cell r="J31">
            <v>8.5558195992183883</v>
          </cell>
        </row>
        <row r="32">
          <cell r="B32">
            <v>290</v>
          </cell>
          <cell r="J32">
            <v>8.3530397586913629</v>
          </cell>
        </row>
        <row r="33">
          <cell r="B33">
            <v>300</v>
          </cell>
          <cell r="J33">
            <v>8.1082058834389166</v>
          </cell>
        </row>
        <row r="34">
          <cell r="B34">
            <v>310</v>
          </cell>
          <cell r="J34">
            <v>7.9097917536270907</v>
          </cell>
        </row>
        <row r="35">
          <cell r="B35">
            <v>320</v>
          </cell>
          <cell r="J35">
            <v>8.2908989526888384</v>
          </cell>
        </row>
        <row r="36">
          <cell r="B36">
            <v>330</v>
          </cell>
          <cell r="J36">
            <v>8.7209080738520761</v>
          </cell>
        </row>
        <row r="37">
          <cell r="B37">
            <v>340</v>
          </cell>
          <cell r="J37">
            <v>8.8378727400973265</v>
          </cell>
        </row>
        <row r="38">
          <cell r="B38">
            <v>350</v>
          </cell>
          <cell r="J38">
            <v>9.5004058437298582</v>
          </cell>
        </row>
        <row r="39">
          <cell r="B39">
            <v>360</v>
          </cell>
          <cell r="J39">
            <v>11.376658846583849</v>
          </cell>
        </row>
        <row r="40">
          <cell r="B40">
            <v>370</v>
          </cell>
          <cell r="J40">
            <v>10.1279007119636</v>
          </cell>
        </row>
        <row r="41">
          <cell r="J41">
            <v>10.913167109071297</v>
          </cell>
        </row>
      </sheetData>
      <sheetData sheetId="2">
        <row r="3">
          <cell r="B3">
            <v>0</v>
          </cell>
        </row>
        <row r="4">
          <cell r="I4">
            <v>20.407575417097249</v>
          </cell>
        </row>
        <row r="5">
          <cell r="I5">
            <v>20.559761186838351</v>
          </cell>
        </row>
        <row r="6">
          <cell r="I6">
            <v>20.063851290422058</v>
          </cell>
        </row>
        <row r="10">
          <cell r="I10">
            <v>11.537642259803603</v>
          </cell>
        </row>
        <row r="11">
          <cell r="I11">
            <v>0.71862743980180532</v>
          </cell>
        </row>
        <row r="12">
          <cell r="I12">
            <v>1.5973189731878352</v>
          </cell>
        </row>
        <row r="13">
          <cell r="I13">
            <v>1.0660167253305206</v>
          </cell>
        </row>
        <row r="14">
          <cell r="I14">
            <v>6.5400651642277596</v>
          </cell>
        </row>
        <row r="15">
          <cell r="I15">
            <v>2.6377986298855189</v>
          </cell>
        </row>
        <row r="16">
          <cell r="I16">
            <v>2.6637712820437689</v>
          </cell>
        </row>
        <row r="17">
          <cell r="I17">
            <v>4.4209181661333652</v>
          </cell>
        </row>
        <row r="18">
          <cell r="I18">
            <v>4.8583492649883642</v>
          </cell>
        </row>
        <row r="19">
          <cell r="I19">
            <v>3.8978198263080497</v>
          </cell>
        </row>
        <row r="20">
          <cell r="I20">
            <v>11.490380105840275</v>
          </cell>
        </row>
        <row r="21">
          <cell r="I21">
            <v>16.429024559228015</v>
          </cell>
        </row>
        <row r="22">
          <cell r="I22">
            <v>11.549403447717514</v>
          </cell>
        </row>
        <row r="23">
          <cell r="I23">
            <v>14.082713612623126</v>
          </cell>
        </row>
        <row r="24">
          <cell r="I24">
            <v>16.715157845220617</v>
          </cell>
        </row>
        <row r="25">
          <cell r="I25">
            <v>14.664000303295827</v>
          </cell>
        </row>
        <row r="26">
          <cell r="I26">
            <v>14.374871850474676</v>
          </cell>
        </row>
        <row r="27">
          <cell r="I27">
            <v>15.546576128753385</v>
          </cell>
        </row>
        <row r="28">
          <cell r="I28">
            <v>16.500462680670921</v>
          </cell>
        </row>
        <row r="29">
          <cell r="I29">
            <v>17.782772114023359</v>
          </cell>
        </row>
        <row r="30">
          <cell r="I30">
            <v>17.933052497931833</v>
          </cell>
        </row>
        <row r="31">
          <cell r="I31">
            <v>18.435024733865063</v>
          </cell>
        </row>
        <row r="32">
          <cell r="I32">
            <v>18.727002957066649</v>
          </cell>
        </row>
        <row r="33">
          <cell r="I33">
            <v>18.718979842594077</v>
          </cell>
        </row>
        <row r="34">
          <cell r="I34">
            <v>18.985584308530321</v>
          </cell>
        </row>
        <row r="35">
          <cell r="I35">
            <v>18.810727770728302</v>
          </cell>
        </row>
        <row r="36">
          <cell r="I36">
            <v>19.215216534836337</v>
          </cell>
        </row>
        <row r="37">
          <cell r="I37">
            <v>19.03438904957039</v>
          </cell>
        </row>
        <row r="38">
          <cell r="I38">
            <v>19.475704656860714</v>
          </cell>
        </row>
        <row r="39">
          <cell r="I39">
            <v>19.548249176036379</v>
          </cell>
        </row>
        <row r="40">
          <cell r="I40">
            <v>19.423014368839308</v>
          </cell>
        </row>
        <row r="41">
          <cell r="I41">
            <v>19.635331955282467</v>
          </cell>
        </row>
        <row r="42">
          <cell r="I42">
            <v>19.598651893276188</v>
          </cell>
        </row>
        <row r="43">
          <cell r="I43">
            <v>19.451927491067035</v>
          </cell>
        </row>
        <row r="44">
          <cell r="I44">
            <v>19.649507416596915</v>
          </cell>
        </row>
      </sheetData>
      <sheetData sheetId="3">
        <row r="3">
          <cell r="B3">
            <v>0</v>
          </cell>
          <cell r="J3">
            <v>20.6</v>
          </cell>
        </row>
        <row r="5">
          <cell r="J5">
            <v>20.600366382030082</v>
          </cell>
        </row>
        <row r="7">
          <cell r="J7">
            <v>20.590058678672889</v>
          </cell>
        </row>
        <row r="11">
          <cell r="J11">
            <v>5.8133288314404687</v>
          </cell>
        </row>
        <row r="12">
          <cell r="J12">
            <v>5.2427337421514206</v>
          </cell>
        </row>
        <row r="13">
          <cell r="J13">
            <v>4.9978190232274509</v>
          </cell>
        </row>
        <row r="14">
          <cell r="J14">
            <v>4.3994964569400796</v>
          </cell>
        </row>
        <row r="15">
          <cell r="J15">
            <v>4.1535575602232893</v>
          </cell>
        </row>
        <row r="16">
          <cell r="J16">
            <v>4.0238052311677741</v>
          </cell>
        </row>
        <row r="17">
          <cell r="J17">
            <v>4.2998729240485085</v>
          </cell>
        </row>
        <row r="18">
          <cell r="J18">
            <v>4.4569093378365814</v>
          </cell>
        </row>
        <row r="19">
          <cell r="J19">
            <v>4.7669750078109034</v>
          </cell>
        </row>
        <row r="20">
          <cell r="J20">
            <v>4.2280532949800156</v>
          </cell>
        </row>
        <row r="21">
          <cell r="J21">
            <v>5.018190564195697</v>
          </cell>
        </row>
        <row r="22">
          <cell r="J22">
            <v>5.4276504865873196</v>
          </cell>
        </row>
        <row r="23">
          <cell r="J23">
            <v>6.3779900487097034</v>
          </cell>
        </row>
        <row r="24">
          <cell r="J24">
            <v>6.3842908861705272</v>
          </cell>
        </row>
        <row r="25">
          <cell r="J25">
            <v>6.598663462324903</v>
          </cell>
        </row>
        <row r="26">
          <cell r="J26">
            <v>7.6160509359609643</v>
          </cell>
        </row>
        <row r="27">
          <cell r="J27">
            <v>7.7803977797308104</v>
          </cell>
        </row>
        <row r="28">
          <cell r="J28">
            <v>7.6527556478138008</v>
          </cell>
        </row>
        <row r="29">
          <cell r="J29">
            <v>7.8848539966137379</v>
          </cell>
        </row>
        <row r="30">
          <cell r="J30">
            <v>8.6790133004085739</v>
          </cell>
        </row>
        <row r="31">
          <cell r="J31">
            <v>8.679610129734689</v>
          </cell>
        </row>
        <row r="32">
          <cell r="J32">
            <v>9.1350276604725007</v>
          </cell>
        </row>
        <row r="33">
          <cell r="J33">
            <v>9.5390735299348712</v>
          </cell>
        </row>
        <row r="34">
          <cell r="J34">
            <v>9.950965108857698</v>
          </cell>
        </row>
        <row r="35">
          <cell r="J35">
            <v>10.004447550682514</v>
          </cell>
        </row>
        <row r="36">
          <cell r="J36">
            <v>9.1580449697634627</v>
          </cell>
        </row>
        <row r="37">
          <cell r="J37">
            <v>8.2491363310003791</v>
          </cell>
        </row>
        <row r="38">
          <cell r="J38">
            <v>7.8820553746415092</v>
          </cell>
        </row>
        <row r="39">
          <cell r="J39">
            <v>9.7368218131775475</v>
          </cell>
        </row>
        <row r="40">
          <cell r="J40">
            <v>8.5353746256824081</v>
          </cell>
        </row>
        <row r="41">
          <cell r="J41">
            <v>7.2496426523421684</v>
          </cell>
        </row>
        <row r="42">
          <cell r="J42">
            <v>6.9983664212262751</v>
          </cell>
        </row>
        <row r="43">
          <cell r="J43">
            <v>7.3324280722359996</v>
          </cell>
        </row>
        <row r="44">
          <cell r="J44">
            <v>8.7984882634724269</v>
          </cell>
        </row>
        <row r="45">
          <cell r="J45">
            <v>8.604502396969087</v>
          </cell>
        </row>
      </sheetData>
      <sheetData sheetId="4"/>
      <sheetData sheetId="5">
        <row r="3">
          <cell r="B3">
            <v>0</v>
          </cell>
          <cell r="J3">
            <v>20.6</v>
          </cell>
        </row>
        <row r="13">
          <cell r="J13">
            <v>20.20742193860853</v>
          </cell>
        </row>
        <row r="14">
          <cell r="J14">
            <v>20.139033272544271</v>
          </cell>
        </row>
        <row r="15">
          <cell r="J15">
            <v>3.0098222220495412</v>
          </cell>
        </row>
        <row r="16">
          <cell r="J16">
            <v>3.3401655850986152</v>
          </cell>
        </row>
        <row r="17">
          <cell r="J17">
            <v>4.7062469625000629</v>
          </cell>
        </row>
        <row r="18">
          <cell r="J18">
            <v>4.0936008496829279</v>
          </cell>
        </row>
        <row r="19">
          <cell r="J19">
            <v>5.2734448143184016</v>
          </cell>
        </row>
        <row r="20">
          <cell r="J20">
            <v>5.757211883311089</v>
          </cell>
        </row>
        <row r="21">
          <cell r="J21">
            <v>5.4676428966239223</v>
          </cell>
        </row>
        <row r="22">
          <cell r="J22">
            <v>5.3404452036440455</v>
          </cell>
        </row>
        <row r="23">
          <cell r="J23">
            <v>4.881623861033936</v>
          </cell>
        </row>
        <row r="24">
          <cell r="J24">
            <v>4.7329052303449046</v>
          </cell>
        </row>
        <row r="25">
          <cell r="J25">
            <v>4.6606904170926597</v>
          </cell>
        </row>
        <row r="26">
          <cell r="J26">
            <v>7.6905370157040869</v>
          </cell>
        </row>
        <row r="27">
          <cell r="J27">
            <v>7.2419441359410328</v>
          </cell>
        </row>
        <row r="28">
          <cell r="J28">
            <v>6.6659375828830987</v>
          </cell>
        </row>
        <row r="29">
          <cell r="J29">
            <v>5.4617649364434691</v>
          </cell>
        </row>
        <row r="30">
          <cell r="J30">
            <v>6.1476130749880866</v>
          </cell>
        </row>
        <row r="31">
          <cell r="J31">
            <v>7.753989325141041</v>
          </cell>
        </row>
        <row r="32">
          <cell r="J32">
            <v>7.7706045083383692</v>
          </cell>
        </row>
        <row r="33">
          <cell r="J33">
            <v>6.7429501604896931</v>
          </cell>
        </row>
        <row r="34">
          <cell r="J34">
            <v>5.7072892399282322</v>
          </cell>
        </row>
        <row r="35">
          <cell r="J35">
            <v>9.0330612377127011</v>
          </cell>
        </row>
        <row r="36">
          <cell r="J36">
            <v>8.2830045643775403</v>
          </cell>
        </row>
        <row r="37">
          <cell r="J37">
            <v>5.8761246420278006</v>
          </cell>
        </row>
        <row r="38">
          <cell r="J38">
            <v>4.0641501388008141</v>
          </cell>
        </row>
        <row r="39">
          <cell r="J39">
            <v>3.1360942010362369</v>
          </cell>
        </row>
        <row r="40">
          <cell r="J40">
            <v>7.369619692724128</v>
          </cell>
        </row>
        <row r="41">
          <cell r="J41">
            <v>10.640162522601594</v>
          </cell>
        </row>
        <row r="42">
          <cell r="J42">
            <v>8.583650339862869</v>
          </cell>
        </row>
        <row r="43">
          <cell r="J43">
            <v>11.285529358890249</v>
          </cell>
        </row>
        <row r="44">
          <cell r="J44">
            <v>10.73235492648922</v>
          </cell>
        </row>
        <row r="45">
          <cell r="J45">
            <v>7.7677661621279013</v>
          </cell>
        </row>
        <row r="46">
          <cell r="J46">
            <v>11.239695628936879</v>
          </cell>
        </row>
        <row r="47">
          <cell r="J47">
            <v>11.495463402075368</v>
          </cell>
        </row>
        <row r="48">
          <cell r="J48">
            <v>9.2062933399032527</v>
          </cell>
        </row>
        <row r="49">
          <cell r="J49">
            <v>6.0620848702478227</v>
          </cell>
        </row>
      </sheetData>
      <sheetData sheetId="6">
        <row r="3">
          <cell r="B3">
            <v>0</v>
          </cell>
          <cell r="J3">
            <v>20.6</v>
          </cell>
        </row>
        <row r="4">
          <cell r="J4">
            <v>20.629929670043627</v>
          </cell>
        </row>
        <row r="5">
          <cell r="J5">
            <v>20.631073147375435</v>
          </cell>
        </row>
        <row r="6">
          <cell r="J6">
            <v>7.6541140287510112</v>
          </cell>
        </row>
        <row r="7">
          <cell r="J7">
            <v>7.1674115830307672</v>
          </cell>
        </row>
        <row r="8">
          <cell r="J8">
            <v>6.9348781085919855</v>
          </cell>
        </row>
        <row r="9">
          <cell r="J9">
            <v>7.2255817467031163</v>
          </cell>
        </row>
        <row r="10">
          <cell r="J10">
            <v>7.7226128495503596</v>
          </cell>
        </row>
        <row r="11">
          <cell r="J11">
            <v>7.540073109783509</v>
          </cell>
        </row>
        <row r="12">
          <cell r="J12">
            <v>8.1554331715926125</v>
          </cell>
        </row>
        <row r="13">
          <cell r="J13">
            <v>9.1896201100763459</v>
          </cell>
        </row>
        <row r="14">
          <cell r="J14">
            <v>10.6551142444102</v>
          </cell>
        </row>
        <row r="15">
          <cell r="J15">
            <v>10.964722619636982</v>
          </cell>
        </row>
        <row r="16">
          <cell r="J16">
            <v>12.775306891157376</v>
          </cell>
        </row>
        <row r="17">
          <cell r="J17">
            <v>15.36764472468171</v>
          </cell>
        </row>
        <row r="18">
          <cell r="J18">
            <v>15.880835086892388</v>
          </cell>
        </row>
        <row r="19">
          <cell r="J19">
            <v>17.40970843361524</v>
          </cell>
        </row>
        <row r="20">
          <cell r="J20">
            <v>16.612032232804676</v>
          </cell>
        </row>
        <row r="21">
          <cell r="J21">
            <v>16.551931743537502</v>
          </cell>
        </row>
        <row r="22">
          <cell r="J22">
            <v>17.666815349130442</v>
          </cell>
        </row>
        <row r="23">
          <cell r="J23">
            <v>16.829324626212724</v>
          </cell>
        </row>
        <row r="24">
          <cell r="J24">
            <v>16.974824757674675</v>
          </cell>
        </row>
        <row r="25">
          <cell r="J25">
            <v>17.344103402974465</v>
          </cell>
        </row>
        <row r="26">
          <cell r="J26">
            <v>12.499101639889197</v>
          </cell>
        </row>
        <row r="27">
          <cell r="J27">
            <v>16.646013888363765</v>
          </cell>
        </row>
        <row r="28">
          <cell r="J28">
            <v>15.919180070804799</v>
          </cell>
        </row>
        <row r="29">
          <cell r="J29">
            <v>16.00401703157986</v>
          </cell>
        </row>
        <row r="30">
          <cell r="J30">
            <v>16.479590386040925</v>
          </cell>
        </row>
        <row r="31">
          <cell r="J31">
            <v>17.413389072036765</v>
          </cell>
        </row>
        <row r="32">
          <cell r="J32">
            <v>16.615697021045357</v>
          </cell>
        </row>
        <row r="33">
          <cell r="J33">
            <v>16.900212295695319</v>
          </cell>
        </row>
        <row r="34">
          <cell r="J34">
            <v>17.855735918840079</v>
          </cell>
        </row>
        <row r="35">
          <cell r="J35">
            <v>17.328224918242999</v>
          </cell>
        </row>
        <row r="36">
          <cell r="J36">
            <v>16.72525686745907</v>
          </cell>
        </row>
        <row r="37">
          <cell r="J37">
            <v>16.62167706784405</v>
          </cell>
        </row>
        <row r="38">
          <cell r="J38">
            <v>17.726855834141617</v>
          </cell>
        </row>
        <row r="39">
          <cell r="J39">
            <v>17.342931621748264</v>
          </cell>
        </row>
        <row r="40">
          <cell r="J40">
            <v>17.687932318628647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H46" sqref="H46"/>
    </sheetView>
  </sheetViews>
  <sheetFormatPr defaultRowHeight="14.4" x14ac:dyDescent="0.55000000000000004"/>
  <cols>
    <col min="1" max="1" width="10.1015625" customWidth="1"/>
  </cols>
  <sheetData>
    <row r="1" spans="1:6" x14ac:dyDescent="0.55000000000000004">
      <c r="A1" s="1"/>
      <c r="B1" s="2" t="s">
        <v>6</v>
      </c>
      <c r="C1" s="2"/>
      <c r="D1" s="2"/>
      <c r="E1" s="2"/>
      <c r="F1" s="2"/>
    </row>
    <row r="2" spans="1:6" x14ac:dyDescent="0.55000000000000004">
      <c r="A2" s="1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55000000000000004">
      <c r="A3">
        <f>[1]Blad1!B3</f>
        <v>0</v>
      </c>
      <c r="B3">
        <f>[1]Blad1!J4</f>
        <v>20.656379717113932</v>
      </c>
      <c r="C3">
        <f>[1]Blad2!I4</f>
        <v>20.407575417097249</v>
      </c>
      <c r="D3">
        <f>[1]Blad3!J3</f>
        <v>20.6</v>
      </c>
      <c r="E3">
        <f>[1]Blad5!J3</f>
        <v>20.6</v>
      </c>
      <c r="F3">
        <f>[1]Blad6!J3</f>
        <v>20.6</v>
      </c>
    </row>
    <row r="4" spans="1:6" x14ac:dyDescent="0.55000000000000004">
      <c r="A4">
        <f>[1]Blad1!B4</f>
        <v>10</v>
      </c>
      <c r="B4">
        <f>[1]Blad1!J5</f>
        <v>20.656226406202524</v>
      </c>
      <c r="C4">
        <f>[1]Blad2!I5</f>
        <v>20.559761186838351</v>
      </c>
      <c r="D4">
        <f>[1]Blad3!J5</f>
        <v>20.600366382030082</v>
      </c>
      <c r="E4">
        <f>[1]Blad5!J13</f>
        <v>20.20742193860853</v>
      </c>
      <c r="F4">
        <f>[1]Blad6!J4</f>
        <v>20.629929670043627</v>
      </c>
    </row>
    <row r="5" spans="1:6" x14ac:dyDescent="0.55000000000000004">
      <c r="A5">
        <f>[1]Blad1!B5</f>
        <v>20</v>
      </c>
      <c r="B5">
        <f>[1]Blad1!J6</f>
        <v>20.652174617829708</v>
      </c>
      <c r="C5">
        <f>[1]Blad2!I6</f>
        <v>20.063851290422058</v>
      </c>
      <c r="D5">
        <f>[1]Blad3!J7</f>
        <v>20.590058678672889</v>
      </c>
      <c r="E5">
        <f>[1]Blad5!J14</f>
        <v>20.139033272544271</v>
      </c>
      <c r="F5">
        <f>[1]Blad6!J5</f>
        <v>20.631073147375435</v>
      </c>
    </row>
    <row r="6" spans="1:6" x14ac:dyDescent="0.55000000000000004">
      <c r="A6">
        <f>[1]Blad1!B6</f>
        <v>30</v>
      </c>
      <c r="B6">
        <f>[1]Blad1!J7</f>
        <v>4.6372912607457666</v>
      </c>
      <c r="C6">
        <f>[1]Blad2!I10</f>
        <v>11.537642259803603</v>
      </c>
      <c r="D6">
        <f>[1]Blad3!J11</f>
        <v>5.8133288314404687</v>
      </c>
      <c r="E6">
        <f>[1]Blad5!J15</f>
        <v>3.0098222220495412</v>
      </c>
      <c r="F6">
        <f>[1]Blad6!J6</f>
        <v>7.6541140287510112</v>
      </c>
    </row>
    <row r="7" spans="1:6" x14ac:dyDescent="0.55000000000000004">
      <c r="A7">
        <f>[1]Blad1!B7</f>
        <v>40</v>
      </c>
      <c r="B7">
        <f>[1]Blad1!J8</f>
        <v>0.7466379791060358</v>
      </c>
      <c r="C7">
        <f>[1]Blad2!I11</f>
        <v>0.71862743980180532</v>
      </c>
      <c r="D7">
        <f>[1]Blad3!J12</f>
        <v>5.2427337421514206</v>
      </c>
      <c r="E7">
        <f>[1]Blad5!J16</f>
        <v>3.3401655850986152</v>
      </c>
      <c r="F7">
        <f>[1]Blad6!J7</f>
        <v>7.1674115830307672</v>
      </c>
    </row>
    <row r="8" spans="1:6" x14ac:dyDescent="0.55000000000000004">
      <c r="A8">
        <f>[1]Blad1!B8</f>
        <v>50</v>
      </c>
      <c r="B8">
        <f>[1]Blad1!J9</f>
        <v>1.2140276617504511</v>
      </c>
      <c r="C8">
        <f>[1]Blad2!I12</f>
        <v>1.5973189731878352</v>
      </c>
      <c r="D8">
        <f>[1]Blad3!J13</f>
        <v>4.9978190232274509</v>
      </c>
      <c r="E8">
        <f>[1]Blad5!J17</f>
        <v>4.7062469625000629</v>
      </c>
      <c r="F8">
        <f>[1]Blad6!J8</f>
        <v>6.9348781085919855</v>
      </c>
    </row>
    <row r="9" spans="1:6" x14ac:dyDescent="0.55000000000000004">
      <c r="A9">
        <f>[1]Blad1!B9</f>
        <v>60</v>
      </c>
      <c r="B9">
        <f>[1]Blad1!J10</f>
        <v>1.509942588155091</v>
      </c>
      <c r="C9">
        <f>[1]Blad2!I13</f>
        <v>1.0660167253305206</v>
      </c>
      <c r="D9">
        <f>[1]Blad3!J14</f>
        <v>4.3994964569400796</v>
      </c>
      <c r="E9">
        <f>[1]Blad5!J18</f>
        <v>4.0936008496829279</v>
      </c>
      <c r="F9">
        <f>[1]Blad6!J9</f>
        <v>7.2255817467031163</v>
      </c>
    </row>
    <row r="10" spans="1:6" x14ac:dyDescent="0.55000000000000004">
      <c r="A10">
        <f>[1]Blad1!B10</f>
        <v>70</v>
      </c>
      <c r="B10">
        <f>[1]Blad1!J11</f>
        <v>1.5708366783433316</v>
      </c>
      <c r="C10">
        <f>[1]Blad2!I14</f>
        <v>6.5400651642277596</v>
      </c>
      <c r="D10">
        <f>[1]Blad3!J15</f>
        <v>4.1535575602232893</v>
      </c>
      <c r="E10">
        <f>[1]Blad5!J19</f>
        <v>5.2734448143184016</v>
      </c>
      <c r="F10">
        <f>[1]Blad6!J10</f>
        <v>7.7226128495503596</v>
      </c>
    </row>
    <row r="11" spans="1:6" x14ac:dyDescent="0.55000000000000004">
      <c r="A11">
        <f>[1]Blad1!B11</f>
        <v>80</v>
      </c>
      <c r="B11">
        <f>[1]Blad1!J12</f>
        <v>1.8486841115614139</v>
      </c>
      <c r="C11">
        <f>[1]Blad2!I15</f>
        <v>2.6377986298855189</v>
      </c>
      <c r="D11">
        <f>[1]Blad3!J16</f>
        <v>4.0238052311677741</v>
      </c>
      <c r="E11">
        <f>[1]Blad5!J20</f>
        <v>5.757211883311089</v>
      </c>
      <c r="F11">
        <f>[1]Blad6!J11</f>
        <v>7.540073109783509</v>
      </c>
    </row>
    <row r="12" spans="1:6" x14ac:dyDescent="0.55000000000000004">
      <c r="A12">
        <f>[1]Blad1!B12</f>
        <v>90</v>
      </c>
      <c r="B12">
        <f>[1]Blad1!J13</f>
        <v>2.3268235811618507</v>
      </c>
      <c r="C12">
        <f>[1]Blad2!I16</f>
        <v>2.6637712820437689</v>
      </c>
      <c r="D12">
        <f>[1]Blad3!J17</f>
        <v>4.2998729240485085</v>
      </c>
      <c r="E12">
        <f>[1]Blad5!J21</f>
        <v>5.4676428966239223</v>
      </c>
      <c r="F12">
        <f>[1]Blad6!J12</f>
        <v>8.1554331715926125</v>
      </c>
    </row>
    <row r="13" spans="1:6" x14ac:dyDescent="0.55000000000000004">
      <c r="A13">
        <f>[1]Blad1!B13</f>
        <v>100</v>
      </c>
      <c r="B13">
        <f>[1]Blad1!J14</f>
        <v>1.9371483097954934</v>
      </c>
      <c r="C13">
        <f>[1]Blad2!I17</f>
        <v>4.4209181661333652</v>
      </c>
      <c r="D13">
        <f>[1]Blad3!J18</f>
        <v>4.4569093378365814</v>
      </c>
      <c r="E13">
        <f>[1]Blad5!J22</f>
        <v>5.3404452036440455</v>
      </c>
      <c r="F13">
        <f>[1]Blad6!J13</f>
        <v>9.1896201100763459</v>
      </c>
    </row>
    <row r="14" spans="1:6" x14ac:dyDescent="0.55000000000000004">
      <c r="A14">
        <f>[1]Blad1!B14</f>
        <v>110</v>
      </c>
      <c r="B14">
        <f>[1]Blad1!J15</f>
        <v>2.2517508172694254</v>
      </c>
      <c r="C14">
        <f>[1]Blad2!I18</f>
        <v>4.8583492649883642</v>
      </c>
      <c r="D14">
        <f>[1]Blad3!J19</f>
        <v>4.7669750078109034</v>
      </c>
      <c r="E14">
        <f>[1]Blad5!J23</f>
        <v>4.881623861033936</v>
      </c>
      <c r="F14">
        <f>[1]Blad6!J14</f>
        <v>10.6551142444102</v>
      </c>
    </row>
    <row r="15" spans="1:6" x14ac:dyDescent="0.55000000000000004">
      <c r="A15">
        <f>[1]Blad1!B15</f>
        <v>120</v>
      </c>
      <c r="B15">
        <f>[1]Blad1!J16</f>
        <v>1.4309765180026299</v>
      </c>
      <c r="C15">
        <f>[1]Blad2!I19</f>
        <v>3.8978198263080497</v>
      </c>
      <c r="D15">
        <f>[1]Blad3!J20</f>
        <v>4.2280532949800156</v>
      </c>
      <c r="E15">
        <f>[1]Blad5!J24</f>
        <v>4.7329052303449046</v>
      </c>
      <c r="F15">
        <f>[1]Blad6!J15</f>
        <v>10.964722619636982</v>
      </c>
    </row>
    <row r="16" spans="1:6" x14ac:dyDescent="0.55000000000000004">
      <c r="A16">
        <f>[1]Blad1!B16</f>
        <v>130</v>
      </c>
      <c r="B16">
        <f>[1]Blad1!J17</f>
        <v>1.9296718172638589</v>
      </c>
      <c r="C16">
        <f>[1]Blad2!I20</f>
        <v>11.490380105840275</v>
      </c>
      <c r="D16">
        <f>[1]Blad3!J21</f>
        <v>5.018190564195697</v>
      </c>
      <c r="E16">
        <f>[1]Blad5!J25</f>
        <v>4.6606904170926597</v>
      </c>
      <c r="F16">
        <f>[1]Blad6!J16</f>
        <v>12.775306891157376</v>
      </c>
    </row>
    <row r="17" spans="1:6" x14ac:dyDescent="0.55000000000000004">
      <c r="A17">
        <f>[1]Blad1!B17</f>
        <v>140</v>
      </c>
      <c r="B17">
        <f>[1]Blad1!J18</f>
        <v>2.7762987773427925</v>
      </c>
      <c r="C17">
        <f>[1]Blad2!I21</f>
        <v>16.429024559228015</v>
      </c>
      <c r="D17">
        <f>[1]Blad3!J22</f>
        <v>5.4276504865873196</v>
      </c>
      <c r="E17">
        <f>[1]Blad5!J26</f>
        <v>7.6905370157040869</v>
      </c>
      <c r="F17">
        <f>[1]Blad6!J17</f>
        <v>15.36764472468171</v>
      </c>
    </row>
    <row r="18" spans="1:6" x14ac:dyDescent="0.55000000000000004">
      <c r="A18">
        <f>[1]Blad1!B18</f>
        <v>150</v>
      </c>
      <c r="B18">
        <f>[1]Blad1!J19</f>
        <v>1.4127571587991687</v>
      </c>
      <c r="C18">
        <f>[1]Blad2!I22</f>
        <v>11.549403447717514</v>
      </c>
      <c r="D18">
        <f>[1]Blad3!J23</f>
        <v>6.3779900487097034</v>
      </c>
      <c r="E18">
        <f>[1]Blad5!J27</f>
        <v>7.2419441359410328</v>
      </c>
      <c r="F18">
        <f>[1]Blad6!J18</f>
        <v>15.880835086892388</v>
      </c>
    </row>
    <row r="19" spans="1:6" x14ac:dyDescent="0.55000000000000004">
      <c r="A19">
        <f>[1]Blad1!B19</f>
        <v>160</v>
      </c>
      <c r="B19">
        <f>[1]Blad1!J20</f>
        <v>2.6225814703482135</v>
      </c>
      <c r="C19">
        <f>[1]Blad2!I23</f>
        <v>14.082713612623126</v>
      </c>
      <c r="D19">
        <f>[1]Blad3!J24</f>
        <v>6.3842908861705272</v>
      </c>
      <c r="E19">
        <f>[1]Blad5!J28</f>
        <v>6.6659375828830987</v>
      </c>
      <c r="F19">
        <f>[1]Blad6!J19</f>
        <v>17.40970843361524</v>
      </c>
    </row>
    <row r="20" spans="1:6" x14ac:dyDescent="0.55000000000000004">
      <c r="A20">
        <f>[1]Blad1!B20</f>
        <v>170</v>
      </c>
      <c r="B20">
        <f>[1]Blad1!J21</f>
        <v>3.634764442502957</v>
      </c>
      <c r="C20">
        <f>[1]Blad2!I24</f>
        <v>16.715157845220617</v>
      </c>
      <c r="D20">
        <f>[1]Blad3!J25</f>
        <v>6.598663462324903</v>
      </c>
      <c r="E20">
        <f>[1]Blad5!J29</f>
        <v>5.4617649364434691</v>
      </c>
      <c r="F20">
        <f>[1]Blad6!J20</f>
        <v>16.612032232804676</v>
      </c>
    </row>
    <row r="21" spans="1:6" x14ac:dyDescent="0.55000000000000004">
      <c r="A21">
        <f>[1]Blad1!B21</f>
        <v>180</v>
      </c>
      <c r="B21">
        <f>[1]Blad1!J22</f>
        <v>4.5243726032953244</v>
      </c>
      <c r="C21">
        <f>[1]Blad2!I25</f>
        <v>14.664000303295827</v>
      </c>
      <c r="D21">
        <f>[1]Blad3!J26</f>
        <v>7.6160509359609643</v>
      </c>
      <c r="E21">
        <f>[1]Blad5!J30</f>
        <v>6.1476130749880866</v>
      </c>
      <c r="F21">
        <f>[1]Blad6!J21</f>
        <v>16.551931743537502</v>
      </c>
    </row>
    <row r="22" spans="1:6" x14ac:dyDescent="0.55000000000000004">
      <c r="A22">
        <f>[1]Blad1!B22</f>
        <v>190</v>
      </c>
      <c r="B22">
        <f>[1]Blad1!J23</f>
        <v>5.1549887478423786</v>
      </c>
      <c r="C22">
        <f>[1]Blad2!I26</f>
        <v>14.374871850474676</v>
      </c>
      <c r="D22">
        <f>[1]Blad3!J27</f>
        <v>7.7803977797308104</v>
      </c>
      <c r="E22">
        <f>[1]Blad5!J31</f>
        <v>7.753989325141041</v>
      </c>
      <c r="F22">
        <f>[1]Blad6!J22</f>
        <v>17.666815349130442</v>
      </c>
    </row>
    <row r="23" spans="1:6" x14ac:dyDescent="0.55000000000000004">
      <c r="A23">
        <f>[1]Blad1!B23</f>
        <v>200</v>
      </c>
      <c r="B23">
        <f>[1]Blad1!J24</f>
        <v>6.1467679844944803</v>
      </c>
      <c r="C23">
        <f>[1]Blad2!I27</f>
        <v>15.546576128753385</v>
      </c>
      <c r="D23">
        <f>[1]Blad3!J28</f>
        <v>7.6527556478138008</v>
      </c>
      <c r="E23">
        <f>[1]Blad5!J32</f>
        <v>7.7706045083383692</v>
      </c>
      <c r="F23">
        <f>[1]Blad6!J23</f>
        <v>16.829324626212724</v>
      </c>
    </row>
    <row r="24" spans="1:6" x14ac:dyDescent="0.55000000000000004">
      <c r="A24">
        <f>[1]Blad1!B24</f>
        <v>210</v>
      </c>
      <c r="B24">
        <f>[1]Blad1!J25</f>
        <v>5.8587929054742443</v>
      </c>
      <c r="C24">
        <f>[1]Blad2!I28</f>
        <v>16.500462680670921</v>
      </c>
      <c r="D24">
        <f>[1]Blad3!J29</f>
        <v>7.8848539966137379</v>
      </c>
      <c r="E24">
        <f>[1]Blad5!J33</f>
        <v>6.7429501604896931</v>
      </c>
      <c r="F24">
        <f>[1]Blad6!J24</f>
        <v>16.974824757674675</v>
      </c>
    </row>
    <row r="25" spans="1:6" x14ac:dyDescent="0.55000000000000004">
      <c r="A25">
        <f>[1]Blad1!B25</f>
        <v>220</v>
      </c>
      <c r="B25">
        <f>[1]Blad1!J26</f>
        <v>5.3294176289157056</v>
      </c>
      <c r="C25">
        <f>[1]Blad2!I29</f>
        <v>17.782772114023359</v>
      </c>
      <c r="D25">
        <f>[1]Blad3!J30</f>
        <v>8.6790133004085739</v>
      </c>
      <c r="E25">
        <f>[1]Blad5!J34</f>
        <v>5.7072892399282322</v>
      </c>
      <c r="F25">
        <f>[1]Blad6!J25</f>
        <v>17.344103402974465</v>
      </c>
    </row>
    <row r="26" spans="1:6" x14ac:dyDescent="0.55000000000000004">
      <c r="A26">
        <f>[1]Blad1!B26</f>
        <v>230</v>
      </c>
      <c r="B26">
        <f>[1]Blad1!J27</f>
        <v>6.1227803022494305</v>
      </c>
      <c r="C26">
        <f>[1]Blad2!I30</f>
        <v>17.933052497931833</v>
      </c>
      <c r="D26">
        <f>[1]Blad3!J31</f>
        <v>8.679610129734689</v>
      </c>
      <c r="E26">
        <f>[1]Blad5!J35</f>
        <v>9.0330612377127011</v>
      </c>
      <c r="F26">
        <f>[1]Blad6!J26</f>
        <v>12.499101639889197</v>
      </c>
    </row>
    <row r="27" spans="1:6" x14ac:dyDescent="0.55000000000000004">
      <c r="A27">
        <f>[1]Blad1!B27</f>
        <v>240</v>
      </c>
      <c r="B27">
        <f>[1]Blad1!J28</f>
        <v>7.527906440852294</v>
      </c>
      <c r="C27">
        <f>[1]Blad2!I31</f>
        <v>18.435024733865063</v>
      </c>
      <c r="D27">
        <f>[1]Blad3!J32</f>
        <v>9.1350276604725007</v>
      </c>
      <c r="E27">
        <f>[1]Blad5!J36</f>
        <v>8.2830045643775403</v>
      </c>
      <c r="F27">
        <f>[1]Blad6!J27</f>
        <v>16.646013888363765</v>
      </c>
    </row>
    <row r="28" spans="1:6" x14ac:dyDescent="0.55000000000000004">
      <c r="A28">
        <f>[1]Blad1!B28</f>
        <v>250</v>
      </c>
      <c r="B28">
        <f>[1]Blad1!J29</f>
        <v>6.8881053300951933</v>
      </c>
      <c r="C28">
        <f>[1]Blad2!I32</f>
        <v>18.727002957066649</v>
      </c>
      <c r="D28">
        <f>[1]Blad3!J33</f>
        <v>9.5390735299348712</v>
      </c>
      <c r="E28">
        <f>[1]Blad5!J37</f>
        <v>5.8761246420278006</v>
      </c>
      <c r="F28">
        <f>[1]Blad6!J28</f>
        <v>15.919180070804799</v>
      </c>
    </row>
    <row r="29" spans="1:6" x14ac:dyDescent="0.55000000000000004">
      <c r="A29">
        <f>[1]Blad1!B29</f>
        <v>260</v>
      </c>
      <c r="B29">
        <f>[1]Blad1!J30</f>
        <v>8.4561456052469843</v>
      </c>
      <c r="C29">
        <f>[1]Blad2!I33</f>
        <v>18.718979842594077</v>
      </c>
      <c r="D29">
        <f>[1]Blad3!J34</f>
        <v>9.950965108857698</v>
      </c>
      <c r="E29">
        <f>[1]Blad5!J38</f>
        <v>4.0641501388008141</v>
      </c>
      <c r="F29">
        <f>[1]Blad6!J29</f>
        <v>16.00401703157986</v>
      </c>
    </row>
    <row r="30" spans="1:6" x14ac:dyDescent="0.55000000000000004">
      <c r="A30">
        <f>[1]Blad1!B30</f>
        <v>270</v>
      </c>
      <c r="B30">
        <f>[1]Blad1!J31</f>
        <v>8.5558195992183883</v>
      </c>
      <c r="C30">
        <f>[1]Blad2!I34</f>
        <v>18.985584308530321</v>
      </c>
      <c r="D30">
        <f>[1]Blad3!J35</f>
        <v>10.004447550682514</v>
      </c>
      <c r="E30">
        <f>[1]Blad5!J39</f>
        <v>3.1360942010362369</v>
      </c>
      <c r="F30">
        <f>[1]Blad6!J30</f>
        <v>16.479590386040925</v>
      </c>
    </row>
    <row r="31" spans="1:6" x14ac:dyDescent="0.55000000000000004">
      <c r="A31">
        <f>[1]Blad1!B31</f>
        <v>280</v>
      </c>
      <c r="B31">
        <f>[1]Blad1!J32</f>
        <v>8.3530397586913629</v>
      </c>
      <c r="C31">
        <f>[1]Blad2!I35</f>
        <v>18.810727770728302</v>
      </c>
      <c r="D31">
        <f>[1]Blad3!J36</f>
        <v>9.1580449697634627</v>
      </c>
      <c r="E31">
        <f>[1]Blad5!J40</f>
        <v>7.369619692724128</v>
      </c>
      <c r="F31">
        <f>[1]Blad6!J31</f>
        <v>17.413389072036765</v>
      </c>
    </row>
    <row r="32" spans="1:6" x14ac:dyDescent="0.55000000000000004">
      <c r="A32">
        <f>[1]Blad1!B32</f>
        <v>290</v>
      </c>
      <c r="B32">
        <f>[1]Blad1!J33</f>
        <v>8.1082058834389166</v>
      </c>
      <c r="C32">
        <f>[1]Blad2!I36</f>
        <v>19.215216534836337</v>
      </c>
      <c r="D32">
        <f>[1]Blad3!J37</f>
        <v>8.2491363310003791</v>
      </c>
      <c r="E32">
        <f>[1]Blad5!J41</f>
        <v>10.640162522601594</v>
      </c>
      <c r="F32">
        <f>[1]Blad6!J32</f>
        <v>16.615697021045357</v>
      </c>
    </row>
    <row r="33" spans="1:6" x14ac:dyDescent="0.55000000000000004">
      <c r="A33">
        <f>[1]Blad1!B33</f>
        <v>300</v>
      </c>
      <c r="B33">
        <f>[1]Blad1!J34</f>
        <v>7.9097917536270907</v>
      </c>
      <c r="C33">
        <f>[1]Blad2!I37</f>
        <v>19.03438904957039</v>
      </c>
      <c r="D33">
        <f>[1]Blad3!J38</f>
        <v>7.8820553746415092</v>
      </c>
      <c r="E33">
        <f>[1]Blad5!J42</f>
        <v>8.583650339862869</v>
      </c>
      <c r="F33">
        <f>[1]Blad6!J33</f>
        <v>16.900212295695319</v>
      </c>
    </row>
    <row r="34" spans="1:6" x14ac:dyDescent="0.55000000000000004">
      <c r="A34">
        <f>[1]Blad1!B34</f>
        <v>310</v>
      </c>
      <c r="B34">
        <f>[1]Blad1!J35</f>
        <v>8.2908989526888384</v>
      </c>
      <c r="C34">
        <f>[1]Blad2!I38</f>
        <v>19.475704656860714</v>
      </c>
      <c r="D34">
        <f>[1]Blad3!J39</f>
        <v>9.7368218131775475</v>
      </c>
      <c r="E34">
        <f>[1]Blad5!J43</f>
        <v>11.285529358890249</v>
      </c>
      <c r="F34">
        <f>[1]Blad6!J34</f>
        <v>17.855735918840079</v>
      </c>
    </row>
    <row r="35" spans="1:6" x14ac:dyDescent="0.55000000000000004">
      <c r="A35">
        <f>[1]Blad1!B35</f>
        <v>320</v>
      </c>
      <c r="B35">
        <f>[1]Blad1!J36</f>
        <v>8.7209080738520761</v>
      </c>
      <c r="C35">
        <f>[1]Blad2!I39</f>
        <v>19.548249176036379</v>
      </c>
      <c r="D35">
        <f>[1]Blad3!J40</f>
        <v>8.5353746256824081</v>
      </c>
      <c r="E35">
        <f>[1]Blad5!J44</f>
        <v>10.73235492648922</v>
      </c>
      <c r="F35">
        <f>[1]Blad6!J35</f>
        <v>17.328224918242999</v>
      </c>
    </row>
    <row r="36" spans="1:6" x14ac:dyDescent="0.55000000000000004">
      <c r="A36">
        <f>[1]Blad1!B36</f>
        <v>330</v>
      </c>
      <c r="B36">
        <f>[1]Blad1!J37</f>
        <v>8.8378727400973265</v>
      </c>
      <c r="C36">
        <f>[1]Blad2!I40</f>
        <v>19.423014368839308</v>
      </c>
      <c r="D36">
        <f>[1]Blad3!J41</f>
        <v>7.2496426523421684</v>
      </c>
      <c r="E36">
        <f>[1]Blad5!J45</f>
        <v>7.7677661621279013</v>
      </c>
      <c r="F36">
        <f>[1]Blad6!J36</f>
        <v>16.72525686745907</v>
      </c>
    </row>
    <row r="37" spans="1:6" x14ac:dyDescent="0.55000000000000004">
      <c r="A37">
        <f>[1]Blad1!B37</f>
        <v>340</v>
      </c>
      <c r="B37">
        <f>[1]Blad1!J38</f>
        <v>9.5004058437298582</v>
      </c>
      <c r="C37">
        <f>[1]Blad2!I41</f>
        <v>19.635331955282467</v>
      </c>
      <c r="D37">
        <f>[1]Blad3!J42</f>
        <v>6.9983664212262751</v>
      </c>
      <c r="E37">
        <f>[1]Blad5!J46</f>
        <v>11.239695628936879</v>
      </c>
      <c r="F37">
        <f>[1]Blad6!J37</f>
        <v>16.62167706784405</v>
      </c>
    </row>
    <row r="38" spans="1:6" x14ac:dyDescent="0.55000000000000004">
      <c r="A38">
        <f>[1]Blad1!B38</f>
        <v>350</v>
      </c>
      <c r="B38">
        <f>[1]Blad1!J39</f>
        <v>11.376658846583849</v>
      </c>
      <c r="C38">
        <f>[1]Blad2!I42</f>
        <v>19.598651893276188</v>
      </c>
      <c r="D38">
        <f>[1]Blad3!J43</f>
        <v>7.3324280722359996</v>
      </c>
      <c r="E38">
        <f>[1]Blad5!J47</f>
        <v>11.495463402075368</v>
      </c>
      <c r="F38">
        <f>[1]Blad6!J38</f>
        <v>17.726855834141617</v>
      </c>
    </row>
    <row r="39" spans="1:6" x14ac:dyDescent="0.55000000000000004">
      <c r="A39">
        <f>[1]Blad1!B39</f>
        <v>360</v>
      </c>
      <c r="B39">
        <f>[1]Blad1!J40</f>
        <v>10.1279007119636</v>
      </c>
      <c r="C39">
        <f>[1]Blad2!I43</f>
        <v>19.451927491067035</v>
      </c>
      <c r="D39">
        <f>[1]Blad3!J44</f>
        <v>8.7984882634724269</v>
      </c>
      <c r="E39">
        <f>[1]Blad5!J48</f>
        <v>9.2062933399032527</v>
      </c>
      <c r="F39">
        <f>[1]Blad6!J39</f>
        <v>17.342931621748264</v>
      </c>
    </row>
    <row r="40" spans="1:6" x14ac:dyDescent="0.55000000000000004">
      <c r="A40">
        <f>[1]Blad1!B40</f>
        <v>370</v>
      </c>
      <c r="B40">
        <f>[1]Blad1!J41</f>
        <v>10.913167109071297</v>
      </c>
      <c r="C40">
        <f>[1]Blad2!I44</f>
        <v>19.649507416596915</v>
      </c>
      <c r="D40">
        <f>[1]Blad3!J45</f>
        <v>8.604502396969087</v>
      </c>
      <c r="E40">
        <f>[1]Blad5!J49</f>
        <v>6.0620848702478227</v>
      </c>
      <c r="F40">
        <f>[1]Blad6!J40</f>
        <v>17.687932318628647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zoomScale="115" zoomScaleNormal="115" workbookViewId="0">
      <selection activeCell="A9" sqref="A9:C16"/>
    </sheetView>
  </sheetViews>
  <sheetFormatPr defaultColWidth="8.89453125" defaultRowHeight="14.4" x14ac:dyDescent="0.55000000000000004"/>
  <cols>
    <col min="13" max="13" width="6.41796875" customWidth="1"/>
    <col min="14" max="22" width="8.89453125" hidden="1" customWidth="1"/>
  </cols>
  <sheetData>
    <row r="1" spans="1:22" x14ac:dyDescent="0.55000000000000004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55000000000000004">
      <c r="A2" s="5" t="s">
        <v>14</v>
      </c>
      <c r="B2" s="1"/>
      <c r="C2" s="5" t="s">
        <v>13</v>
      </c>
      <c r="D2" s="1"/>
      <c r="E2" s="5" t="s">
        <v>12</v>
      </c>
      <c r="F2" s="1"/>
      <c r="G2" s="5" t="s">
        <v>11</v>
      </c>
      <c r="H2" s="1"/>
      <c r="I2" s="5" t="s">
        <v>10</v>
      </c>
      <c r="J2" s="1"/>
      <c r="K2" s="5" t="s">
        <v>9</v>
      </c>
      <c r="L2" s="1"/>
    </row>
    <row r="3" spans="1:22" x14ac:dyDescent="0.55000000000000004">
      <c r="A3" s="1" t="s">
        <v>8</v>
      </c>
      <c r="B3" s="1" t="s">
        <v>7</v>
      </c>
      <c r="C3" s="1" t="s">
        <v>8</v>
      </c>
      <c r="D3" s="1" t="s">
        <v>7</v>
      </c>
      <c r="E3" s="1" t="s">
        <v>8</v>
      </c>
      <c r="F3" s="1" t="s">
        <v>7</v>
      </c>
      <c r="G3" s="1" t="s">
        <v>8</v>
      </c>
      <c r="H3" s="1" t="s">
        <v>7</v>
      </c>
      <c r="I3" s="1" t="s">
        <v>8</v>
      </c>
      <c r="J3" s="1" t="s">
        <v>7</v>
      </c>
      <c r="K3" s="1" t="s">
        <v>8</v>
      </c>
      <c r="L3" s="1" t="s">
        <v>7</v>
      </c>
    </row>
    <row r="4" spans="1:22" x14ac:dyDescent="0.55000000000000004">
      <c r="A4">
        <v>0.59233857530175493</v>
      </c>
      <c r="B4">
        <v>21.390685438832396</v>
      </c>
      <c r="C4">
        <v>1.0469074826641995</v>
      </c>
      <c r="D4">
        <v>2.4348804347671913</v>
      </c>
      <c r="E4">
        <v>1.0270087269246906</v>
      </c>
      <c r="F4">
        <v>5.6791759743190626</v>
      </c>
      <c r="G4">
        <v>1.1399462040568034</v>
      </c>
      <c r="H4">
        <v>3.2133248220438979</v>
      </c>
      <c r="I4">
        <v>0.99405325502003095</v>
      </c>
      <c r="J4">
        <v>0.64813423236626</v>
      </c>
      <c r="K4">
        <v>0.55342105941859066</v>
      </c>
      <c r="L4">
        <v>0.50161702965379795</v>
      </c>
    </row>
    <row r="5" spans="1:22" x14ac:dyDescent="0.55000000000000004">
      <c r="A5">
        <v>1.4219736920688291</v>
      </c>
      <c r="B5">
        <v>46.088726255830714</v>
      </c>
      <c r="C5">
        <v>1.2350536189604655</v>
      </c>
      <c r="D5">
        <v>5.2446891323564051</v>
      </c>
      <c r="E5">
        <v>0.96530947368227582</v>
      </c>
      <c r="F5">
        <v>2.9998796633683837</v>
      </c>
      <c r="G5">
        <v>1.0606188917887514</v>
      </c>
      <c r="H5">
        <v>3.6510727619084071</v>
      </c>
      <c r="I5">
        <v>1.0329730946679392</v>
      </c>
      <c r="J5">
        <v>0.32805625980683772</v>
      </c>
      <c r="K5">
        <v>1.1200026137121213</v>
      </c>
      <c r="L5">
        <v>0.5812194780437332</v>
      </c>
    </row>
    <row r="6" spans="1:22" x14ac:dyDescent="0.55000000000000004">
      <c r="A6">
        <v>1.3053583278817706</v>
      </c>
      <c r="B6">
        <v>52.65053685580866</v>
      </c>
      <c r="C6">
        <v>0.83998500579420199</v>
      </c>
      <c r="D6">
        <v>10.029880013756053</v>
      </c>
      <c r="E6">
        <v>1.2037049970768545</v>
      </c>
      <c r="F6">
        <v>2.2773736848117445</v>
      </c>
      <c r="G6">
        <v>0.99862816550225353</v>
      </c>
      <c r="H6">
        <v>4.4947425647098411</v>
      </c>
      <c r="I6">
        <v>1.0256902024440735</v>
      </c>
      <c r="J6">
        <v>0.37980845965746007</v>
      </c>
      <c r="K6">
        <v>1.0135971627918314</v>
      </c>
      <c r="L6">
        <v>0.59680959151417512</v>
      </c>
    </row>
    <row r="7" spans="1:22" x14ac:dyDescent="0.55000000000000004">
      <c r="A7">
        <v>0.68032940474764481</v>
      </c>
      <c r="B7">
        <v>60.53485648434237</v>
      </c>
      <c r="C7">
        <v>0.87805389258113353</v>
      </c>
      <c r="D7">
        <v>6.8889390818013538</v>
      </c>
      <c r="E7">
        <v>0.80397680231617941</v>
      </c>
      <c r="F7">
        <v>1.9135724826017877</v>
      </c>
      <c r="G7">
        <v>0.80080673865219143</v>
      </c>
      <c r="H7">
        <v>4.0648480562847853</v>
      </c>
      <c r="I7">
        <v>0.94728344786795637</v>
      </c>
      <c r="J7">
        <v>0.42917947926109273</v>
      </c>
      <c r="K7">
        <v>1.3129791640774564</v>
      </c>
      <c r="L7">
        <v>0.60601595562042609</v>
      </c>
    </row>
    <row r="11" spans="1:22" x14ac:dyDescent="0.55000000000000004">
      <c r="A11" s="5"/>
      <c r="B11" s="8"/>
    </row>
    <row r="12" spans="1:22" x14ac:dyDescent="0.55000000000000004">
      <c r="A12" s="5"/>
      <c r="B12" s="8"/>
    </row>
    <row r="13" spans="1:22" x14ac:dyDescent="0.55000000000000004">
      <c r="A13" s="5"/>
      <c r="B13" s="8"/>
    </row>
    <row r="14" spans="1:22" x14ac:dyDescent="0.55000000000000004">
      <c r="A14" s="5"/>
      <c r="B14" s="8"/>
    </row>
    <row r="15" spans="1:22" x14ac:dyDescent="0.55000000000000004">
      <c r="A15" s="5"/>
      <c r="B15" s="8"/>
    </row>
    <row r="16" spans="1:22" x14ac:dyDescent="0.55000000000000004">
      <c r="A16" s="5"/>
      <c r="B16" s="8"/>
    </row>
    <row r="17" spans="1:26" x14ac:dyDescent="0.55000000000000004">
      <c r="B17" s="7"/>
    </row>
    <row r="26" spans="1:26" x14ac:dyDescent="0.55000000000000004">
      <c r="A26" s="1"/>
    </row>
    <row r="27" spans="1:26" x14ac:dyDescent="0.55000000000000004">
      <c r="E27" s="5"/>
      <c r="F27" s="5"/>
      <c r="G27" s="5"/>
      <c r="H27" s="5"/>
      <c r="I27" s="5"/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55000000000000004">
      <c r="A28" s="1"/>
      <c r="E28" s="1"/>
      <c r="F28" s="5"/>
      <c r="G28" s="1"/>
      <c r="H28" s="5"/>
      <c r="I28" s="1"/>
      <c r="J28" s="5"/>
      <c r="K28" s="1"/>
      <c r="L28" s="5"/>
      <c r="M28" s="1"/>
      <c r="N28" s="5"/>
      <c r="O28" s="1"/>
      <c r="P28" s="5"/>
      <c r="Q28" s="1"/>
      <c r="R28" s="5"/>
      <c r="S28" s="1"/>
      <c r="T28" s="5"/>
      <c r="U28" s="1"/>
      <c r="V28" s="5"/>
      <c r="W28" s="1"/>
      <c r="X28" s="5"/>
      <c r="Y28" s="1"/>
      <c r="Z28" s="5"/>
    </row>
    <row r="29" spans="1:26" x14ac:dyDescent="0.55000000000000004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55000000000000004">
      <c r="E30" s="4"/>
      <c r="F30" s="4"/>
      <c r="G30" s="4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55000000000000004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55000000000000004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5:26" x14ac:dyDescent="0.55000000000000004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5:26" x14ac:dyDescent="0.55000000000000004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5:26" x14ac:dyDescent="0.55000000000000004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5:26" x14ac:dyDescent="0.55000000000000004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5:26" x14ac:dyDescent="0.55000000000000004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5:26" x14ac:dyDescent="0.55000000000000004">
      <c r="E38" s="4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3"/>
    </row>
  </sheetData>
  <mergeCells count="1">
    <mergeCell ref="A1:V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Extended Data Fig. 5a</vt:lpstr>
      <vt:lpstr>Extended Data Fig. 5e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2019-04-04T16:56:37Z</dcterms:created>
  <dcterms:modified xsi:type="dcterms:W3CDTF">2019-04-04T16:57:01Z</dcterms:modified>
</cp:coreProperties>
</file>