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rare_variants\Nature_revision_3\"/>
    </mc:Choice>
  </mc:AlternateContent>
  <xr:revisionPtr revIDLastSave="0" documentId="13_ncr:1_{E5AD197D-C73D-4BC9-90B7-FF2BA984BBEA}" xr6:coauthVersionLast="36" xr6:coauthVersionMax="36" xr10:uidLastSave="{00000000-0000-0000-0000-000000000000}"/>
  <bookViews>
    <workbookView xWindow="2778" yWindow="0" windowWidth="25602" windowHeight="16062" tabRatio="500" xr2:uid="{00000000-000D-0000-FFFF-FFFF00000000}"/>
  </bookViews>
  <sheets>
    <sheet name="Suppl.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<sst xmlns="http://schemas.openxmlformats.org/spreadsheetml/2006/main" count="693" uniqueCount="288">
  <si>
    <t>ID2</t>
  </si>
  <si>
    <t>Skeletal element</t>
  </si>
  <si>
    <t>Label</t>
  </si>
  <si>
    <t>Location</t>
  </si>
  <si>
    <t>Sex</t>
  </si>
  <si>
    <t xml:space="preserve">mtDNA </t>
  </si>
  <si>
    <t>Data type</t>
  </si>
  <si>
    <t>SNPs</t>
  </si>
  <si>
    <t>I1526</t>
  </si>
  <si>
    <t>molar</t>
  </si>
  <si>
    <t>Ust’-Belaya</t>
  </si>
  <si>
    <t>Russia</t>
  </si>
  <si>
    <t>M</t>
  </si>
  <si>
    <t>C4a1a3</t>
  </si>
  <si>
    <t>Q1a2a</t>
  </si>
  <si>
    <t>Capture</t>
  </si>
  <si>
    <t>I1525</t>
  </si>
  <si>
    <t>Old Bering Sea</t>
  </si>
  <si>
    <t>Uelen, Chukotka</t>
  </si>
  <si>
    <t>F</t>
  </si>
  <si>
    <t>A2a</t>
  </si>
  <si>
    <t>I1524</t>
  </si>
  <si>
    <t>Q1a2a1a1</t>
  </si>
  <si>
    <t>I5319</t>
  </si>
  <si>
    <t>MT_1</t>
  </si>
  <si>
    <t>pars petrosa</t>
  </si>
  <si>
    <t>Athabaskan</t>
  </si>
  <si>
    <t>Tochak McGrath, Upper Kuskokwim River, Alaska</t>
  </si>
  <si>
    <t>USA</t>
  </si>
  <si>
    <t>A2a1</t>
  </si>
  <si>
    <t>I5320</t>
  </si>
  <si>
    <t>MT_2</t>
  </si>
  <si>
    <t>A2+(64)</t>
  </si>
  <si>
    <t>I5321</t>
  </si>
  <si>
    <t>MT_3</t>
  </si>
  <si>
    <t>I0721</t>
  </si>
  <si>
    <t>bone (rib)</t>
  </si>
  <si>
    <t>Paleo-Aleut</t>
  </si>
  <si>
    <t>Chaluka Midden, Umnak Island, Aleutian Islands</t>
  </si>
  <si>
    <t>D2a1a</t>
  </si>
  <si>
    <t>CT</t>
  </si>
  <si>
    <t>I0712</t>
  </si>
  <si>
    <t>I1126</t>
  </si>
  <si>
    <t>Q</t>
  </si>
  <si>
    <t>I0719</t>
  </si>
  <si>
    <t>Shotgun</t>
  </si>
  <si>
    <t>I1125</t>
  </si>
  <si>
    <t>Neo-Aleut</t>
  </si>
  <si>
    <t>Ship Rock Island, Aleutian Islands</t>
  </si>
  <si>
    <t>I1127</t>
  </si>
  <si>
    <t>Kagamil Island Warm Cave, Aleutian Islands</t>
  </si>
  <si>
    <t>I1128</t>
  </si>
  <si>
    <t>I1129</t>
  </si>
  <si>
    <t>600 – 270</t>
  </si>
  <si>
    <t>Q1a2</t>
  </si>
  <si>
    <t>I1118</t>
  </si>
  <si>
    <t>I1123</t>
  </si>
  <si>
    <t>Q1a</t>
  </si>
  <si>
    <t>I1124</t>
  </si>
  <si>
    <t>I7331</t>
  </si>
  <si>
    <t>I7332</t>
  </si>
  <si>
    <t>I7333</t>
  </si>
  <si>
    <t>I7334</t>
  </si>
  <si>
    <t>I7337</t>
  </si>
  <si>
    <t>I7338</t>
  </si>
  <si>
    <t>I7339</t>
  </si>
  <si>
    <t>I7340</t>
  </si>
  <si>
    <t>I7341</t>
  </si>
  <si>
    <t>I7343</t>
  </si>
  <si>
    <t>I7344</t>
  </si>
  <si>
    <t>I7346</t>
  </si>
  <si>
    <t>I7347</t>
  </si>
  <si>
    <t>I7348</t>
  </si>
  <si>
    <t>I7349</t>
  </si>
  <si>
    <t>I7621</t>
  </si>
  <si>
    <t>I7335</t>
  </si>
  <si>
    <t>I7336</t>
  </si>
  <si>
    <t>I10427</t>
  </si>
  <si>
    <t>I7757</t>
  </si>
  <si>
    <t>S8294.E1.L1</t>
  </si>
  <si>
    <t>I7759</t>
  </si>
  <si>
    <t>I7779</t>
  </si>
  <si>
    <t>I7780</t>
  </si>
  <si>
    <t>I7781</t>
  </si>
  <si>
    <t>I7782</t>
  </si>
  <si>
    <t>S8295.E1.L1</t>
  </si>
  <si>
    <t>S8296.E1.L1</t>
  </si>
  <si>
    <t>S8297.E1.L1</t>
  </si>
  <si>
    <t>S8298.E1.L1</t>
  </si>
  <si>
    <t>S8300.E1.L1</t>
  </si>
  <si>
    <t>I7760</t>
  </si>
  <si>
    <t>Longitude</t>
  </si>
  <si>
    <t>Latitude</t>
  </si>
  <si>
    <t>Coverage</t>
  </si>
  <si>
    <t>Y haplogroup</t>
  </si>
  <si>
    <t>Country</t>
  </si>
  <si>
    <t>Middle Dorset</t>
  </si>
  <si>
    <t>Canada</t>
  </si>
  <si>
    <t>D2a1</t>
  </si>
  <si>
    <t>Ust'-Belaya</t>
  </si>
  <si>
    <t>Mos101</t>
  </si>
  <si>
    <t>A2b1</t>
  </si>
  <si>
    <t>Q1a2a1</t>
  </si>
  <si>
    <t>Mos102</t>
  </si>
  <si>
    <t>Mos103</t>
  </si>
  <si>
    <t>Mos104</t>
  </si>
  <si>
    <t>Mos110</t>
  </si>
  <si>
    <t>Mos111</t>
  </si>
  <si>
    <t>C4a'b'c</t>
  </si>
  <si>
    <t>Q1a1b</t>
  </si>
  <si>
    <t>Mos112</t>
  </si>
  <si>
    <t>A2a2</t>
  </si>
  <si>
    <t>Q1a1</t>
  </si>
  <si>
    <t>Mos87</t>
  </si>
  <si>
    <t>Mos88</t>
  </si>
  <si>
    <t>D4b1a2a1</t>
  </si>
  <si>
    <t>Mos89</t>
  </si>
  <si>
    <t>C2b1a1</t>
  </si>
  <si>
    <t>Mos90</t>
  </si>
  <si>
    <t>C2b1a1a</t>
  </si>
  <si>
    <t>Mos91</t>
  </si>
  <si>
    <t>BT</t>
  </si>
  <si>
    <t>Mos92</t>
  </si>
  <si>
    <t>Mos93</t>
  </si>
  <si>
    <t>Mos94</t>
  </si>
  <si>
    <t>Mos95</t>
  </si>
  <si>
    <t>Mos96</t>
  </si>
  <si>
    <t>Mos97</t>
  </si>
  <si>
    <t>Mos84</t>
  </si>
  <si>
    <t>bone</t>
  </si>
  <si>
    <t>Mos98</t>
  </si>
  <si>
    <t>F1d</t>
  </si>
  <si>
    <t>U</t>
  </si>
  <si>
    <t>Mos114</t>
  </si>
  <si>
    <t>bone (cranial)</t>
  </si>
  <si>
    <t>C4a2a1</t>
  </si>
  <si>
    <t>Mos117</t>
  </si>
  <si>
    <t>Mos118</t>
  </si>
  <si>
    <t>Mos86</t>
  </si>
  <si>
    <t>D4j1</t>
  </si>
  <si>
    <t>Mos100</t>
  </si>
  <si>
    <t>bone (phalanx)</t>
  </si>
  <si>
    <t>Mos105</t>
  </si>
  <si>
    <t>Mos107A</t>
  </si>
  <si>
    <t>Mos107B</t>
  </si>
  <si>
    <t>Mos108A</t>
  </si>
  <si>
    <t>Mos113</t>
  </si>
  <si>
    <t>NiNg-1</t>
  </si>
  <si>
    <t>Buchanan site, Victoria Island, Nunavut</t>
  </si>
  <si>
    <t>Mos82</t>
  </si>
  <si>
    <t>Ekven, Chukotka</t>
  </si>
  <si>
    <t>1230 – 860</t>
  </si>
  <si>
    <t>1260 – 910</t>
  </si>
  <si>
    <t>1310 – 970</t>
  </si>
  <si>
    <t>1120 – 760</t>
  </si>
  <si>
    <t>1050 – 700</t>
  </si>
  <si>
    <t>1900 – 1610</t>
  </si>
  <si>
    <t>900 – 550</t>
  </si>
  <si>
    <t>2300 – 1840</t>
  </si>
  <si>
    <t>1260 – 870</t>
  </si>
  <si>
    <t>1220 – 710</t>
  </si>
  <si>
    <t>700 – 310</t>
  </si>
  <si>
    <t>710 – 440</t>
  </si>
  <si>
    <t>560 – 250</t>
  </si>
  <si>
    <t>560 – 230</t>
  </si>
  <si>
    <t>500 – 130</t>
  </si>
  <si>
    <t>470 – -10</t>
  </si>
  <si>
    <t>Mos85</t>
  </si>
  <si>
    <t>yes</t>
  </si>
  <si>
    <t>no</t>
  </si>
  <si>
    <t>included as a unique sample</t>
  </si>
  <si>
    <t>excluded as a relative</t>
  </si>
  <si>
    <t>additional reasons for exclusion/inclusion</t>
  </si>
  <si>
    <t>Library components</t>
  </si>
  <si>
    <t>damage rate in first nucleotide for the mtDNA enrichment experiment</t>
  </si>
  <si>
    <t>X chromosome contamination estimate from ANGSD</t>
  </si>
  <si>
    <t>X chromosome contamination Z-score from ANGSD</t>
  </si>
  <si>
    <t>S7332.E1.L1</t>
  </si>
  <si>
    <t>S7333.E1.L1</t>
  </si>
  <si>
    <t>n/a</t>
  </si>
  <si>
    <t>S7334.E1.L1</t>
  </si>
  <si>
    <t>S7335.E1.L1</t>
  </si>
  <si>
    <t>S7336.E1.L1</t>
  </si>
  <si>
    <t>S7337.E1.L1</t>
  </si>
  <si>
    <t>S7338.E1.L1</t>
  </si>
  <si>
    <t>S7340.E1.L1</t>
  </si>
  <si>
    <t>S7341.E1.L1</t>
  </si>
  <si>
    <t>S7342.E1.L1</t>
  </si>
  <si>
    <t>S7343.E1.L1</t>
  </si>
  <si>
    <t>S7344.E1.L1</t>
  </si>
  <si>
    <t>S7346.E1.L1</t>
  </si>
  <si>
    <t>S7347.E1.L1</t>
  </si>
  <si>
    <t>S7348.E1.L1</t>
  </si>
  <si>
    <t>S7621.E1.L1</t>
  </si>
  <si>
    <t>S7349.E1.L1</t>
  </si>
  <si>
    <t>S7339.E1.L1</t>
  </si>
  <si>
    <t>S7331.E1.L1</t>
  </si>
  <si>
    <t>S7759.E1.L1</t>
  </si>
  <si>
    <t>S7782.E1.L1</t>
  </si>
  <si>
    <t>S7780.E1.L1</t>
  </si>
  <si>
    <t>S7760.E1.L1</t>
  </si>
  <si>
    <t>S7779.E1.L1</t>
  </si>
  <si>
    <t>S7781.E1.L1</t>
  </si>
  <si>
    <t>I8295</t>
  </si>
  <si>
    <t>I8296</t>
  </si>
  <si>
    <t>I8298</t>
  </si>
  <si>
    <t>I8294</t>
  </si>
  <si>
    <t>S1524.E1.L1</t>
  </si>
  <si>
    <t>S7757.E1.L1</t>
  </si>
  <si>
    <t>S10427.E1.L2</t>
  </si>
  <si>
    <t>S0721.E1.L1</t>
  </si>
  <si>
    <t>S0712.E1.L1</t>
  </si>
  <si>
    <t>S1126.E1.L2</t>
  </si>
  <si>
    <t>S0719.E1.L1</t>
  </si>
  <si>
    <t>S1127.E1.L1</t>
  </si>
  <si>
    <t>S1128.E1.L1</t>
  </si>
  <si>
    <t>S1129.E1.L1</t>
  </si>
  <si>
    <t>S1118.E1.L1</t>
  </si>
  <si>
    <t>S1123.E1.L1</t>
  </si>
  <si>
    <t>S1124.E1.L1</t>
  </si>
  <si>
    <t>S1125.E1.L1</t>
  </si>
  <si>
    <t>S5319.E1.L1</t>
  </si>
  <si>
    <t>unique individual ID</t>
  </si>
  <si>
    <t>genetically detected to be from the same individual as MOS107B</t>
  </si>
  <si>
    <t>genetically detected to be from the same individual as MOS107A</t>
  </si>
  <si>
    <t>genetically detected to be from the same individual as MOS113</t>
  </si>
  <si>
    <t>genetically detected to be from the same individual as MOS108A</t>
  </si>
  <si>
    <t>I7342_d</t>
  </si>
  <si>
    <t>n/a (coverage too low to determine)</t>
  </si>
  <si>
    <t>F1b1b</t>
  </si>
  <si>
    <t>R1b1</t>
  </si>
  <si>
    <t xml:space="preserve"> (point estimate)</t>
  </si>
  <si>
    <t>Ust’-Belaya II, Angara river</t>
  </si>
  <si>
    <t>Mos106</t>
  </si>
  <si>
    <t>S5319.E1.L1, S5319.E2.L1, S5319.E2.L2</t>
  </si>
  <si>
    <t>S5320.E1.L1, S5320.E2.L1, S5320.E2.L2</t>
  </si>
  <si>
    <t>S5321.E1.L1, S5321.E2.L1, S5321.E2.L2</t>
  </si>
  <si>
    <t>S1525.E1.L1, S7758.E1.L1</t>
  </si>
  <si>
    <t>S1526.E1.L1, S7778.E1.L1</t>
  </si>
  <si>
    <t>0.062, 0.087, 0.084</t>
  </si>
  <si>
    <t>0.999, 0.989, 0.985</t>
  </si>
  <si>
    <t>0.032, 0.051, 0.053</t>
  </si>
  <si>
    <t>0.999, 0.998, 0.997</t>
  </si>
  <si>
    <t>0.01, 0.017, 0.021</t>
  </si>
  <si>
    <t>1, 0.984, 0.984</t>
  </si>
  <si>
    <t>0.029, 0.034</t>
  </si>
  <si>
    <t>1, 0.998</t>
  </si>
  <si>
    <t>0.05, 0.048</t>
  </si>
  <si>
    <t>0.993, 0.995</t>
  </si>
  <si>
    <t>Mos99</t>
  </si>
  <si>
    <t>Date, calBP (95% CI if a calibrated radiocarbon date; otherwise a context date range)</t>
  </si>
  <si>
    <t>* based on being a father or son of I5319 at the same site who has a calibrated radiocarbon date</t>
  </si>
  <si>
    <t>** based on being a 2nd to 3rd degree relative of I5319 at the same site who has a calibrated radiocarbon date</t>
  </si>
  <si>
    <t>Ust'-Belaya outlier</t>
  </si>
  <si>
    <t>900 – 550**</t>
  </si>
  <si>
    <t>900 – 550*</t>
  </si>
  <si>
    <t>Ust'-Belaya medieval</t>
  </si>
  <si>
    <t>passes the missing rate cut-off (&gt;350,000 SNPs)</t>
  </si>
  <si>
    <t>5900 – 5740</t>
  </si>
  <si>
    <t>670 – 560</t>
  </si>
  <si>
    <t>4850 – 4650</t>
  </si>
  <si>
    <t>1330 – 960</t>
  </si>
  <si>
    <t>1440 – 1060</t>
  </si>
  <si>
    <t>7160 – 6910</t>
  </si>
  <si>
    <t>4860 – 4650</t>
  </si>
  <si>
    <t>4810 – 4450</t>
  </si>
  <si>
    <t>4790 – 4440</t>
  </si>
  <si>
    <t>4570 – 4430</t>
  </si>
  <si>
    <t>1890 – 1500</t>
  </si>
  <si>
    <t>1330 – 970</t>
  </si>
  <si>
    <t>1260 – 880</t>
  </si>
  <si>
    <t>1050 – 690</t>
  </si>
  <si>
    <t>960 – 630</t>
  </si>
  <si>
    <t>740 – 480</t>
  </si>
  <si>
    <t>1450 – 500***</t>
  </si>
  <si>
    <t>5740 – 5640</t>
  </si>
  <si>
    <t>4810 – 4520</t>
  </si>
  <si>
    <t>1470 – 1240</t>
  </si>
  <si>
    <t>1320 – 1090</t>
  </si>
  <si>
    <t>1240 – 960</t>
  </si>
  <si>
    <t>1220 – 940</t>
  </si>
  <si>
    <t>1140 – 900</t>
  </si>
  <si>
    <t>980 – 740</t>
  </si>
  <si>
    <t>*** context from 16 other dates at the same site</t>
  </si>
  <si>
    <t>excluded as having the 2nd lowest coverage in the large Old Bering Sea group</t>
  </si>
  <si>
    <t>4520 – 4410</t>
  </si>
  <si>
    <t>6300 – 6210</t>
  </si>
  <si>
    <r>
      <rPr>
        <b/>
        <sz val="12"/>
        <rFont val="Times New Roman"/>
        <family val="1"/>
      </rPr>
      <t>Supplementary Table 1.</t>
    </r>
    <r>
      <rPr>
        <sz val="12"/>
        <rFont val="Times New Roman"/>
        <family val="1"/>
      </rPr>
      <t xml:space="preserve"> Summary of genome-wide data from 48 newly reported ancient individuals.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</si>
</sst>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10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09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/>
  </cellStyleXfs>
  <cellXfs count="83">
    <xf numFmtId="0" fontId="0" fillId="0" borderId="0" xfId="0"/>
    <xf numFmtId="0" fontId="2" fillId="0" borderId="0" xfId="0" applyFont="1" applyFill="1"/>
    <xf numFmtId="0" fontId="3" fillId="0" borderId="0" xfId="0" applyFont="1" applyFill="1"/>
    <xf numFmtId="2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2" fontId="3" fillId="0" borderId="0" xfId="1" applyNumberFormat="1" applyFont="1" applyFill="1" applyAlignment="1"/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/>
    <xf numFmtId="2" fontId="3" fillId="0" borderId="0" xfId="0" applyNumberFormat="1" applyFont="1" applyFill="1" applyAlignment="1"/>
    <xf numFmtId="0" fontId="3" fillId="0" borderId="0" xfId="0" applyFont="1" applyFill="1" applyAlignment="1"/>
    <xf numFmtId="0" fontId="8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/>
    <xf numFmtId="2" fontId="3" fillId="2" borderId="0" xfId="1" applyNumberFormat="1" applyFont="1" applyFill="1" applyAlignment="1"/>
    <xf numFmtId="0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/>
    <xf numFmtId="2" fontId="3" fillId="2" borderId="0" xfId="0" applyNumberFormat="1" applyFont="1" applyFill="1" applyAlignment="1"/>
    <xf numFmtId="2" fontId="3" fillId="2" borderId="0" xfId="0" applyNumberFormat="1" applyFont="1" applyFill="1"/>
    <xf numFmtId="2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3" fillId="2" borderId="0" xfId="1" applyNumberFormat="1" applyFont="1" applyFill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609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Normal" xfId="0" builtinId="0"/>
    <cellStyle name="Normal 2" xfId="608" xr:uid="{00000000-0005-0000-0000-000060020000}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3"/>
  <sheetViews>
    <sheetView tabSelected="1" zoomScale="75" zoomScaleNormal="75" zoomScalePageLayoutView="75" workbookViewId="0">
      <pane xSplit="1" ySplit="1" topLeftCell="B37" activePane="bottomRight" state="frozen"/>
      <selection pane="topRight" activeCell="B1" sqref="B1"/>
      <selection pane="bottomLeft" activeCell="A2" sqref="A2"/>
      <selection pane="bottomRight" activeCell="A55" sqref="A55"/>
    </sheetView>
  </sheetViews>
  <sheetFormatPr defaultColWidth="10.84765625" defaultRowHeight="15.3"/>
  <cols>
    <col min="1" max="1" width="10" style="2" customWidth="1"/>
    <col min="2" max="2" width="11" style="2" customWidth="1"/>
    <col min="3" max="3" width="12.1484375" style="2" customWidth="1"/>
    <col min="4" max="4" width="34.25" style="10" customWidth="1"/>
    <col min="5" max="5" width="18.3984375" style="2" customWidth="1"/>
    <col min="6" max="6" width="42.1484375" style="15" customWidth="1"/>
    <col min="7" max="7" width="10.84765625" style="2"/>
    <col min="8" max="8" width="11.5" style="3" customWidth="1"/>
    <col min="9" max="9" width="10.84765625" style="3" customWidth="1"/>
    <col min="10" max="10" width="5.1484375" style="2" customWidth="1"/>
    <col min="11" max="11" width="9.6484375" style="2" customWidth="1"/>
    <col min="12" max="12" width="10.84765625" style="2"/>
    <col min="13" max="13" width="10" style="2" customWidth="1"/>
    <col min="14" max="14" width="9.34765625" style="6" customWidth="1"/>
    <col min="15" max="15" width="13.6484375" style="12" customWidth="1"/>
    <col min="16" max="16" width="35.1484375" style="4" customWidth="1"/>
    <col min="17" max="18" width="16.84765625" style="5" customWidth="1"/>
    <col min="19" max="19" width="13.19921875" style="13" customWidth="1"/>
    <col min="20" max="20" width="13.19921875" style="14" customWidth="1"/>
    <col min="21" max="21" width="12.1484375" style="2" customWidth="1"/>
    <col min="22" max="22" width="62.8984375" style="2" customWidth="1"/>
    <col min="23" max="16384" width="10.84765625" style="1"/>
  </cols>
  <sheetData>
    <row r="1" spans="1:22" s="9" customFormat="1" ht="77.7" customHeight="1">
      <c r="A1" s="29" t="s">
        <v>222</v>
      </c>
      <c r="B1" s="29" t="s">
        <v>0</v>
      </c>
      <c r="C1" s="29" t="s">
        <v>1</v>
      </c>
      <c r="D1" s="29" t="s">
        <v>250</v>
      </c>
      <c r="E1" s="29" t="s">
        <v>2</v>
      </c>
      <c r="F1" s="29" t="s">
        <v>3</v>
      </c>
      <c r="G1" s="29" t="s">
        <v>95</v>
      </c>
      <c r="H1" s="30" t="s">
        <v>92</v>
      </c>
      <c r="I1" s="30" t="s">
        <v>91</v>
      </c>
      <c r="J1" s="29" t="s">
        <v>4</v>
      </c>
      <c r="K1" s="29" t="s">
        <v>5</v>
      </c>
      <c r="L1" s="29" t="s">
        <v>94</v>
      </c>
      <c r="M1" s="29" t="s">
        <v>6</v>
      </c>
      <c r="N1" s="31" t="s">
        <v>93</v>
      </c>
      <c r="O1" s="32" t="s">
        <v>7</v>
      </c>
      <c r="P1" s="33" t="s">
        <v>173</v>
      </c>
      <c r="Q1" s="33" t="s">
        <v>174</v>
      </c>
      <c r="R1" s="33" t="s">
        <v>231</v>
      </c>
      <c r="S1" s="34" t="s">
        <v>175</v>
      </c>
      <c r="T1" s="30" t="s">
        <v>176</v>
      </c>
      <c r="U1" s="29" t="s">
        <v>257</v>
      </c>
      <c r="V1" s="29" t="s">
        <v>172</v>
      </c>
    </row>
    <row r="2" spans="1:22" s="11" customFormat="1" ht="15.3" customHeight="1">
      <c r="A2" s="77" t="s">
        <v>23</v>
      </c>
      <c r="B2" s="73" t="s">
        <v>24</v>
      </c>
      <c r="C2" s="73" t="s">
        <v>25</v>
      </c>
      <c r="D2" s="77" t="s">
        <v>157</v>
      </c>
      <c r="E2" s="73" t="s">
        <v>26</v>
      </c>
      <c r="F2" s="17" t="s">
        <v>27</v>
      </c>
      <c r="G2" s="73" t="s">
        <v>28</v>
      </c>
      <c r="H2" s="78">
        <v>62.951188999999999</v>
      </c>
      <c r="I2" s="78">
        <v>-155.59472400000001</v>
      </c>
      <c r="J2" s="73" t="s">
        <v>12</v>
      </c>
      <c r="K2" s="73" t="s">
        <v>29</v>
      </c>
      <c r="L2" s="73" t="s">
        <v>22</v>
      </c>
      <c r="M2" s="18" t="s">
        <v>15</v>
      </c>
      <c r="N2" s="25">
        <v>12.669879</v>
      </c>
      <c r="O2" s="68">
        <v>998605</v>
      </c>
      <c r="P2" s="18" t="s">
        <v>234</v>
      </c>
      <c r="Q2" s="18" t="s">
        <v>239</v>
      </c>
      <c r="R2" s="18" t="s">
        <v>240</v>
      </c>
      <c r="S2" s="20">
        <v>4.0340000000000003E-3</v>
      </c>
      <c r="T2" s="21">
        <v>3.2382567039999999</v>
      </c>
      <c r="U2" s="73" t="s">
        <v>168</v>
      </c>
      <c r="V2" s="22"/>
    </row>
    <row r="3" spans="1:22" s="11" customFormat="1" ht="15.3" customHeight="1">
      <c r="A3" s="73"/>
      <c r="B3" s="73"/>
      <c r="C3" s="73"/>
      <c r="D3" s="73"/>
      <c r="E3" s="73"/>
      <c r="F3" s="17"/>
      <c r="G3" s="73"/>
      <c r="H3" s="79"/>
      <c r="I3" s="79"/>
      <c r="J3" s="73"/>
      <c r="K3" s="73"/>
      <c r="L3" s="73"/>
      <c r="M3" s="18" t="s">
        <v>45</v>
      </c>
      <c r="N3" s="25">
        <v>6.11</v>
      </c>
      <c r="O3" s="68">
        <v>1179281</v>
      </c>
      <c r="P3" s="18" t="s">
        <v>221</v>
      </c>
      <c r="Q3" s="18">
        <v>6.2E-2</v>
      </c>
      <c r="R3" s="18">
        <v>0.999</v>
      </c>
      <c r="S3" s="20">
        <v>4.0460000000000001E-3</v>
      </c>
      <c r="T3" s="21">
        <v>5.3964424559975201</v>
      </c>
      <c r="U3" s="73"/>
      <c r="V3" s="22"/>
    </row>
    <row r="4" spans="1:22" s="11" customFormat="1" ht="15.3" customHeight="1">
      <c r="A4" s="18" t="s">
        <v>30</v>
      </c>
      <c r="B4" s="18" t="s">
        <v>31</v>
      </c>
      <c r="C4" s="18" t="s">
        <v>25</v>
      </c>
      <c r="D4" s="61" t="s">
        <v>255</v>
      </c>
      <c r="E4" s="18" t="s">
        <v>26</v>
      </c>
      <c r="F4" s="17" t="s">
        <v>27</v>
      </c>
      <c r="G4" s="18" t="s">
        <v>28</v>
      </c>
      <c r="H4" s="26">
        <v>62.951188999999999</v>
      </c>
      <c r="I4" s="26">
        <v>-155.59472400000001</v>
      </c>
      <c r="J4" s="18" t="s">
        <v>12</v>
      </c>
      <c r="K4" s="18" t="s">
        <v>32</v>
      </c>
      <c r="L4" s="18" t="s">
        <v>22</v>
      </c>
      <c r="M4" s="18" t="s">
        <v>15</v>
      </c>
      <c r="N4" s="25">
        <v>12.788392</v>
      </c>
      <c r="O4" s="68">
        <v>1004830</v>
      </c>
      <c r="P4" s="18" t="s">
        <v>235</v>
      </c>
      <c r="Q4" s="18" t="s">
        <v>241</v>
      </c>
      <c r="R4" s="18" t="s">
        <v>242</v>
      </c>
      <c r="S4" s="20">
        <v>2.3670000000000002E-3</v>
      </c>
      <c r="T4" s="21">
        <v>2.228849238</v>
      </c>
      <c r="U4" s="18" t="s">
        <v>168</v>
      </c>
      <c r="V4" s="22" t="s">
        <v>171</v>
      </c>
    </row>
    <row r="5" spans="1:22" s="11" customFormat="1" ht="15.3" customHeight="1">
      <c r="A5" s="37" t="s">
        <v>33</v>
      </c>
      <c r="B5" s="37" t="s">
        <v>34</v>
      </c>
      <c r="C5" s="37" t="s">
        <v>25</v>
      </c>
      <c r="D5" s="62" t="s">
        <v>254</v>
      </c>
      <c r="E5" s="37" t="s">
        <v>26</v>
      </c>
      <c r="F5" s="35" t="s">
        <v>27</v>
      </c>
      <c r="G5" s="37" t="s">
        <v>28</v>
      </c>
      <c r="H5" s="36">
        <v>62.951188999999999</v>
      </c>
      <c r="I5" s="36">
        <v>-155.59472400000001</v>
      </c>
      <c r="J5" s="37" t="s">
        <v>19</v>
      </c>
      <c r="K5" s="37" t="s">
        <v>32</v>
      </c>
      <c r="L5" s="29"/>
      <c r="M5" s="37" t="s">
        <v>15</v>
      </c>
      <c r="N5" s="38">
        <v>13.640076000000001</v>
      </c>
      <c r="O5" s="69">
        <v>998037</v>
      </c>
      <c r="P5" s="37" t="s">
        <v>236</v>
      </c>
      <c r="Q5" s="37" t="s">
        <v>243</v>
      </c>
      <c r="R5" s="37" t="s">
        <v>244</v>
      </c>
      <c r="S5" s="39" t="s">
        <v>179</v>
      </c>
      <c r="T5" s="36" t="s">
        <v>179</v>
      </c>
      <c r="U5" s="37" t="s">
        <v>168</v>
      </c>
      <c r="V5" s="40"/>
    </row>
    <row r="6" spans="1:22" s="9" customFormat="1" ht="15.3" customHeight="1">
      <c r="A6" s="41" t="s">
        <v>77</v>
      </c>
      <c r="B6" s="41" t="s">
        <v>147</v>
      </c>
      <c r="C6" s="41" t="s">
        <v>9</v>
      </c>
      <c r="D6" s="42" t="s">
        <v>156</v>
      </c>
      <c r="E6" s="41" t="s">
        <v>96</v>
      </c>
      <c r="F6" s="41" t="s">
        <v>148</v>
      </c>
      <c r="G6" s="41" t="s">
        <v>97</v>
      </c>
      <c r="H6" s="43">
        <v>69.400000000000006</v>
      </c>
      <c r="I6" s="43">
        <v>-106.26</v>
      </c>
      <c r="J6" s="41" t="s">
        <v>12</v>
      </c>
      <c r="K6" s="41" t="s">
        <v>98</v>
      </c>
      <c r="L6" s="41" t="s">
        <v>112</v>
      </c>
      <c r="M6" s="42" t="s">
        <v>15</v>
      </c>
      <c r="N6" s="44">
        <v>0.110601</v>
      </c>
      <c r="O6" s="70">
        <v>122698</v>
      </c>
      <c r="P6" s="42" t="s">
        <v>209</v>
      </c>
      <c r="Q6" s="42">
        <v>3.5999999999999997E-2</v>
      </c>
      <c r="R6" s="42">
        <v>0.99099999999999999</v>
      </c>
      <c r="S6" s="45" t="s">
        <v>228</v>
      </c>
      <c r="T6" s="45" t="s">
        <v>228</v>
      </c>
      <c r="U6" s="42" t="s">
        <v>169</v>
      </c>
      <c r="V6" s="46" t="s">
        <v>170</v>
      </c>
    </row>
    <row r="7" spans="1:22" s="9" customFormat="1" ht="15.3" customHeight="1">
      <c r="A7" s="18" t="s">
        <v>55</v>
      </c>
      <c r="B7" s="18">
        <v>377811</v>
      </c>
      <c r="C7" s="18" t="s">
        <v>36</v>
      </c>
      <c r="D7" s="61" t="s">
        <v>165</v>
      </c>
      <c r="E7" s="18" t="s">
        <v>47</v>
      </c>
      <c r="F7" s="17" t="s">
        <v>50</v>
      </c>
      <c r="G7" s="18" t="s">
        <v>28</v>
      </c>
      <c r="H7" s="26">
        <v>52.993055599999998</v>
      </c>
      <c r="I7" s="26">
        <v>-169.71194439999999</v>
      </c>
      <c r="J7" s="18" t="s">
        <v>19</v>
      </c>
      <c r="K7" s="18" t="s">
        <v>39</v>
      </c>
      <c r="L7" s="16"/>
      <c r="M7" s="18" t="s">
        <v>15</v>
      </c>
      <c r="N7" s="25">
        <v>3.5510000000000002</v>
      </c>
      <c r="O7" s="71">
        <v>759975</v>
      </c>
      <c r="P7" s="18" t="s">
        <v>217</v>
      </c>
      <c r="Q7" s="18">
        <v>7.0000000000000001E-3</v>
      </c>
      <c r="R7" s="18">
        <v>0.999</v>
      </c>
      <c r="S7" s="20" t="s">
        <v>179</v>
      </c>
      <c r="T7" s="21" t="s">
        <v>179</v>
      </c>
      <c r="U7" s="18" t="s">
        <v>168</v>
      </c>
      <c r="V7" s="22"/>
    </row>
    <row r="8" spans="1:22" s="9" customFormat="1" ht="15.3" customHeight="1">
      <c r="A8" s="18" t="s">
        <v>56</v>
      </c>
      <c r="B8" s="18">
        <v>377918</v>
      </c>
      <c r="C8" s="18" t="s">
        <v>36</v>
      </c>
      <c r="D8" s="61" t="s">
        <v>165</v>
      </c>
      <c r="E8" s="18" t="s">
        <v>47</v>
      </c>
      <c r="F8" s="17" t="s">
        <v>50</v>
      </c>
      <c r="G8" s="18" t="s">
        <v>28</v>
      </c>
      <c r="H8" s="26">
        <v>52.993055599999998</v>
      </c>
      <c r="I8" s="26">
        <v>-169.71194439999999</v>
      </c>
      <c r="J8" s="18" t="s">
        <v>12</v>
      </c>
      <c r="K8" s="18" t="s">
        <v>20</v>
      </c>
      <c r="L8" s="18" t="s">
        <v>57</v>
      </c>
      <c r="M8" s="18" t="s">
        <v>15</v>
      </c>
      <c r="N8" s="25">
        <v>0.128</v>
      </c>
      <c r="O8" s="71">
        <v>136906</v>
      </c>
      <c r="P8" s="18" t="s">
        <v>218</v>
      </c>
      <c r="Q8" s="18">
        <v>1.6E-2</v>
      </c>
      <c r="R8" s="18">
        <v>0.999</v>
      </c>
      <c r="S8" s="20">
        <v>4.3137000000000002E-2</v>
      </c>
      <c r="T8" s="21">
        <v>0.99193633505773027</v>
      </c>
      <c r="U8" s="18" t="s">
        <v>169</v>
      </c>
      <c r="V8" s="22"/>
    </row>
    <row r="9" spans="1:22" s="9" customFormat="1" ht="15.3" customHeight="1">
      <c r="A9" s="18" t="s">
        <v>58</v>
      </c>
      <c r="B9" s="18">
        <v>377919</v>
      </c>
      <c r="C9" s="18" t="s">
        <v>36</v>
      </c>
      <c r="D9" s="61" t="s">
        <v>166</v>
      </c>
      <c r="E9" s="18" t="s">
        <v>47</v>
      </c>
      <c r="F9" s="17" t="s">
        <v>50</v>
      </c>
      <c r="G9" s="18" t="s">
        <v>28</v>
      </c>
      <c r="H9" s="26">
        <v>52.993055599999998</v>
      </c>
      <c r="I9" s="26">
        <v>-169.71194439999999</v>
      </c>
      <c r="J9" s="18" t="s">
        <v>12</v>
      </c>
      <c r="K9" s="18" t="s">
        <v>39</v>
      </c>
      <c r="L9" s="18" t="s">
        <v>14</v>
      </c>
      <c r="M9" s="18" t="s">
        <v>15</v>
      </c>
      <c r="N9" s="25">
        <v>0.156</v>
      </c>
      <c r="O9" s="71">
        <v>164481</v>
      </c>
      <c r="P9" s="18" t="s">
        <v>219</v>
      </c>
      <c r="Q9" s="18">
        <v>5.6000000000000001E-2</v>
      </c>
      <c r="R9" s="18">
        <v>0.997</v>
      </c>
      <c r="S9" s="20">
        <v>2.9252E-2</v>
      </c>
      <c r="T9" s="21">
        <v>0.99716789591165256</v>
      </c>
      <c r="U9" s="18" t="s">
        <v>169</v>
      </c>
      <c r="V9" s="22"/>
    </row>
    <row r="10" spans="1:22" s="9" customFormat="1" ht="15.3" customHeight="1">
      <c r="A10" s="18" t="s">
        <v>46</v>
      </c>
      <c r="B10" s="18">
        <v>378544</v>
      </c>
      <c r="C10" s="18" t="s">
        <v>36</v>
      </c>
      <c r="D10" s="61" t="s">
        <v>162</v>
      </c>
      <c r="E10" s="18" t="s">
        <v>47</v>
      </c>
      <c r="F10" s="17" t="s">
        <v>48</v>
      </c>
      <c r="G10" s="18" t="s">
        <v>28</v>
      </c>
      <c r="H10" s="26">
        <v>53.370578399999999</v>
      </c>
      <c r="I10" s="26">
        <v>-167.83</v>
      </c>
      <c r="J10" s="18" t="s">
        <v>12</v>
      </c>
      <c r="K10" s="18" t="s">
        <v>39</v>
      </c>
      <c r="L10" s="18" t="s">
        <v>22</v>
      </c>
      <c r="M10" s="18" t="s">
        <v>15</v>
      </c>
      <c r="N10" s="25">
        <v>1.335</v>
      </c>
      <c r="O10" s="71">
        <v>640629</v>
      </c>
      <c r="P10" s="24" t="s">
        <v>220</v>
      </c>
      <c r="Q10" s="18">
        <v>1.0999999999999999E-2</v>
      </c>
      <c r="R10" s="18">
        <v>0.995</v>
      </c>
      <c r="S10" s="20">
        <v>8.5269999999999999E-3</v>
      </c>
      <c r="T10" s="21">
        <v>3.1604201390703466</v>
      </c>
      <c r="U10" s="18" t="s">
        <v>168</v>
      </c>
      <c r="V10" s="22"/>
    </row>
    <row r="11" spans="1:22" s="9" customFormat="1" ht="15.3" customHeight="1">
      <c r="A11" s="18" t="s">
        <v>49</v>
      </c>
      <c r="B11" s="18">
        <v>377814</v>
      </c>
      <c r="C11" s="18" t="s">
        <v>36</v>
      </c>
      <c r="D11" s="61" t="s">
        <v>53</v>
      </c>
      <c r="E11" s="18" t="s">
        <v>47</v>
      </c>
      <c r="F11" s="17" t="s">
        <v>50</v>
      </c>
      <c r="G11" s="18" t="s">
        <v>28</v>
      </c>
      <c r="H11" s="26">
        <v>52.993055599999998</v>
      </c>
      <c r="I11" s="26">
        <v>-169.71194439999999</v>
      </c>
      <c r="J11" s="18" t="s">
        <v>19</v>
      </c>
      <c r="K11" s="18" t="s">
        <v>39</v>
      </c>
      <c r="L11" s="16"/>
      <c r="M11" s="18" t="s">
        <v>15</v>
      </c>
      <c r="N11" s="25">
        <v>1.3540000000000001</v>
      </c>
      <c r="O11" s="71">
        <v>662276</v>
      </c>
      <c r="P11" s="18" t="s">
        <v>214</v>
      </c>
      <c r="Q11" s="18">
        <v>1.0999999999999999E-2</v>
      </c>
      <c r="R11" s="18">
        <v>0.99099999999999999</v>
      </c>
      <c r="S11" s="20" t="s">
        <v>179</v>
      </c>
      <c r="T11" s="21" t="s">
        <v>179</v>
      </c>
      <c r="U11" s="18" t="s">
        <v>168</v>
      </c>
      <c r="V11" s="22"/>
    </row>
    <row r="12" spans="1:22" s="9" customFormat="1" ht="15.3" customHeight="1">
      <c r="A12" s="18" t="s">
        <v>51</v>
      </c>
      <c r="B12" s="18">
        <v>377915</v>
      </c>
      <c r="C12" s="18" t="s">
        <v>36</v>
      </c>
      <c r="D12" s="61" t="s">
        <v>163</v>
      </c>
      <c r="E12" s="18" t="s">
        <v>47</v>
      </c>
      <c r="F12" s="17" t="s">
        <v>50</v>
      </c>
      <c r="G12" s="18" t="s">
        <v>28</v>
      </c>
      <c r="H12" s="26">
        <v>52.993055599999998</v>
      </c>
      <c r="I12" s="26">
        <v>-169.71194439999999</v>
      </c>
      <c r="J12" s="18" t="s">
        <v>19</v>
      </c>
      <c r="K12" s="18" t="s">
        <v>39</v>
      </c>
      <c r="L12" s="16"/>
      <c r="M12" s="18" t="s">
        <v>15</v>
      </c>
      <c r="N12" s="25">
        <v>0.433</v>
      </c>
      <c r="O12" s="71">
        <v>347752</v>
      </c>
      <c r="P12" s="18" t="s">
        <v>215</v>
      </c>
      <c r="Q12" s="18">
        <v>5.5E-2</v>
      </c>
      <c r="R12" s="18">
        <v>0.998</v>
      </c>
      <c r="S12" s="20" t="s">
        <v>179</v>
      </c>
      <c r="T12" s="21" t="s">
        <v>179</v>
      </c>
      <c r="U12" s="18" t="s">
        <v>169</v>
      </c>
      <c r="V12" s="22"/>
    </row>
    <row r="13" spans="1:22" s="9" customFormat="1" ht="15.3" customHeight="1">
      <c r="A13" s="37" t="s">
        <v>52</v>
      </c>
      <c r="B13" s="37">
        <v>377917</v>
      </c>
      <c r="C13" s="37" t="s">
        <v>36</v>
      </c>
      <c r="D13" s="62" t="s">
        <v>164</v>
      </c>
      <c r="E13" s="37" t="s">
        <v>47</v>
      </c>
      <c r="F13" s="35" t="s">
        <v>50</v>
      </c>
      <c r="G13" s="37" t="s">
        <v>28</v>
      </c>
      <c r="H13" s="36">
        <v>52.993055599999998</v>
      </c>
      <c r="I13" s="36">
        <v>-169.71194439999999</v>
      </c>
      <c r="J13" s="37" t="s">
        <v>12</v>
      </c>
      <c r="K13" s="37" t="s">
        <v>39</v>
      </c>
      <c r="L13" s="37" t="s">
        <v>54</v>
      </c>
      <c r="M13" s="37" t="s">
        <v>15</v>
      </c>
      <c r="N13" s="38">
        <v>0.68700000000000006</v>
      </c>
      <c r="O13" s="72">
        <v>495889</v>
      </c>
      <c r="P13" s="37" t="s">
        <v>216</v>
      </c>
      <c r="Q13" s="37">
        <v>2.1000000000000001E-2</v>
      </c>
      <c r="R13" s="37">
        <v>1</v>
      </c>
      <c r="S13" s="39">
        <v>1.4475999999999999E-2</v>
      </c>
      <c r="T13" s="36">
        <v>2.3725713963539827</v>
      </c>
      <c r="U13" s="37" t="s">
        <v>168</v>
      </c>
      <c r="V13" s="40"/>
    </row>
    <row r="14" spans="1:22" s="9" customFormat="1" ht="15.3" customHeight="1">
      <c r="A14" s="18" t="s">
        <v>41</v>
      </c>
      <c r="B14" s="18">
        <v>378623</v>
      </c>
      <c r="C14" s="18" t="s">
        <v>36</v>
      </c>
      <c r="D14" s="61" t="s">
        <v>159</v>
      </c>
      <c r="E14" s="18" t="s">
        <v>37</v>
      </c>
      <c r="F14" s="17" t="s">
        <v>38</v>
      </c>
      <c r="G14" s="18" t="s">
        <v>28</v>
      </c>
      <c r="H14" s="26">
        <v>52.988368399999999</v>
      </c>
      <c r="I14" s="26">
        <v>-168.82056589999999</v>
      </c>
      <c r="J14" s="18" t="s">
        <v>19</v>
      </c>
      <c r="K14" s="18" t="s">
        <v>39</v>
      </c>
      <c r="L14" s="16"/>
      <c r="M14" s="18" t="s">
        <v>15</v>
      </c>
      <c r="N14" s="25">
        <v>0.43099999999999999</v>
      </c>
      <c r="O14" s="71">
        <v>395958</v>
      </c>
      <c r="P14" s="18" t="s">
        <v>211</v>
      </c>
      <c r="Q14" s="18">
        <v>3.1E-2</v>
      </c>
      <c r="R14" s="18">
        <v>0.98899999999999999</v>
      </c>
      <c r="S14" s="20" t="s">
        <v>179</v>
      </c>
      <c r="T14" s="21" t="s">
        <v>179</v>
      </c>
      <c r="U14" s="18" t="s">
        <v>168</v>
      </c>
      <c r="V14" s="22"/>
    </row>
    <row r="15" spans="1:22" s="9" customFormat="1" ht="15.3" customHeight="1">
      <c r="A15" s="73" t="s">
        <v>44</v>
      </c>
      <c r="B15" s="73">
        <v>378620</v>
      </c>
      <c r="C15" s="73" t="s">
        <v>36</v>
      </c>
      <c r="D15" s="73" t="s">
        <v>161</v>
      </c>
      <c r="E15" s="73" t="s">
        <v>37</v>
      </c>
      <c r="F15" s="17" t="s">
        <v>38</v>
      </c>
      <c r="G15" s="73" t="s">
        <v>28</v>
      </c>
      <c r="H15" s="78">
        <v>52.988368399999999</v>
      </c>
      <c r="I15" s="78">
        <v>-168.82056589999999</v>
      </c>
      <c r="J15" s="73" t="s">
        <v>12</v>
      </c>
      <c r="K15" s="73" t="s">
        <v>39</v>
      </c>
      <c r="L15" s="73" t="s">
        <v>14</v>
      </c>
      <c r="M15" s="18" t="s">
        <v>15</v>
      </c>
      <c r="N15" s="25">
        <v>3.4319999999999999</v>
      </c>
      <c r="O15" s="71">
        <v>927083</v>
      </c>
      <c r="P15" s="18" t="s">
        <v>213</v>
      </c>
      <c r="Q15" s="73">
        <v>1.7000000000000001E-2</v>
      </c>
      <c r="R15" s="73">
        <v>0.995</v>
      </c>
      <c r="S15" s="20">
        <v>1.431E-3</v>
      </c>
      <c r="T15" s="21">
        <v>1.6239685501637757</v>
      </c>
      <c r="U15" s="73" t="s">
        <v>168</v>
      </c>
      <c r="V15" s="22"/>
    </row>
    <row r="16" spans="1:22" s="9" customFormat="1" ht="15.3" customHeight="1">
      <c r="A16" s="73"/>
      <c r="B16" s="73"/>
      <c r="C16" s="73"/>
      <c r="D16" s="73"/>
      <c r="E16" s="73"/>
      <c r="F16" s="17"/>
      <c r="G16" s="73"/>
      <c r="H16" s="79"/>
      <c r="I16" s="79"/>
      <c r="J16" s="73"/>
      <c r="K16" s="73"/>
      <c r="L16" s="73"/>
      <c r="M16" s="18" t="s">
        <v>45</v>
      </c>
      <c r="N16" s="25">
        <v>2.2741340000000001</v>
      </c>
      <c r="O16" s="71">
        <v>1040469</v>
      </c>
      <c r="P16" s="18" t="s">
        <v>213</v>
      </c>
      <c r="Q16" s="73"/>
      <c r="R16" s="73"/>
      <c r="S16" s="20">
        <v>8.8000000000000003E-4</v>
      </c>
      <c r="T16" s="21">
        <v>1.74310719950813</v>
      </c>
      <c r="U16" s="73"/>
      <c r="V16" s="23"/>
    </row>
    <row r="17" spans="1:22" s="9" customFormat="1" ht="15.3" customHeight="1">
      <c r="A17" s="18" t="s">
        <v>35</v>
      </c>
      <c r="B17" s="18">
        <v>378628</v>
      </c>
      <c r="C17" s="18" t="s">
        <v>36</v>
      </c>
      <c r="D17" s="61" t="s">
        <v>158</v>
      </c>
      <c r="E17" s="18" t="s">
        <v>37</v>
      </c>
      <c r="F17" s="17" t="s">
        <v>38</v>
      </c>
      <c r="G17" s="18" t="s">
        <v>28</v>
      </c>
      <c r="H17" s="26">
        <v>52.988368399999999</v>
      </c>
      <c r="I17" s="26">
        <v>-168.82056589999999</v>
      </c>
      <c r="J17" s="18" t="s">
        <v>12</v>
      </c>
      <c r="K17" s="18" t="s">
        <v>39</v>
      </c>
      <c r="L17" s="18" t="s">
        <v>40</v>
      </c>
      <c r="M17" s="18" t="s">
        <v>15</v>
      </c>
      <c r="N17" s="25">
        <v>2.5000000000000001E-2</v>
      </c>
      <c r="O17" s="71">
        <v>28805</v>
      </c>
      <c r="P17" s="18" t="s">
        <v>210</v>
      </c>
      <c r="Q17" s="18">
        <v>3.4000000000000002E-2</v>
      </c>
      <c r="R17" s="18">
        <v>1</v>
      </c>
      <c r="S17" s="20">
        <v>-2.4102999999999999E-2</v>
      </c>
      <c r="T17" s="21">
        <v>-0.75400621524104228</v>
      </c>
      <c r="U17" s="18" t="s">
        <v>169</v>
      </c>
      <c r="V17" s="22"/>
    </row>
    <row r="18" spans="1:22" s="9" customFormat="1" ht="15.3" customHeight="1">
      <c r="A18" s="37" t="s">
        <v>42</v>
      </c>
      <c r="B18" s="37">
        <v>378622</v>
      </c>
      <c r="C18" s="37" t="s">
        <v>36</v>
      </c>
      <c r="D18" s="62" t="s">
        <v>160</v>
      </c>
      <c r="E18" s="37" t="s">
        <v>37</v>
      </c>
      <c r="F18" s="35" t="s">
        <v>38</v>
      </c>
      <c r="G18" s="37" t="s">
        <v>28</v>
      </c>
      <c r="H18" s="36">
        <v>52.988368399999999</v>
      </c>
      <c r="I18" s="36">
        <v>-168.82056589999999</v>
      </c>
      <c r="J18" s="37" t="s">
        <v>12</v>
      </c>
      <c r="K18" s="37" t="s">
        <v>39</v>
      </c>
      <c r="L18" s="37" t="s">
        <v>43</v>
      </c>
      <c r="M18" s="37" t="s">
        <v>15</v>
      </c>
      <c r="N18" s="38">
        <v>9.1864000000000001E-2</v>
      </c>
      <c r="O18" s="69">
        <v>103410</v>
      </c>
      <c r="P18" s="37" t="s">
        <v>212</v>
      </c>
      <c r="Q18" s="37">
        <v>3.5000000000000003E-2</v>
      </c>
      <c r="R18" s="37">
        <v>0.99399999999999999</v>
      </c>
      <c r="S18" s="47" t="s">
        <v>228</v>
      </c>
      <c r="T18" s="47" t="s">
        <v>228</v>
      </c>
      <c r="U18" s="37" t="s">
        <v>169</v>
      </c>
      <c r="V18" s="40"/>
    </row>
    <row r="19" spans="1:22" s="9" customFormat="1" ht="15.3" customHeight="1">
      <c r="A19" s="17" t="s">
        <v>59</v>
      </c>
      <c r="B19" s="17" t="s">
        <v>100</v>
      </c>
      <c r="C19" s="17" t="s">
        <v>9</v>
      </c>
      <c r="D19" s="61" t="s">
        <v>151</v>
      </c>
      <c r="E19" s="18" t="s">
        <v>17</v>
      </c>
      <c r="F19" s="17" t="s">
        <v>150</v>
      </c>
      <c r="G19" s="17" t="s">
        <v>11</v>
      </c>
      <c r="H19" s="24">
        <v>66.161125999999996</v>
      </c>
      <c r="I19" s="24">
        <v>-169.82229699999999</v>
      </c>
      <c r="J19" s="17" t="s">
        <v>12</v>
      </c>
      <c r="K19" s="17" t="s">
        <v>101</v>
      </c>
      <c r="L19" s="17" t="s">
        <v>102</v>
      </c>
      <c r="M19" s="18" t="s">
        <v>15</v>
      </c>
      <c r="N19" s="25">
        <v>2.8688699999999998</v>
      </c>
      <c r="O19" s="71">
        <v>871506</v>
      </c>
      <c r="P19" s="18" t="s">
        <v>196</v>
      </c>
      <c r="Q19" s="18">
        <v>3.6999999999999998E-2</v>
      </c>
      <c r="R19" s="18">
        <v>0.99199999999999999</v>
      </c>
      <c r="S19" s="20">
        <v>2.9489999999999998E-3</v>
      </c>
      <c r="T19" s="21">
        <v>1.663735806</v>
      </c>
      <c r="U19" s="18" t="s">
        <v>168</v>
      </c>
      <c r="V19" s="22"/>
    </row>
    <row r="20" spans="1:22" s="9" customFormat="1" ht="15.3" customHeight="1">
      <c r="A20" s="17" t="s">
        <v>60</v>
      </c>
      <c r="B20" s="17" t="s">
        <v>103</v>
      </c>
      <c r="C20" s="17" t="s">
        <v>9</v>
      </c>
      <c r="D20" s="61" t="s">
        <v>270</v>
      </c>
      <c r="E20" s="18" t="s">
        <v>17</v>
      </c>
      <c r="F20" s="17" t="s">
        <v>150</v>
      </c>
      <c r="G20" s="17" t="s">
        <v>11</v>
      </c>
      <c r="H20" s="24">
        <v>66.161125999999996</v>
      </c>
      <c r="I20" s="24">
        <v>-169.82229699999999</v>
      </c>
      <c r="J20" s="17" t="s">
        <v>12</v>
      </c>
      <c r="K20" s="17" t="s">
        <v>20</v>
      </c>
      <c r="L20" s="17" t="s">
        <v>22</v>
      </c>
      <c r="M20" s="18" t="s">
        <v>15</v>
      </c>
      <c r="N20" s="25">
        <v>1.9956229999999999</v>
      </c>
      <c r="O20" s="71">
        <v>836225</v>
      </c>
      <c r="P20" s="18" t="s">
        <v>177</v>
      </c>
      <c r="Q20" s="18">
        <v>4.8000000000000001E-2</v>
      </c>
      <c r="R20" s="18">
        <v>0.997</v>
      </c>
      <c r="S20" s="20">
        <v>5.4739999999999997E-3</v>
      </c>
      <c r="T20" s="21">
        <v>2.2271388710000002</v>
      </c>
      <c r="U20" s="18" t="s">
        <v>168</v>
      </c>
      <c r="V20" s="22"/>
    </row>
    <row r="21" spans="1:22" s="9" customFormat="1" ht="15.3" customHeight="1">
      <c r="A21" s="17" t="s">
        <v>61</v>
      </c>
      <c r="B21" s="17" t="s">
        <v>104</v>
      </c>
      <c r="C21" s="17" t="s">
        <v>9</v>
      </c>
      <c r="D21" s="61" t="s">
        <v>262</v>
      </c>
      <c r="E21" s="18" t="s">
        <v>17</v>
      </c>
      <c r="F21" s="17" t="s">
        <v>150</v>
      </c>
      <c r="G21" s="17" t="s">
        <v>11</v>
      </c>
      <c r="H21" s="24">
        <v>66.161125999999996</v>
      </c>
      <c r="I21" s="24">
        <v>-169.82229699999999</v>
      </c>
      <c r="J21" s="17" t="s">
        <v>19</v>
      </c>
      <c r="K21" s="17" t="s">
        <v>20</v>
      </c>
      <c r="L21" s="17"/>
      <c r="M21" s="18" t="s">
        <v>15</v>
      </c>
      <c r="N21" s="25">
        <v>2.667017</v>
      </c>
      <c r="O21" s="71">
        <v>840364</v>
      </c>
      <c r="P21" s="18" t="s">
        <v>178</v>
      </c>
      <c r="Q21" s="18">
        <v>3.3000000000000002E-2</v>
      </c>
      <c r="R21" s="18">
        <v>0.999</v>
      </c>
      <c r="S21" s="20" t="s">
        <v>179</v>
      </c>
      <c r="T21" s="21" t="s">
        <v>179</v>
      </c>
      <c r="U21" s="18" t="s">
        <v>168</v>
      </c>
      <c r="V21" s="22"/>
    </row>
    <row r="22" spans="1:22" s="9" customFormat="1" ht="15.3" customHeight="1">
      <c r="A22" s="17" t="s">
        <v>62</v>
      </c>
      <c r="B22" s="17" t="s">
        <v>105</v>
      </c>
      <c r="C22" s="17" t="s">
        <v>9</v>
      </c>
      <c r="D22" s="61" t="s">
        <v>271</v>
      </c>
      <c r="E22" s="18" t="s">
        <v>17</v>
      </c>
      <c r="F22" s="17" t="s">
        <v>150</v>
      </c>
      <c r="G22" s="17" t="s">
        <v>11</v>
      </c>
      <c r="H22" s="24">
        <v>66.161125999999996</v>
      </c>
      <c r="I22" s="24">
        <v>-169.82229699999999</v>
      </c>
      <c r="J22" s="17" t="s">
        <v>12</v>
      </c>
      <c r="K22" s="17" t="s">
        <v>20</v>
      </c>
      <c r="L22" s="17" t="s">
        <v>22</v>
      </c>
      <c r="M22" s="18" t="s">
        <v>15</v>
      </c>
      <c r="N22" s="25">
        <v>2.33223</v>
      </c>
      <c r="O22" s="71">
        <v>848046</v>
      </c>
      <c r="P22" s="18" t="s">
        <v>180</v>
      </c>
      <c r="Q22" s="18">
        <v>1.7000000000000001E-2</v>
      </c>
      <c r="R22" s="18">
        <v>0.99199999999999999</v>
      </c>
      <c r="S22" s="20">
        <v>1.1329999999999999E-3</v>
      </c>
      <c r="T22" s="21">
        <v>0.69521059399999996</v>
      </c>
      <c r="U22" s="18" t="s">
        <v>168</v>
      </c>
      <c r="V22" s="22"/>
    </row>
    <row r="23" spans="1:22" s="9" customFormat="1" ht="15.3" customHeight="1">
      <c r="A23" s="17" t="s">
        <v>63</v>
      </c>
      <c r="B23" s="17" t="s">
        <v>110</v>
      </c>
      <c r="C23" s="17" t="s">
        <v>9</v>
      </c>
      <c r="D23" s="61" t="s">
        <v>269</v>
      </c>
      <c r="E23" s="18" t="s">
        <v>17</v>
      </c>
      <c r="F23" s="17" t="s">
        <v>150</v>
      </c>
      <c r="G23" s="17" t="s">
        <v>11</v>
      </c>
      <c r="H23" s="24">
        <v>66.161125999999996</v>
      </c>
      <c r="I23" s="24">
        <v>-169.82229699999999</v>
      </c>
      <c r="J23" s="17" t="s">
        <v>12</v>
      </c>
      <c r="K23" s="17" t="s">
        <v>111</v>
      </c>
      <c r="L23" s="17" t="s">
        <v>112</v>
      </c>
      <c r="M23" s="18" t="s">
        <v>15</v>
      </c>
      <c r="N23" s="25">
        <v>1.758122</v>
      </c>
      <c r="O23" s="71">
        <v>789081</v>
      </c>
      <c r="P23" s="18" t="s">
        <v>183</v>
      </c>
      <c r="Q23" s="18">
        <v>2.4E-2</v>
      </c>
      <c r="R23" s="18">
        <v>0.95299999999999996</v>
      </c>
      <c r="S23" s="20">
        <v>3.2190000000000001E-3</v>
      </c>
      <c r="T23" s="21">
        <v>1.4736096160000001</v>
      </c>
      <c r="U23" s="18" t="s">
        <v>168</v>
      </c>
      <c r="V23" s="22"/>
    </row>
    <row r="24" spans="1:22" s="9" customFormat="1" ht="15.3" customHeight="1">
      <c r="A24" s="17" t="s">
        <v>64</v>
      </c>
      <c r="B24" s="17" t="s">
        <v>113</v>
      </c>
      <c r="C24" s="17" t="s">
        <v>9</v>
      </c>
      <c r="D24" s="61" t="s">
        <v>273</v>
      </c>
      <c r="E24" s="18" t="s">
        <v>17</v>
      </c>
      <c r="F24" s="17" t="s">
        <v>150</v>
      </c>
      <c r="G24" s="17" t="s">
        <v>11</v>
      </c>
      <c r="H24" s="24">
        <v>66.161125999999996</v>
      </c>
      <c r="I24" s="24">
        <v>-169.82229699999999</v>
      </c>
      <c r="J24" s="17" t="s">
        <v>12</v>
      </c>
      <c r="K24" s="17" t="s">
        <v>101</v>
      </c>
      <c r="L24" s="17" t="s">
        <v>22</v>
      </c>
      <c r="M24" s="18" t="s">
        <v>15</v>
      </c>
      <c r="N24" s="25">
        <v>2.319445</v>
      </c>
      <c r="O24" s="71">
        <v>800209</v>
      </c>
      <c r="P24" s="18" t="s">
        <v>184</v>
      </c>
      <c r="Q24" s="18">
        <v>0.01</v>
      </c>
      <c r="R24" s="18">
        <v>0.99299999999999999</v>
      </c>
      <c r="S24" s="20">
        <v>-2.5399999999999999E-4</v>
      </c>
      <c r="T24" s="21">
        <v>-0.24129394400000001</v>
      </c>
      <c r="U24" s="18" t="s">
        <v>168</v>
      </c>
      <c r="V24" s="22"/>
    </row>
    <row r="25" spans="1:22" s="9" customFormat="1" ht="15.3" customHeight="1">
      <c r="A25" s="17" t="s">
        <v>65</v>
      </c>
      <c r="B25" s="17" t="s">
        <v>114</v>
      </c>
      <c r="C25" s="17" t="s">
        <v>9</v>
      </c>
      <c r="D25" s="61" t="s">
        <v>152</v>
      </c>
      <c r="E25" s="18" t="s">
        <v>17</v>
      </c>
      <c r="F25" s="17" t="s">
        <v>150</v>
      </c>
      <c r="G25" s="17" t="s">
        <v>11</v>
      </c>
      <c r="H25" s="24">
        <v>66.161125999999996</v>
      </c>
      <c r="I25" s="24">
        <v>-169.82229699999999</v>
      </c>
      <c r="J25" s="17" t="s">
        <v>12</v>
      </c>
      <c r="K25" s="17" t="s">
        <v>115</v>
      </c>
      <c r="L25" s="17" t="s">
        <v>22</v>
      </c>
      <c r="M25" s="18" t="s">
        <v>15</v>
      </c>
      <c r="N25" s="25">
        <v>2.9450289999999999</v>
      </c>
      <c r="O25" s="71">
        <v>870600</v>
      </c>
      <c r="P25" s="18" t="s">
        <v>195</v>
      </c>
      <c r="Q25" s="18">
        <v>3.9E-2</v>
      </c>
      <c r="R25" s="18">
        <v>0.99399999999999999</v>
      </c>
      <c r="S25" s="20">
        <v>5.1939999999999998E-3</v>
      </c>
      <c r="T25" s="21">
        <v>2.5396496320000002</v>
      </c>
      <c r="U25" s="18" t="s">
        <v>168</v>
      </c>
      <c r="V25" s="22"/>
    </row>
    <row r="26" spans="1:22" s="9" customFormat="1" ht="15.3" customHeight="1">
      <c r="A26" s="17" t="s">
        <v>66</v>
      </c>
      <c r="B26" s="17" t="s">
        <v>116</v>
      </c>
      <c r="C26" s="17" t="s">
        <v>9</v>
      </c>
      <c r="D26" s="61" t="s">
        <v>281</v>
      </c>
      <c r="E26" s="18" t="s">
        <v>17</v>
      </c>
      <c r="F26" s="17" t="s">
        <v>150</v>
      </c>
      <c r="G26" s="17" t="s">
        <v>11</v>
      </c>
      <c r="H26" s="24">
        <v>66.161125999999996</v>
      </c>
      <c r="I26" s="24">
        <v>-169.82229699999999</v>
      </c>
      <c r="J26" s="17" t="s">
        <v>12</v>
      </c>
      <c r="K26" s="17" t="s">
        <v>101</v>
      </c>
      <c r="L26" s="17" t="s">
        <v>117</v>
      </c>
      <c r="M26" s="18" t="s">
        <v>15</v>
      </c>
      <c r="N26" s="25">
        <v>0.96818499999999996</v>
      </c>
      <c r="O26" s="71">
        <v>650411</v>
      </c>
      <c r="P26" s="18" t="s">
        <v>185</v>
      </c>
      <c r="Q26" s="18">
        <v>1.6E-2</v>
      </c>
      <c r="R26" s="18">
        <v>0.998</v>
      </c>
      <c r="S26" s="20">
        <v>8.633E-3</v>
      </c>
      <c r="T26" s="21">
        <v>1.7614251359999999</v>
      </c>
      <c r="U26" s="18" t="s">
        <v>168</v>
      </c>
      <c r="V26" s="22"/>
    </row>
    <row r="27" spans="1:22" s="9" customFormat="1" ht="15.3" customHeight="1">
      <c r="A27" s="17" t="s">
        <v>67</v>
      </c>
      <c r="B27" s="17" t="s">
        <v>118</v>
      </c>
      <c r="C27" s="17" t="s">
        <v>9</v>
      </c>
      <c r="D27" s="61" t="s">
        <v>279</v>
      </c>
      <c r="E27" s="18" t="s">
        <v>17</v>
      </c>
      <c r="F27" s="17" t="s">
        <v>150</v>
      </c>
      <c r="G27" s="17" t="s">
        <v>11</v>
      </c>
      <c r="H27" s="24">
        <v>66.161125999999996</v>
      </c>
      <c r="I27" s="24">
        <v>-169.82229699999999</v>
      </c>
      <c r="J27" s="17" t="s">
        <v>12</v>
      </c>
      <c r="K27" s="17" t="s">
        <v>29</v>
      </c>
      <c r="L27" s="17" t="s">
        <v>119</v>
      </c>
      <c r="M27" s="18" t="s">
        <v>15</v>
      </c>
      <c r="N27" s="25">
        <v>1.929006</v>
      </c>
      <c r="O27" s="71">
        <v>790742</v>
      </c>
      <c r="P27" s="18" t="s">
        <v>186</v>
      </c>
      <c r="Q27" s="18">
        <v>0.04</v>
      </c>
      <c r="R27" s="18">
        <v>0.99199999999999999</v>
      </c>
      <c r="S27" s="20">
        <v>1.0020000000000001E-3</v>
      </c>
      <c r="T27" s="21">
        <v>0.51850659799999999</v>
      </c>
      <c r="U27" s="18" t="s">
        <v>168</v>
      </c>
      <c r="V27" s="22"/>
    </row>
    <row r="28" spans="1:22" s="9" customFormat="1" ht="15.3" customHeight="1">
      <c r="A28" s="17" t="s">
        <v>227</v>
      </c>
      <c r="B28" s="17" t="s">
        <v>120</v>
      </c>
      <c r="C28" s="17" t="s">
        <v>9</v>
      </c>
      <c r="D28" s="60" t="s">
        <v>274</v>
      </c>
      <c r="E28" s="18" t="s">
        <v>17</v>
      </c>
      <c r="F28" s="17" t="s">
        <v>150</v>
      </c>
      <c r="G28" s="17" t="s">
        <v>11</v>
      </c>
      <c r="H28" s="24">
        <v>66.161125999999996</v>
      </c>
      <c r="I28" s="24">
        <v>-169.82229699999999</v>
      </c>
      <c r="J28" s="17" t="s">
        <v>12</v>
      </c>
      <c r="K28" s="17" t="s">
        <v>20</v>
      </c>
      <c r="L28" s="17" t="s">
        <v>121</v>
      </c>
      <c r="M28" s="18" t="s">
        <v>15</v>
      </c>
      <c r="N28" s="25">
        <v>7.3130000000000001E-3</v>
      </c>
      <c r="O28" s="71">
        <v>8777</v>
      </c>
      <c r="P28" s="18" t="s">
        <v>187</v>
      </c>
      <c r="Q28" s="18">
        <v>2.9000000000000001E-2</v>
      </c>
      <c r="R28" s="18">
        <v>0.97099999999999997</v>
      </c>
      <c r="S28" s="20">
        <v>3.9573999999999998E-2</v>
      </c>
      <c r="T28" s="21">
        <v>8.3052776099999992</v>
      </c>
      <c r="U28" s="18" t="s">
        <v>169</v>
      </c>
      <c r="V28" s="22"/>
    </row>
    <row r="29" spans="1:22" s="9" customFormat="1" ht="15.3" customHeight="1">
      <c r="A29" s="17" t="s">
        <v>68</v>
      </c>
      <c r="B29" s="17" t="s">
        <v>122</v>
      </c>
      <c r="C29" s="17" t="s">
        <v>9</v>
      </c>
      <c r="D29" s="61" t="s">
        <v>282</v>
      </c>
      <c r="E29" s="18" t="s">
        <v>17</v>
      </c>
      <c r="F29" s="17" t="s">
        <v>150</v>
      </c>
      <c r="G29" s="17" t="s">
        <v>11</v>
      </c>
      <c r="H29" s="24">
        <v>66.161125999999996</v>
      </c>
      <c r="I29" s="24">
        <v>-169.82229699999999</v>
      </c>
      <c r="J29" s="17" t="s">
        <v>12</v>
      </c>
      <c r="K29" s="17" t="s">
        <v>101</v>
      </c>
      <c r="L29" s="17" t="s">
        <v>22</v>
      </c>
      <c r="M29" s="18" t="s">
        <v>15</v>
      </c>
      <c r="N29" s="25">
        <v>2.1036190000000001</v>
      </c>
      <c r="O29" s="71">
        <v>801126</v>
      </c>
      <c r="P29" s="18" t="s">
        <v>188</v>
      </c>
      <c r="Q29" s="18">
        <v>1.7999999999999999E-2</v>
      </c>
      <c r="R29" s="18">
        <v>0.99299999999999999</v>
      </c>
      <c r="S29" s="20">
        <v>-7.6099999999999996E-4</v>
      </c>
      <c r="T29" s="21">
        <v>-0.51707397300000002</v>
      </c>
      <c r="U29" s="18" t="s">
        <v>168</v>
      </c>
      <c r="V29" s="22"/>
    </row>
    <row r="30" spans="1:22" s="9" customFormat="1" ht="15.3" customHeight="1">
      <c r="A30" s="17" t="s">
        <v>69</v>
      </c>
      <c r="B30" s="17" t="s">
        <v>123</v>
      </c>
      <c r="C30" s="17" t="s">
        <v>9</v>
      </c>
      <c r="D30" s="61" t="s">
        <v>280</v>
      </c>
      <c r="E30" s="18" t="s">
        <v>17</v>
      </c>
      <c r="F30" s="17" t="s">
        <v>150</v>
      </c>
      <c r="G30" s="17" t="s">
        <v>11</v>
      </c>
      <c r="H30" s="24">
        <v>66.161125999999996</v>
      </c>
      <c r="I30" s="24">
        <v>-169.82229699999999</v>
      </c>
      <c r="J30" s="17" t="s">
        <v>19</v>
      </c>
      <c r="K30" s="17" t="s">
        <v>29</v>
      </c>
      <c r="L30" s="17"/>
      <c r="M30" s="18" t="s">
        <v>15</v>
      </c>
      <c r="N30" s="25">
        <v>1.1008629999999999</v>
      </c>
      <c r="O30" s="71">
        <v>662375</v>
      </c>
      <c r="P30" s="18" t="s">
        <v>189</v>
      </c>
      <c r="Q30" s="18">
        <v>1.7999999999999999E-2</v>
      </c>
      <c r="R30" s="18">
        <v>1</v>
      </c>
      <c r="S30" s="20" t="s">
        <v>179</v>
      </c>
      <c r="T30" s="21" t="s">
        <v>179</v>
      </c>
      <c r="U30" s="18" t="s">
        <v>168</v>
      </c>
      <c r="V30" s="22"/>
    </row>
    <row r="31" spans="1:22" s="9" customFormat="1" ht="15.3" customHeight="1">
      <c r="A31" s="17" t="s">
        <v>70</v>
      </c>
      <c r="B31" s="17" t="s">
        <v>124</v>
      </c>
      <c r="C31" s="17" t="s">
        <v>9</v>
      </c>
      <c r="D31" s="61" t="s">
        <v>261</v>
      </c>
      <c r="E31" s="18" t="s">
        <v>17</v>
      </c>
      <c r="F31" s="17" t="s">
        <v>150</v>
      </c>
      <c r="G31" s="17" t="s">
        <v>11</v>
      </c>
      <c r="H31" s="24">
        <v>66.161125999999996</v>
      </c>
      <c r="I31" s="24">
        <v>-169.82229699999999</v>
      </c>
      <c r="J31" s="17" t="s">
        <v>12</v>
      </c>
      <c r="K31" s="17" t="s">
        <v>115</v>
      </c>
      <c r="L31" s="17" t="s">
        <v>112</v>
      </c>
      <c r="M31" s="18" t="s">
        <v>15</v>
      </c>
      <c r="N31" s="25">
        <v>2.6408510000000001</v>
      </c>
      <c r="O31" s="71">
        <v>854671</v>
      </c>
      <c r="P31" s="18" t="s">
        <v>190</v>
      </c>
      <c r="Q31" s="18">
        <v>4.2000000000000003E-2</v>
      </c>
      <c r="R31" s="18">
        <v>0.97699999999999998</v>
      </c>
      <c r="S31" s="20">
        <v>1.544E-3</v>
      </c>
      <c r="T31" s="21">
        <v>0.953237055</v>
      </c>
      <c r="U31" s="18" t="s">
        <v>168</v>
      </c>
      <c r="V31" s="22"/>
    </row>
    <row r="32" spans="1:22" s="9" customFormat="1" ht="15.3" customHeight="1">
      <c r="A32" s="17" t="s">
        <v>71</v>
      </c>
      <c r="B32" s="17" t="s">
        <v>125</v>
      </c>
      <c r="C32" s="17" t="s">
        <v>9</v>
      </c>
      <c r="D32" s="61" t="s">
        <v>157</v>
      </c>
      <c r="E32" s="18" t="s">
        <v>17</v>
      </c>
      <c r="F32" s="17" t="s">
        <v>150</v>
      </c>
      <c r="G32" s="17" t="s">
        <v>11</v>
      </c>
      <c r="H32" s="24">
        <v>66.161125999999996</v>
      </c>
      <c r="I32" s="24">
        <v>-169.82229699999999</v>
      </c>
      <c r="J32" s="17" t="s">
        <v>19</v>
      </c>
      <c r="K32" s="17" t="s">
        <v>115</v>
      </c>
      <c r="L32" s="17"/>
      <c r="M32" s="18" t="s">
        <v>15</v>
      </c>
      <c r="N32" s="25">
        <v>2.7941440000000002</v>
      </c>
      <c r="O32" s="71">
        <v>847487</v>
      </c>
      <c r="P32" s="18" t="s">
        <v>191</v>
      </c>
      <c r="Q32" s="18">
        <v>3.5999999999999997E-2</v>
      </c>
      <c r="R32" s="18">
        <v>0.99299999999999999</v>
      </c>
      <c r="S32" s="20" t="s">
        <v>179</v>
      </c>
      <c r="T32" s="21" t="s">
        <v>179</v>
      </c>
      <c r="U32" s="18" t="s">
        <v>168</v>
      </c>
      <c r="V32" s="22"/>
    </row>
    <row r="33" spans="1:22" s="9" customFormat="1" ht="15.3" customHeight="1">
      <c r="A33" s="17" t="s">
        <v>72</v>
      </c>
      <c r="B33" s="17" t="s">
        <v>126</v>
      </c>
      <c r="C33" s="17" t="s">
        <v>9</v>
      </c>
      <c r="D33" s="61" t="s">
        <v>278</v>
      </c>
      <c r="E33" s="18" t="s">
        <v>17</v>
      </c>
      <c r="F33" s="17" t="s">
        <v>150</v>
      </c>
      <c r="G33" s="17" t="s">
        <v>11</v>
      </c>
      <c r="H33" s="24">
        <v>66.161125999999996</v>
      </c>
      <c r="I33" s="24">
        <v>-169.82229699999999</v>
      </c>
      <c r="J33" s="17" t="s">
        <v>12</v>
      </c>
      <c r="K33" s="17" t="s">
        <v>101</v>
      </c>
      <c r="L33" s="17" t="s">
        <v>112</v>
      </c>
      <c r="M33" s="18" t="s">
        <v>15</v>
      </c>
      <c r="N33" s="25">
        <v>1.9890060000000001</v>
      </c>
      <c r="O33" s="71">
        <v>829327</v>
      </c>
      <c r="P33" s="18" t="s">
        <v>192</v>
      </c>
      <c r="Q33" s="18">
        <v>4.3999999999999997E-2</v>
      </c>
      <c r="R33" s="18">
        <v>0.998</v>
      </c>
      <c r="S33" s="20">
        <v>4.385E-3</v>
      </c>
      <c r="T33" s="21">
        <v>1.856385607</v>
      </c>
      <c r="U33" s="18" t="s">
        <v>168</v>
      </c>
      <c r="V33" s="22"/>
    </row>
    <row r="34" spans="1:22" s="9" customFormat="1" ht="15.3" customHeight="1">
      <c r="A34" s="17" t="s">
        <v>73</v>
      </c>
      <c r="B34" s="17" t="s">
        <v>127</v>
      </c>
      <c r="C34" s="17" t="s">
        <v>9</v>
      </c>
      <c r="D34" s="61" t="s">
        <v>153</v>
      </c>
      <c r="E34" s="18" t="s">
        <v>17</v>
      </c>
      <c r="F34" s="17" t="s">
        <v>150</v>
      </c>
      <c r="G34" s="17" t="s">
        <v>11</v>
      </c>
      <c r="H34" s="24">
        <v>66.161125999999996</v>
      </c>
      <c r="I34" s="24">
        <v>-169.82229699999999</v>
      </c>
      <c r="J34" s="17" t="s">
        <v>19</v>
      </c>
      <c r="K34" s="17" t="s">
        <v>20</v>
      </c>
      <c r="L34" s="17"/>
      <c r="M34" s="18" t="s">
        <v>15</v>
      </c>
      <c r="N34" s="25">
        <v>3.5415410000000001</v>
      </c>
      <c r="O34" s="71">
        <v>873591</v>
      </c>
      <c r="P34" s="18" t="s">
        <v>194</v>
      </c>
      <c r="Q34" s="18">
        <v>0.03</v>
      </c>
      <c r="R34" s="18">
        <v>0.997</v>
      </c>
      <c r="S34" s="20" t="s">
        <v>179</v>
      </c>
      <c r="T34" s="21" t="s">
        <v>179</v>
      </c>
      <c r="U34" s="18" t="s">
        <v>168</v>
      </c>
      <c r="V34" s="22"/>
    </row>
    <row r="35" spans="1:22" s="9" customFormat="1" ht="15.3" customHeight="1">
      <c r="A35" s="17" t="s">
        <v>74</v>
      </c>
      <c r="B35" s="17" t="s">
        <v>128</v>
      </c>
      <c r="C35" s="17" t="s">
        <v>129</v>
      </c>
      <c r="D35" s="61" t="s">
        <v>277</v>
      </c>
      <c r="E35" s="18" t="s">
        <v>17</v>
      </c>
      <c r="F35" s="17" t="s">
        <v>150</v>
      </c>
      <c r="G35" s="17" t="s">
        <v>11</v>
      </c>
      <c r="H35" s="24">
        <v>66.161125999999996</v>
      </c>
      <c r="I35" s="24">
        <v>-169.82229699999999</v>
      </c>
      <c r="J35" s="17" t="s">
        <v>19</v>
      </c>
      <c r="K35" s="17" t="s">
        <v>115</v>
      </c>
      <c r="L35" s="17"/>
      <c r="M35" s="18" t="s">
        <v>15</v>
      </c>
      <c r="N35" s="25">
        <v>0.68057800000000002</v>
      </c>
      <c r="O35" s="71">
        <v>520252</v>
      </c>
      <c r="P35" s="18" t="s">
        <v>193</v>
      </c>
      <c r="Q35" s="18">
        <v>4.7E-2</v>
      </c>
      <c r="R35" s="18">
        <v>0.98199999999999998</v>
      </c>
      <c r="S35" s="20" t="s">
        <v>179</v>
      </c>
      <c r="T35" s="21" t="s">
        <v>179</v>
      </c>
      <c r="U35" s="18" t="s">
        <v>168</v>
      </c>
      <c r="V35" s="22"/>
    </row>
    <row r="36" spans="1:22" s="9" customFormat="1" ht="15.3" customHeight="1">
      <c r="A36" s="18" t="s">
        <v>21</v>
      </c>
      <c r="B36" s="18" t="s">
        <v>105</v>
      </c>
      <c r="C36" s="18" t="s">
        <v>9</v>
      </c>
      <c r="D36" s="61" t="s">
        <v>154</v>
      </c>
      <c r="E36" s="18" t="s">
        <v>17</v>
      </c>
      <c r="F36" s="17" t="s">
        <v>18</v>
      </c>
      <c r="G36" s="18" t="s">
        <v>11</v>
      </c>
      <c r="H36" s="24">
        <v>66.161125999999996</v>
      </c>
      <c r="I36" s="24">
        <v>-169.82229699999999</v>
      </c>
      <c r="J36" s="18" t="s">
        <v>12</v>
      </c>
      <c r="K36" s="18" t="s">
        <v>20</v>
      </c>
      <c r="L36" s="18" t="s">
        <v>22</v>
      </c>
      <c r="M36" s="18" t="s">
        <v>15</v>
      </c>
      <c r="N36" s="25">
        <v>2.6179999999999999</v>
      </c>
      <c r="O36" s="71">
        <v>797816</v>
      </c>
      <c r="P36" s="18" t="s">
        <v>207</v>
      </c>
      <c r="Q36" s="18">
        <v>2.5999999999999999E-2</v>
      </c>
      <c r="R36" s="18">
        <v>0.998</v>
      </c>
      <c r="S36" s="20">
        <v>6.914E-3</v>
      </c>
      <c r="T36" s="21">
        <v>4.6661546539392358</v>
      </c>
      <c r="U36" s="18" t="s">
        <v>168</v>
      </c>
      <c r="V36" s="22"/>
    </row>
    <row r="37" spans="1:22" s="9" customFormat="1" ht="15.3" customHeight="1">
      <c r="A37" s="18" t="s">
        <v>16</v>
      </c>
      <c r="B37" s="18" t="s">
        <v>249</v>
      </c>
      <c r="C37" s="18" t="s">
        <v>9</v>
      </c>
      <c r="D37" s="61" t="s">
        <v>268</v>
      </c>
      <c r="E37" s="18" t="s">
        <v>17</v>
      </c>
      <c r="F37" s="17" t="s">
        <v>18</v>
      </c>
      <c r="G37" s="18" t="s">
        <v>11</v>
      </c>
      <c r="H37" s="24">
        <v>66.161125999999996</v>
      </c>
      <c r="I37" s="24">
        <v>-169.82229699999999</v>
      </c>
      <c r="J37" s="18" t="s">
        <v>19</v>
      </c>
      <c r="K37" s="18" t="s">
        <v>20</v>
      </c>
      <c r="L37" s="16"/>
      <c r="M37" s="18" t="s">
        <v>15</v>
      </c>
      <c r="N37" s="25">
        <v>3.4557259999999999</v>
      </c>
      <c r="O37" s="68">
        <v>882372</v>
      </c>
      <c r="P37" s="18" t="s">
        <v>237</v>
      </c>
      <c r="Q37" s="18" t="s">
        <v>245</v>
      </c>
      <c r="R37" s="18" t="s">
        <v>246</v>
      </c>
      <c r="S37" s="20" t="s">
        <v>179</v>
      </c>
      <c r="T37" s="21" t="s">
        <v>179</v>
      </c>
      <c r="U37" s="18" t="s">
        <v>168</v>
      </c>
      <c r="V37" s="22"/>
    </row>
    <row r="38" spans="1:22" s="9" customFormat="1" ht="15.3" customHeight="1">
      <c r="A38" s="17" t="s">
        <v>78</v>
      </c>
      <c r="B38" s="17" t="s">
        <v>130</v>
      </c>
      <c r="C38" s="17" t="s">
        <v>9</v>
      </c>
      <c r="D38" s="61" t="s">
        <v>155</v>
      </c>
      <c r="E38" s="18" t="s">
        <v>17</v>
      </c>
      <c r="F38" s="17" t="s">
        <v>18</v>
      </c>
      <c r="G38" s="17" t="s">
        <v>11</v>
      </c>
      <c r="H38" s="24">
        <v>66.161125999999996</v>
      </c>
      <c r="I38" s="24">
        <v>-169.82229699999999</v>
      </c>
      <c r="J38" s="17" t="s">
        <v>19</v>
      </c>
      <c r="K38" s="17" t="s">
        <v>115</v>
      </c>
      <c r="L38" s="17"/>
      <c r="M38" s="18" t="s">
        <v>15</v>
      </c>
      <c r="N38" s="25">
        <v>1.8057179999999999</v>
      </c>
      <c r="O38" s="71">
        <v>756829</v>
      </c>
      <c r="P38" s="18" t="s">
        <v>208</v>
      </c>
      <c r="Q38" s="18">
        <v>3.2000000000000001E-2</v>
      </c>
      <c r="R38" s="18">
        <v>0.997</v>
      </c>
      <c r="S38" s="20" t="s">
        <v>179</v>
      </c>
      <c r="T38" s="21" t="s">
        <v>179</v>
      </c>
      <c r="U38" s="18" t="s">
        <v>168</v>
      </c>
      <c r="V38" s="22"/>
    </row>
    <row r="39" spans="1:22" s="10" customFormat="1" ht="15.3" customHeight="1">
      <c r="A39" s="35" t="s">
        <v>206</v>
      </c>
      <c r="B39" s="35" t="s">
        <v>140</v>
      </c>
      <c r="C39" s="35" t="s">
        <v>141</v>
      </c>
      <c r="D39" s="62" t="s">
        <v>272</v>
      </c>
      <c r="E39" s="37" t="s">
        <v>17</v>
      </c>
      <c r="F39" s="35" t="s">
        <v>18</v>
      </c>
      <c r="G39" s="35" t="s">
        <v>11</v>
      </c>
      <c r="H39" s="48">
        <v>66.161125999999996</v>
      </c>
      <c r="I39" s="48">
        <v>-169.82229699999999</v>
      </c>
      <c r="J39" s="35" t="s">
        <v>19</v>
      </c>
      <c r="K39" s="35" t="s">
        <v>111</v>
      </c>
      <c r="L39" s="35"/>
      <c r="M39" s="37" t="s">
        <v>15</v>
      </c>
      <c r="N39" s="38">
        <v>0.53613900000000003</v>
      </c>
      <c r="O39" s="72">
        <v>453122</v>
      </c>
      <c r="P39" s="37" t="s">
        <v>79</v>
      </c>
      <c r="Q39" s="37">
        <v>3.5999999999999997E-2</v>
      </c>
      <c r="R39" s="37">
        <v>0.998</v>
      </c>
      <c r="S39" s="39" t="s">
        <v>179</v>
      </c>
      <c r="T39" s="36" t="s">
        <v>179</v>
      </c>
      <c r="U39" s="67" t="s">
        <v>168</v>
      </c>
      <c r="V39" s="40" t="s">
        <v>284</v>
      </c>
    </row>
    <row r="40" spans="1:22" s="11" customFormat="1" ht="15.3" customHeight="1">
      <c r="A40" s="18" t="s">
        <v>8</v>
      </c>
      <c r="B40" s="18" t="s">
        <v>233</v>
      </c>
      <c r="C40" s="18" t="s">
        <v>9</v>
      </c>
      <c r="D40" s="61" t="s">
        <v>264</v>
      </c>
      <c r="E40" s="18" t="s">
        <v>10</v>
      </c>
      <c r="F40" s="17" t="s">
        <v>232</v>
      </c>
      <c r="G40" s="18" t="s">
        <v>11</v>
      </c>
      <c r="H40" s="19">
        <v>52.916944000000001</v>
      </c>
      <c r="I40" s="19">
        <v>103.657222</v>
      </c>
      <c r="J40" s="18" t="s">
        <v>12</v>
      </c>
      <c r="K40" s="18" t="s">
        <v>13</v>
      </c>
      <c r="L40" s="18" t="s">
        <v>14</v>
      </c>
      <c r="M40" s="18" t="s">
        <v>15</v>
      </c>
      <c r="N40" s="25">
        <v>6.7453649999999996</v>
      </c>
      <c r="O40" s="68">
        <v>951982</v>
      </c>
      <c r="P40" s="18" t="s">
        <v>238</v>
      </c>
      <c r="Q40" s="18" t="s">
        <v>247</v>
      </c>
      <c r="R40" s="18" t="s">
        <v>248</v>
      </c>
      <c r="S40" s="20">
        <v>2.9689999999999999E-3</v>
      </c>
      <c r="T40" s="21">
        <v>2.3237684970000001</v>
      </c>
      <c r="U40" s="18" t="s">
        <v>168</v>
      </c>
      <c r="V40" s="22"/>
    </row>
    <row r="41" spans="1:22" s="9" customFormat="1" ht="15.3" customHeight="1">
      <c r="A41" s="17" t="s">
        <v>75</v>
      </c>
      <c r="B41" s="17" t="s">
        <v>106</v>
      </c>
      <c r="C41" s="17" t="s">
        <v>9</v>
      </c>
      <c r="D41" s="66" t="s">
        <v>285</v>
      </c>
      <c r="E41" s="61" t="s">
        <v>10</v>
      </c>
      <c r="F41" s="60" t="s">
        <v>232</v>
      </c>
      <c r="G41" s="17" t="s">
        <v>11</v>
      </c>
      <c r="H41" s="24">
        <v>66.161125999999996</v>
      </c>
      <c r="I41" s="24">
        <v>-169.82229699999999</v>
      </c>
      <c r="J41" s="17" t="s">
        <v>12</v>
      </c>
      <c r="K41" s="17" t="s">
        <v>13</v>
      </c>
      <c r="L41" s="17" t="s">
        <v>14</v>
      </c>
      <c r="M41" s="18" t="s">
        <v>15</v>
      </c>
      <c r="N41" s="25">
        <v>1.265582</v>
      </c>
      <c r="O41" s="71">
        <v>715358</v>
      </c>
      <c r="P41" s="18" t="s">
        <v>181</v>
      </c>
      <c r="Q41" s="18">
        <v>4.2999999999999997E-2</v>
      </c>
      <c r="R41" s="18">
        <v>1</v>
      </c>
      <c r="S41" s="20">
        <v>3.009E-3</v>
      </c>
      <c r="T41" s="21">
        <v>1.0092665359999999</v>
      </c>
      <c r="U41" s="18" t="s">
        <v>168</v>
      </c>
      <c r="V41" s="7"/>
    </row>
    <row r="42" spans="1:22" s="9" customFormat="1" ht="15.3" customHeight="1">
      <c r="A42" s="60" t="s">
        <v>76</v>
      </c>
      <c r="B42" s="60" t="s">
        <v>107</v>
      </c>
      <c r="C42" s="60" t="s">
        <v>9</v>
      </c>
      <c r="D42" s="66" t="s">
        <v>286</v>
      </c>
      <c r="E42" s="61" t="s">
        <v>10</v>
      </c>
      <c r="F42" s="60" t="s">
        <v>232</v>
      </c>
      <c r="G42" s="60" t="s">
        <v>11</v>
      </c>
      <c r="H42" s="24">
        <v>66.161125999999996</v>
      </c>
      <c r="I42" s="24">
        <v>-169.82229699999999</v>
      </c>
      <c r="J42" s="60" t="s">
        <v>12</v>
      </c>
      <c r="K42" s="60" t="s">
        <v>108</v>
      </c>
      <c r="L42" s="60" t="s">
        <v>109</v>
      </c>
      <c r="M42" s="61" t="s">
        <v>15</v>
      </c>
      <c r="N42" s="58">
        <v>0.36918099999999998</v>
      </c>
      <c r="O42" s="71">
        <v>353028</v>
      </c>
      <c r="P42" s="61" t="s">
        <v>182</v>
      </c>
      <c r="Q42" s="61">
        <v>4.2000000000000003E-2</v>
      </c>
      <c r="R42" s="61">
        <v>0.997</v>
      </c>
      <c r="S42" s="20">
        <v>-2.5820000000000001E-3</v>
      </c>
      <c r="T42" s="59">
        <v>-1.846200488</v>
      </c>
      <c r="U42" s="63" t="s">
        <v>168</v>
      </c>
      <c r="V42" s="7"/>
    </row>
    <row r="43" spans="1:22" s="9" customFormat="1" ht="15.3" customHeight="1">
      <c r="A43" s="17" t="s">
        <v>80</v>
      </c>
      <c r="B43" s="17" t="s">
        <v>149</v>
      </c>
      <c r="C43" s="17" t="s">
        <v>9</v>
      </c>
      <c r="D43" s="61" t="s">
        <v>263</v>
      </c>
      <c r="E43" s="17" t="s">
        <v>99</v>
      </c>
      <c r="F43" s="17" t="s">
        <v>232</v>
      </c>
      <c r="G43" s="17" t="s">
        <v>11</v>
      </c>
      <c r="H43" s="19">
        <v>52.916944000000001</v>
      </c>
      <c r="I43" s="19">
        <v>103.657222</v>
      </c>
      <c r="J43" s="17" t="s">
        <v>12</v>
      </c>
      <c r="K43" s="17" t="s">
        <v>131</v>
      </c>
      <c r="L43" s="17" t="s">
        <v>54</v>
      </c>
      <c r="M43" s="18" t="s">
        <v>15</v>
      </c>
      <c r="N43" s="25">
        <v>1.227535</v>
      </c>
      <c r="O43" s="71">
        <v>693640</v>
      </c>
      <c r="P43" s="18" t="s">
        <v>197</v>
      </c>
      <c r="Q43" s="18">
        <v>5.1999999999999998E-2</v>
      </c>
      <c r="R43" s="18">
        <v>0.99299999999999999</v>
      </c>
      <c r="S43" s="20">
        <v>1.5100000000000001E-4</v>
      </c>
      <c r="T43" s="21">
        <v>7.0899508E-2</v>
      </c>
      <c r="U43" s="18" t="s">
        <v>168</v>
      </c>
      <c r="V43" s="22"/>
    </row>
    <row r="44" spans="1:22" s="9" customFormat="1" ht="15.3" customHeight="1">
      <c r="A44" s="17" t="s">
        <v>81</v>
      </c>
      <c r="B44" s="17" t="s">
        <v>133</v>
      </c>
      <c r="C44" s="17" t="s">
        <v>134</v>
      </c>
      <c r="D44" s="61" t="s">
        <v>260</v>
      </c>
      <c r="E44" s="17" t="s">
        <v>99</v>
      </c>
      <c r="F44" s="17" t="s">
        <v>232</v>
      </c>
      <c r="G44" s="17" t="s">
        <v>11</v>
      </c>
      <c r="H44" s="19">
        <v>52.916944000000001</v>
      </c>
      <c r="I44" s="19">
        <v>103.657222</v>
      </c>
      <c r="J44" s="17" t="s">
        <v>12</v>
      </c>
      <c r="K44" s="17" t="s">
        <v>135</v>
      </c>
      <c r="L44" s="17" t="s">
        <v>14</v>
      </c>
      <c r="M44" s="18" t="s">
        <v>15</v>
      </c>
      <c r="N44" s="25">
        <v>0.95276099999999997</v>
      </c>
      <c r="O44" s="71">
        <v>633584</v>
      </c>
      <c r="P44" s="18" t="s">
        <v>201</v>
      </c>
      <c r="Q44" s="18">
        <v>3.2000000000000001E-2</v>
      </c>
      <c r="R44" s="18">
        <v>1</v>
      </c>
      <c r="S44" s="20">
        <v>4.3579999999999999E-3</v>
      </c>
      <c r="T44" s="21">
        <v>1.127780829</v>
      </c>
      <c r="U44" s="18" t="s">
        <v>168</v>
      </c>
      <c r="V44" s="22"/>
    </row>
    <row r="45" spans="1:22" s="9" customFormat="1" ht="15.3" customHeight="1">
      <c r="A45" s="17" t="s">
        <v>82</v>
      </c>
      <c r="B45" s="17" t="s">
        <v>136</v>
      </c>
      <c r="C45" s="17" t="s">
        <v>9</v>
      </c>
      <c r="D45" s="61" t="s">
        <v>266</v>
      </c>
      <c r="E45" s="17" t="s">
        <v>99</v>
      </c>
      <c r="F45" s="17" t="s">
        <v>232</v>
      </c>
      <c r="G45" s="17" t="s">
        <v>11</v>
      </c>
      <c r="H45" s="19">
        <v>52.916944000000001</v>
      </c>
      <c r="I45" s="19">
        <v>103.657222</v>
      </c>
      <c r="J45" s="17" t="s">
        <v>12</v>
      </c>
      <c r="K45" s="17" t="s">
        <v>13</v>
      </c>
      <c r="L45" s="17" t="s">
        <v>14</v>
      </c>
      <c r="M45" s="18" t="s">
        <v>15</v>
      </c>
      <c r="N45" s="25">
        <v>1.561847</v>
      </c>
      <c r="O45" s="71">
        <v>764476</v>
      </c>
      <c r="P45" s="18" t="s">
        <v>199</v>
      </c>
      <c r="Q45" s="18">
        <v>0.04</v>
      </c>
      <c r="R45" s="18">
        <v>0.999</v>
      </c>
      <c r="S45" s="20">
        <v>8.5099999999999998E-4</v>
      </c>
      <c r="T45" s="21">
        <v>0.48964495800000002</v>
      </c>
      <c r="U45" s="18" t="s">
        <v>168</v>
      </c>
      <c r="V45" s="22"/>
    </row>
    <row r="46" spans="1:22" s="9" customFormat="1" ht="15.3" customHeight="1">
      <c r="A46" s="17" t="s">
        <v>84</v>
      </c>
      <c r="B46" s="17" t="s">
        <v>138</v>
      </c>
      <c r="C46" s="17" t="s">
        <v>9</v>
      </c>
      <c r="D46" s="61" t="s">
        <v>265</v>
      </c>
      <c r="E46" s="17" t="s">
        <v>99</v>
      </c>
      <c r="F46" s="17" t="s">
        <v>232</v>
      </c>
      <c r="G46" s="17" t="s">
        <v>11</v>
      </c>
      <c r="H46" s="19">
        <v>52.916944000000001</v>
      </c>
      <c r="I46" s="19">
        <v>103.657222</v>
      </c>
      <c r="J46" s="17" t="s">
        <v>19</v>
      </c>
      <c r="K46" s="17" t="s">
        <v>139</v>
      </c>
      <c r="L46" s="17"/>
      <c r="M46" s="18" t="s">
        <v>15</v>
      </c>
      <c r="N46" s="25">
        <v>1.713257</v>
      </c>
      <c r="O46" s="71">
        <v>761068</v>
      </c>
      <c r="P46" s="18" t="s">
        <v>198</v>
      </c>
      <c r="Q46" s="18">
        <v>6.3E-2</v>
      </c>
      <c r="R46" s="18">
        <v>0.995</v>
      </c>
      <c r="S46" s="20" t="s">
        <v>179</v>
      </c>
      <c r="T46" s="21" t="s">
        <v>179</v>
      </c>
      <c r="U46" s="18" t="s">
        <v>168</v>
      </c>
      <c r="V46" s="22"/>
    </row>
    <row r="47" spans="1:22" s="9" customFormat="1" ht="15.3" customHeight="1">
      <c r="A47" s="17" t="s">
        <v>203</v>
      </c>
      <c r="B47" s="17" t="s">
        <v>142</v>
      </c>
      <c r="C47" s="17" t="s">
        <v>134</v>
      </c>
      <c r="D47" s="61" t="s">
        <v>267</v>
      </c>
      <c r="E47" s="17" t="s">
        <v>99</v>
      </c>
      <c r="F47" s="17" t="s">
        <v>232</v>
      </c>
      <c r="G47" s="17" t="s">
        <v>11</v>
      </c>
      <c r="H47" s="19">
        <v>52.916944000000001</v>
      </c>
      <c r="I47" s="19">
        <v>103.657222</v>
      </c>
      <c r="J47" s="17" t="s">
        <v>19</v>
      </c>
      <c r="K47" s="17" t="s">
        <v>108</v>
      </c>
      <c r="L47" s="17"/>
      <c r="M47" s="18" t="s">
        <v>15</v>
      </c>
      <c r="N47" s="25">
        <v>0.14973600000000001</v>
      </c>
      <c r="O47" s="71">
        <v>161459</v>
      </c>
      <c r="P47" s="18" t="s">
        <v>85</v>
      </c>
      <c r="Q47" s="18">
        <v>6.6000000000000003E-2</v>
      </c>
      <c r="R47" s="18">
        <v>0.99199999999999999</v>
      </c>
      <c r="S47" s="20" t="s">
        <v>179</v>
      </c>
      <c r="T47" s="21" t="s">
        <v>179</v>
      </c>
      <c r="U47" s="18" t="s">
        <v>169</v>
      </c>
      <c r="V47" s="22"/>
    </row>
    <row r="48" spans="1:22" s="9" customFormat="1" ht="15.3" customHeight="1">
      <c r="A48" s="74" t="s">
        <v>204</v>
      </c>
      <c r="B48" s="17" t="s">
        <v>143</v>
      </c>
      <c r="C48" s="74" t="s">
        <v>134</v>
      </c>
      <c r="D48" s="73" t="s">
        <v>276</v>
      </c>
      <c r="E48" s="74" t="s">
        <v>99</v>
      </c>
      <c r="F48" s="74" t="s">
        <v>232</v>
      </c>
      <c r="G48" s="74" t="s">
        <v>11</v>
      </c>
      <c r="H48" s="78">
        <v>52.916944000000001</v>
      </c>
      <c r="I48" s="78">
        <v>103.657222</v>
      </c>
      <c r="J48" s="74" t="s">
        <v>19</v>
      </c>
      <c r="K48" s="74" t="s">
        <v>229</v>
      </c>
      <c r="L48" s="74"/>
      <c r="M48" s="73" t="s">
        <v>15</v>
      </c>
      <c r="N48" s="25">
        <v>0.20366799999999999</v>
      </c>
      <c r="O48" s="71">
        <v>211726</v>
      </c>
      <c r="P48" s="18" t="s">
        <v>86</v>
      </c>
      <c r="Q48" s="18">
        <v>5.8999999999999997E-2</v>
      </c>
      <c r="R48" s="18">
        <v>0.995</v>
      </c>
      <c r="S48" s="20" t="s">
        <v>179</v>
      </c>
      <c r="T48" s="21" t="s">
        <v>179</v>
      </c>
      <c r="U48" s="18" t="s">
        <v>169</v>
      </c>
      <c r="V48" s="7" t="s">
        <v>223</v>
      </c>
    </row>
    <row r="49" spans="1:22" s="9" customFormat="1" ht="15.3" customHeight="1">
      <c r="A49" s="74"/>
      <c r="B49" s="17" t="s">
        <v>144</v>
      </c>
      <c r="C49" s="74"/>
      <c r="D49" s="73"/>
      <c r="E49" s="74"/>
      <c r="F49" s="82"/>
      <c r="G49" s="74"/>
      <c r="H49" s="82"/>
      <c r="I49" s="82"/>
      <c r="J49" s="74"/>
      <c r="K49" s="74"/>
      <c r="L49" s="74"/>
      <c r="M49" s="73"/>
      <c r="N49" s="25">
        <v>0.68652999999999997</v>
      </c>
      <c r="O49" s="71">
        <v>531375</v>
      </c>
      <c r="P49" s="18" t="s">
        <v>87</v>
      </c>
      <c r="Q49" s="18">
        <v>5.5E-2</v>
      </c>
      <c r="R49" s="18">
        <v>0.99299999999999999</v>
      </c>
      <c r="S49" s="20" t="s">
        <v>179</v>
      </c>
      <c r="T49" s="21" t="s">
        <v>179</v>
      </c>
      <c r="U49" s="18" t="s">
        <v>168</v>
      </c>
      <c r="V49" s="7" t="s">
        <v>224</v>
      </c>
    </row>
    <row r="50" spans="1:22" s="9" customFormat="1" ht="15.3" customHeight="1">
      <c r="A50" s="74" t="s">
        <v>205</v>
      </c>
      <c r="B50" s="27" t="s">
        <v>145</v>
      </c>
      <c r="C50" s="74" t="s">
        <v>134</v>
      </c>
      <c r="D50" s="73" t="s">
        <v>275</v>
      </c>
      <c r="E50" s="74" t="s">
        <v>99</v>
      </c>
      <c r="F50" s="74" t="s">
        <v>232</v>
      </c>
      <c r="G50" s="74" t="s">
        <v>11</v>
      </c>
      <c r="H50" s="80">
        <v>52.916944000000001</v>
      </c>
      <c r="I50" s="80">
        <v>103.657222</v>
      </c>
      <c r="J50" s="74" t="s">
        <v>19</v>
      </c>
      <c r="K50" s="74" t="s">
        <v>230</v>
      </c>
      <c r="L50" s="74"/>
      <c r="M50" s="73" t="s">
        <v>15</v>
      </c>
      <c r="N50" s="58">
        <v>8.4557999999999994E-2</v>
      </c>
      <c r="O50" s="71">
        <v>94621</v>
      </c>
      <c r="P50" s="28" t="s">
        <v>88</v>
      </c>
      <c r="Q50" s="28">
        <v>0.06</v>
      </c>
      <c r="R50" s="28">
        <v>0.996</v>
      </c>
      <c r="S50" s="20" t="s">
        <v>179</v>
      </c>
      <c r="T50" s="21" t="s">
        <v>179</v>
      </c>
      <c r="U50" s="28" t="s">
        <v>169</v>
      </c>
      <c r="V50" s="7" t="s">
        <v>225</v>
      </c>
    </row>
    <row r="51" spans="1:22" s="9" customFormat="1" ht="15.3" customHeight="1">
      <c r="A51" s="75"/>
      <c r="B51" s="35" t="s">
        <v>146</v>
      </c>
      <c r="C51" s="75"/>
      <c r="D51" s="76"/>
      <c r="E51" s="75"/>
      <c r="F51" s="81"/>
      <c r="G51" s="75"/>
      <c r="H51" s="81"/>
      <c r="I51" s="81"/>
      <c r="J51" s="75"/>
      <c r="K51" s="75"/>
      <c r="L51" s="75"/>
      <c r="M51" s="76"/>
      <c r="N51" s="38">
        <v>0.115316</v>
      </c>
      <c r="O51" s="72">
        <v>126231</v>
      </c>
      <c r="P51" s="37" t="s">
        <v>89</v>
      </c>
      <c r="Q51" s="37">
        <v>8.1000000000000003E-2</v>
      </c>
      <c r="R51" s="37">
        <v>0.92</v>
      </c>
      <c r="S51" s="39" t="s">
        <v>179</v>
      </c>
      <c r="T51" s="36" t="s">
        <v>179</v>
      </c>
      <c r="U51" s="37" t="s">
        <v>169</v>
      </c>
      <c r="V51" s="40" t="s">
        <v>226</v>
      </c>
    </row>
    <row r="52" spans="1:22" s="9" customFormat="1" ht="15.3" customHeight="1">
      <c r="A52" s="17" t="s">
        <v>83</v>
      </c>
      <c r="B52" s="17" t="s">
        <v>137</v>
      </c>
      <c r="C52" s="17" t="s">
        <v>9</v>
      </c>
      <c r="D52" s="61" t="s">
        <v>259</v>
      </c>
      <c r="E52" s="17" t="s">
        <v>256</v>
      </c>
      <c r="F52" s="17" t="s">
        <v>232</v>
      </c>
      <c r="G52" s="17" t="s">
        <v>11</v>
      </c>
      <c r="H52" s="19">
        <v>52.916944000000001</v>
      </c>
      <c r="I52" s="19">
        <v>103.657222</v>
      </c>
      <c r="J52" s="17" t="s">
        <v>19</v>
      </c>
      <c r="K52" s="17" t="s">
        <v>108</v>
      </c>
      <c r="L52" s="17"/>
      <c r="M52" s="18" t="s">
        <v>15</v>
      </c>
      <c r="N52" s="25">
        <v>0.26209700000000002</v>
      </c>
      <c r="O52" s="71">
        <v>262173</v>
      </c>
      <c r="P52" s="18" t="s">
        <v>202</v>
      </c>
      <c r="Q52" s="18">
        <v>3.7999999999999999E-2</v>
      </c>
      <c r="R52" s="18">
        <v>0.999</v>
      </c>
      <c r="S52" s="20" t="s">
        <v>179</v>
      </c>
      <c r="T52" s="21" t="s">
        <v>179</v>
      </c>
      <c r="U52" s="18" t="s">
        <v>169</v>
      </c>
      <c r="V52" s="22"/>
    </row>
    <row r="53" spans="1:22" s="9" customFormat="1" ht="15.3" customHeight="1">
      <c r="A53" s="35" t="s">
        <v>90</v>
      </c>
      <c r="B53" s="35" t="s">
        <v>167</v>
      </c>
      <c r="C53" s="35" t="s">
        <v>9</v>
      </c>
      <c r="D53" s="62" t="s">
        <v>258</v>
      </c>
      <c r="E53" s="35" t="s">
        <v>253</v>
      </c>
      <c r="F53" s="35" t="s">
        <v>232</v>
      </c>
      <c r="G53" s="35" t="s">
        <v>11</v>
      </c>
      <c r="H53" s="36">
        <v>52.916944000000001</v>
      </c>
      <c r="I53" s="36">
        <v>103.657222</v>
      </c>
      <c r="J53" s="35" t="s">
        <v>132</v>
      </c>
      <c r="K53" s="35" t="s">
        <v>108</v>
      </c>
      <c r="L53" s="35"/>
      <c r="M53" s="37" t="s">
        <v>15</v>
      </c>
      <c r="N53" s="38">
        <v>0.45051400000000003</v>
      </c>
      <c r="O53" s="72">
        <v>384231</v>
      </c>
      <c r="P53" s="37" t="s">
        <v>200</v>
      </c>
      <c r="Q53" s="37">
        <v>3.5000000000000003E-2</v>
      </c>
      <c r="R53" s="37">
        <v>0.97899999999999998</v>
      </c>
      <c r="S53" s="39" t="s">
        <v>179</v>
      </c>
      <c r="T53" s="36" t="s">
        <v>179</v>
      </c>
      <c r="U53" s="37" t="s">
        <v>168</v>
      </c>
      <c r="V53" s="40"/>
    </row>
    <row r="54" spans="1:22" s="9" customFormat="1" ht="15.3" customHeight="1">
      <c r="A54" s="64"/>
      <c r="B54" s="64"/>
      <c r="C54" s="64"/>
      <c r="D54" s="63"/>
      <c r="E54" s="64"/>
      <c r="F54" s="64"/>
      <c r="G54" s="64"/>
      <c r="H54" s="65"/>
      <c r="I54" s="65"/>
      <c r="J54" s="64"/>
      <c r="K54" s="64"/>
      <c r="L54" s="64"/>
      <c r="M54" s="63"/>
      <c r="N54" s="58"/>
      <c r="O54" s="71"/>
      <c r="P54" s="63"/>
      <c r="Q54" s="63"/>
      <c r="R54" s="63"/>
      <c r="S54" s="20"/>
      <c r="T54" s="65"/>
      <c r="U54" s="63"/>
      <c r="V54" s="7"/>
    </row>
    <row r="55" spans="1:22">
      <c r="A55" s="49" t="s">
        <v>287</v>
      </c>
      <c r="B55" s="49"/>
      <c r="C55" s="49"/>
      <c r="D55" s="22"/>
      <c r="E55" s="49"/>
      <c r="F55" s="50"/>
      <c r="G55" s="49"/>
      <c r="H55" s="25"/>
      <c r="I55" s="25"/>
      <c r="J55" s="49"/>
      <c r="K55" s="49"/>
      <c r="L55" s="49"/>
      <c r="M55" s="49"/>
      <c r="N55" s="51"/>
      <c r="O55" s="52"/>
      <c r="P55" s="53"/>
      <c r="Q55" s="54"/>
      <c r="R55" s="54"/>
      <c r="S55" s="55"/>
      <c r="T55" s="56"/>
      <c r="U55" s="49"/>
      <c r="V55" s="49"/>
    </row>
    <row r="56" spans="1:22">
      <c r="A56" s="49" t="s">
        <v>251</v>
      </c>
      <c r="B56" s="49"/>
      <c r="C56" s="49"/>
      <c r="D56" s="22"/>
      <c r="E56" s="49"/>
      <c r="F56" s="50"/>
      <c r="G56" s="49"/>
      <c r="H56" s="57"/>
      <c r="I56" s="57"/>
      <c r="J56" s="49"/>
      <c r="K56" s="49"/>
      <c r="L56" s="49"/>
      <c r="M56" s="49"/>
      <c r="N56" s="51"/>
      <c r="O56" s="52"/>
      <c r="P56" s="53"/>
      <c r="Q56" s="54"/>
      <c r="R56" s="54"/>
      <c r="S56" s="55"/>
      <c r="T56" s="56"/>
      <c r="U56" s="49"/>
      <c r="V56" s="49"/>
    </row>
    <row r="57" spans="1:22">
      <c r="A57" s="49" t="s">
        <v>252</v>
      </c>
      <c r="B57" s="49"/>
      <c r="C57" s="49"/>
      <c r="D57" s="22"/>
      <c r="E57" s="49"/>
      <c r="F57" s="50"/>
      <c r="G57" s="49"/>
      <c r="H57" s="57"/>
      <c r="I57" s="57"/>
      <c r="J57" s="49"/>
      <c r="K57" s="49"/>
      <c r="L57" s="49"/>
      <c r="M57" s="49"/>
      <c r="N57" s="51"/>
      <c r="O57" s="52"/>
      <c r="P57" s="53"/>
      <c r="Q57" s="54"/>
      <c r="R57" s="54"/>
      <c r="S57" s="55"/>
      <c r="T57" s="56"/>
      <c r="U57" s="49"/>
      <c r="V57" s="49"/>
    </row>
    <row r="58" spans="1:22">
      <c r="A58" s="49" t="s">
        <v>283</v>
      </c>
      <c r="B58" s="49"/>
      <c r="C58" s="49"/>
      <c r="D58" s="22"/>
      <c r="E58" s="49"/>
      <c r="F58" s="50"/>
      <c r="G58" s="49"/>
      <c r="H58" s="57"/>
      <c r="I58" s="57"/>
      <c r="J58" s="49"/>
      <c r="K58" s="49"/>
      <c r="L58" s="49"/>
      <c r="M58" s="49"/>
      <c r="N58" s="51"/>
      <c r="O58" s="52"/>
      <c r="P58" s="53"/>
      <c r="Q58" s="54"/>
      <c r="R58" s="54"/>
      <c r="S58" s="55"/>
      <c r="T58" s="56"/>
      <c r="U58" s="49"/>
      <c r="V58" s="49"/>
    </row>
    <row r="59" spans="1:22">
      <c r="A59" s="49"/>
      <c r="B59" s="49"/>
      <c r="C59" s="49"/>
      <c r="D59" s="22"/>
      <c r="E59" s="49"/>
      <c r="F59" s="50"/>
      <c r="G59" s="49"/>
      <c r="H59" s="57"/>
      <c r="I59" s="57"/>
      <c r="J59" s="49"/>
      <c r="K59" s="49"/>
      <c r="L59" s="49"/>
      <c r="M59" s="49"/>
      <c r="N59" s="51"/>
      <c r="O59" s="52"/>
      <c r="P59" s="53"/>
      <c r="Q59" s="54"/>
      <c r="R59" s="54"/>
      <c r="S59" s="55"/>
      <c r="T59" s="56"/>
      <c r="U59" s="49"/>
      <c r="V59" s="49"/>
    </row>
    <row r="60" spans="1:22">
      <c r="D60" s="8"/>
    </row>
    <row r="61" spans="1:22">
      <c r="D61" s="8"/>
    </row>
    <row r="62" spans="1:22">
      <c r="D62" s="8"/>
    </row>
    <row r="63" spans="1:22">
      <c r="D63" s="8"/>
    </row>
  </sheetData>
  <sortState ref="A2:X52">
    <sortCondition ref="E2:E52"/>
    <sortCondition ref="A2:A52"/>
  </sortState>
  <mergeCells count="50">
    <mergeCell ref="H50:H51"/>
    <mergeCell ref="F50:F51"/>
    <mergeCell ref="I50:I51"/>
    <mergeCell ref="F48:F49"/>
    <mergeCell ref="H48:H49"/>
    <mergeCell ref="I48:I49"/>
    <mergeCell ref="K2:K3"/>
    <mergeCell ref="L2:L3"/>
    <mergeCell ref="I15:I16"/>
    <mergeCell ref="J15:J16"/>
    <mergeCell ref="H2:H3"/>
    <mergeCell ref="I2:I3"/>
    <mergeCell ref="J2:J3"/>
    <mergeCell ref="G2:G3"/>
    <mergeCell ref="G15:G16"/>
    <mergeCell ref="H15:H16"/>
    <mergeCell ref="C2:C3"/>
    <mergeCell ref="D2:D3"/>
    <mergeCell ref="E2:E3"/>
    <mergeCell ref="A15:A16"/>
    <mergeCell ref="B15:B16"/>
    <mergeCell ref="C15:C16"/>
    <mergeCell ref="D15:D16"/>
    <mergeCell ref="E15:E16"/>
    <mergeCell ref="U2:U3"/>
    <mergeCell ref="A48:A49"/>
    <mergeCell ref="A50:A51"/>
    <mergeCell ref="C48:C49"/>
    <mergeCell ref="D48:D49"/>
    <mergeCell ref="E48:E49"/>
    <mergeCell ref="G48:G49"/>
    <mergeCell ref="C50:C51"/>
    <mergeCell ref="D50:D51"/>
    <mergeCell ref="E50:E51"/>
    <mergeCell ref="A2:A3"/>
    <mergeCell ref="B2:B3"/>
    <mergeCell ref="G50:G51"/>
    <mergeCell ref="J48:J49"/>
    <mergeCell ref="J50:J51"/>
    <mergeCell ref="U15:U16"/>
    <mergeCell ref="Q15:Q16"/>
    <mergeCell ref="R15:R16"/>
    <mergeCell ref="K48:K49"/>
    <mergeCell ref="K50:K51"/>
    <mergeCell ref="M48:M49"/>
    <mergeCell ref="M50:M51"/>
    <mergeCell ref="L48:L49"/>
    <mergeCell ref="L50:L51"/>
    <mergeCell ref="K15:K16"/>
    <mergeCell ref="L15:L16"/>
  </mergeCells>
  <conditionalFormatting sqref="H17:I18">
    <cfRule type="containsText" dxfId="5" priority="11" operator="containsText" text="FALSE">
      <formula>NOT(ISERROR(SEARCH("FALSE",H17)))</formula>
    </cfRule>
  </conditionalFormatting>
  <conditionalFormatting sqref="H2:I2">
    <cfRule type="containsText" dxfId="4" priority="5" operator="containsText" text="FALSE">
      <formula>NOT(ISERROR(SEARCH("FALSE",H2)))</formula>
    </cfRule>
  </conditionalFormatting>
  <conditionalFormatting sqref="H15:I15">
    <cfRule type="containsText" dxfId="3" priority="8" operator="containsText" text="FALSE">
      <formula>NOT(ISERROR(SEARCH("FALSE",H15)))</formula>
    </cfRule>
  </conditionalFormatting>
  <conditionalFormatting sqref="H7:I14">
    <cfRule type="containsText" dxfId="2" priority="7" operator="containsText" text="FALSE">
      <formula>NOT(ISERROR(SEARCH("FALSE",H7)))</formula>
    </cfRule>
  </conditionalFormatting>
  <conditionalFormatting sqref="H4:I5">
    <cfRule type="containsText" dxfId="1" priority="6" operator="containsText" text="FALSE">
      <formula>NOT(ISERROR(SEARCH("FALSE",H4)))</formula>
    </cfRule>
  </conditionalFormatting>
  <conditionalFormatting sqref="N2:N54">
    <cfRule type="cellIs" dxfId="0" priority="2" operator="greaterThan">
      <formula>1</formula>
    </cfRule>
  </conditionalFormatting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Schiffels</dc:creator>
  <cp:lastModifiedBy>Pavel Flegontov</cp:lastModifiedBy>
  <dcterms:created xsi:type="dcterms:W3CDTF">2018-07-12T19:30:29Z</dcterms:created>
  <dcterms:modified xsi:type="dcterms:W3CDTF">2019-02-15T20:21:54Z</dcterms:modified>
</cp:coreProperties>
</file>