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edaigl/Desktop/"/>
    </mc:Choice>
  </mc:AlternateContent>
  <xr:revisionPtr revIDLastSave="0" documentId="13_ncr:1_{5C7C4FBB-C644-104E-ABFC-1F99C0BDD99E}" xr6:coauthVersionLast="36" xr6:coauthVersionMax="36" xr10:uidLastSave="{00000000-0000-0000-0000-000000000000}"/>
  <bookViews>
    <workbookView xWindow="1180" yWindow="520" windowWidth="27240" windowHeight="16040" xr2:uid="{DBB68923-7506-2A4E-9983-B6A43789C085}"/>
  </bookViews>
  <sheets>
    <sheet name="2B - Cell types per organoi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4" i="1"/>
  <c r="J6" i="1"/>
  <c r="J7" i="1"/>
  <c r="J8" i="1"/>
  <c r="J9" i="1"/>
  <c r="J10" i="1"/>
  <c r="J11" i="1"/>
  <c r="J12" i="1"/>
  <c r="J13" i="1"/>
  <c r="J14" i="1"/>
  <c r="J3" i="1"/>
  <c r="E4" i="1"/>
  <c r="E5" i="1"/>
  <c r="E6" i="1"/>
  <c r="E7" i="1"/>
  <c r="E8" i="1"/>
  <c r="E9" i="1"/>
  <c r="E10" i="1"/>
  <c r="E11" i="1"/>
  <c r="E12" i="1"/>
  <c r="E13" i="1"/>
  <c r="E14" i="1"/>
  <c r="E3" i="1"/>
</calcChain>
</file>

<file path=xl/sharedStrings.xml><?xml version="1.0" encoding="utf-8"?>
<sst xmlns="http://schemas.openxmlformats.org/spreadsheetml/2006/main" count="22" uniqueCount="21">
  <si>
    <t>Org 1</t>
  </si>
  <si>
    <t>Org 2</t>
  </si>
  <si>
    <t>Org 16</t>
  </si>
  <si>
    <t>Org 17</t>
  </si>
  <si>
    <t>Org 18</t>
  </si>
  <si>
    <t>CFuPNs</t>
  </si>
  <si>
    <t>CPNs</t>
  </si>
  <si>
    <t>Cycling</t>
  </si>
  <si>
    <t>Immature CFuPNs</t>
  </si>
  <si>
    <t>Immature CPNs</t>
  </si>
  <si>
    <t>Immature PNs</t>
  </si>
  <si>
    <t>IPCs</t>
  </si>
  <si>
    <t>oRG</t>
  </si>
  <si>
    <t>RG</t>
  </si>
  <si>
    <t xml:space="preserve">Org 3 </t>
  </si>
  <si>
    <t>3 Months PGP1 batch 1</t>
  </si>
  <si>
    <t>6 Months PGP1 batch 1</t>
  </si>
  <si>
    <t>Astroglia</t>
  </si>
  <si>
    <t>Immature Interneurons</t>
  </si>
  <si>
    <t>Cycling IN Precursors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</si>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</sst>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D8AE-3FD9-1144-B83D-676A78BC1E59}">
  <dimension ref="A1:J14"/>
  <sheetViews>
    <sheetView tabSelected="1" workbookViewId="0">
      <selection activeCell="A19" sqref="A19"/>
    </sheetView>
  </sheetViews>
  <sheetFormatPr baseColWidth="10" defaultRowHeight="16" x14ac:dyDescent="0.2"/>
  <cols>
    <col min="1" max="1" width="21.6640625" customWidth="1"/>
  </cols>
  <sheetData>
    <row r="1" spans="1:10" x14ac:dyDescent="0.2">
      <c r="B1" s="2" t="s">
        <v>15</v>
      </c>
      <c r="C1" s="2"/>
      <c r="D1" s="2"/>
      <c r="E1" s="2"/>
      <c r="G1" s="2" t="s">
        <v>16</v>
      </c>
      <c r="H1" s="2"/>
      <c r="I1" s="2"/>
      <c r="J1" s="2"/>
    </row>
    <row r="2" spans="1:10" x14ac:dyDescent="0.2">
      <c r="B2" s="1" t="s">
        <v>0</v>
      </c>
      <c r="C2" s="1" t="s">
        <v>1</v>
      </c>
      <c r="D2" s="1" t="s">
        <v>14</v>
      </c>
      <c r="E2" s="1" t="s">
        <v>20</v>
      </c>
      <c r="F2" s="1"/>
      <c r="G2" s="1" t="s">
        <v>2</v>
      </c>
      <c r="H2" s="1" t="s">
        <v>3</v>
      </c>
      <c r="I2" s="1" t="s">
        <v>4</v>
      </c>
      <c r="J2" s="1" t="s">
        <v>20</v>
      </c>
    </row>
    <row r="3" spans="1:10" x14ac:dyDescent="0.2">
      <c r="A3" s="3" t="s">
        <v>17</v>
      </c>
      <c r="B3">
        <v>0</v>
      </c>
      <c r="C3">
        <v>0</v>
      </c>
      <c r="D3">
        <v>0</v>
      </c>
      <c r="E3">
        <f>SUM(B3:D3)/SUM($B$3:$D$14)</f>
        <v>0</v>
      </c>
      <c r="G3">
        <v>1226</v>
      </c>
      <c r="H3">
        <v>1001</v>
      </c>
      <c r="I3">
        <v>1211</v>
      </c>
      <c r="J3">
        <f>SUM(G3:I3)/SUM($G$3:$I$14)</f>
        <v>0.16685270565396748</v>
      </c>
    </row>
    <row r="4" spans="1:10" x14ac:dyDescent="0.2">
      <c r="A4" s="3" t="s">
        <v>5</v>
      </c>
      <c r="B4">
        <v>1316</v>
      </c>
      <c r="C4">
        <v>971</v>
      </c>
      <c r="D4">
        <v>625</v>
      </c>
      <c r="E4">
        <f>SUM(B4:D4)/SUM($B$3:$D$14)</f>
        <v>0.16383481489816587</v>
      </c>
      <c r="G4">
        <v>0</v>
      </c>
      <c r="H4">
        <v>0</v>
      </c>
      <c r="I4">
        <v>0</v>
      </c>
      <c r="J4">
        <f>SUM(G4:I4)/SUM($G$3:$I$14)</f>
        <v>0</v>
      </c>
    </row>
    <row r="5" spans="1:10" x14ac:dyDescent="0.2">
      <c r="A5" s="3" t="s">
        <v>6</v>
      </c>
      <c r="B5">
        <v>1524</v>
      </c>
      <c r="C5">
        <v>2001</v>
      </c>
      <c r="D5">
        <v>1424</v>
      </c>
      <c r="E5">
        <f>SUM(B5:D5)/SUM($B$3:$D$14)</f>
        <v>0.27844041858895013</v>
      </c>
      <c r="G5">
        <v>534</v>
      </c>
      <c r="H5">
        <v>417</v>
      </c>
      <c r="I5">
        <v>511</v>
      </c>
      <c r="J5">
        <f>SUM(G5:I5)/SUM($G$3:$I$14)</f>
        <v>7.0953652026207237E-2</v>
      </c>
    </row>
    <row r="6" spans="1:10" x14ac:dyDescent="0.2">
      <c r="A6" s="3" t="s">
        <v>7</v>
      </c>
      <c r="B6">
        <v>222</v>
      </c>
      <c r="C6">
        <v>240</v>
      </c>
      <c r="D6">
        <v>201</v>
      </c>
      <c r="E6">
        <f>SUM(B6:D6)/SUM($B$3:$D$14)</f>
        <v>3.7301676606278832E-2</v>
      </c>
      <c r="G6">
        <v>787</v>
      </c>
      <c r="H6">
        <v>505</v>
      </c>
      <c r="I6">
        <v>458</v>
      </c>
      <c r="J6">
        <f>SUM(G6:I6)/SUM($G$3:$I$14)</f>
        <v>8.4930842028633824E-2</v>
      </c>
    </row>
    <row r="7" spans="1:10" x14ac:dyDescent="0.2">
      <c r="A7" s="3" t="s">
        <v>8</v>
      </c>
      <c r="B7">
        <v>394</v>
      </c>
      <c r="C7">
        <v>463</v>
      </c>
      <c r="D7">
        <v>342</v>
      </c>
      <c r="E7">
        <f>SUM(B7:D7)/SUM($B$3:$D$14)</f>
        <v>6.7458084843029148E-2</v>
      </c>
      <c r="G7">
        <v>0</v>
      </c>
      <c r="H7">
        <v>0</v>
      </c>
      <c r="I7">
        <v>0</v>
      </c>
      <c r="J7">
        <f>SUM(G7:I7)/SUM($G$3:$I$14)</f>
        <v>0</v>
      </c>
    </row>
    <row r="8" spans="1:10" x14ac:dyDescent="0.2">
      <c r="A8" s="3" t="s">
        <v>9</v>
      </c>
      <c r="B8">
        <v>921</v>
      </c>
      <c r="C8">
        <v>1354</v>
      </c>
      <c r="D8">
        <v>1033</v>
      </c>
      <c r="E8">
        <f>SUM(B8:D8)/SUM($B$3:$D$14)</f>
        <v>0.18611454934173513</v>
      </c>
      <c r="G8">
        <v>1033</v>
      </c>
      <c r="H8">
        <v>739</v>
      </c>
      <c r="I8">
        <v>910</v>
      </c>
      <c r="J8">
        <f>SUM(G8:I8)/SUM($G$3:$I$14)</f>
        <v>0.13016258189759766</v>
      </c>
    </row>
    <row r="9" spans="1:10" x14ac:dyDescent="0.2">
      <c r="A9" s="3" t="s">
        <v>18</v>
      </c>
      <c r="B9">
        <v>0</v>
      </c>
      <c r="C9">
        <v>0</v>
      </c>
      <c r="D9">
        <v>0</v>
      </c>
      <c r="E9">
        <f>SUM(B9:D9)/SUM($B$3:$D$14)</f>
        <v>0</v>
      </c>
      <c r="G9">
        <v>923</v>
      </c>
      <c r="H9">
        <v>768</v>
      </c>
      <c r="I9">
        <v>570</v>
      </c>
      <c r="J9">
        <f>SUM(G9:I9)/SUM($G$3:$I$14)</f>
        <v>0.1097306479009949</v>
      </c>
    </row>
    <row r="10" spans="1:10" x14ac:dyDescent="0.2">
      <c r="A10" s="3" t="s">
        <v>10</v>
      </c>
      <c r="B10">
        <v>597</v>
      </c>
      <c r="C10">
        <v>605</v>
      </c>
      <c r="D10">
        <v>396</v>
      </c>
      <c r="E10">
        <f>SUM(B10:D10)/SUM($B$3:$D$14)</f>
        <v>8.9906605153595137E-2</v>
      </c>
      <c r="G10">
        <v>573</v>
      </c>
      <c r="H10">
        <v>321</v>
      </c>
      <c r="I10">
        <v>468</v>
      </c>
      <c r="J10">
        <f>SUM(G10:I10)/SUM($G$3:$I$14)</f>
        <v>6.6100461053142448E-2</v>
      </c>
    </row>
    <row r="11" spans="1:10" x14ac:dyDescent="0.2">
      <c r="A11" s="3" t="s">
        <v>11</v>
      </c>
      <c r="B11">
        <v>471</v>
      </c>
      <c r="C11">
        <v>488</v>
      </c>
      <c r="D11">
        <v>444</v>
      </c>
      <c r="E11">
        <f>SUM(B11:D11)/SUM($B$3:$D$14)</f>
        <v>7.893552379880725E-2</v>
      </c>
      <c r="G11">
        <v>71</v>
      </c>
      <c r="H11">
        <v>56</v>
      </c>
      <c r="I11">
        <v>43</v>
      </c>
      <c r="J11">
        <f>SUM(G11:I11)/SUM($G$3:$I$14)</f>
        <v>8.2504246542101436E-3</v>
      </c>
    </row>
    <row r="12" spans="1:10" x14ac:dyDescent="0.2">
      <c r="A12" s="3" t="s">
        <v>12</v>
      </c>
      <c r="B12">
        <v>319</v>
      </c>
      <c r="C12">
        <v>420</v>
      </c>
      <c r="D12">
        <v>317</v>
      </c>
      <c r="E12">
        <f>SUM(B12:D12)/SUM($B$3:$D$14)</f>
        <v>5.9412625182851356E-2</v>
      </c>
      <c r="G12">
        <v>2331</v>
      </c>
      <c r="H12">
        <v>1692</v>
      </c>
      <c r="I12">
        <v>1710</v>
      </c>
      <c r="J12">
        <f>SUM(G12:I12)/SUM($G$3:$I$14)</f>
        <v>0.2782334384858044</v>
      </c>
    </row>
    <row r="13" spans="1:10" x14ac:dyDescent="0.2">
      <c r="A13" s="3" t="s">
        <v>13</v>
      </c>
      <c r="B13">
        <v>160</v>
      </c>
      <c r="C13">
        <v>316</v>
      </c>
      <c r="D13">
        <v>210</v>
      </c>
      <c r="E13">
        <f>SUM(B13:D13)/SUM($B$3:$D$14)</f>
        <v>3.859570158658715E-2</v>
      </c>
      <c r="G13">
        <v>199</v>
      </c>
      <c r="H13">
        <v>113</v>
      </c>
      <c r="I13">
        <v>106</v>
      </c>
      <c r="J13">
        <f>SUM(G13:I13)/SUM($G$3:$I$14)</f>
        <v>2.0286338267410824E-2</v>
      </c>
    </row>
    <row r="14" spans="1:10" x14ac:dyDescent="0.2">
      <c r="A14" s="3" t="s">
        <v>19</v>
      </c>
      <c r="B14">
        <v>0</v>
      </c>
      <c r="C14">
        <v>0</v>
      </c>
      <c r="D14">
        <v>0</v>
      </c>
      <c r="E14">
        <f>SUM(B14:D14)/SUM($B$3:$D$14)</f>
        <v>0</v>
      </c>
      <c r="G14">
        <v>531</v>
      </c>
      <c r="H14">
        <v>463</v>
      </c>
      <c r="I14">
        <v>335</v>
      </c>
      <c r="J14">
        <f>SUM(G14:I14)/SUM($G$3:$I$14)</f>
        <v>6.4498908032031066E-2</v>
      </c>
    </row>
  </sheetData>
  <mergeCells count="2">
    <mergeCell ref="B1:E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2B - Cell types per organoid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Kedaigle</dc:creator>
  <cp:lastModifiedBy>Amanda Kedaigle</cp:lastModifiedBy>
  <dcterms:created xsi:type="dcterms:W3CDTF">2019-04-11T19:50:52Z</dcterms:created>
  <dcterms:modified xsi:type="dcterms:W3CDTF">2019-04-12T16:18:07Z</dcterms:modified>
</cp:coreProperties>
</file>