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iego\Dropbox\figurespaperstress\nature\revision\revisionfebruary2019\forpublicationjuly\mainfigures\rawdata\raw data july\"/>
    </mc:Choice>
  </mc:AlternateContent>
  <bookViews>
    <workbookView xWindow="-120" yWindow="-120" windowWidth="20730" windowHeight="11160"/>
  </bookViews>
  <sheets>
    <sheet name="Fig4a 10minHeat" sheetId="1" r:id="rId1"/>
    <sheet name="Fig4a 30minHeat" sheetId="2" r:id="rId2"/>
    <sheet name="Fig4c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49" i="1" l="1"/>
  <c r="I49" i="1"/>
  <c r="J49" i="1"/>
  <c r="G49" i="1"/>
  <c r="C47" i="3" l="1"/>
  <c r="D47" i="3"/>
  <c r="E47" i="3"/>
  <c r="F47" i="3"/>
  <c r="G47" i="3"/>
  <c r="H47" i="3"/>
  <c r="I47" i="3"/>
  <c r="J47" i="3"/>
  <c r="K47" i="3"/>
  <c r="L47" i="3"/>
  <c r="M47" i="3"/>
  <c r="N47" i="3"/>
  <c r="O47" i="3"/>
  <c r="B47" i="3"/>
  <c r="A55" i="2"/>
  <c r="H48" i="1"/>
  <c r="I48" i="1"/>
  <c r="J48" i="1"/>
  <c r="G48" i="1"/>
</calcChain>
</file>

<file path=xl/sharedStrings.xml><?xml version="1.0" encoding="utf-8"?>
<sst xmlns="http://schemas.openxmlformats.org/spreadsheetml/2006/main" count="30" uniqueCount="26">
  <si>
    <t>n2</t>
  </si>
  <si>
    <t>tdc1</t>
  </si>
  <si>
    <t>tyra3</t>
  </si>
  <si>
    <t>N2 Normalized</t>
  </si>
  <si>
    <t>tdc-1 Normalized</t>
  </si>
  <si>
    <t>tyra-3 Normalized</t>
  </si>
  <si>
    <t>30 min 35 C</t>
  </si>
  <si>
    <t>N2</t>
  </si>
  <si>
    <t>N2TA</t>
  </si>
  <si>
    <t>tdc1TA</t>
  </si>
  <si>
    <t>tyra-3</t>
  </si>
  <si>
    <t>tyra-3TA</t>
  </si>
  <si>
    <t xml:space="preserve">N2 </t>
  </si>
  <si>
    <t>normalized</t>
  </si>
  <si>
    <t>N2 + Tyr</t>
  </si>
  <si>
    <t>tdc1 +Tyr</t>
  </si>
  <si>
    <t>hid1</t>
  </si>
  <si>
    <t>hid1 +tyr</t>
  </si>
  <si>
    <t>pelt-2::tyra-3</t>
  </si>
  <si>
    <t>pelt-2::tyra-3 normalized</t>
  </si>
  <si>
    <t>Day1</t>
  </si>
  <si>
    <t>Day2</t>
  </si>
  <si>
    <t>Day3</t>
  </si>
  <si>
    <t>Day 1</t>
  </si>
  <si>
    <t>Day 2</t>
  </si>
  <si>
    <t>Day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</si>
</sst>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0" borderId="0" xfId="0"/>
    <xf numFmtId="0" fontId="0" fillId="2" borderId="1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14" xfId="0" applyFill="1" applyBorder="1"/>
    <xf numFmtId="0" fontId="0" fillId="3" borderId="10" xfId="0" applyFill="1" applyBorder="1"/>
    <xf numFmtId="0" fontId="0" fillId="3" borderId="1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4" borderId="7" xfId="0" applyFill="1" applyBorder="1"/>
    <xf numFmtId="0" fontId="0" fillId="4" borderId="8" xfId="0" applyFill="1" applyBorder="1"/>
    <xf numFmtId="0" fontId="0" fillId="4" borderId="9" xfId="0" applyFill="1" applyBorder="1"/>
    <xf numFmtId="0" fontId="0" fillId="5" borderId="7" xfId="0" applyFill="1" applyBorder="1"/>
    <xf numFmtId="0" fontId="0" fillId="5" borderId="8" xfId="0" applyFill="1" applyBorder="1"/>
    <xf numFmtId="0" fontId="0" fillId="5" borderId="9" xfId="0" applyFill="1" applyBorder="1"/>
    <xf numFmtId="0" fontId="0" fillId="2" borderId="2" xfId="0" applyFill="1" applyBorder="1"/>
    <xf numFmtId="0" fontId="0" fillId="2" borderId="18" xfId="0" applyFill="1" applyBorder="1"/>
    <xf numFmtId="0" fontId="0" fillId="3" borderId="2" xfId="0" applyFill="1" applyBorder="1"/>
    <xf numFmtId="0" fontId="0" fillId="2" borderId="3" xfId="0" applyFill="1" applyBorder="1"/>
    <xf numFmtId="0" fontId="0" fillId="3" borderId="7" xfId="0" applyFill="1" applyBorder="1"/>
    <xf numFmtId="0" fontId="0" fillId="3" borderId="8" xfId="0" applyFill="1" applyBorder="1"/>
    <xf numFmtId="0" fontId="0" fillId="3" borderId="3" xfId="0" applyFill="1" applyBorder="1"/>
    <xf numFmtId="0" fontId="0" fillId="3" borderId="18" xfId="0" applyFill="1" applyBorder="1"/>
    <xf numFmtId="0" fontId="0" fillId="6" borderId="14" xfId="0" applyFill="1" applyBorder="1"/>
    <xf numFmtId="0" fontId="0" fillId="3" borderId="9" xfId="0" applyFill="1" applyBorder="1"/>
    <xf numFmtId="0" fontId="0" fillId="2" borderId="15" xfId="0" applyFill="1" applyBorder="1"/>
    <xf numFmtId="0" fontId="0" fillId="2" borderId="16" xfId="0" applyFill="1" applyBorder="1"/>
    <xf numFmtId="0" fontId="0" fillId="2" borderId="17" xfId="0" applyFill="1" applyBorder="1"/>
    <xf numFmtId="0" fontId="0" fillId="0" borderId="5" xfId="0" applyBorder="1" applyAlignment="1"/>
    <xf numFmtId="0" fontId="0" fillId="2" borderId="10" xfId="0" applyFont="1" applyFill="1" applyBorder="1"/>
    <xf numFmtId="0" fontId="0" fillId="2" borderId="19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0" fillId="3" borderId="19" xfId="0" applyFill="1" applyBorder="1" applyAlignment="1">
      <alignment horizontal="center"/>
    </xf>
    <xf numFmtId="0" fontId="0" fillId="3" borderId="20" xfId="0" applyFill="1" applyBorder="1" applyAlignment="1">
      <alignment horizontal="center"/>
    </xf>
    <xf numFmtId="0" fontId="0" fillId="3" borderId="21" xfId="0" applyFill="1" applyBorder="1" applyAlignment="1">
      <alignment horizontal="center"/>
    </xf>
    <xf numFmtId="0" fontId="0" fillId="2" borderId="22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tabSelected="1" topLeftCell="A3" zoomScale="80" zoomScaleNormal="80" workbookViewId="0">
      <selection activeCell="M22" sqref="M22"/>
    </sheetView>
  </sheetViews>
  <sheetFormatPr baseColWidth="10" defaultRowHeight="15" x14ac:dyDescent="0.25"/>
  <cols>
    <col min="1" max="1" width="11.42578125" style="2"/>
    <col min="10" max="10" width="28.140625" customWidth="1"/>
    <col min="15" max="15" width="17.140625" customWidth="1"/>
    <col min="17" max="17" width="26.140625" customWidth="1"/>
    <col min="18" max="18" width="23" customWidth="1"/>
    <col min="19" max="19" width="24.140625" customWidth="1"/>
    <col min="20" max="20" width="32" customWidth="1"/>
  </cols>
  <sheetData>
    <row r="1" spans="1:10" x14ac:dyDescent="0.25">
      <c r="B1" s="21" t="s">
        <v>0</v>
      </c>
      <c r="C1" s="22" t="s">
        <v>1</v>
      </c>
      <c r="D1" s="22" t="s">
        <v>2</v>
      </c>
      <c r="E1" s="22" t="s">
        <v>18</v>
      </c>
      <c r="F1" s="22"/>
      <c r="G1" s="22" t="s">
        <v>3</v>
      </c>
      <c r="H1" s="22" t="s">
        <v>4</v>
      </c>
      <c r="I1" s="23" t="s">
        <v>5</v>
      </c>
      <c r="J1" s="22" t="s">
        <v>19</v>
      </c>
    </row>
    <row r="2" spans="1:10" ht="15.75" thickBot="1" x14ac:dyDescent="0.3"/>
    <row r="3" spans="1:10" x14ac:dyDescent="0.25">
      <c r="A3" s="39" t="s">
        <v>20</v>
      </c>
      <c r="B3" s="4">
        <v>21</v>
      </c>
      <c r="C3" s="5">
        <v>101</v>
      </c>
      <c r="D3" s="5">
        <v>102</v>
      </c>
      <c r="E3" s="5"/>
      <c r="F3" s="5"/>
      <c r="G3" s="5">
        <v>56.375838926174495</v>
      </c>
      <c r="H3" s="5">
        <v>271.14093959731542</v>
      </c>
      <c r="I3" s="27">
        <v>273.82550335570471</v>
      </c>
      <c r="J3" s="6"/>
    </row>
    <row r="4" spans="1:10" x14ac:dyDescent="0.25">
      <c r="A4" s="40"/>
      <c r="B4" s="7">
        <v>27</v>
      </c>
      <c r="C4" s="3">
        <v>90</v>
      </c>
      <c r="D4" s="3">
        <v>96</v>
      </c>
      <c r="E4" s="3"/>
      <c r="F4" s="3"/>
      <c r="G4" s="3">
        <v>72.483221476510067</v>
      </c>
      <c r="H4" s="3">
        <v>241.61073825503357</v>
      </c>
      <c r="I4" s="24">
        <v>257.7181208053691</v>
      </c>
      <c r="J4" s="8"/>
    </row>
    <row r="5" spans="1:10" x14ac:dyDescent="0.25">
      <c r="A5" s="40"/>
      <c r="B5" s="7">
        <v>32</v>
      </c>
      <c r="C5" s="3">
        <v>82</v>
      </c>
      <c r="D5" s="3">
        <v>56</v>
      </c>
      <c r="E5" s="3"/>
      <c r="F5" s="3"/>
      <c r="G5" s="3">
        <v>85.90604026845638</v>
      </c>
      <c r="H5" s="3">
        <v>220.13422818791946</v>
      </c>
      <c r="I5" s="24">
        <v>150.33557046979865</v>
      </c>
      <c r="J5" s="8"/>
    </row>
    <row r="6" spans="1:10" x14ac:dyDescent="0.25">
      <c r="A6" s="40"/>
      <c r="B6" s="7">
        <v>45</v>
      </c>
      <c r="C6" s="3">
        <v>89</v>
      </c>
      <c r="D6" s="3">
        <v>79</v>
      </c>
      <c r="E6" s="3"/>
      <c r="F6" s="3"/>
      <c r="G6" s="3">
        <v>120.80536912751678</v>
      </c>
      <c r="H6" s="3">
        <v>238.92617449664431</v>
      </c>
      <c r="I6" s="24">
        <v>212.08053691275168</v>
      </c>
      <c r="J6" s="8"/>
    </row>
    <row r="7" spans="1:10" x14ac:dyDescent="0.25">
      <c r="A7" s="40"/>
      <c r="B7" s="7">
        <v>30</v>
      </c>
      <c r="C7" s="3">
        <v>99</v>
      </c>
      <c r="D7" s="3">
        <v>100</v>
      </c>
      <c r="E7" s="3"/>
      <c r="F7" s="3"/>
      <c r="G7" s="3">
        <v>80.536912751677846</v>
      </c>
      <c r="H7" s="3">
        <v>265.7718120805369</v>
      </c>
      <c r="I7" s="24">
        <v>268.45637583892619</v>
      </c>
      <c r="J7" s="8"/>
    </row>
    <row r="8" spans="1:10" x14ac:dyDescent="0.25">
      <c r="A8" s="40"/>
      <c r="B8" s="7">
        <v>40</v>
      </c>
      <c r="C8" s="3">
        <v>108</v>
      </c>
      <c r="D8" s="3">
        <v>86</v>
      </c>
      <c r="E8" s="3"/>
      <c r="F8" s="3"/>
      <c r="G8" s="3">
        <v>107.38255033557047</v>
      </c>
      <c r="H8" s="3">
        <v>289.93288590604027</v>
      </c>
      <c r="I8" s="24">
        <v>230.87248322147653</v>
      </c>
      <c r="J8" s="8"/>
    </row>
    <row r="9" spans="1:10" x14ac:dyDescent="0.25">
      <c r="A9" s="40"/>
      <c r="B9" s="7">
        <v>46</v>
      </c>
      <c r="C9" s="3">
        <v>110</v>
      </c>
      <c r="D9" s="3">
        <v>98</v>
      </c>
      <c r="E9" s="3"/>
      <c r="F9" s="3"/>
      <c r="G9" s="3">
        <v>123.48993288590604</v>
      </c>
      <c r="H9" s="3">
        <v>295.30201342281879</v>
      </c>
      <c r="I9" s="24">
        <v>263.08724832214767</v>
      </c>
      <c r="J9" s="8"/>
    </row>
    <row r="10" spans="1:10" x14ac:dyDescent="0.25">
      <c r="A10" s="40"/>
      <c r="B10" s="7">
        <v>38</v>
      </c>
      <c r="C10" s="3">
        <v>90</v>
      </c>
      <c r="D10" s="3">
        <v>92</v>
      </c>
      <c r="E10" s="3"/>
      <c r="F10" s="3"/>
      <c r="G10" s="3">
        <v>102.01342281879195</v>
      </c>
      <c r="H10" s="3">
        <v>241.61073825503357</v>
      </c>
      <c r="I10" s="24">
        <v>246.97986577181209</v>
      </c>
      <c r="J10" s="8"/>
    </row>
    <row r="11" spans="1:10" x14ac:dyDescent="0.25">
      <c r="A11" s="40"/>
      <c r="B11" s="7">
        <v>29</v>
      </c>
      <c r="C11" s="3">
        <v>81</v>
      </c>
      <c r="D11" s="3">
        <v>89</v>
      </c>
      <c r="E11" s="3"/>
      <c r="F11" s="3"/>
      <c r="G11" s="3">
        <v>77.852348993288587</v>
      </c>
      <c r="H11" s="3">
        <v>217.4496644295302</v>
      </c>
      <c r="I11" s="24">
        <v>238.92617449664431</v>
      </c>
      <c r="J11" s="8"/>
    </row>
    <row r="12" spans="1:10" x14ac:dyDescent="0.25">
      <c r="A12" s="40"/>
      <c r="B12" s="7">
        <v>28</v>
      </c>
      <c r="C12" s="3">
        <v>99</v>
      </c>
      <c r="D12" s="3">
        <v>86</v>
      </c>
      <c r="E12" s="3"/>
      <c r="F12" s="3"/>
      <c r="G12" s="3">
        <v>75.167785234899327</v>
      </c>
      <c r="H12" s="3">
        <v>265.7718120805369</v>
      </c>
      <c r="I12" s="24">
        <v>230.87248322147653</v>
      </c>
      <c r="J12" s="8"/>
    </row>
    <row r="13" spans="1:10" x14ac:dyDescent="0.25">
      <c r="A13" s="40"/>
      <c r="B13" s="7">
        <v>48</v>
      </c>
      <c r="C13" s="3">
        <v>107</v>
      </c>
      <c r="D13" s="3">
        <v>105</v>
      </c>
      <c r="E13" s="3"/>
      <c r="F13" s="3"/>
      <c r="G13" s="3">
        <v>128.85906040268455</v>
      </c>
      <c r="H13" s="3">
        <v>287.24832214765098</v>
      </c>
      <c r="I13" s="24">
        <v>281.87919463087246</v>
      </c>
      <c r="J13" s="8"/>
    </row>
    <row r="14" spans="1:10" x14ac:dyDescent="0.25">
      <c r="A14" s="40"/>
      <c r="B14" s="7">
        <v>37</v>
      </c>
      <c r="C14" s="3">
        <v>93</v>
      </c>
      <c r="D14" s="3">
        <v>107</v>
      </c>
      <c r="E14" s="3"/>
      <c r="F14" s="3"/>
      <c r="G14" s="3">
        <v>99.328859060402692</v>
      </c>
      <c r="H14" s="3">
        <v>249.66442953020135</v>
      </c>
      <c r="I14" s="24">
        <v>287.24832214765098</v>
      </c>
      <c r="J14" s="8"/>
    </row>
    <row r="15" spans="1:10" x14ac:dyDescent="0.25">
      <c r="A15" s="40"/>
      <c r="B15" s="7">
        <v>51</v>
      </c>
      <c r="C15" s="3">
        <v>86</v>
      </c>
      <c r="D15" s="3">
        <v>117</v>
      </c>
      <c r="E15" s="3"/>
      <c r="F15" s="3"/>
      <c r="G15" s="3">
        <v>136.91275167785236</v>
      </c>
      <c r="H15" s="3">
        <v>230.87248322147653</v>
      </c>
      <c r="I15" s="24">
        <v>314.09395973154363</v>
      </c>
      <c r="J15" s="8"/>
    </row>
    <row r="16" spans="1:10" x14ac:dyDescent="0.25">
      <c r="A16" s="40"/>
      <c r="B16" s="7">
        <v>49</v>
      </c>
      <c r="C16" s="3">
        <v>102</v>
      </c>
      <c r="D16" s="3">
        <v>129</v>
      </c>
      <c r="E16" s="3"/>
      <c r="F16" s="3"/>
      <c r="G16" s="3">
        <v>131.54362416107384</v>
      </c>
      <c r="H16" s="3">
        <v>273.82550335570471</v>
      </c>
      <c r="I16" s="24">
        <v>346.30872483221475</v>
      </c>
      <c r="J16" s="8"/>
    </row>
    <row r="17" spans="1:10" x14ac:dyDescent="0.25">
      <c r="A17" s="40"/>
      <c r="B17" s="7">
        <v>33</v>
      </c>
      <c r="C17" s="3">
        <v>111</v>
      </c>
      <c r="D17" s="3">
        <v>91</v>
      </c>
      <c r="E17" s="3"/>
      <c r="F17" s="3"/>
      <c r="G17" s="3">
        <v>88.590604026845639</v>
      </c>
      <c r="H17" s="3">
        <v>297.98657718120808</v>
      </c>
      <c r="I17" s="24">
        <v>244.29530201342283</v>
      </c>
      <c r="J17" s="8"/>
    </row>
    <row r="18" spans="1:10" ht="15.75" thickBot="1" x14ac:dyDescent="0.3">
      <c r="A18" s="41"/>
      <c r="B18" s="9">
        <v>42</v>
      </c>
      <c r="C18" s="10">
        <v>92</v>
      </c>
      <c r="D18" s="10">
        <v>80</v>
      </c>
      <c r="E18" s="10"/>
      <c r="F18" s="10"/>
      <c r="G18" s="10">
        <v>112.75167785234899</v>
      </c>
      <c r="H18" s="10">
        <v>246.97986577181209</v>
      </c>
      <c r="I18" s="25">
        <v>214.76510067114094</v>
      </c>
      <c r="J18" s="11"/>
    </row>
    <row r="19" spans="1:10" x14ac:dyDescent="0.25">
      <c r="A19" s="42" t="s">
        <v>21</v>
      </c>
      <c r="B19" s="28">
        <v>49</v>
      </c>
      <c r="C19" s="29">
        <v>89</v>
      </c>
      <c r="D19" s="29">
        <v>98</v>
      </c>
      <c r="E19" s="29"/>
      <c r="F19" s="29"/>
      <c r="G19" s="29">
        <v>131.68316831683168</v>
      </c>
      <c r="H19" s="29">
        <v>239.17963224893919</v>
      </c>
      <c r="I19" s="30">
        <v>263.36633663366337</v>
      </c>
      <c r="J19" s="33">
        <v>102.43902439024392</v>
      </c>
    </row>
    <row r="20" spans="1:10" x14ac:dyDescent="0.25">
      <c r="A20" s="43"/>
      <c r="B20" s="12">
        <v>60</v>
      </c>
      <c r="C20" s="13">
        <v>111</v>
      </c>
      <c r="D20" s="13">
        <v>101</v>
      </c>
      <c r="E20" s="13"/>
      <c r="F20" s="13"/>
      <c r="G20" s="13">
        <v>161.24469589816124</v>
      </c>
      <c r="H20" s="13">
        <v>298.30268741159836</v>
      </c>
      <c r="I20" s="26">
        <v>271.42857142857144</v>
      </c>
      <c r="J20" s="14">
        <v>170.73170731707319</v>
      </c>
    </row>
    <row r="21" spans="1:10" x14ac:dyDescent="0.25">
      <c r="A21" s="43"/>
      <c r="B21" s="12">
        <v>23</v>
      </c>
      <c r="C21" s="13">
        <v>59</v>
      </c>
      <c r="D21" s="13">
        <v>105</v>
      </c>
      <c r="E21" s="13"/>
      <c r="F21" s="13"/>
      <c r="G21" s="13">
        <v>61.810466760961816</v>
      </c>
      <c r="H21" s="13">
        <v>158.55728429985857</v>
      </c>
      <c r="I21" s="26">
        <v>282.1782178217822</v>
      </c>
      <c r="J21" s="14">
        <v>341.46341463414637</v>
      </c>
    </row>
    <row r="22" spans="1:10" x14ac:dyDescent="0.25">
      <c r="A22" s="43"/>
      <c r="B22" s="12">
        <v>50</v>
      </c>
      <c r="C22" s="13">
        <v>63</v>
      </c>
      <c r="D22" s="13">
        <v>66</v>
      </c>
      <c r="E22" s="13"/>
      <c r="F22" s="13"/>
      <c r="G22" s="13">
        <v>134.37057991513427</v>
      </c>
      <c r="H22" s="13">
        <v>169.30693069306929</v>
      </c>
      <c r="I22" s="26">
        <v>177.36916548797737</v>
      </c>
      <c r="J22" s="14">
        <v>239.02439024390245</v>
      </c>
    </row>
    <row r="23" spans="1:10" x14ac:dyDescent="0.25">
      <c r="A23" s="43"/>
      <c r="B23" s="12">
        <v>34</v>
      </c>
      <c r="C23" s="13">
        <v>102</v>
      </c>
      <c r="D23" s="13">
        <v>89</v>
      </c>
      <c r="E23" s="13"/>
      <c r="F23" s="13"/>
      <c r="G23" s="13">
        <v>91.371994342291302</v>
      </c>
      <c r="H23" s="13">
        <v>274.11598302687395</v>
      </c>
      <c r="I23" s="26">
        <v>239.17963224893901</v>
      </c>
      <c r="J23" s="14">
        <v>614.63414634146341</v>
      </c>
    </row>
    <row r="24" spans="1:10" x14ac:dyDescent="0.25">
      <c r="A24" s="43"/>
      <c r="B24" s="12">
        <v>42</v>
      </c>
      <c r="C24" s="13">
        <v>77</v>
      </c>
      <c r="D24" s="13">
        <v>92</v>
      </c>
      <c r="E24" s="13"/>
      <c r="F24" s="13"/>
      <c r="G24" s="13">
        <v>118.15414987250143</v>
      </c>
      <c r="H24" s="13">
        <v>206.93069306930676</v>
      </c>
      <c r="I24" s="26">
        <v>247.24186704384707</v>
      </c>
      <c r="J24" s="14">
        <v>546.34146341463418</v>
      </c>
    </row>
    <row r="25" spans="1:10" x14ac:dyDescent="0.25">
      <c r="A25" s="43"/>
      <c r="B25" s="12">
        <v>26</v>
      </c>
      <c r="C25" s="13">
        <v>106</v>
      </c>
      <c r="D25" s="13">
        <v>109</v>
      </c>
      <c r="E25" s="13"/>
      <c r="F25" s="13"/>
      <c r="G25" s="13">
        <v>69.872701555869824</v>
      </c>
      <c r="H25" s="13">
        <v>284.86562942008464</v>
      </c>
      <c r="I25" s="26">
        <v>292.92786421499272</v>
      </c>
      <c r="J25" s="14">
        <v>375.60975609756099</v>
      </c>
    </row>
    <row r="26" spans="1:10" x14ac:dyDescent="0.25">
      <c r="A26" s="43"/>
      <c r="B26" s="12">
        <v>28</v>
      </c>
      <c r="C26" s="13">
        <v>86</v>
      </c>
      <c r="D26" s="13">
        <v>102</v>
      </c>
      <c r="E26" s="13"/>
      <c r="F26" s="13"/>
      <c r="G26" s="13">
        <v>75.247524752475186</v>
      </c>
      <c r="H26" s="13">
        <v>231.11739745403094</v>
      </c>
      <c r="I26" s="26">
        <v>274.11598302687395</v>
      </c>
      <c r="J26" s="14">
        <v>68.292682926829272</v>
      </c>
    </row>
    <row r="27" spans="1:10" x14ac:dyDescent="0.25">
      <c r="A27" s="43"/>
      <c r="B27" s="12">
        <v>29</v>
      </c>
      <c r="C27" s="13">
        <v>87</v>
      </c>
      <c r="D27" s="13">
        <v>83</v>
      </c>
      <c r="E27" s="13"/>
      <c r="F27" s="13"/>
      <c r="G27" s="13">
        <v>77.934936350777875</v>
      </c>
      <c r="H27" s="13">
        <v>233.80480905233364</v>
      </c>
      <c r="I27" s="26">
        <v>223.05516265912289</v>
      </c>
      <c r="J27" s="14">
        <v>68.292682926829272</v>
      </c>
    </row>
    <row r="28" spans="1:10" x14ac:dyDescent="0.25">
      <c r="A28" s="43"/>
      <c r="B28" s="12">
        <v>32</v>
      </c>
      <c r="C28" s="13">
        <v>81</v>
      </c>
      <c r="D28" s="13">
        <v>76</v>
      </c>
      <c r="E28" s="13"/>
      <c r="F28" s="13"/>
      <c r="G28" s="13">
        <v>85.99717114568594</v>
      </c>
      <c r="H28" s="13">
        <v>217.68033946251754</v>
      </c>
      <c r="I28" s="26">
        <v>204.24328147100411</v>
      </c>
      <c r="J28" s="14">
        <v>34.146341463414636</v>
      </c>
    </row>
    <row r="29" spans="1:10" x14ac:dyDescent="0.25">
      <c r="A29" s="43"/>
      <c r="B29" s="12">
        <v>42</v>
      </c>
      <c r="C29" s="13">
        <v>73</v>
      </c>
      <c r="D29" s="13">
        <v>92</v>
      </c>
      <c r="E29" s="13"/>
      <c r="F29" s="13"/>
      <c r="G29" s="13">
        <v>113.30408908248717</v>
      </c>
      <c r="H29" s="13">
        <v>196.9332976909896</v>
      </c>
      <c r="I29" s="26">
        <v>248.18990941878144</v>
      </c>
      <c r="J29" s="14">
        <v>34.146341463414636</v>
      </c>
    </row>
    <row r="30" spans="1:10" x14ac:dyDescent="0.25">
      <c r="A30" s="43"/>
      <c r="B30" s="12">
        <v>39</v>
      </c>
      <c r="C30" s="13">
        <v>103</v>
      </c>
      <c r="D30" s="13">
        <v>97</v>
      </c>
      <c r="E30" s="13"/>
      <c r="F30" s="13"/>
      <c r="G30" s="13">
        <v>104.80905233380473</v>
      </c>
      <c r="H30" s="13">
        <v>277.86478989276617</v>
      </c>
      <c r="I30" s="26">
        <v>261.67849145241087</v>
      </c>
      <c r="J30" s="14">
        <v>68.292682926829272</v>
      </c>
    </row>
    <row r="31" spans="1:10" x14ac:dyDescent="0.25">
      <c r="A31" s="43"/>
      <c r="B31" s="12">
        <v>61</v>
      </c>
      <c r="C31" s="13">
        <v>119</v>
      </c>
      <c r="D31" s="13">
        <v>100</v>
      </c>
      <c r="E31" s="13"/>
      <c r="F31" s="13"/>
      <c r="G31" s="13">
        <v>163.9321074964638</v>
      </c>
      <c r="H31" s="13">
        <v>319.80198019801958</v>
      </c>
      <c r="I31" s="26">
        <v>268.74115983026854</v>
      </c>
      <c r="J31" s="14">
        <v>34.146341463414636</v>
      </c>
    </row>
    <row r="32" spans="1:10" x14ac:dyDescent="0.25">
      <c r="A32" s="43"/>
      <c r="B32" s="12">
        <v>59</v>
      </c>
      <c r="C32" s="13">
        <v>98</v>
      </c>
      <c r="D32" s="13">
        <v>116</v>
      </c>
      <c r="E32" s="13"/>
      <c r="F32" s="13"/>
      <c r="G32" s="13">
        <v>158.55728429985845</v>
      </c>
      <c r="H32" s="13">
        <v>263.36633663366314</v>
      </c>
      <c r="I32" s="26">
        <v>311.7397454031115</v>
      </c>
      <c r="J32" s="14">
        <v>136.58536585365854</v>
      </c>
    </row>
    <row r="33" spans="1:10" ht="15.75" thickBot="1" x14ac:dyDescent="0.3">
      <c r="A33" s="43"/>
      <c r="B33" s="12">
        <v>21</v>
      </c>
      <c r="C33" s="13">
        <v>82</v>
      </c>
      <c r="D33" s="13">
        <v>99</v>
      </c>
      <c r="E33" s="13"/>
      <c r="F33" s="13"/>
      <c r="G33" s="13">
        <v>56.435643564356397</v>
      </c>
      <c r="H33" s="13">
        <v>220.36775106082024</v>
      </c>
      <c r="I33" s="26">
        <v>266.05374823196587</v>
      </c>
      <c r="J33" s="17">
        <v>102.43902439024392</v>
      </c>
    </row>
    <row r="34" spans="1:10" ht="15.75" thickBot="1" x14ac:dyDescent="0.3">
      <c r="A34" s="44"/>
      <c r="B34" s="15">
        <v>19</v>
      </c>
      <c r="C34" s="16">
        <v>94</v>
      </c>
      <c r="D34" s="16">
        <v>83</v>
      </c>
      <c r="E34" s="16"/>
      <c r="F34" s="16"/>
      <c r="G34" s="16">
        <v>51.060820367751028</v>
      </c>
      <c r="H34" s="16">
        <v>252.61669024045244</v>
      </c>
      <c r="I34" s="31">
        <v>223.05516265912289</v>
      </c>
      <c r="J34" s="32"/>
    </row>
    <row r="35" spans="1:10" x14ac:dyDescent="0.25">
      <c r="A35" s="45" t="s">
        <v>22</v>
      </c>
      <c r="B35" s="4">
        <v>12</v>
      </c>
      <c r="C35" s="5">
        <v>89</v>
      </c>
      <c r="D35" s="5">
        <v>48</v>
      </c>
      <c r="E35" s="5">
        <v>4</v>
      </c>
      <c r="F35" s="5"/>
      <c r="G35" s="5">
        <v>34.123229217673781</v>
      </c>
      <c r="H35" s="5">
        <v>253.08061669774725</v>
      </c>
      <c r="I35" s="5">
        <v>136.49291687069513</v>
      </c>
      <c r="J35" s="6">
        <v>11.374429145837242</v>
      </c>
    </row>
    <row r="36" spans="1:10" x14ac:dyDescent="0.25">
      <c r="A36" s="46"/>
      <c r="B36" s="7">
        <v>7</v>
      </c>
      <c r="C36" s="3">
        <v>107</v>
      </c>
      <c r="D36" s="3">
        <v>120</v>
      </c>
      <c r="E36" s="3">
        <v>60</v>
      </c>
      <c r="F36" s="3"/>
      <c r="G36" s="3">
        <v>19.905217043643042</v>
      </c>
      <c r="H36" s="3">
        <v>304.26546052425795</v>
      </c>
      <c r="I36" s="3">
        <v>341.23229217673787</v>
      </c>
      <c r="J36" s="8">
        <v>170.61643718755863</v>
      </c>
    </row>
    <row r="37" spans="1:10" x14ac:dyDescent="0.25">
      <c r="A37" s="46"/>
      <c r="B37" s="7">
        <v>105</v>
      </c>
      <c r="C37" s="3">
        <v>114</v>
      </c>
      <c r="D37" s="3">
        <v>88</v>
      </c>
      <c r="E37" s="3">
        <v>4</v>
      </c>
      <c r="F37" s="3"/>
      <c r="G37" s="3">
        <v>298.57825565464566</v>
      </c>
      <c r="H37" s="3">
        <v>324.17067756790095</v>
      </c>
      <c r="I37" s="3">
        <v>250.2370142629411</v>
      </c>
      <c r="J37" s="8">
        <v>11.374429145837242</v>
      </c>
    </row>
    <row r="38" spans="1:10" x14ac:dyDescent="0.25">
      <c r="A38" s="46"/>
      <c r="B38" s="7">
        <v>78</v>
      </c>
      <c r="C38" s="3">
        <v>100</v>
      </c>
      <c r="D38" s="3">
        <v>86</v>
      </c>
      <c r="E38" s="3">
        <v>52</v>
      </c>
      <c r="F38" s="3"/>
      <c r="G38" s="3">
        <v>221.80098991487961</v>
      </c>
      <c r="H38" s="3">
        <v>284.36024348061488</v>
      </c>
      <c r="I38" s="3">
        <v>244.54980939332879</v>
      </c>
      <c r="J38" s="8">
        <v>147.86757889588415</v>
      </c>
    </row>
    <row r="39" spans="1:10" x14ac:dyDescent="0.25">
      <c r="A39" s="46"/>
      <c r="B39" s="7">
        <v>6</v>
      </c>
      <c r="C39" s="3">
        <v>60</v>
      </c>
      <c r="D39" s="3">
        <v>53</v>
      </c>
      <c r="E39" s="3">
        <v>5</v>
      </c>
      <c r="F39" s="3"/>
      <c r="G39" s="3">
        <v>17.061614608836891</v>
      </c>
      <c r="H39" s="3">
        <v>170.61614608836894</v>
      </c>
      <c r="I39" s="3">
        <v>150.7109290447259</v>
      </c>
      <c r="J39" s="8">
        <v>14.218036432296552</v>
      </c>
    </row>
    <row r="40" spans="1:10" x14ac:dyDescent="0.25">
      <c r="A40" s="46"/>
      <c r="B40" s="7">
        <v>93</v>
      </c>
      <c r="C40" s="3">
        <v>68</v>
      </c>
      <c r="D40" s="3">
        <v>94</v>
      </c>
      <c r="E40" s="3">
        <v>1</v>
      </c>
      <c r="F40" s="3"/>
      <c r="G40" s="3">
        <v>264.45502643697182</v>
      </c>
      <c r="H40" s="3">
        <v>193.36496556681811</v>
      </c>
      <c r="I40" s="3">
        <v>267.29862887177796</v>
      </c>
      <c r="J40" s="8">
        <v>2.8436072864593105</v>
      </c>
    </row>
    <row r="41" spans="1:10" x14ac:dyDescent="0.25">
      <c r="A41" s="46"/>
      <c r="B41" s="7">
        <v>28</v>
      </c>
      <c r="C41" s="3">
        <v>130</v>
      </c>
      <c r="D41" s="3">
        <v>105</v>
      </c>
      <c r="E41" s="3">
        <v>76</v>
      </c>
      <c r="F41" s="3"/>
      <c r="G41" s="3">
        <v>79.620868174572166</v>
      </c>
      <c r="H41" s="3">
        <v>369.66831652479931</v>
      </c>
      <c r="I41" s="3">
        <v>298.57825565464566</v>
      </c>
      <c r="J41" s="8">
        <v>216.11415377090762</v>
      </c>
    </row>
    <row r="42" spans="1:10" x14ac:dyDescent="0.25">
      <c r="A42" s="46"/>
      <c r="B42" s="7">
        <v>24</v>
      </c>
      <c r="C42" s="3">
        <v>93</v>
      </c>
      <c r="D42" s="3">
        <v>121</v>
      </c>
      <c r="E42" s="3">
        <v>76</v>
      </c>
      <c r="F42" s="3"/>
      <c r="G42" s="3">
        <v>68.246458435347563</v>
      </c>
      <c r="H42" s="3">
        <v>264.45502643697182</v>
      </c>
      <c r="I42" s="3">
        <v>344.07589461154402</v>
      </c>
      <c r="J42" s="8">
        <v>216.11415377090762</v>
      </c>
    </row>
    <row r="43" spans="1:10" x14ac:dyDescent="0.25">
      <c r="A43" s="46"/>
      <c r="B43" s="7">
        <v>12</v>
      </c>
      <c r="C43" s="3">
        <v>90</v>
      </c>
      <c r="D43" s="3">
        <v>99</v>
      </c>
      <c r="E43" s="3">
        <v>10</v>
      </c>
      <c r="F43" s="3"/>
      <c r="G43" s="3">
        <v>34.123229217673781</v>
      </c>
      <c r="H43" s="3">
        <v>255.92421913255339</v>
      </c>
      <c r="I43" s="3">
        <v>281.51664104580874</v>
      </c>
      <c r="J43" s="8">
        <v>28.436072864593104</v>
      </c>
    </row>
    <row r="44" spans="1:10" x14ac:dyDescent="0.25">
      <c r="A44" s="46"/>
      <c r="B44" s="7">
        <v>8</v>
      </c>
      <c r="C44" s="3">
        <v>57</v>
      </c>
      <c r="D44" s="3">
        <v>66</v>
      </c>
      <c r="E44" s="3">
        <v>18</v>
      </c>
      <c r="F44" s="3"/>
      <c r="G44" s="3">
        <v>22.748819478449189</v>
      </c>
      <c r="H44" s="3">
        <v>162.08533878395048</v>
      </c>
      <c r="I44" s="3">
        <v>187.6777606972058</v>
      </c>
      <c r="J44" s="8">
        <v>51.184931156267588</v>
      </c>
    </row>
    <row r="45" spans="1:10" x14ac:dyDescent="0.25">
      <c r="A45" s="46"/>
      <c r="B45" s="7">
        <v>24</v>
      </c>
      <c r="C45" s="3">
        <v>87</v>
      </c>
      <c r="D45" s="3"/>
      <c r="E45" s="3">
        <v>2</v>
      </c>
      <c r="F45" s="3"/>
      <c r="G45" s="3">
        <v>68.246458435347563</v>
      </c>
      <c r="H45" s="3">
        <v>247.39341182813496</v>
      </c>
      <c r="I45" s="3"/>
      <c r="J45" s="8">
        <v>5.687214572918621</v>
      </c>
    </row>
    <row r="46" spans="1:10" x14ac:dyDescent="0.25">
      <c r="A46" s="46"/>
      <c r="B46" s="7">
        <v>25</v>
      </c>
      <c r="C46" s="3">
        <v>100</v>
      </c>
      <c r="D46" s="3"/>
      <c r="E46" s="3"/>
      <c r="F46" s="3"/>
      <c r="G46" s="3">
        <v>71.090060870153721</v>
      </c>
      <c r="H46" s="3">
        <v>284.36024348061488</v>
      </c>
      <c r="I46" s="3"/>
      <c r="J46" s="8"/>
    </row>
    <row r="47" spans="1:10" ht="15.75" thickBot="1" x14ac:dyDescent="0.3">
      <c r="A47" s="47"/>
      <c r="B47" s="9"/>
      <c r="C47" s="10">
        <v>114</v>
      </c>
      <c r="D47" s="10"/>
      <c r="E47" s="10"/>
      <c r="F47" s="10"/>
      <c r="G47" s="10"/>
      <c r="H47" s="10">
        <v>324.17067756790095</v>
      </c>
      <c r="I47" s="10"/>
      <c r="J47" s="11"/>
    </row>
    <row r="48" spans="1:10" x14ac:dyDescent="0.25">
      <c r="G48">
        <f>COUNT(G3:G47)</f>
        <v>44</v>
      </c>
      <c r="H48" s="2">
        <f>COUNT(H3:H47)</f>
        <v>45</v>
      </c>
      <c r="I48" s="2">
        <f>COUNT(I3:I47)</f>
        <v>42</v>
      </c>
      <c r="J48" s="2">
        <f>COUNT(J3:J47)</f>
        <v>26</v>
      </c>
    </row>
    <row r="49" spans="7:10" x14ac:dyDescent="0.25">
      <c r="G49">
        <f>AVERAGE(G3:G46)</f>
        <v>101.26787758053652</v>
      </c>
      <c r="H49" s="2">
        <f t="shared" ref="H49:J49" si="0">AVERAGE(H3:H46)</f>
        <v>252.10875195198915</v>
      </c>
      <c r="I49" s="2">
        <f t="shared" si="0"/>
        <v>252.82570019297145</v>
      </c>
      <c r="J49" s="2">
        <f t="shared" si="0"/>
        <v>146.63140038781259</v>
      </c>
    </row>
  </sheetData>
  <mergeCells count="3">
    <mergeCell ref="A3:A18"/>
    <mergeCell ref="A19:A34"/>
    <mergeCell ref="A35:A4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5"/>
  <sheetViews>
    <sheetView topLeftCell="A4" zoomScale="70" zoomScaleNormal="70" workbookViewId="0">
      <selection activeCell="A55" sqref="A55"/>
    </sheetView>
  </sheetViews>
  <sheetFormatPr baseColWidth="10" defaultRowHeight="15" x14ac:dyDescent="0.25"/>
  <sheetData>
    <row r="1" spans="1:11" x14ac:dyDescent="0.35">
      <c r="A1" s="48" t="s">
        <v>6</v>
      </c>
      <c r="B1" s="48"/>
      <c r="C1" s="48"/>
      <c r="D1" s="48"/>
      <c r="E1" s="48"/>
      <c r="F1" s="48"/>
      <c r="G1" s="48"/>
      <c r="H1" s="48"/>
      <c r="I1" s="48"/>
      <c r="J1" s="48"/>
      <c r="K1" s="48"/>
    </row>
    <row r="2" spans="1:11" x14ac:dyDescent="0.35">
      <c r="A2" s="13" t="s">
        <v>7</v>
      </c>
      <c r="B2" s="3" t="s">
        <v>8</v>
      </c>
      <c r="C2" s="1"/>
      <c r="D2" s="13" t="s">
        <v>1</v>
      </c>
      <c r="E2" s="3" t="s">
        <v>9</v>
      </c>
      <c r="F2" s="1"/>
      <c r="G2" s="13" t="s">
        <v>10</v>
      </c>
      <c r="H2" s="3" t="s">
        <v>11</v>
      </c>
      <c r="I2" s="1"/>
      <c r="J2" s="13" t="s">
        <v>7</v>
      </c>
      <c r="K2" s="3" t="s">
        <v>8</v>
      </c>
    </row>
    <row r="3" spans="1:11" x14ac:dyDescent="0.35">
      <c r="A3" s="13">
        <v>127.7719</v>
      </c>
      <c r="B3" s="3">
        <v>55.755000000000003</v>
      </c>
      <c r="C3" s="1"/>
      <c r="D3" s="13">
        <v>73.141000000000005</v>
      </c>
      <c r="E3" s="3">
        <v>29.459599999999998</v>
      </c>
      <c r="F3" s="1"/>
      <c r="G3" s="13">
        <v>103.1934</v>
      </c>
      <c r="H3" s="3">
        <v>116.2409</v>
      </c>
      <c r="I3" s="1"/>
      <c r="J3" s="13">
        <v>101.20480000000001</v>
      </c>
      <c r="K3" s="3">
        <v>74.354600000000005</v>
      </c>
    </row>
    <row r="4" spans="1:11" x14ac:dyDescent="0.35">
      <c r="A4" s="13">
        <v>97.571299999999994</v>
      </c>
      <c r="B4" s="3">
        <v>49.947200000000002</v>
      </c>
      <c r="C4" s="1"/>
      <c r="D4" s="13">
        <v>99.552999999999997</v>
      </c>
      <c r="E4" s="3">
        <v>45.713099999999997</v>
      </c>
      <c r="F4" s="1"/>
      <c r="G4" s="13">
        <v>94.890500000000003</v>
      </c>
      <c r="H4" s="3">
        <v>107.938</v>
      </c>
      <c r="I4" s="1"/>
      <c r="J4" s="13">
        <v>90.877799999999993</v>
      </c>
      <c r="K4" s="3">
        <v>29.604099999999999</v>
      </c>
    </row>
    <row r="5" spans="1:11" x14ac:dyDescent="0.35">
      <c r="A5" s="13">
        <v>99.894400000000005</v>
      </c>
      <c r="B5" s="3">
        <v>23.231300000000001</v>
      </c>
      <c r="C5" s="1"/>
      <c r="D5" s="13">
        <v>75.172700000000006</v>
      </c>
      <c r="E5" s="3">
        <v>56.8874</v>
      </c>
      <c r="F5" s="1"/>
      <c r="G5" s="13">
        <v>100.8212</v>
      </c>
      <c r="H5" s="3">
        <v>116.2409</v>
      </c>
      <c r="I5" s="1"/>
      <c r="J5" s="13">
        <v>97.073999999999998</v>
      </c>
      <c r="K5" s="3">
        <v>47.504300000000001</v>
      </c>
    </row>
    <row r="6" spans="1:11" x14ac:dyDescent="0.35">
      <c r="A6" s="13">
        <v>99.894400000000005</v>
      </c>
      <c r="B6" s="3">
        <v>30.200600000000001</v>
      </c>
      <c r="C6" s="1"/>
      <c r="D6" s="13">
        <v>77.204400000000007</v>
      </c>
      <c r="E6" s="3">
        <v>26.411999999999999</v>
      </c>
      <c r="F6" s="1"/>
      <c r="G6" s="13">
        <v>124.5438</v>
      </c>
      <c r="H6" s="3">
        <v>43.886899999999997</v>
      </c>
      <c r="I6" s="1"/>
      <c r="J6" s="13">
        <v>96.385499999999993</v>
      </c>
      <c r="K6" s="3">
        <v>75.731499999999997</v>
      </c>
    </row>
    <row r="7" spans="1:11" x14ac:dyDescent="0.35">
      <c r="A7" s="13">
        <v>116.1563</v>
      </c>
      <c r="B7" s="3">
        <v>30.200600000000001</v>
      </c>
      <c r="C7" s="1"/>
      <c r="D7" s="13">
        <v>108.6957</v>
      </c>
      <c r="E7" s="3">
        <v>24.380299999999998</v>
      </c>
      <c r="F7" s="1"/>
      <c r="G7" s="13">
        <v>73.540099999999995</v>
      </c>
      <c r="H7" s="3">
        <v>99.635000000000005</v>
      </c>
      <c r="I7" s="1"/>
      <c r="J7" s="13">
        <v>106.71259999999999</v>
      </c>
      <c r="K7" s="3">
        <v>26.161799999999999</v>
      </c>
    </row>
    <row r="8" spans="1:11" x14ac:dyDescent="0.35">
      <c r="A8" s="13">
        <v>113.83320000000001</v>
      </c>
      <c r="B8" s="3">
        <v>26.715900000000001</v>
      </c>
      <c r="C8" s="1"/>
      <c r="D8" s="13">
        <v>70.093500000000006</v>
      </c>
      <c r="E8" s="3">
        <v>19.301100000000002</v>
      </c>
      <c r="F8" s="1"/>
      <c r="G8" s="13">
        <v>99.635000000000005</v>
      </c>
      <c r="H8" s="3">
        <v>91.332099999999997</v>
      </c>
      <c r="I8" s="1"/>
      <c r="J8" s="13">
        <v>83.993099999999998</v>
      </c>
      <c r="K8" s="3">
        <v>20.654</v>
      </c>
    </row>
    <row r="9" spans="1:11" x14ac:dyDescent="0.35">
      <c r="A9" s="13">
        <v>89.440299999999993</v>
      </c>
      <c r="B9" s="3">
        <v>29.039100000000001</v>
      </c>
      <c r="C9" s="1"/>
      <c r="D9" s="13">
        <v>102.6006</v>
      </c>
      <c r="E9" s="3">
        <v>29.459599999999998</v>
      </c>
      <c r="F9" s="1"/>
      <c r="G9" s="13">
        <v>67.609499999999997</v>
      </c>
      <c r="H9" s="3">
        <v>115.0547</v>
      </c>
      <c r="I9" s="1"/>
      <c r="J9" s="13">
        <v>112.22029999999999</v>
      </c>
      <c r="K9" s="3">
        <v>30.2926</v>
      </c>
    </row>
    <row r="10" spans="1:11" x14ac:dyDescent="0.35">
      <c r="A10" s="13">
        <v>114.99469999999999</v>
      </c>
      <c r="B10" s="3">
        <v>30.200600000000001</v>
      </c>
      <c r="C10" s="1"/>
      <c r="D10" s="13">
        <v>92.442099999999996</v>
      </c>
      <c r="E10" s="3">
        <v>21.332799999999999</v>
      </c>
      <c r="F10" s="1"/>
      <c r="G10" s="13">
        <v>88.959900000000005</v>
      </c>
      <c r="H10" s="3">
        <v>88.959900000000005</v>
      </c>
      <c r="I10" s="1"/>
      <c r="J10" s="13">
        <v>91.566299999999998</v>
      </c>
      <c r="K10" s="3">
        <v>16.523199999999999</v>
      </c>
    </row>
    <row r="11" spans="1:11" x14ac:dyDescent="0.35">
      <c r="A11" s="13">
        <v>112.6716</v>
      </c>
      <c r="B11" s="3">
        <v>29.039100000000001</v>
      </c>
      <c r="C11" s="1"/>
      <c r="D11" s="13">
        <v>99.552999999999997</v>
      </c>
      <c r="E11" s="3">
        <v>40.633899999999997</v>
      </c>
      <c r="F11" s="1"/>
      <c r="G11" s="13">
        <v>164.8723</v>
      </c>
      <c r="H11" s="3">
        <v>110.31019999999999</v>
      </c>
      <c r="I11" s="1"/>
      <c r="J11" s="13">
        <v>93.631699999999995</v>
      </c>
      <c r="K11" s="3">
        <v>16.523199999999999</v>
      </c>
    </row>
    <row r="12" spans="1:11" x14ac:dyDescent="0.35">
      <c r="A12" s="13">
        <v>54.593499999999999</v>
      </c>
      <c r="B12" s="3">
        <v>32.523800000000001</v>
      </c>
      <c r="C12" s="1"/>
      <c r="D12" s="13">
        <v>63.998399999999997</v>
      </c>
      <c r="E12" s="3">
        <v>35.554699999999997</v>
      </c>
      <c r="F12" s="1"/>
      <c r="G12" s="13">
        <v>155.38319999999999</v>
      </c>
      <c r="H12" s="3">
        <v>103.1934</v>
      </c>
      <c r="I12" s="1"/>
      <c r="J12" s="13">
        <v>104.6472</v>
      </c>
      <c r="K12" s="3">
        <v>23.407900000000001</v>
      </c>
    </row>
    <row r="13" spans="1:11" x14ac:dyDescent="0.35">
      <c r="A13" s="13">
        <v>80.147800000000004</v>
      </c>
      <c r="B13" s="3">
        <v>33.685299999999998</v>
      </c>
      <c r="C13" s="1"/>
      <c r="D13" s="13">
        <v>115.8066</v>
      </c>
      <c r="E13" s="3">
        <v>20.3169</v>
      </c>
      <c r="F13" s="1"/>
      <c r="G13" s="13">
        <v>109.1241</v>
      </c>
      <c r="H13" s="3">
        <v>84.215299999999999</v>
      </c>
      <c r="I13" s="1"/>
      <c r="J13" s="13">
        <v>77.796899999999994</v>
      </c>
      <c r="K13" s="3">
        <v>19.277100000000001</v>
      </c>
    </row>
    <row r="14" spans="1:11" x14ac:dyDescent="0.35">
      <c r="A14" s="13">
        <v>135.90289999999999</v>
      </c>
      <c r="B14" s="3">
        <v>59.239699999999999</v>
      </c>
      <c r="C14" s="1"/>
      <c r="D14" s="13">
        <v>97.521299999999997</v>
      </c>
      <c r="E14" s="3">
        <v>23.3645</v>
      </c>
      <c r="F14" s="1"/>
      <c r="G14" s="13">
        <v>138.7774</v>
      </c>
      <c r="H14" s="3">
        <v>68.795599999999993</v>
      </c>
      <c r="I14" s="1"/>
      <c r="J14" s="13">
        <v>81.927700000000002</v>
      </c>
      <c r="K14" s="3">
        <v>37.865699999999997</v>
      </c>
    </row>
    <row r="15" spans="1:11" x14ac:dyDescent="0.35">
      <c r="A15" s="13">
        <v>94.086600000000004</v>
      </c>
      <c r="B15" s="3">
        <v>34.846899999999998</v>
      </c>
      <c r="C15" s="1"/>
      <c r="D15" s="13">
        <v>89.394599999999997</v>
      </c>
      <c r="E15" s="3">
        <v>26.411999999999999</v>
      </c>
      <c r="F15" s="1"/>
      <c r="G15" s="13">
        <v>106.7518</v>
      </c>
      <c r="H15" s="3">
        <v>88.959900000000005</v>
      </c>
      <c r="I15" s="1"/>
      <c r="J15" s="13">
        <v>110.1549</v>
      </c>
      <c r="K15" s="3">
        <v>38.554200000000002</v>
      </c>
    </row>
    <row r="16" spans="1:11" x14ac:dyDescent="0.35">
      <c r="A16" s="13">
        <v>70.8553</v>
      </c>
      <c r="B16" s="3">
        <v>38.331600000000002</v>
      </c>
      <c r="C16" s="1"/>
      <c r="D16" s="13">
        <v>95.489599999999996</v>
      </c>
      <c r="E16" s="3">
        <v>33.523000000000003</v>
      </c>
      <c r="F16" s="1"/>
      <c r="G16" s="13">
        <v>91.332099999999997</v>
      </c>
      <c r="H16" s="3">
        <v>72.353999999999999</v>
      </c>
      <c r="I16" s="1"/>
      <c r="J16" s="13">
        <v>97.762500000000003</v>
      </c>
      <c r="K16" s="3">
        <v>27.538699999999999</v>
      </c>
    </row>
    <row r="17" spans="1:11" x14ac:dyDescent="0.35">
      <c r="A17" s="13">
        <v>74.34</v>
      </c>
      <c r="B17" s="3">
        <v>39.493099999999998</v>
      </c>
      <c r="C17" s="1"/>
      <c r="D17" s="13">
        <v>83.299499999999995</v>
      </c>
      <c r="E17" s="3">
        <v>44.697299999999998</v>
      </c>
      <c r="F17" s="1"/>
      <c r="G17" s="13">
        <v>98.448899999999995</v>
      </c>
      <c r="H17" s="3">
        <v>85.401499999999999</v>
      </c>
      <c r="I17" s="1"/>
      <c r="J17" s="13">
        <v>96.385499999999993</v>
      </c>
      <c r="K17" s="3">
        <v>40.619599999999998</v>
      </c>
    </row>
    <row r="18" spans="1:11" x14ac:dyDescent="0.35">
      <c r="A18" s="13">
        <v>70.8553</v>
      </c>
      <c r="B18" s="3">
        <v>38.331600000000002</v>
      </c>
      <c r="C18" s="1"/>
      <c r="D18" s="13">
        <v>122.9175</v>
      </c>
      <c r="E18" s="3">
        <v>13.206</v>
      </c>
      <c r="F18" s="1"/>
      <c r="G18" s="13">
        <v>106.7518</v>
      </c>
      <c r="H18" s="3">
        <v>85.401499999999999</v>
      </c>
      <c r="I18" s="1"/>
      <c r="J18" s="13">
        <v>93.631699999999995</v>
      </c>
      <c r="K18" s="3">
        <v>33.046500000000002</v>
      </c>
    </row>
    <row r="19" spans="1:11" x14ac:dyDescent="0.35">
      <c r="A19" s="13">
        <v>75.501599999999996</v>
      </c>
      <c r="B19" s="3">
        <v>41.816299999999998</v>
      </c>
      <c r="C19" s="1"/>
      <c r="D19" s="13">
        <v>94.473799999999997</v>
      </c>
      <c r="E19" s="3">
        <v>16.253599999999999</v>
      </c>
      <c r="F19" s="1"/>
      <c r="G19" s="13">
        <v>130.47450000000001</v>
      </c>
      <c r="H19" s="3">
        <v>71.167900000000003</v>
      </c>
      <c r="I19" s="1"/>
      <c r="J19" s="13">
        <v>117.03959999999999</v>
      </c>
      <c r="K19" s="3">
        <v>40.619599999999998</v>
      </c>
    </row>
    <row r="20" spans="1:11" x14ac:dyDescent="0.35">
      <c r="A20" s="13">
        <v>99.894400000000005</v>
      </c>
      <c r="B20" s="3">
        <v>48.785600000000002</v>
      </c>
      <c r="C20" s="1"/>
      <c r="D20" s="13">
        <v>124.9492</v>
      </c>
      <c r="E20" s="3">
        <v>23.3645</v>
      </c>
      <c r="F20" s="1"/>
      <c r="G20" s="13">
        <v>118.6131</v>
      </c>
      <c r="H20" s="3">
        <v>88.959900000000005</v>
      </c>
      <c r="I20" s="1"/>
      <c r="J20" s="13">
        <v>106.71259999999999</v>
      </c>
      <c r="K20" s="3">
        <v>39.242699999999999</v>
      </c>
    </row>
    <row r="21" spans="1:11" x14ac:dyDescent="0.35">
      <c r="A21" s="13">
        <v>90.601900000000001</v>
      </c>
      <c r="B21" s="3">
        <v>31.362200000000001</v>
      </c>
      <c r="C21" s="1"/>
      <c r="D21" s="13">
        <v>99.552999999999997</v>
      </c>
      <c r="E21" s="3">
        <v>30.4754</v>
      </c>
      <c r="F21" s="1"/>
      <c r="G21" s="13">
        <v>74.726299999999995</v>
      </c>
      <c r="H21" s="3">
        <v>96.076599999999999</v>
      </c>
      <c r="I21" s="1"/>
      <c r="J21" s="13">
        <v>106.0241</v>
      </c>
      <c r="K21" s="3">
        <v>41.996600000000001</v>
      </c>
    </row>
    <row r="22" spans="1:11" x14ac:dyDescent="0.25">
      <c r="A22" s="13">
        <v>102.2175</v>
      </c>
      <c r="B22" s="3">
        <v>55.755000000000003</v>
      </c>
      <c r="C22" s="1"/>
      <c r="D22" s="13">
        <v>80.251900000000006</v>
      </c>
      <c r="E22" s="3">
        <v>33.523000000000003</v>
      </c>
      <c r="F22" s="1"/>
      <c r="G22" s="13">
        <v>94.890500000000003</v>
      </c>
      <c r="H22" s="3">
        <v>109.1241</v>
      </c>
      <c r="I22" s="1"/>
      <c r="J22" s="13">
        <v>101.20480000000001</v>
      </c>
      <c r="K22" s="3">
        <v>31.669499999999999</v>
      </c>
    </row>
    <row r="23" spans="1:11" x14ac:dyDescent="0.25">
      <c r="A23" s="13">
        <v>87.117199999999997</v>
      </c>
      <c r="B23" s="3">
        <v>74.34</v>
      </c>
      <c r="C23" s="1"/>
      <c r="D23" s="13">
        <v>97.521299999999997</v>
      </c>
      <c r="E23" s="3">
        <v>26.411999999999999</v>
      </c>
      <c r="F23" s="1"/>
      <c r="G23" s="13">
        <v>87.773700000000005</v>
      </c>
      <c r="H23" s="3">
        <v>98.448899999999995</v>
      </c>
      <c r="I23" s="1"/>
      <c r="J23" s="13">
        <v>104.6472</v>
      </c>
      <c r="K23" s="3">
        <v>19.965599999999998</v>
      </c>
    </row>
    <row r="24" spans="1:11" x14ac:dyDescent="0.25">
      <c r="A24" s="13">
        <v>101.51690000000001</v>
      </c>
      <c r="B24" s="3">
        <v>63.886000000000003</v>
      </c>
      <c r="C24" s="1"/>
      <c r="D24" s="13">
        <v>125.96510000000001</v>
      </c>
      <c r="E24" s="3">
        <v>15.2377</v>
      </c>
      <c r="F24" s="1"/>
      <c r="G24" s="13">
        <v>102.0073</v>
      </c>
      <c r="H24" s="3">
        <v>122.17149999999999</v>
      </c>
      <c r="I24" s="1"/>
      <c r="J24" s="13">
        <v>99.8279</v>
      </c>
      <c r="K24" s="3">
        <v>44.750399999999999</v>
      </c>
    </row>
    <row r="25" spans="1:11" x14ac:dyDescent="0.25">
      <c r="A25" s="13">
        <v>100.7865</v>
      </c>
      <c r="B25" s="3">
        <v>40.654699999999998</v>
      </c>
      <c r="C25" s="1"/>
      <c r="D25" s="13">
        <v>132.06010000000001</v>
      </c>
      <c r="E25" s="3">
        <v>33.523000000000003</v>
      </c>
      <c r="F25" s="1"/>
      <c r="G25" s="13">
        <v>78.284700000000001</v>
      </c>
      <c r="H25" s="3">
        <v>91.332099999999997</v>
      </c>
      <c r="I25" s="1"/>
      <c r="J25" s="13">
        <v>103.95869999999999</v>
      </c>
      <c r="K25" s="3">
        <v>38.554200000000002</v>
      </c>
    </row>
    <row r="26" spans="1:11" x14ac:dyDescent="0.25">
      <c r="A26" s="13">
        <v>89.101100000000002</v>
      </c>
      <c r="B26" s="3">
        <v>55.505600000000001</v>
      </c>
      <c r="C26" s="1"/>
      <c r="D26" s="13">
        <v>111.7432</v>
      </c>
      <c r="E26" s="3">
        <v>47.744799999999998</v>
      </c>
      <c r="F26" s="1"/>
      <c r="G26" s="13">
        <v>71.167900000000003</v>
      </c>
      <c r="H26" s="3">
        <v>113.8686</v>
      </c>
      <c r="I26" s="1"/>
      <c r="J26" s="13">
        <v>124.6127</v>
      </c>
      <c r="K26" s="3">
        <v>28.2272</v>
      </c>
    </row>
    <row r="27" spans="1:11" x14ac:dyDescent="0.25">
      <c r="A27" s="13">
        <v>93.483099999999993</v>
      </c>
      <c r="B27" s="3">
        <v>48.932600000000001</v>
      </c>
      <c r="C27" s="1"/>
      <c r="D27" s="13"/>
      <c r="E27" s="3">
        <v>23.3645</v>
      </c>
      <c r="F27" s="1"/>
      <c r="G27" s="13">
        <v>60.492699999999999</v>
      </c>
      <c r="H27" s="3">
        <v>120.9854</v>
      </c>
      <c r="I27" s="1"/>
      <c r="J27" s="13"/>
      <c r="K27" s="3">
        <v>37.865699999999997</v>
      </c>
    </row>
    <row r="28" spans="1:11" x14ac:dyDescent="0.25">
      <c r="A28" s="13">
        <v>72.303399999999996</v>
      </c>
      <c r="B28" s="3">
        <v>51.853900000000003</v>
      </c>
      <c r="C28" s="1"/>
      <c r="D28" s="13"/>
      <c r="E28" s="3">
        <v>35.554699999999997</v>
      </c>
      <c r="F28" s="1"/>
      <c r="G28" s="13">
        <v>56.9343</v>
      </c>
      <c r="H28" s="3">
        <v>92.6614</v>
      </c>
      <c r="I28" s="1"/>
      <c r="J28" s="13"/>
      <c r="K28" s="3">
        <v>43.3735</v>
      </c>
    </row>
    <row r="29" spans="1:11" x14ac:dyDescent="0.25">
      <c r="A29" s="13">
        <v>113.2022</v>
      </c>
      <c r="B29" s="3">
        <v>10.2247</v>
      </c>
      <c r="C29" s="1"/>
      <c r="D29" s="13"/>
      <c r="E29" s="3"/>
      <c r="F29" s="1"/>
      <c r="G29" s="13">
        <v>89.124700000000004</v>
      </c>
      <c r="H29" s="3">
        <v>118.8329</v>
      </c>
      <c r="I29" s="1"/>
      <c r="J29" s="13"/>
      <c r="K29" s="3">
        <v>50.946599999999997</v>
      </c>
    </row>
    <row r="30" spans="1:11" x14ac:dyDescent="0.25">
      <c r="A30" s="13">
        <v>100.0562</v>
      </c>
      <c r="B30" s="3">
        <v>20.449400000000001</v>
      </c>
      <c r="C30" s="1"/>
      <c r="D30" s="13"/>
      <c r="E30" s="3"/>
      <c r="F30" s="1"/>
      <c r="G30" s="13">
        <v>97.612700000000004</v>
      </c>
      <c r="H30" s="3">
        <v>103.97880000000001</v>
      </c>
      <c r="I30" s="1"/>
      <c r="J30" s="13"/>
      <c r="K30" s="3">
        <v>41.308100000000003</v>
      </c>
    </row>
    <row r="31" spans="1:11" x14ac:dyDescent="0.25">
      <c r="A31" s="13">
        <v>95.674199999999999</v>
      </c>
      <c r="B31" s="3">
        <v>29.9438</v>
      </c>
      <c r="C31" s="1"/>
      <c r="D31" s="13"/>
      <c r="E31" s="3"/>
      <c r="F31" s="1"/>
      <c r="G31" s="13">
        <v>101.1494</v>
      </c>
      <c r="H31" s="3">
        <v>91.246700000000004</v>
      </c>
      <c r="I31" s="1"/>
      <c r="J31" s="13"/>
      <c r="K31" s="3"/>
    </row>
    <row r="32" spans="1:11" x14ac:dyDescent="0.25">
      <c r="A32" s="13">
        <v>67.191000000000003</v>
      </c>
      <c r="B32" s="3">
        <v>19.719100000000001</v>
      </c>
      <c r="C32" s="1"/>
      <c r="D32" s="13"/>
      <c r="E32" s="3"/>
      <c r="F32" s="1"/>
      <c r="G32" s="13">
        <v>97.612700000000004</v>
      </c>
      <c r="H32" s="3">
        <v>94.7834</v>
      </c>
      <c r="I32" s="1"/>
      <c r="J32" s="13"/>
      <c r="K32" s="3"/>
    </row>
    <row r="33" spans="1:11" x14ac:dyDescent="0.25">
      <c r="A33" s="13">
        <v>98.595500000000001</v>
      </c>
      <c r="B33" s="3">
        <v>70.842699999999994</v>
      </c>
      <c r="C33" s="1"/>
      <c r="D33" s="13"/>
      <c r="E33" s="3"/>
      <c r="F33" s="1"/>
      <c r="G33" s="13">
        <v>90.539299999999997</v>
      </c>
      <c r="H33" s="3">
        <v>106.10080000000001</v>
      </c>
      <c r="I33" s="1"/>
      <c r="J33" s="13"/>
      <c r="K33" s="3"/>
    </row>
    <row r="34" spans="1:11" x14ac:dyDescent="0.25">
      <c r="A34" s="13">
        <v>119.0449</v>
      </c>
      <c r="B34" s="3">
        <v>33.595500000000001</v>
      </c>
      <c r="C34" s="1"/>
      <c r="D34" s="13"/>
      <c r="E34" s="3"/>
      <c r="F34" s="1"/>
      <c r="G34" s="13">
        <v>96.9054</v>
      </c>
      <c r="H34" s="3">
        <v>99.0274</v>
      </c>
      <c r="I34" s="1"/>
      <c r="J34" s="13"/>
      <c r="K34" s="3"/>
    </row>
    <row r="35" spans="1:11" x14ac:dyDescent="0.25">
      <c r="A35" s="13">
        <v>92.022499999999994</v>
      </c>
      <c r="B35" s="3">
        <v>32.865200000000002</v>
      </c>
      <c r="C35" s="1"/>
      <c r="D35" s="13"/>
      <c r="E35" s="3"/>
      <c r="F35" s="1"/>
      <c r="G35" s="13">
        <v>94.7834</v>
      </c>
      <c r="H35" s="3">
        <v>113.8815</v>
      </c>
      <c r="I35" s="1"/>
      <c r="J35" s="13"/>
      <c r="K35" s="3"/>
    </row>
    <row r="36" spans="1:11" x14ac:dyDescent="0.25">
      <c r="A36" s="13">
        <v>92.022499999999994</v>
      </c>
      <c r="B36" s="3">
        <v>51.123600000000003</v>
      </c>
      <c r="C36" s="1"/>
      <c r="D36" s="13"/>
      <c r="E36" s="3"/>
      <c r="F36" s="1"/>
      <c r="G36" s="13">
        <v>108.9302</v>
      </c>
      <c r="H36" s="3">
        <v>66.489800000000002</v>
      </c>
      <c r="I36" s="1"/>
      <c r="J36" s="13"/>
      <c r="K36" s="3"/>
    </row>
    <row r="37" spans="1:11" x14ac:dyDescent="0.25">
      <c r="A37" s="13">
        <v>83.988799999999998</v>
      </c>
      <c r="B37" s="3">
        <v>56.966299999999997</v>
      </c>
      <c r="C37" s="1"/>
      <c r="D37" s="13"/>
      <c r="E37" s="3"/>
      <c r="F37" s="1"/>
      <c r="G37" s="13">
        <v>102.5641</v>
      </c>
      <c r="H37" s="3">
        <v>94.7834</v>
      </c>
      <c r="I37" s="1"/>
      <c r="J37" s="13"/>
      <c r="K37" s="3"/>
    </row>
    <row r="38" spans="1:11" x14ac:dyDescent="0.25">
      <c r="A38" s="13">
        <v>106.6292</v>
      </c>
      <c r="B38" s="3">
        <v>35.786499999999997</v>
      </c>
      <c r="C38" s="1"/>
      <c r="D38" s="13"/>
      <c r="E38" s="3"/>
      <c r="F38" s="1"/>
      <c r="G38" s="13">
        <v>116.0035</v>
      </c>
      <c r="H38" s="3">
        <v>96.9054</v>
      </c>
      <c r="I38" s="1"/>
      <c r="J38" s="13"/>
      <c r="K38" s="3"/>
    </row>
    <row r="39" spans="1:11" x14ac:dyDescent="0.25">
      <c r="A39" s="13">
        <v>94.943799999999996</v>
      </c>
      <c r="B39" s="3">
        <v>38.707900000000002</v>
      </c>
      <c r="C39" s="1"/>
      <c r="D39" s="13"/>
      <c r="E39" s="3"/>
      <c r="F39" s="1"/>
      <c r="G39" s="13">
        <v>120.24760000000001</v>
      </c>
      <c r="H39" s="3">
        <v>95.490700000000004</v>
      </c>
      <c r="I39" s="1"/>
      <c r="J39" s="13"/>
      <c r="K39" s="3"/>
    </row>
    <row r="40" spans="1:11" x14ac:dyDescent="0.25">
      <c r="A40" s="13">
        <v>97.134799999999998</v>
      </c>
      <c r="B40" s="3">
        <v>31.404499999999999</v>
      </c>
      <c r="C40" s="1"/>
      <c r="D40" s="13"/>
      <c r="E40" s="3"/>
      <c r="F40" s="1"/>
      <c r="G40" s="13">
        <v>95.490700000000004</v>
      </c>
      <c r="H40" s="3">
        <v>113.1742</v>
      </c>
      <c r="I40" s="1"/>
      <c r="J40" s="13"/>
      <c r="K40" s="3"/>
    </row>
    <row r="41" spans="1:11" x14ac:dyDescent="0.25">
      <c r="A41" s="13">
        <v>131.4607</v>
      </c>
      <c r="B41" s="3">
        <v>39.438200000000002</v>
      </c>
      <c r="C41" s="1"/>
      <c r="D41" s="13"/>
      <c r="E41" s="3"/>
      <c r="F41" s="1"/>
      <c r="G41" s="13">
        <v>110.34480000000001</v>
      </c>
      <c r="H41" s="3">
        <v>78.514600000000002</v>
      </c>
      <c r="I41" s="1"/>
      <c r="J41" s="13"/>
      <c r="K41" s="3"/>
    </row>
    <row r="42" spans="1:11" x14ac:dyDescent="0.25">
      <c r="A42" s="13">
        <v>125.61799999999999</v>
      </c>
      <c r="B42" s="3">
        <v>25.561800000000002</v>
      </c>
      <c r="C42" s="1"/>
      <c r="D42" s="13"/>
      <c r="E42" s="3"/>
      <c r="F42" s="1"/>
      <c r="G42" s="13">
        <v>105.3935</v>
      </c>
      <c r="H42" s="3">
        <v>79.221900000000005</v>
      </c>
      <c r="I42" s="1"/>
      <c r="J42" s="13"/>
      <c r="K42" s="3"/>
    </row>
    <row r="43" spans="1:11" x14ac:dyDescent="0.25">
      <c r="A43" s="13">
        <v>103.7079</v>
      </c>
      <c r="B43" s="3">
        <v>35.056199999999997</v>
      </c>
      <c r="C43" s="1"/>
      <c r="D43" s="13"/>
      <c r="E43" s="3"/>
      <c r="F43" s="1"/>
      <c r="G43" s="13">
        <v>92.6614</v>
      </c>
      <c r="H43" s="3">
        <v>64.367800000000003</v>
      </c>
      <c r="I43" s="1"/>
      <c r="J43" s="13"/>
      <c r="K43" s="3"/>
    </row>
    <row r="44" spans="1:11" x14ac:dyDescent="0.25">
      <c r="A44" s="13">
        <v>107.3596</v>
      </c>
      <c r="B44" s="3">
        <v>19.719100000000001</v>
      </c>
      <c r="C44" s="1"/>
      <c r="D44" s="13"/>
      <c r="E44" s="3"/>
      <c r="F44" s="1"/>
      <c r="G44" s="13">
        <v>94.075999999999993</v>
      </c>
      <c r="H44" s="3">
        <v>76.392600000000002</v>
      </c>
      <c r="I44" s="1"/>
      <c r="J44" s="13"/>
      <c r="K44" s="3"/>
    </row>
    <row r="45" spans="1:11" x14ac:dyDescent="0.25">
      <c r="A45" s="13">
        <v>115.3933</v>
      </c>
      <c r="B45" s="3">
        <v>46.741599999999998</v>
      </c>
      <c r="C45" s="1"/>
      <c r="D45" s="13"/>
      <c r="E45" s="3"/>
      <c r="F45" s="1"/>
      <c r="G45" s="13">
        <v>99.734700000000004</v>
      </c>
      <c r="H45" s="3">
        <v>96.9054</v>
      </c>
      <c r="I45" s="1"/>
      <c r="J45" s="13"/>
      <c r="K45" s="3"/>
    </row>
    <row r="46" spans="1:11" x14ac:dyDescent="0.25">
      <c r="A46" s="13">
        <v>100.0562</v>
      </c>
      <c r="B46" s="3">
        <v>26.292100000000001</v>
      </c>
      <c r="C46" s="1"/>
      <c r="D46" s="13"/>
      <c r="E46" s="3"/>
      <c r="F46" s="1"/>
      <c r="G46" s="13">
        <v>101.1494</v>
      </c>
      <c r="H46" s="3">
        <v>87.002700000000004</v>
      </c>
      <c r="I46" s="1"/>
      <c r="J46" s="13"/>
      <c r="K46" s="3"/>
    </row>
    <row r="47" spans="1:11" x14ac:dyDescent="0.25">
      <c r="A47" s="13">
        <v>92.752799999999993</v>
      </c>
      <c r="B47" s="3"/>
      <c r="C47" s="1"/>
      <c r="D47" s="13"/>
      <c r="E47" s="3"/>
      <c r="F47" s="1"/>
      <c r="G47" s="13">
        <v>96.198099999999997</v>
      </c>
      <c r="H47" s="3">
        <v>89.124700000000004</v>
      </c>
      <c r="I47" s="1"/>
      <c r="J47" s="13"/>
      <c r="K47" s="3"/>
    </row>
    <row r="48" spans="1:11" x14ac:dyDescent="0.25">
      <c r="A48" s="13">
        <v>108.0899</v>
      </c>
      <c r="B48" s="3"/>
      <c r="C48" s="1"/>
      <c r="D48" s="13"/>
      <c r="E48" s="3"/>
      <c r="F48" s="1"/>
      <c r="G48" s="13">
        <v>118.12560000000001</v>
      </c>
      <c r="H48" s="3">
        <v>88.417299999999997</v>
      </c>
      <c r="I48" s="1"/>
      <c r="J48" s="13"/>
      <c r="K48" s="3"/>
    </row>
    <row r="49" spans="1:11" x14ac:dyDescent="0.25">
      <c r="A49" s="13">
        <v>97.865200000000002</v>
      </c>
      <c r="B49" s="3"/>
      <c r="C49" s="1"/>
      <c r="D49" s="13"/>
      <c r="E49" s="3"/>
      <c r="F49" s="1"/>
      <c r="G49" s="13"/>
      <c r="H49" s="3">
        <v>70.026499999999999</v>
      </c>
      <c r="I49" s="1"/>
      <c r="J49" s="13"/>
      <c r="K49" s="3"/>
    </row>
    <row r="50" spans="1:11" x14ac:dyDescent="0.25">
      <c r="A50" s="13"/>
      <c r="B50" s="3"/>
      <c r="C50" s="1"/>
      <c r="D50" s="13"/>
      <c r="E50" s="3"/>
      <c r="F50" s="1"/>
      <c r="G50" s="13"/>
      <c r="H50" s="3">
        <v>111.0522</v>
      </c>
      <c r="I50" s="1"/>
      <c r="J50" s="13"/>
      <c r="K50" s="3"/>
    </row>
    <row r="51" spans="1:11" x14ac:dyDescent="0.25">
      <c r="A51" s="13"/>
      <c r="B51" s="3"/>
      <c r="C51" s="1"/>
      <c r="D51" s="13"/>
      <c r="E51" s="3"/>
      <c r="F51" s="1"/>
      <c r="G51" s="13"/>
      <c r="H51" s="3">
        <v>103.97880000000001</v>
      </c>
      <c r="I51" s="1"/>
      <c r="J51" s="13"/>
      <c r="K51" s="3"/>
    </row>
    <row r="52" spans="1:11" x14ac:dyDescent="0.25">
      <c r="A52" s="13"/>
      <c r="B52" s="3"/>
      <c r="C52" s="1"/>
      <c r="D52" s="13"/>
      <c r="E52" s="3"/>
      <c r="F52" s="1"/>
      <c r="G52" s="13"/>
      <c r="H52" s="3">
        <v>121.6622</v>
      </c>
      <c r="I52" s="1"/>
      <c r="J52" s="13"/>
      <c r="K52" s="3"/>
    </row>
    <row r="53" spans="1:11" x14ac:dyDescent="0.25">
      <c r="A53" s="13"/>
      <c r="B53" s="3"/>
      <c r="C53" s="1"/>
      <c r="D53" s="13"/>
      <c r="E53" s="3"/>
      <c r="F53" s="1"/>
      <c r="G53" s="13"/>
      <c r="H53" s="3">
        <v>89.831999999999994</v>
      </c>
      <c r="I53" s="1"/>
      <c r="J53" s="13"/>
      <c r="K53" s="3"/>
    </row>
    <row r="54" spans="1:11" x14ac:dyDescent="0.25">
      <c r="A54" s="13"/>
      <c r="B54" s="3"/>
      <c r="C54" s="1"/>
      <c r="D54" s="13"/>
      <c r="E54" s="3"/>
      <c r="F54" s="1"/>
      <c r="G54" s="13"/>
      <c r="H54" s="3">
        <v>74.977900000000005</v>
      </c>
      <c r="I54" s="1"/>
      <c r="J54" s="13"/>
      <c r="K54" s="3"/>
    </row>
    <row r="55" spans="1:11" x14ac:dyDescent="0.25">
      <c r="A55">
        <f>COUNT(A3:A54)</f>
        <v>47</v>
      </c>
    </row>
  </sheetData>
  <mergeCells count="1">
    <mergeCell ref="A1:K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7"/>
  <sheetViews>
    <sheetView zoomScale="57" zoomScaleNormal="57" workbookViewId="0">
      <selection activeCell="BK20" sqref="BK20"/>
    </sheetView>
  </sheetViews>
  <sheetFormatPr baseColWidth="10" defaultRowHeight="15" x14ac:dyDescent="0.25"/>
  <cols>
    <col min="1" max="18" width="11.42578125" style="2"/>
  </cols>
  <sheetData>
    <row r="1" spans="1:15" s="2" customFormat="1" ht="15.75" thickBot="1" x14ac:dyDescent="0.3"/>
    <row r="2" spans="1:15" s="2" customFormat="1" ht="15.75" thickBot="1" x14ac:dyDescent="0.3">
      <c r="A2" s="37"/>
      <c r="B2" s="18" t="s">
        <v>12</v>
      </c>
      <c r="C2" s="19" t="s">
        <v>13</v>
      </c>
      <c r="D2" s="19" t="s">
        <v>14</v>
      </c>
      <c r="E2" s="19"/>
      <c r="F2" s="19"/>
      <c r="G2" s="19" t="s">
        <v>1</v>
      </c>
      <c r="H2" s="19"/>
      <c r="I2" s="19" t="s">
        <v>15</v>
      </c>
      <c r="J2" s="19"/>
      <c r="K2" s="19"/>
      <c r="L2" s="19" t="s">
        <v>16</v>
      </c>
      <c r="M2" s="19"/>
      <c r="N2" s="19" t="s">
        <v>17</v>
      </c>
      <c r="O2" s="20"/>
    </row>
    <row r="3" spans="1:15" s="2" customFormat="1" x14ac:dyDescent="0.25">
      <c r="A3" s="39" t="s">
        <v>23</v>
      </c>
      <c r="B3" s="7">
        <v>134</v>
      </c>
      <c r="C3" s="3">
        <v>1.3751425313568986</v>
      </c>
      <c r="D3" s="3">
        <v>86</v>
      </c>
      <c r="E3" s="3">
        <v>0.88255416191562142</v>
      </c>
      <c r="F3" s="3"/>
      <c r="G3" s="3">
        <v>77</v>
      </c>
      <c r="H3" s="3">
        <v>0.79019384264538195</v>
      </c>
      <c r="I3" s="3">
        <v>20</v>
      </c>
      <c r="J3" s="3">
        <v>0.20524515393386544</v>
      </c>
      <c r="K3" s="3"/>
      <c r="L3" s="3">
        <v>98</v>
      </c>
      <c r="M3" s="3">
        <v>1.0057012542759407</v>
      </c>
      <c r="N3" s="3">
        <v>105</v>
      </c>
      <c r="O3" s="8">
        <v>1.0775370581527937</v>
      </c>
    </row>
    <row r="4" spans="1:15" s="2" customFormat="1" x14ac:dyDescent="0.25">
      <c r="A4" s="40"/>
      <c r="B4" s="38">
        <v>95</v>
      </c>
      <c r="C4" s="3">
        <v>0.97491448118586088</v>
      </c>
      <c r="D4" s="3">
        <v>10</v>
      </c>
      <c r="E4" s="3">
        <v>0.10262257696693272</v>
      </c>
      <c r="F4" s="3"/>
      <c r="G4" s="3">
        <v>62</v>
      </c>
      <c r="H4" s="3">
        <v>0.63625997719498295</v>
      </c>
      <c r="I4" s="3">
        <v>11</v>
      </c>
      <c r="J4" s="3">
        <v>0.112884834663626</v>
      </c>
      <c r="K4" s="3"/>
      <c r="L4" s="3">
        <v>114</v>
      </c>
      <c r="M4" s="3">
        <v>1.169897377423033</v>
      </c>
      <c r="N4" s="3">
        <v>67</v>
      </c>
      <c r="O4" s="8">
        <v>0.68757126567844928</v>
      </c>
    </row>
    <row r="5" spans="1:15" s="2" customFormat="1" x14ac:dyDescent="0.25">
      <c r="A5" s="40"/>
      <c r="B5" s="7">
        <v>165</v>
      </c>
      <c r="C5" s="3">
        <v>1.6932725199543901</v>
      </c>
      <c r="D5" s="3">
        <v>24</v>
      </c>
      <c r="E5" s="3">
        <v>0.24629418472063855</v>
      </c>
      <c r="F5" s="3"/>
      <c r="G5" s="3">
        <v>52</v>
      </c>
      <c r="H5" s="3">
        <v>0.53363740022805017</v>
      </c>
      <c r="I5" s="3">
        <v>6</v>
      </c>
      <c r="J5" s="3">
        <v>6.1573546180159637E-2</v>
      </c>
      <c r="K5" s="3"/>
      <c r="L5" s="3">
        <v>89</v>
      </c>
      <c r="M5" s="3">
        <v>0.91334093500570124</v>
      </c>
      <c r="N5" s="3">
        <v>159</v>
      </c>
      <c r="O5" s="8">
        <v>1.6316989737742305</v>
      </c>
    </row>
    <row r="6" spans="1:15" s="2" customFormat="1" x14ac:dyDescent="0.25">
      <c r="A6" s="40"/>
      <c r="B6" s="7">
        <v>29</v>
      </c>
      <c r="C6" s="3">
        <v>0.29760547320410491</v>
      </c>
      <c r="D6" s="3">
        <v>17</v>
      </c>
      <c r="E6" s="3">
        <v>0.17445838084378565</v>
      </c>
      <c r="F6" s="3"/>
      <c r="G6" s="3">
        <v>77</v>
      </c>
      <c r="H6" s="3">
        <v>0.79019384264538195</v>
      </c>
      <c r="I6" s="3">
        <v>5</v>
      </c>
      <c r="J6" s="3">
        <v>5.1311288483466361E-2</v>
      </c>
      <c r="K6" s="3"/>
      <c r="L6" s="3">
        <v>81</v>
      </c>
      <c r="M6" s="3">
        <v>0.83124287343215508</v>
      </c>
      <c r="N6" s="3">
        <v>121</v>
      </c>
      <c r="O6" s="8">
        <v>1.241733181299886</v>
      </c>
    </row>
    <row r="7" spans="1:15" s="2" customFormat="1" x14ac:dyDescent="0.25">
      <c r="A7" s="40"/>
      <c r="B7" s="7">
        <v>40</v>
      </c>
      <c r="C7" s="3">
        <v>0.41049030786773089</v>
      </c>
      <c r="D7" s="3">
        <v>72</v>
      </c>
      <c r="E7" s="3">
        <v>0.73888255416191562</v>
      </c>
      <c r="F7" s="3"/>
      <c r="G7" s="3">
        <v>56</v>
      </c>
      <c r="H7" s="3">
        <v>0.57468643101482331</v>
      </c>
      <c r="I7" s="3">
        <v>26</v>
      </c>
      <c r="J7" s="3">
        <v>0.26681870011402509</v>
      </c>
      <c r="K7" s="3"/>
      <c r="L7" s="3">
        <v>152</v>
      </c>
      <c r="M7" s="3">
        <v>1.5598631698973775</v>
      </c>
      <c r="N7" s="3">
        <v>109</v>
      </c>
      <c r="O7" s="8">
        <v>1.1185860889395667</v>
      </c>
    </row>
    <row r="8" spans="1:15" s="2" customFormat="1" x14ac:dyDescent="0.25">
      <c r="A8" s="40"/>
      <c r="B8" s="38">
        <v>136</v>
      </c>
      <c r="C8" s="3">
        <v>1.3956670467502852</v>
      </c>
      <c r="D8" s="3">
        <v>1</v>
      </c>
      <c r="E8" s="3">
        <v>1.0262257696693273E-2</v>
      </c>
      <c r="F8" s="3"/>
      <c r="G8" s="3">
        <v>49</v>
      </c>
      <c r="H8" s="3">
        <v>0.50285062713797035</v>
      </c>
      <c r="I8" s="3">
        <v>7</v>
      </c>
      <c r="J8" s="3">
        <v>7.1835803876852913E-2</v>
      </c>
      <c r="K8" s="3"/>
      <c r="L8" s="3">
        <v>87</v>
      </c>
      <c r="M8" s="3">
        <v>0.89281641961231473</v>
      </c>
      <c r="N8" s="3">
        <v>143</v>
      </c>
      <c r="O8" s="8">
        <v>1.4675028506271379</v>
      </c>
    </row>
    <row r="9" spans="1:15" s="2" customFormat="1" x14ac:dyDescent="0.25">
      <c r="A9" s="40"/>
      <c r="B9" s="7">
        <v>122</v>
      </c>
      <c r="C9" s="3">
        <v>1.2519954389965793</v>
      </c>
      <c r="D9" s="3">
        <v>10</v>
      </c>
      <c r="E9" s="3">
        <v>0.10262257696693272</v>
      </c>
      <c r="F9" s="3"/>
      <c r="G9" s="3">
        <v>50</v>
      </c>
      <c r="H9" s="3">
        <v>0.51311288483466366</v>
      </c>
      <c r="I9" s="3">
        <v>1</v>
      </c>
      <c r="J9" s="3">
        <v>1.0262257696693273E-2</v>
      </c>
      <c r="K9" s="3"/>
      <c r="L9" s="3">
        <v>86</v>
      </c>
      <c r="M9" s="3">
        <v>0.88255416191562142</v>
      </c>
      <c r="N9" s="3">
        <v>153</v>
      </c>
      <c r="O9" s="8">
        <v>1.5701254275940708</v>
      </c>
    </row>
    <row r="10" spans="1:15" s="2" customFormat="1" x14ac:dyDescent="0.25">
      <c r="A10" s="40"/>
      <c r="B10" s="38">
        <v>42</v>
      </c>
      <c r="C10" s="3">
        <v>0.43101482326111745</v>
      </c>
      <c r="D10" s="3">
        <v>19</v>
      </c>
      <c r="E10" s="3">
        <v>0.19498289623717219</v>
      </c>
      <c r="F10" s="3"/>
      <c r="G10" s="3">
        <v>137</v>
      </c>
      <c r="H10" s="3">
        <v>1.4059293044469783</v>
      </c>
      <c r="I10" s="3">
        <v>20</v>
      </c>
      <c r="J10" s="3">
        <v>0.20524515393386544</v>
      </c>
      <c r="K10" s="3"/>
      <c r="L10" s="3">
        <v>113</v>
      </c>
      <c r="M10" s="3">
        <v>1.1596351197263397</v>
      </c>
      <c r="N10" s="3">
        <v>149</v>
      </c>
      <c r="O10" s="8">
        <v>1.5290763968072976</v>
      </c>
    </row>
    <row r="11" spans="1:15" s="2" customFormat="1" x14ac:dyDescent="0.25">
      <c r="A11" s="40"/>
      <c r="B11" s="7">
        <v>114</v>
      </c>
      <c r="C11" s="3">
        <v>1.169897377423033</v>
      </c>
      <c r="D11" s="3">
        <v>3</v>
      </c>
      <c r="E11" s="3">
        <v>3.0786773090079819E-2</v>
      </c>
      <c r="F11" s="3"/>
      <c r="G11" s="3">
        <v>64</v>
      </c>
      <c r="H11" s="3">
        <v>0.65678449258836946</v>
      </c>
      <c r="I11" s="3"/>
      <c r="J11" s="3"/>
      <c r="K11" s="3"/>
      <c r="L11" s="3">
        <v>126</v>
      </c>
      <c r="M11" s="3">
        <v>1.2930444697833523</v>
      </c>
      <c r="N11" s="3">
        <v>157</v>
      </c>
      <c r="O11" s="8">
        <v>1.6111744583808438</v>
      </c>
    </row>
    <row r="12" spans="1:15" s="2" customFormat="1" x14ac:dyDescent="0.25">
      <c r="A12" s="40"/>
      <c r="B12" s="7"/>
      <c r="C12" s="3"/>
      <c r="D12" s="3">
        <v>63</v>
      </c>
      <c r="E12" s="3">
        <v>0.64652223489167615</v>
      </c>
      <c r="F12" s="3"/>
      <c r="G12" s="3"/>
      <c r="H12" s="3"/>
      <c r="I12" s="3"/>
      <c r="J12" s="3"/>
      <c r="K12" s="3"/>
      <c r="L12" s="3">
        <v>148</v>
      </c>
      <c r="M12" s="3">
        <v>1.5188141391106043</v>
      </c>
      <c r="N12" s="3"/>
      <c r="O12" s="8"/>
    </row>
    <row r="13" spans="1:15" s="2" customFormat="1" ht="15.75" thickBot="1" x14ac:dyDescent="0.3">
      <c r="A13" s="41"/>
      <c r="B13" s="34"/>
      <c r="C13" s="35"/>
      <c r="D13" s="35"/>
      <c r="E13" s="35"/>
      <c r="F13" s="35"/>
      <c r="G13" s="35"/>
      <c r="H13" s="35"/>
      <c r="I13" s="35"/>
      <c r="J13" s="35"/>
      <c r="K13" s="35"/>
      <c r="L13" s="35">
        <v>149</v>
      </c>
      <c r="M13" s="35">
        <v>1.5290763968072976</v>
      </c>
      <c r="N13" s="35"/>
      <c r="O13" s="36"/>
    </row>
    <row r="14" spans="1:15" s="2" customFormat="1" x14ac:dyDescent="0.25">
      <c r="A14" s="42" t="s">
        <v>24</v>
      </c>
      <c r="B14" s="28">
        <v>185</v>
      </c>
      <c r="C14" s="29">
        <v>1.2054426983518589</v>
      </c>
      <c r="D14" s="29">
        <v>31</v>
      </c>
      <c r="E14" s="29">
        <v>0.20199310080490609</v>
      </c>
      <c r="F14" s="29"/>
      <c r="G14" s="29">
        <v>170</v>
      </c>
      <c r="H14" s="29">
        <v>1.1077041011881947</v>
      </c>
      <c r="I14" s="29">
        <v>0</v>
      </c>
      <c r="J14" s="29">
        <v>0</v>
      </c>
      <c r="K14" s="29"/>
      <c r="L14" s="29">
        <v>115</v>
      </c>
      <c r="M14" s="29">
        <v>0.74932924492142583</v>
      </c>
      <c r="N14" s="29">
        <v>86</v>
      </c>
      <c r="O14" s="33">
        <v>0.56036795707167497</v>
      </c>
    </row>
    <row r="15" spans="1:15" s="2" customFormat="1" x14ac:dyDescent="0.25">
      <c r="A15" s="43"/>
      <c r="B15" s="12">
        <v>155</v>
      </c>
      <c r="C15" s="13">
        <v>1.0099655040245306</v>
      </c>
      <c r="D15" s="13">
        <v>25</v>
      </c>
      <c r="E15" s="13">
        <v>0.16289766193944041</v>
      </c>
      <c r="F15" s="13"/>
      <c r="G15" s="13">
        <v>189</v>
      </c>
      <c r="H15" s="13">
        <v>1.2315063242621693</v>
      </c>
      <c r="I15" s="13">
        <v>77</v>
      </c>
      <c r="J15" s="13">
        <v>0.50172479877347642</v>
      </c>
      <c r="K15" s="13"/>
      <c r="L15" s="13">
        <v>138</v>
      </c>
      <c r="M15" s="13">
        <v>0.89919509390571106</v>
      </c>
      <c r="N15" s="13">
        <v>152</v>
      </c>
      <c r="O15" s="14">
        <v>0.99041778459179763</v>
      </c>
    </row>
    <row r="16" spans="1:15" s="2" customFormat="1" x14ac:dyDescent="0.25">
      <c r="A16" s="43"/>
      <c r="B16" s="12">
        <v>164</v>
      </c>
      <c r="C16" s="13">
        <v>1.0686086623227291</v>
      </c>
      <c r="D16" s="13">
        <v>23</v>
      </c>
      <c r="E16" s="13">
        <v>0.14986584898428518</v>
      </c>
      <c r="F16" s="13"/>
      <c r="G16" s="13">
        <v>177</v>
      </c>
      <c r="H16" s="13">
        <v>1.1533154465312381</v>
      </c>
      <c r="I16" s="13">
        <v>49</v>
      </c>
      <c r="J16" s="13">
        <v>0.31927941740130317</v>
      </c>
      <c r="K16" s="13"/>
      <c r="L16" s="13">
        <v>111</v>
      </c>
      <c r="M16" s="13">
        <v>0.72326561901111541</v>
      </c>
      <c r="N16" s="13">
        <v>124</v>
      </c>
      <c r="O16" s="14">
        <v>0.80797240321962438</v>
      </c>
    </row>
    <row r="17" spans="1:15" s="2" customFormat="1" x14ac:dyDescent="0.25">
      <c r="A17" s="43"/>
      <c r="B17" s="12">
        <v>117</v>
      </c>
      <c r="C17" s="13">
        <v>0.76236105787658104</v>
      </c>
      <c r="D17" s="13">
        <v>67</v>
      </c>
      <c r="E17" s="13">
        <v>0.43656573399770027</v>
      </c>
      <c r="F17" s="13"/>
      <c r="G17" s="13">
        <v>174</v>
      </c>
      <c r="H17" s="13">
        <v>1.1337677270985052</v>
      </c>
      <c r="I17" s="13">
        <v>52</v>
      </c>
      <c r="J17" s="13">
        <v>0.33882713683403604</v>
      </c>
      <c r="K17" s="13"/>
      <c r="L17" s="13">
        <v>172</v>
      </c>
      <c r="M17" s="13">
        <v>1.1207359141433499</v>
      </c>
      <c r="N17" s="13">
        <v>105</v>
      </c>
      <c r="O17" s="14">
        <v>0.68417018014564968</v>
      </c>
    </row>
    <row r="18" spans="1:15" s="2" customFormat="1" x14ac:dyDescent="0.25">
      <c r="A18" s="43"/>
      <c r="B18" s="12">
        <v>146</v>
      </c>
      <c r="C18" s="13">
        <v>0.9513223457263319</v>
      </c>
      <c r="D18" s="13">
        <v>36</v>
      </c>
      <c r="E18" s="13">
        <v>0.23457263319279417</v>
      </c>
      <c r="F18" s="13"/>
      <c r="G18" s="13">
        <v>173</v>
      </c>
      <c r="H18" s="13">
        <v>1.1272518206209277</v>
      </c>
      <c r="I18" s="13">
        <v>57</v>
      </c>
      <c r="J18" s="13">
        <v>0.37140666922192411</v>
      </c>
      <c r="K18" s="13"/>
      <c r="L18" s="13">
        <v>150</v>
      </c>
      <c r="M18" s="13">
        <v>0.97738597163664243</v>
      </c>
      <c r="N18" s="13">
        <v>78</v>
      </c>
      <c r="O18" s="14">
        <v>0.50824070525105403</v>
      </c>
    </row>
    <row r="19" spans="1:15" s="2" customFormat="1" x14ac:dyDescent="0.25">
      <c r="A19" s="43"/>
      <c r="B19" s="12">
        <v>138</v>
      </c>
      <c r="C19" s="13">
        <v>0.89919509390571106</v>
      </c>
      <c r="D19" s="13">
        <v>17</v>
      </c>
      <c r="E19" s="13">
        <v>0.11077041011881947</v>
      </c>
      <c r="F19" s="13"/>
      <c r="G19" s="13">
        <v>182</v>
      </c>
      <c r="H19" s="13">
        <v>1.1858949789191262</v>
      </c>
      <c r="I19" s="13">
        <v>67</v>
      </c>
      <c r="J19" s="13">
        <v>0.43656573399770027</v>
      </c>
      <c r="K19" s="13"/>
      <c r="L19" s="13">
        <v>154</v>
      </c>
      <c r="M19" s="13">
        <v>1.0034495975469528</v>
      </c>
      <c r="N19" s="13">
        <v>143</v>
      </c>
      <c r="O19" s="14">
        <v>0.93177462629359908</v>
      </c>
    </row>
    <row r="20" spans="1:15" s="2" customFormat="1" x14ac:dyDescent="0.25">
      <c r="A20" s="43"/>
      <c r="B20" s="12">
        <v>150</v>
      </c>
      <c r="C20" s="13">
        <v>0.97738597163664243</v>
      </c>
      <c r="D20" s="13">
        <v>13</v>
      </c>
      <c r="E20" s="13">
        <v>8.4706784208509009E-2</v>
      </c>
      <c r="F20" s="13"/>
      <c r="G20" s="13">
        <v>156</v>
      </c>
      <c r="H20" s="13">
        <v>1.0164814105021081</v>
      </c>
      <c r="I20" s="13">
        <v>63</v>
      </c>
      <c r="J20" s="13">
        <v>0.41050210808738979</v>
      </c>
      <c r="K20" s="13"/>
      <c r="L20" s="13">
        <v>146</v>
      </c>
      <c r="M20" s="13">
        <v>0.9513223457263319</v>
      </c>
      <c r="N20" s="13">
        <v>101</v>
      </c>
      <c r="O20" s="14">
        <v>0.65810655423533926</v>
      </c>
    </row>
    <row r="21" spans="1:15" s="2" customFormat="1" x14ac:dyDescent="0.25">
      <c r="A21" s="43"/>
      <c r="B21" s="12">
        <v>154</v>
      </c>
      <c r="C21" s="13">
        <v>1.0034495975469528</v>
      </c>
      <c r="D21" s="13">
        <v>32</v>
      </c>
      <c r="E21" s="13">
        <v>0.2085090072824837</v>
      </c>
      <c r="F21" s="13"/>
      <c r="G21" s="13">
        <v>162</v>
      </c>
      <c r="H21" s="13">
        <v>1.0555768493675739</v>
      </c>
      <c r="I21" s="13">
        <v>3</v>
      </c>
      <c r="J21" s="13">
        <v>1.9547719432732848E-2</v>
      </c>
      <c r="K21" s="13"/>
      <c r="L21" s="13">
        <v>162</v>
      </c>
      <c r="M21" s="13">
        <v>1.0555768493675739</v>
      </c>
      <c r="N21" s="13">
        <v>99</v>
      </c>
      <c r="O21" s="14">
        <v>0.64507474128018394</v>
      </c>
    </row>
    <row r="22" spans="1:15" s="2" customFormat="1" x14ac:dyDescent="0.25">
      <c r="A22" s="43"/>
      <c r="B22" s="12">
        <v>137</v>
      </c>
      <c r="C22" s="13">
        <v>0.89267918742813335</v>
      </c>
      <c r="D22" s="13">
        <v>2</v>
      </c>
      <c r="E22" s="13">
        <v>1.3031812955155231E-2</v>
      </c>
      <c r="F22" s="13"/>
      <c r="G22" s="13">
        <v>169</v>
      </c>
      <c r="H22" s="13">
        <v>1.101188194710617</v>
      </c>
      <c r="I22" s="13">
        <v>3</v>
      </c>
      <c r="J22" s="13">
        <v>1.9547719432732848E-2</v>
      </c>
      <c r="K22" s="13"/>
      <c r="L22" s="13">
        <v>146</v>
      </c>
      <c r="M22" s="13">
        <v>0.9513223457263319</v>
      </c>
      <c r="N22" s="13">
        <v>88</v>
      </c>
      <c r="O22" s="14">
        <v>0.57339977002683018</v>
      </c>
    </row>
    <row r="23" spans="1:15" s="2" customFormat="1" x14ac:dyDescent="0.25">
      <c r="A23" s="43"/>
      <c r="B23" s="12">
        <v>144</v>
      </c>
      <c r="C23" s="13">
        <v>0.93829053277117669</v>
      </c>
      <c r="D23" s="13">
        <v>0</v>
      </c>
      <c r="E23" s="13">
        <v>0</v>
      </c>
      <c r="F23" s="13"/>
      <c r="G23" s="13">
        <v>152</v>
      </c>
      <c r="H23" s="13">
        <v>0.99041778459179763</v>
      </c>
      <c r="I23" s="13">
        <v>10</v>
      </c>
      <c r="J23" s="13">
        <v>6.5159064775776154E-2</v>
      </c>
      <c r="K23" s="13"/>
      <c r="L23" s="13">
        <v>152</v>
      </c>
      <c r="M23" s="13">
        <v>0.99041778459179763</v>
      </c>
      <c r="N23" s="13">
        <v>98</v>
      </c>
      <c r="O23" s="14">
        <v>0.63855883480260633</v>
      </c>
    </row>
    <row r="24" spans="1:15" s="2" customFormat="1" x14ac:dyDescent="0.25">
      <c r="A24" s="43"/>
      <c r="B24" s="12">
        <v>177</v>
      </c>
      <c r="C24" s="13">
        <v>1.1533154465312381</v>
      </c>
      <c r="D24" s="13">
        <v>0</v>
      </c>
      <c r="E24" s="13">
        <v>0</v>
      </c>
      <c r="F24" s="13"/>
      <c r="G24" s="13">
        <v>177</v>
      </c>
      <c r="H24" s="13">
        <v>1.1533154465312381</v>
      </c>
      <c r="I24" s="13">
        <v>51</v>
      </c>
      <c r="J24" s="13">
        <v>0.33231123035645843</v>
      </c>
      <c r="K24" s="13"/>
      <c r="L24" s="13">
        <v>155</v>
      </c>
      <c r="M24" s="13">
        <v>1.0099655040245306</v>
      </c>
      <c r="N24" s="13">
        <v>100</v>
      </c>
      <c r="O24" s="14">
        <v>0.65159064775776165</v>
      </c>
    </row>
    <row r="25" spans="1:15" s="2" customFormat="1" x14ac:dyDescent="0.25">
      <c r="A25" s="43"/>
      <c r="B25" s="12">
        <v>148</v>
      </c>
      <c r="C25" s="13">
        <v>0.96435415868148722</v>
      </c>
      <c r="D25" s="13">
        <v>2</v>
      </c>
      <c r="E25" s="13">
        <v>1.3031812955155231E-2</v>
      </c>
      <c r="F25" s="13"/>
      <c r="G25" s="13">
        <v>169</v>
      </c>
      <c r="H25" s="13">
        <v>1.101188194710617</v>
      </c>
      <c r="I25" s="13">
        <v>0</v>
      </c>
      <c r="J25" s="13">
        <v>0</v>
      </c>
      <c r="K25" s="13"/>
      <c r="L25" s="13">
        <v>121</v>
      </c>
      <c r="M25" s="13">
        <v>0.78842468378689157</v>
      </c>
      <c r="N25" s="13">
        <v>103</v>
      </c>
      <c r="O25" s="14">
        <v>0.67113836719049447</v>
      </c>
    </row>
    <row r="26" spans="1:15" x14ac:dyDescent="0.25">
      <c r="A26" s="43"/>
      <c r="B26" s="12">
        <v>174</v>
      </c>
      <c r="C26" s="13">
        <v>1.1337677270985052</v>
      </c>
      <c r="D26" s="13">
        <v>30</v>
      </c>
      <c r="E26" s="13">
        <v>0.19547719432732849</v>
      </c>
      <c r="F26" s="13"/>
      <c r="G26" s="13">
        <v>171</v>
      </c>
      <c r="H26" s="13">
        <v>1.1142200076657724</v>
      </c>
      <c r="I26" s="13">
        <v>0</v>
      </c>
      <c r="J26" s="13">
        <v>0</v>
      </c>
      <c r="K26" s="13"/>
      <c r="L26" s="13">
        <v>157</v>
      </c>
      <c r="M26" s="13">
        <v>1.0229973169796858</v>
      </c>
      <c r="N26" s="13">
        <v>105</v>
      </c>
      <c r="O26" s="14">
        <v>0.68417018014564968</v>
      </c>
    </row>
    <row r="27" spans="1:15" x14ac:dyDescent="0.25">
      <c r="A27" s="43"/>
      <c r="B27" s="12">
        <v>165</v>
      </c>
      <c r="C27" s="13">
        <v>1.0751245688003066</v>
      </c>
      <c r="D27" s="13">
        <v>43</v>
      </c>
      <c r="E27" s="13">
        <v>0.28018397853583749</v>
      </c>
      <c r="F27" s="13"/>
      <c r="G27" s="13">
        <v>174</v>
      </c>
      <c r="H27" s="13">
        <v>1.1337677270985052</v>
      </c>
      <c r="I27" s="13"/>
      <c r="J27" s="13"/>
      <c r="K27" s="13"/>
      <c r="L27" s="13"/>
      <c r="M27" s="13"/>
      <c r="N27" s="13">
        <v>88</v>
      </c>
      <c r="O27" s="14">
        <v>0.57339977002683018</v>
      </c>
    </row>
    <row r="28" spans="1:15" x14ac:dyDescent="0.25">
      <c r="A28" s="43"/>
      <c r="B28" s="12">
        <v>176</v>
      </c>
      <c r="C28" s="13">
        <v>1.1467995400536604</v>
      </c>
      <c r="D28" s="13">
        <v>4</v>
      </c>
      <c r="E28" s="13">
        <v>2.6063625910310462E-2</v>
      </c>
      <c r="F28" s="13"/>
      <c r="G28" s="13">
        <v>175</v>
      </c>
      <c r="H28" s="13">
        <v>1.1402836335760829</v>
      </c>
      <c r="I28" s="13"/>
      <c r="J28" s="13"/>
      <c r="K28" s="13"/>
      <c r="L28" s="13"/>
      <c r="M28" s="13"/>
      <c r="N28" s="13">
        <v>81</v>
      </c>
      <c r="O28" s="14">
        <v>0.52778842468378695</v>
      </c>
    </row>
    <row r="29" spans="1:15" x14ac:dyDescent="0.25">
      <c r="A29" s="43"/>
      <c r="B29" s="12">
        <v>175</v>
      </c>
      <c r="C29" s="13">
        <v>1.1402836335760829</v>
      </c>
      <c r="D29" s="13"/>
      <c r="E29" s="13"/>
      <c r="F29" s="13"/>
      <c r="G29" s="13">
        <v>177</v>
      </c>
      <c r="H29" s="13">
        <v>1.1533154465312381</v>
      </c>
      <c r="I29" s="13"/>
      <c r="J29" s="13"/>
      <c r="K29" s="13"/>
      <c r="L29" s="13"/>
      <c r="M29" s="13"/>
      <c r="N29" s="13">
        <v>98</v>
      </c>
      <c r="O29" s="14">
        <v>0.63855883480260633</v>
      </c>
    </row>
    <row r="30" spans="1:15" x14ac:dyDescent="0.25">
      <c r="A30" s="43"/>
      <c r="B30" s="12">
        <v>104</v>
      </c>
      <c r="C30" s="13">
        <v>0.67765427366807207</v>
      </c>
      <c r="D30" s="13"/>
      <c r="E30" s="13"/>
      <c r="F30" s="13"/>
      <c r="G30" s="13">
        <v>169</v>
      </c>
      <c r="H30" s="13">
        <v>1.101188194710617</v>
      </c>
      <c r="I30" s="13"/>
      <c r="J30" s="13"/>
      <c r="K30" s="13"/>
      <c r="L30" s="13"/>
      <c r="M30" s="13"/>
      <c r="N30" s="13">
        <v>135</v>
      </c>
      <c r="O30" s="14">
        <v>0.87964737447297814</v>
      </c>
    </row>
    <row r="31" spans="1:15" x14ac:dyDescent="0.25">
      <c r="A31" s="43"/>
      <c r="B31" s="12"/>
      <c r="C31" s="13"/>
      <c r="D31" s="13"/>
      <c r="E31" s="13"/>
      <c r="F31" s="13"/>
      <c r="G31" s="13">
        <v>185</v>
      </c>
      <c r="H31" s="13">
        <v>1.2054426983518589</v>
      </c>
      <c r="I31" s="13"/>
      <c r="J31" s="13"/>
      <c r="K31" s="13"/>
      <c r="L31" s="13"/>
      <c r="M31" s="13"/>
      <c r="N31" s="13">
        <v>123</v>
      </c>
      <c r="O31" s="14">
        <v>0.80145649674204678</v>
      </c>
    </row>
    <row r="32" spans="1:15" ht="15.75" thickBot="1" x14ac:dyDescent="0.3">
      <c r="A32" s="44"/>
      <c r="B32" s="15"/>
      <c r="C32" s="16"/>
      <c r="D32" s="16"/>
      <c r="E32" s="16"/>
      <c r="F32" s="16"/>
      <c r="G32" s="16">
        <v>182</v>
      </c>
      <c r="H32" s="16">
        <v>1.1858949789191262</v>
      </c>
      <c r="I32" s="16"/>
      <c r="J32" s="16"/>
      <c r="K32" s="16"/>
      <c r="L32" s="16"/>
      <c r="M32" s="16"/>
      <c r="N32" s="16"/>
      <c r="O32" s="17"/>
    </row>
    <row r="33" spans="1:15" x14ac:dyDescent="0.25">
      <c r="A33" s="39" t="s">
        <v>25</v>
      </c>
      <c r="B33" s="4">
        <v>137</v>
      </c>
      <c r="C33" s="5">
        <v>1.0683863227354529</v>
      </c>
      <c r="D33" s="5">
        <v>37</v>
      </c>
      <c r="E33" s="5">
        <v>0.2885422915416917</v>
      </c>
      <c r="F33" s="5"/>
      <c r="G33" s="5">
        <v>175</v>
      </c>
      <c r="H33" s="5">
        <v>1.3647270545890822</v>
      </c>
      <c r="I33" s="5">
        <v>10</v>
      </c>
      <c r="J33" s="5">
        <v>7.7984403119376128E-2</v>
      </c>
      <c r="K33" s="5"/>
      <c r="L33" s="5">
        <v>140</v>
      </c>
      <c r="M33" s="5">
        <v>1.0917816436712657</v>
      </c>
      <c r="N33" s="5">
        <v>93</v>
      </c>
      <c r="O33" s="6">
        <v>0.72525494901019794</v>
      </c>
    </row>
    <row r="34" spans="1:15" x14ac:dyDescent="0.25">
      <c r="A34" s="40"/>
      <c r="B34" s="7">
        <v>152</v>
      </c>
      <c r="C34" s="3">
        <v>1.1853629274145172</v>
      </c>
      <c r="D34" s="3">
        <v>9</v>
      </c>
      <c r="E34" s="3">
        <v>7.0185962807438509E-2</v>
      </c>
      <c r="F34" s="3"/>
      <c r="G34" s="3">
        <v>165</v>
      </c>
      <c r="H34" s="3">
        <v>1.286742651469706</v>
      </c>
      <c r="I34" s="3">
        <v>83</v>
      </c>
      <c r="J34" s="3">
        <v>0.64727054589082189</v>
      </c>
      <c r="K34" s="3"/>
      <c r="L34" s="3">
        <v>135</v>
      </c>
      <c r="M34" s="3">
        <v>1.0527894421115778</v>
      </c>
      <c r="N34" s="3">
        <v>90</v>
      </c>
      <c r="O34" s="8">
        <v>0.70185962807438518</v>
      </c>
    </row>
    <row r="35" spans="1:15" x14ac:dyDescent="0.25">
      <c r="A35" s="40"/>
      <c r="B35" s="7">
        <v>103</v>
      </c>
      <c r="C35" s="3">
        <v>0.80323935212957409</v>
      </c>
      <c r="D35" s="3">
        <v>34</v>
      </c>
      <c r="E35" s="3">
        <v>0.26514697060587883</v>
      </c>
      <c r="F35" s="3"/>
      <c r="G35" s="3">
        <v>162</v>
      </c>
      <c r="H35" s="3">
        <v>1.2633473305338934</v>
      </c>
      <c r="I35" s="3">
        <v>52</v>
      </c>
      <c r="J35" s="3">
        <v>0.40551889622075588</v>
      </c>
      <c r="K35" s="3"/>
      <c r="L35" s="3">
        <v>124</v>
      </c>
      <c r="M35" s="3">
        <v>0.96700659868026395</v>
      </c>
      <c r="N35" s="3">
        <v>108</v>
      </c>
      <c r="O35" s="8">
        <v>0.84223155368926217</v>
      </c>
    </row>
    <row r="36" spans="1:15" x14ac:dyDescent="0.25">
      <c r="A36" s="40"/>
      <c r="B36" s="7">
        <v>144</v>
      </c>
      <c r="C36" s="3">
        <v>1.1229754049190162</v>
      </c>
      <c r="D36" s="3">
        <v>54</v>
      </c>
      <c r="E36" s="3">
        <v>0.42111577684463108</v>
      </c>
      <c r="F36" s="3"/>
      <c r="G36" s="3">
        <v>128</v>
      </c>
      <c r="H36" s="3">
        <v>0.99820035992801448</v>
      </c>
      <c r="I36" s="3">
        <v>12</v>
      </c>
      <c r="J36" s="3">
        <v>9.3581283743251351E-2</v>
      </c>
      <c r="K36" s="3"/>
      <c r="L36" s="3">
        <v>135</v>
      </c>
      <c r="M36" s="3">
        <v>1.0527894421115778</v>
      </c>
      <c r="N36" s="3">
        <v>131</v>
      </c>
      <c r="O36" s="8">
        <v>1.0215956808638273</v>
      </c>
    </row>
    <row r="37" spans="1:15" x14ac:dyDescent="0.25">
      <c r="A37" s="40"/>
      <c r="B37" s="7">
        <v>103</v>
      </c>
      <c r="C37" s="3">
        <v>0.80323935212957409</v>
      </c>
      <c r="D37" s="3">
        <v>42</v>
      </c>
      <c r="E37" s="3">
        <v>0.32753449310137972</v>
      </c>
      <c r="F37" s="3"/>
      <c r="G37" s="3">
        <v>118</v>
      </c>
      <c r="H37" s="3">
        <v>0.92021595680863832</v>
      </c>
      <c r="I37" s="3">
        <v>28</v>
      </c>
      <c r="J37" s="3">
        <v>0.21835632873425315</v>
      </c>
      <c r="K37" s="3"/>
      <c r="L37" s="3">
        <v>124</v>
      </c>
      <c r="M37" s="3">
        <v>0.96700659868026395</v>
      </c>
      <c r="N37" s="3">
        <v>77</v>
      </c>
      <c r="O37" s="8">
        <v>0.60047990401919615</v>
      </c>
    </row>
    <row r="38" spans="1:15" x14ac:dyDescent="0.25">
      <c r="A38" s="40"/>
      <c r="B38" s="7">
        <v>92</v>
      </c>
      <c r="C38" s="3">
        <v>0.71745650869826039</v>
      </c>
      <c r="D38" s="3">
        <v>41</v>
      </c>
      <c r="E38" s="3">
        <v>0.31973605278944212</v>
      </c>
      <c r="F38" s="3"/>
      <c r="G38" s="3">
        <v>169</v>
      </c>
      <c r="H38" s="3">
        <v>1.3179364127174567</v>
      </c>
      <c r="I38" s="3">
        <v>4</v>
      </c>
      <c r="J38" s="3">
        <v>3.1193761247750453E-2</v>
      </c>
      <c r="K38" s="3"/>
      <c r="L38" s="3">
        <v>120</v>
      </c>
      <c r="M38" s="3">
        <v>0.93581283743251353</v>
      </c>
      <c r="N38" s="3">
        <v>78</v>
      </c>
      <c r="O38" s="8">
        <v>0.60827834433113381</v>
      </c>
    </row>
    <row r="39" spans="1:15" x14ac:dyDescent="0.25">
      <c r="A39" s="40"/>
      <c r="B39" s="7">
        <v>154</v>
      </c>
      <c r="C39" s="3">
        <v>1.2009598080383923</v>
      </c>
      <c r="D39" s="3">
        <v>55</v>
      </c>
      <c r="E39" s="3">
        <v>0.42891421715656869</v>
      </c>
      <c r="F39" s="3"/>
      <c r="G39" s="3">
        <v>162</v>
      </c>
      <c r="H39" s="3">
        <v>1.2633473305338934</v>
      </c>
      <c r="I39" s="3">
        <v>40</v>
      </c>
      <c r="J39" s="3">
        <v>0.31193761247750451</v>
      </c>
      <c r="K39" s="3"/>
      <c r="L39" s="3">
        <v>155</v>
      </c>
      <c r="M39" s="3">
        <v>1.2087582483503301</v>
      </c>
      <c r="N39" s="3">
        <v>131</v>
      </c>
      <c r="O39" s="8">
        <v>1.0215956808638273</v>
      </c>
    </row>
    <row r="40" spans="1:15" x14ac:dyDescent="0.25">
      <c r="A40" s="40"/>
      <c r="B40" s="7">
        <v>142</v>
      </c>
      <c r="C40" s="3">
        <v>1.1073785242951411</v>
      </c>
      <c r="D40" s="3">
        <v>30</v>
      </c>
      <c r="E40" s="3">
        <v>0.23395320935812838</v>
      </c>
      <c r="F40" s="3"/>
      <c r="G40" s="3">
        <v>150</v>
      </c>
      <c r="H40" s="3">
        <v>1.1697660467906419</v>
      </c>
      <c r="I40" s="3">
        <v>106</v>
      </c>
      <c r="J40" s="3">
        <v>0.82663467306538696</v>
      </c>
      <c r="K40" s="3"/>
      <c r="L40" s="3">
        <v>157</v>
      </c>
      <c r="M40" s="3">
        <v>1.2243551289742052</v>
      </c>
      <c r="N40" s="3">
        <v>161</v>
      </c>
      <c r="O40" s="8">
        <v>1.2555488902219556</v>
      </c>
    </row>
    <row r="41" spans="1:15" x14ac:dyDescent="0.25">
      <c r="A41" s="40"/>
      <c r="B41" s="7">
        <v>105</v>
      </c>
      <c r="C41" s="3">
        <v>0.8188362327534493</v>
      </c>
      <c r="D41" s="3">
        <v>9</v>
      </c>
      <c r="E41" s="3">
        <v>7.0185962807438509E-2</v>
      </c>
      <c r="F41" s="3"/>
      <c r="G41" s="3">
        <v>140</v>
      </c>
      <c r="H41" s="3">
        <v>1.0917816436712657</v>
      </c>
      <c r="I41" s="3">
        <v>18</v>
      </c>
      <c r="J41" s="3">
        <v>0.14037192561487702</v>
      </c>
      <c r="K41" s="3"/>
      <c r="L41" s="3">
        <v>179</v>
      </c>
      <c r="M41" s="3">
        <v>1.3959208158368326</v>
      </c>
      <c r="N41" s="3">
        <v>132</v>
      </c>
      <c r="O41" s="8">
        <v>1.0293941211757649</v>
      </c>
    </row>
    <row r="42" spans="1:15" x14ac:dyDescent="0.25">
      <c r="A42" s="40"/>
      <c r="B42" s="7">
        <v>139</v>
      </c>
      <c r="C42" s="3">
        <v>1.0839832033593282</v>
      </c>
      <c r="D42" s="3">
        <v>46</v>
      </c>
      <c r="E42" s="3">
        <v>0.35872825434913019</v>
      </c>
      <c r="F42" s="3"/>
      <c r="G42" s="3">
        <v>157</v>
      </c>
      <c r="H42" s="3">
        <v>1.2243551289742052</v>
      </c>
      <c r="I42" s="3">
        <v>27</v>
      </c>
      <c r="J42" s="3">
        <v>0.21055788842231554</v>
      </c>
      <c r="K42" s="3"/>
      <c r="L42" s="3">
        <v>145</v>
      </c>
      <c r="M42" s="3">
        <v>1.1307738452309539</v>
      </c>
      <c r="N42" s="3">
        <v>108</v>
      </c>
      <c r="O42" s="8">
        <v>0.84223155368926217</v>
      </c>
    </row>
    <row r="43" spans="1:15" x14ac:dyDescent="0.25">
      <c r="A43" s="40"/>
      <c r="B43" s="7">
        <v>137</v>
      </c>
      <c r="C43" s="3">
        <v>1.0683863227354529</v>
      </c>
      <c r="D43" s="3">
        <v>19</v>
      </c>
      <c r="E43" s="3">
        <v>0.14817036592681465</v>
      </c>
      <c r="F43" s="3"/>
      <c r="G43" s="3">
        <v>146</v>
      </c>
      <c r="H43" s="3">
        <v>1.1385722855428915</v>
      </c>
      <c r="I43" s="3"/>
      <c r="J43" s="3"/>
      <c r="K43" s="3"/>
      <c r="L43" s="3">
        <v>147</v>
      </c>
      <c r="M43" s="3">
        <v>1.146370725854829</v>
      </c>
      <c r="N43" s="3">
        <v>79</v>
      </c>
      <c r="O43" s="8">
        <v>0.61607678464307136</v>
      </c>
    </row>
    <row r="44" spans="1:15" x14ac:dyDescent="0.25">
      <c r="A44" s="40"/>
      <c r="B44" s="7">
        <v>152</v>
      </c>
      <c r="C44" s="3">
        <v>1.1853629274145172</v>
      </c>
      <c r="D44" s="3">
        <v>32</v>
      </c>
      <c r="E44" s="3">
        <v>0.24955008998200362</v>
      </c>
      <c r="F44" s="3"/>
      <c r="G44" s="3"/>
      <c r="H44" s="3"/>
      <c r="I44" s="3"/>
      <c r="J44" s="3"/>
      <c r="K44" s="3"/>
      <c r="L44" s="3">
        <v>166</v>
      </c>
      <c r="M44" s="3">
        <v>1.2945410917816438</v>
      </c>
      <c r="N44" s="3">
        <v>93</v>
      </c>
      <c r="O44" s="8">
        <v>0.72525494901019794</v>
      </c>
    </row>
    <row r="45" spans="1:15" x14ac:dyDescent="0.25">
      <c r="A45" s="40"/>
      <c r="B45" s="7">
        <v>107</v>
      </c>
      <c r="C45" s="3">
        <v>0.83443311337732451</v>
      </c>
      <c r="D45" s="3">
        <v>16</v>
      </c>
      <c r="E45" s="3">
        <v>0.12477504499100181</v>
      </c>
      <c r="F45" s="3"/>
      <c r="G45" s="3"/>
      <c r="H45" s="3"/>
      <c r="I45" s="3"/>
      <c r="J45" s="3"/>
      <c r="K45" s="3"/>
      <c r="L45" s="3">
        <v>135</v>
      </c>
      <c r="M45" s="3">
        <v>1.0527894421115778</v>
      </c>
      <c r="N45" s="3">
        <v>94</v>
      </c>
      <c r="O45" s="8">
        <v>0.7330533893221356</v>
      </c>
    </row>
    <row r="46" spans="1:15" ht="15.75" thickBot="1" x14ac:dyDescent="0.3">
      <c r="A46" s="41"/>
      <c r="B46" s="9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>
        <v>123</v>
      </c>
      <c r="O46" s="11">
        <v>0.9592081583683264</v>
      </c>
    </row>
    <row r="47" spans="1:15" x14ac:dyDescent="0.25">
      <c r="B47" s="2">
        <f>COUNT(B3:B46)</f>
        <v>39</v>
      </c>
      <c r="C47" s="2">
        <f t="shared" ref="C47:O47" si="0">COUNT(C3:C46)</f>
        <v>39</v>
      </c>
      <c r="D47" s="2">
        <f t="shared" si="0"/>
        <v>38</v>
      </c>
      <c r="E47" s="2">
        <f t="shared" si="0"/>
        <v>38</v>
      </c>
      <c r="F47" s="2">
        <f t="shared" si="0"/>
        <v>0</v>
      </c>
      <c r="G47" s="2">
        <f t="shared" si="0"/>
        <v>39</v>
      </c>
      <c r="H47" s="2">
        <f t="shared" si="0"/>
        <v>39</v>
      </c>
      <c r="I47" s="2">
        <f t="shared" si="0"/>
        <v>31</v>
      </c>
      <c r="J47" s="2">
        <f t="shared" si="0"/>
        <v>31</v>
      </c>
      <c r="K47" s="2">
        <f t="shared" si="0"/>
        <v>0</v>
      </c>
      <c r="L47" s="2">
        <f t="shared" si="0"/>
        <v>37</v>
      </c>
      <c r="M47" s="2">
        <f t="shared" si="0"/>
        <v>37</v>
      </c>
      <c r="N47" s="2">
        <f t="shared" si="0"/>
        <v>41</v>
      </c>
      <c r="O47" s="2">
        <f t="shared" si="0"/>
        <v>41</v>
      </c>
    </row>
  </sheetData>
  <mergeCells count="3">
    <mergeCell ref="A14:A32"/>
    <mergeCell ref="A33:A46"/>
    <mergeCell ref="A3:A1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Fig4a 10minHeat</vt:lpstr>
      <vt:lpstr>Fig4a 30minHeat</vt:lpstr>
      <vt:lpstr>Fig4c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gabriela blanco</dc:creator>
  <cp:lastModifiedBy>Diego</cp:lastModifiedBy>
  <dcterms:created xsi:type="dcterms:W3CDTF">2019-03-21T19:53:27Z</dcterms:created>
  <dcterms:modified xsi:type="dcterms:W3CDTF">2019-07-13T19:41:42Z</dcterms:modified>
</cp:coreProperties>
</file>