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s4/Documents/Life Study Project/Life Study_writeup/BBS_Nature_Manuscript/Final_revision/Supplementary Information/"/>
    </mc:Choice>
  </mc:AlternateContent>
  <xr:revisionPtr revIDLastSave="0" documentId="13_ncr:1_{B4C3136F-1CCF-5048-BBD2-9807A8C8DB14}" xr6:coauthVersionLast="36" xr6:coauthVersionMax="36" xr10:uidLastSave="{00000000-0000-0000-0000-000000000000}"/>
  <bookViews>
    <workbookView xWindow="0" yWindow="460" windowWidth="25600" windowHeight="12000" xr2:uid="{58DCB5B9-F47F-4E47-9E57-D2BD72BB0457}"/>
  </bookViews>
  <sheets>
    <sheet name="Caption" sheetId="3" r:id="rId1"/>
    <sheet name="Early transmissions" sheetId="1" r:id="rId2"/>
    <sheet name="Early and late transmissions" sheetId="2" r:id="rId3"/>
    <sheet name="Genomes used in mashtree " sheetId="4" r:id="rId4"/>
  </sheets>
  <definedNames>
    <definedName name="_xlnm._FilterDatabase" localSheetId="1" hidden="1">'Early transmissions'!$A$1:$O$88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77" i="2" l="1"/>
  <c r="N77" i="2"/>
  <c r="M77" i="2"/>
  <c r="L77" i="2"/>
  <c r="K77" i="2"/>
  <c r="J77" i="2"/>
  <c r="O76" i="2"/>
  <c r="N76" i="2"/>
  <c r="M76" i="2"/>
  <c r="K76" i="2"/>
  <c r="J76" i="2"/>
  <c r="L76" i="2" s="1"/>
  <c r="O75" i="2"/>
  <c r="N75" i="2"/>
  <c r="M75" i="2"/>
  <c r="K75" i="2"/>
  <c r="L75" i="2" s="1"/>
  <c r="J75" i="2"/>
  <c r="O74" i="2"/>
  <c r="N74" i="2"/>
  <c r="M74" i="2"/>
  <c r="K74" i="2"/>
  <c r="J74" i="2"/>
  <c r="L74" i="2" s="1"/>
  <c r="O73" i="2"/>
  <c r="N73" i="2"/>
  <c r="M73" i="2"/>
  <c r="K73" i="2"/>
  <c r="J73" i="2"/>
  <c r="L73" i="2" s="1"/>
  <c r="O72" i="2"/>
  <c r="N72" i="2"/>
  <c r="M72" i="2"/>
  <c r="K72" i="2"/>
  <c r="J72" i="2"/>
  <c r="O71" i="2"/>
  <c r="N71" i="2"/>
  <c r="M71" i="2"/>
  <c r="K71" i="2"/>
  <c r="J71" i="2"/>
  <c r="L71" i="2" s="1"/>
  <c r="O70" i="2"/>
  <c r="N70" i="2"/>
  <c r="M70" i="2"/>
  <c r="K70" i="2"/>
  <c r="J70" i="2"/>
  <c r="L70" i="2" s="1"/>
  <c r="O69" i="2"/>
  <c r="N69" i="2"/>
  <c r="M69" i="2"/>
  <c r="L69" i="2"/>
  <c r="K69" i="2"/>
  <c r="J69" i="2"/>
  <c r="O68" i="2"/>
  <c r="N68" i="2"/>
  <c r="M68" i="2"/>
  <c r="K68" i="2"/>
  <c r="J68" i="2"/>
  <c r="L68" i="2" s="1"/>
  <c r="O67" i="2"/>
  <c r="N67" i="2"/>
  <c r="M67" i="2"/>
  <c r="K67" i="2"/>
  <c r="L67" i="2" s="1"/>
  <c r="J67" i="2"/>
  <c r="O66" i="2"/>
  <c r="N66" i="2"/>
  <c r="M66" i="2"/>
  <c r="K66" i="2"/>
  <c r="J66" i="2"/>
  <c r="L66" i="2" s="1"/>
  <c r="O65" i="2"/>
  <c r="N65" i="2"/>
  <c r="M65" i="2"/>
  <c r="K65" i="2"/>
  <c r="J65" i="2"/>
  <c r="L65" i="2" s="1"/>
  <c r="O64" i="2"/>
  <c r="N64" i="2"/>
  <c r="M64" i="2"/>
  <c r="K64" i="2"/>
  <c r="J64" i="2"/>
  <c r="O63" i="2"/>
  <c r="N63" i="2"/>
  <c r="M63" i="2"/>
  <c r="K63" i="2"/>
  <c r="J63" i="2"/>
  <c r="L63" i="2" s="1"/>
  <c r="O62" i="2"/>
  <c r="N62" i="2"/>
  <c r="M62" i="2"/>
  <c r="K62" i="2"/>
  <c r="J62" i="2"/>
  <c r="L62" i="2" s="1"/>
  <c r="O61" i="2"/>
  <c r="N61" i="2"/>
  <c r="M61" i="2"/>
  <c r="L61" i="2"/>
  <c r="K61" i="2"/>
  <c r="J61" i="2"/>
  <c r="O60" i="2"/>
  <c r="N60" i="2"/>
  <c r="M60" i="2"/>
  <c r="K60" i="2"/>
  <c r="J60" i="2"/>
  <c r="L60" i="2" s="1"/>
  <c r="O59" i="2"/>
  <c r="N59" i="2"/>
  <c r="M59" i="2"/>
  <c r="K59" i="2"/>
  <c r="L59" i="2" s="1"/>
  <c r="J59" i="2"/>
  <c r="O58" i="2"/>
  <c r="N58" i="2"/>
  <c r="M58" i="2"/>
  <c r="K58" i="2"/>
  <c r="J58" i="2"/>
  <c r="L58" i="2" s="1"/>
  <c r="O57" i="2"/>
  <c r="N57" i="2"/>
  <c r="M57" i="2"/>
  <c r="K57" i="2"/>
  <c r="J57" i="2"/>
  <c r="L57" i="2" s="1"/>
  <c r="O56" i="2"/>
  <c r="N56" i="2"/>
  <c r="M56" i="2"/>
  <c r="K56" i="2"/>
  <c r="J56" i="2"/>
  <c r="O55" i="2"/>
  <c r="N55" i="2"/>
  <c r="M55" i="2"/>
  <c r="K55" i="2"/>
  <c r="J55" i="2"/>
  <c r="L55" i="2" s="1"/>
  <c r="O54" i="2"/>
  <c r="N54" i="2"/>
  <c r="M54" i="2"/>
  <c r="K54" i="2"/>
  <c r="J54" i="2"/>
  <c r="L54" i="2" s="1"/>
  <c r="O53" i="2"/>
  <c r="N53" i="2"/>
  <c r="M53" i="2"/>
  <c r="L53" i="2"/>
  <c r="K53" i="2"/>
  <c r="J53" i="2"/>
  <c r="O52" i="2"/>
  <c r="N52" i="2"/>
  <c r="M52" i="2"/>
  <c r="K52" i="2"/>
  <c r="J52" i="2"/>
  <c r="L52" i="2" s="1"/>
  <c r="O51" i="2"/>
  <c r="N51" i="2"/>
  <c r="M51" i="2"/>
  <c r="K51" i="2"/>
  <c r="L51" i="2" s="1"/>
  <c r="J51" i="2"/>
  <c r="O50" i="2"/>
  <c r="N50" i="2"/>
  <c r="M50" i="2"/>
  <c r="K50" i="2"/>
  <c r="J50" i="2"/>
  <c r="L50" i="2" s="1"/>
  <c r="O49" i="2"/>
  <c r="N49" i="2"/>
  <c r="M49" i="2"/>
  <c r="K49" i="2"/>
  <c r="J49" i="2"/>
  <c r="L49" i="2" s="1"/>
  <c r="O48" i="2"/>
  <c r="N48" i="2"/>
  <c r="M48" i="2"/>
  <c r="K48" i="2"/>
  <c r="J48" i="2"/>
  <c r="O47" i="2"/>
  <c r="N47" i="2"/>
  <c r="M47" i="2"/>
  <c r="K47" i="2"/>
  <c r="J47" i="2"/>
  <c r="L47" i="2" s="1"/>
  <c r="O46" i="2"/>
  <c r="N46" i="2"/>
  <c r="M46" i="2"/>
  <c r="K46" i="2"/>
  <c r="J46" i="2"/>
  <c r="L46" i="2" s="1"/>
  <c r="O45" i="2"/>
  <c r="N45" i="2"/>
  <c r="M45" i="2"/>
  <c r="L45" i="2"/>
  <c r="K45" i="2"/>
  <c r="J45" i="2"/>
  <c r="O44" i="2"/>
  <c r="N44" i="2"/>
  <c r="M44" i="2"/>
  <c r="K44" i="2"/>
  <c r="J44" i="2"/>
  <c r="L44" i="2" s="1"/>
  <c r="O43" i="2"/>
  <c r="N43" i="2"/>
  <c r="M43" i="2"/>
  <c r="K43" i="2"/>
  <c r="L43" i="2" s="1"/>
  <c r="J43" i="2"/>
  <c r="O42" i="2"/>
  <c r="N42" i="2"/>
  <c r="M42" i="2"/>
  <c r="K42" i="2"/>
  <c r="J42" i="2"/>
  <c r="L42" i="2" s="1"/>
  <c r="O41" i="2"/>
  <c r="N41" i="2"/>
  <c r="M41" i="2"/>
  <c r="K41" i="2"/>
  <c r="J41" i="2"/>
  <c r="L41" i="2" s="1"/>
  <c r="O40" i="2"/>
  <c r="N40" i="2"/>
  <c r="M40" i="2"/>
  <c r="K40" i="2"/>
  <c r="J40" i="2"/>
  <c r="O39" i="2"/>
  <c r="N39" i="2"/>
  <c r="M39" i="2"/>
  <c r="K39" i="2"/>
  <c r="J39" i="2"/>
  <c r="L39" i="2" s="1"/>
  <c r="O38" i="2"/>
  <c r="N38" i="2"/>
  <c r="M38" i="2"/>
  <c r="K38" i="2"/>
  <c r="J38" i="2"/>
  <c r="L38" i="2" s="1"/>
  <c r="O37" i="2"/>
  <c r="N37" i="2"/>
  <c r="M37" i="2"/>
  <c r="L37" i="2"/>
  <c r="K37" i="2"/>
  <c r="J37" i="2"/>
  <c r="O36" i="2"/>
  <c r="N36" i="2"/>
  <c r="M36" i="2"/>
  <c r="K36" i="2"/>
  <c r="J36" i="2"/>
  <c r="L36" i="2" s="1"/>
  <c r="O35" i="2"/>
  <c r="N35" i="2"/>
  <c r="M35" i="2"/>
  <c r="K35" i="2"/>
  <c r="L35" i="2" s="1"/>
  <c r="J35" i="2"/>
  <c r="O34" i="2"/>
  <c r="N34" i="2"/>
  <c r="M34" i="2"/>
  <c r="K34" i="2"/>
  <c r="J34" i="2"/>
  <c r="L34" i="2" s="1"/>
  <c r="O33" i="2"/>
  <c r="N33" i="2"/>
  <c r="M33" i="2"/>
  <c r="K33" i="2"/>
  <c r="J33" i="2"/>
  <c r="L33" i="2" s="1"/>
  <c r="O32" i="2"/>
  <c r="N32" i="2"/>
  <c r="M32" i="2"/>
  <c r="K32" i="2"/>
  <c r="J32" i="2"/>
  <c r="O31" i="2"/>
  <c r="N31" i="2"/>
  <c r="M31" i="2"/>
  <c r="K31" i="2"/>
  <c r="J31" i="2"/>
  <c r="L31" i="2" s="1"/>
  <c r="O30" i="2"/>
  <c r="N30" i="2"/>
  <c r="M30" i="2"/>
  <c r="K30" i="2"/>
  <c r="J30" i="2"/>
  <c r="L30" i="2" s="1"/>
  <c r="O29" i="2"/>
  <c r="N29" i="2"/>
  <c r="M29" i="2"/>
  <c r="L29" i="2"/>
  <c r="K29" i="2"/>
  <c r="J29" i="2"/>
  <c r="O28" i="2"/>
  <c r="N28" i="2"/>
  <c r="M28" i="2"/>
  <c r="K28" i="2"/>
  <c r="J28" i="2"/>
  <c r="L28" i="2" s="1"/>
  <c r="O27" i="2"/>
  <c r="N27" i="2"/>
  <c r="M27" i="2"/>
  <c r="K27" i="2"/>
  <c r="L27" i="2" s="1"/>
  <c r="J27" i="2"/>
  <c r="O26" i="2"/>
  <c r="N26" i="2"/>
  <c r="M26" i="2"/>
  <c r="K26" i="2"/>
  <c r="J26" i="2"/>
  <c r="L26" i="2" s="1"/>
  <c r="O25" i="2"/>
  <c r="N25" i="2"/>
  <c r="M25" i="2"/>
  <c r="K25" i="2"/>
  <c r="J25" i="2"/>
  <c r="L25" i="2" s="1"/>
  <c r="O24" i="2"/>
  <c r="N24" i="2"/>
  <c r="M24" i="2"/>
  <c r="K24" i="2"/>
  <c r="J24" i="2"/>
  <c r="O23" i="2"/>
  <c r="N23" i="2"/>
  <c r="M23" i="2"/>
  <c r="K23" i="2"/>
  <c r="J23" i="2"/>
  <c r="L23" i="2" s="1"/>
  <c r="O22" i="2"/>
  <c r="N22" i="2"/>
  <c r="M22" i="2"/>
  <c r="K22" i="2"/>
  <c r="J22" i="2"/>
  <c r="L22" i="2" s="1"/>
  <c r="O21" i="2"/>
  <c r="N21" i="2"/>
  <c r="M21" i="2"/>
  <c r="L21" i="2"/>
  <c r="K21" i="2"/>
  <c r="J21" i="2"/>
  <c r="O20" i="2"/>
  <c r="N20" i="2"/>
  <c r="M20" i="2"/>
  <c r="K20" i="2"/>
  <c r="J20" i="2"/>
  <c r="L20" i="2" s="1"/>
  <c r="O19" i="2"/>
  <c r="N19" i="2"/>
  <c r="M19" i="2"/>
  <c r="K19" i="2"/>
  <c r="L19" i="2" s="1"/>
  <c r="J19" i="2"/>
  <c r="O18" i="2"/>
  <c r="N18" i="2"/>
  <c r="M18" i="2"/>
  <c r="K18" i="2"/>
  <c r="J18" i="2"/>
  <c r="L18" i="2" s="1"/>
  <c r="O17" i="2"/>
  <c r="N17" i="2"/>
  <c r="M17" i="2"/>
  <c r="K17" i="2"/>
  <c r="J17" i="2"/>
  <c r="L17" i="2" s="1"/>
  <c r="O16" i="2"/>
  <c r="N16" i="2"/>
  <c r="M16" i="2"/>
  <c r="K16" i="2"/>
  <c r="J16" i="2"/>
  <c r="O15" i="2"/>
  <c r="N15" i="2"/>
  <c r="M15" i="2"/>
  <c r="K15" i="2"/>
  <c r="J15" i="2"/>
  <c r="L15" i="2" s="1"/>
  <c r="O14" i="2"/>
  <c r="N14" i="2"/>
  <c r="M14" i="2"/>
  <c r="K14" i="2"/>
  <c r="J14" i="2"/>
  <c r="L14" i="2" s="1"/>
  <c r="O13" i="2"/>
  <c r="N13" i="2"/>
  <c r="M13" i="2"/>
  <c r="L13" i="2"/>
  <c r="K13" i="2"/>
  <c r="J13" i="2"/>
  <c r="O12" i="2"/>
  <c r="N12" i="2"/>
  <c r="M12" i="2"/>
  <c r="K12" i="2"/>
  <c r="J12" i="2"/>
  <c r="L12" i="2" s="1"/>
  <c r="O11" i="2"/>
  <c r="N11" i="2"/>
  <c r="M11" i="2"/>
  <c r="K11" i="2"/>
  <c r="L11" i="2" s="1"/>
  <c r="J11" i="2"/>
  <c r="O10" i="2"/>
  <c r="N10" i="2"/>
  <c r="M10" i="2"/>
  <c r="K10" i="2"/>
  <c r="J10" i="2"/>
  <c r="L10" i="2" s="1"/>
  <c r="O9" i="2"/>
  <c r="N9" i="2"/>
  <c r="M9" i="2"/>
  <c r="K9" i="2"/>
  <c r="J9" i="2"/>
  <c r="L9" i="2" s="1"/>
  <c r="O8" i="2"/>
  <c r="N8" i="2"/>
  <c r="M8" i="2"/>
  <c r="K8" i="2"/>
  <c r="J8" i="2"/>
  <c r="O7" i="2"/>
  <c r="N7" i="2"/>
  <c r="M7" i="2"/>
  <c r="K7" i="2"/>
  <c r="J7" i="2"/>
  <c r="L7" i="2" s="1"/>
  <c r="O6" i="2"/>
  <c r="N6" i="2"/>
  <c r="M6" i="2"/>
  <c r="K6" i="2"/>
  <c r="J6" i="2"/>
  <c r="L6" i="2" s="1"/>
  <c r="O5" i="2"/>
  <c r="N5" i="2"/>
  <c r="M5" i="2"/>
  <c r="L5" i="2"/>
  <c r="K5" i="2"/>
  <c r="J5" i="2"/>
  <c r="O4" i="2"/>
  <c r="N4" i="2"/>
  <c r="M4" i="2"/>
  <c r="K4" i="2"/>
  <c r="J4" i="2"/>
  <c r="L4" i="2" s="1"/>
  <c r="O88" i="1"/>
  <c r="N88" i="1"/>
  <c r="M88" i="1"/>
  <c r="K88" i="1"/>
  <c r="J88" i="1"/>
  <c r="O87" i="1"/>
  <c r="N87" i="1"/>
  <c r="M87" i="1"/>
  <c r="K87" i="1"/>
  <c r="J87" i="1"/>
  <c r="O86" i="1"/>
  <c r="N86" i="1"/>
  <c r="M86" i="1"/>
  <c r="K86" i="1"/>
  <c r="J86" i="1"/>
  <c r="L86" i="1" s="1"/>
  <c r="O85" i="1"/>
  <c r="N85" i="1"/>
  <c r="M85" i="1"/>
  <c r="K85" i="1"/>
  <c r="J85" i="1"/>
  <c r="L85" i="1" s="1"/>
  <c r="O84" i="1"/>
  <c r="N84" i="1"/>
  <c r="M84" i="1"/>
  <c r="K84" i="1"/>
  <c r="L84" i="1" s="1"/>
  <c r="J84" i="1"/>
  <c r="O83" i="1"/>
  <c r="N83" i="1"/>
  <c r="M83" i="1"/>
  <c r="K83" i="1"/>
  <c r="J83" i="1"/>
  <c r="L83" i="1" s="1"/>
  <c r="O82" i="1"/>
  <c r="N82" i="1"/>
  <c r="M82" i="1"/>
  <c r="K82" i="1"/>
  <c r="J82" i="1"/>
  <c r="O81" i="1"/>
  <c r="N81" i="1"/>
  <c r="M81" i="1"/>
  <c r="K81" i="1"/>
  <c r="J81" i="1"/>
  <c r="L81" i="1" s="1"/>
  <c r="O80" i="1"/>
  <c r="N80" i="1"/>
  <c r="M80" i="1"/>
  <c r="K80" i="1"/>
  <c r="J80" i="1"/>
  <c r="O79" i="1"/>
  <c r="N79" i="1"/>
  <c r="M79" i="1"/>
  <c r="K79" i="1"/>
  <c r="J79" i="1"/>
  <c r="O78" i="1"/>
  <c r="N78" i="1"/>
  <c r="M78" i="1"/>
  <c r="K78" i="1"/>
  <c r="J78" i="1"/>
  <c r="L78" i="1" s="1"/>
  <c r="O77" i="1"/>
  <c r="N77" i="1"/>
  <c r="M77" i="1"/>
  <c r="K77" i="1"/>
  <c r="J77" i="1"/>
  <c r="L77" i="1" s="1"/>
  <c r="O76" i="1"/>
  <c r="N76" i="1"/>
  <c r="M76" i="1"/>
  <c r="L76" i="1"/>
  <c r="K76" i="1"/>
  <c r="J76" i="1"/>
  <c r="O75" i="1"/>
  <c r="N75" i="1"/>
  <c r="M75" i="1"/>
  <c r="K75" i="1"/>
  <c r="J75" i="1"/>
  <c r="L75" i="1" s="1"/>
  <c r="O74" i="1"/>
  <c r="N74" i="1"/>
  <c r="M74" i="1"/>
  <c r="K74" i="1"/>
  <c r="J74" i="1"/>
  <c r="O73" i="1"/>
  <c r="N73" i="1"/>
  <c r="M73" i="1"/>
  <c r="K73" i="1"/>
  <c r="J73" i="1"/>
  <c r="O72" i="1"/>
  <c r="N72" i="1"/>
  <c r="M72" i="1"/>
  <c r="K72" i="1"/>
  <c r="J72" i="1"/>
  <c r="L72" i="1" s="1"/>
  <c r="O71" i="1"/>
  <c r="N71" i="1"/>
  <c r="M71" i="1"/>
  <c r="K71" i="1"/>
  <c r="J71" i="1"/>
  <c r="O70" i="1"/>
  <c r="N70" i="1"/>
  <c r="M70" i="1"/>
  <c r="K70" i="1"/>
  <c r="J70" i="1"/>
  <c r="L70" i="1" s="1"/>
  <c r="O69" i="1"/>
  <c r="N69" i="1"/>
  <c r="M69" i="1"/>
  <c r="K69" i="1"/>
  <c r="J69" i="1"/>
  <c r="O68" i="1"/>
  <c r="N68" i="1"/>
  <c r="M68" i="1"/>
  <c r="K68" i="1"/>
  <c r="J68" i="1"/>
  <c r="L68" i="1" s="1"/>
  <c r="O67" i="1"/>
  <c r="N67" i="1"/>
  <c r="M67" i="1"/>
  <c r="K67" i="1"/>
  <c r="J67" i="1"/>
  <c r="L67" i="1" s="1"/>
  <c r="O66" i="1"/>
  <c r="N66" i="1"/>
  <c r="M66" i="1"/>
  <c r="K66" i="1"/>
  <c r="J66" i="1"/>
  <c r="O65" i="1"/>
  <c r="N65" i="1"/>
  <c r="M65" i="1"/>
  <c r="K65" i="1"/>
  <c r="J65" i="1"/>
  <c r="O64" i="1"/>
  <c r="N64" i="1"/>
  <c r="M64" i="1"/>
  <c r="K64" i="1"/>
  <c r="J64" i="1"/>
  <c r="L64" i="1" s="1"/>
  <c r="O63" i="1"/>
  <c r="N63" i="1"/>
  <c r="M63" i="1"/>
  <c r="K63" i="1"/>
  <c r="J63" i="1"/>
  <c r="O62" i="1"/>
  <c r="N62" i="1"/>
  <c r="M62" i="1"/>
  <c r="K62" i="1"/>
  <c r="J62" i="1"/>
  <c r="O61" i="1"/>
  <c r="N61" i="1"/>
  <c r="M61" i="1"/>
  <c r="K61" i="1"/>
  <c r="J61" i="1"/>
  <c r="O60" i="1"/>
  <c r="N60" i="1"/>
  <c r="M60" i="1"/>
  <c r="K60" i="1"/>
  <c r="J60" i="1"/>
  <c r="L60" i="1" s="1"/>
  <c r="O59" i="1"/>
  <c r="N59" i="1"/>
  <c r="M59" i="1"/>
  <c r="K59" i="1"/>
  <c r="J59" i="1"/>
  <c r="O58" i="1"/>
  <c r="N58" i="1"/>
  <c r="M58" i="1"/>
  <c r="K58" i="1"/>
  <c r="J58" i="1"/>
  <c r="O57" i="1"/>
  <c r="N57" i="1"/>
  <c r="M57" i="1"/>
  <c r="K57" i="1"/>
  <c r="J57" i="1"/>
  <c r="O56" i="1"/>
  <c r="N56" i="1"/>
  <c r="M56" i="1"/>
  <c r="K56" i="1"/>
  <c r="J56" i="1"/>
  <c r="O55" i="1"/>
  <c r="N55" i="1"/>
  <c r="M55" i="1"/>
  <c r="K55" i="1"/>
  <c r="J55" i="1"/>
  <c r="O54" i="1"/>
  <c r="N54" i="1"/>
  <c r="M54" i="1"/>
  <c r="K54" i="1"/>
  <c r="J54" i="1"/>
  <c r="L54" i="1" s="1"/>
  <c r="O53" i="1"/>
  <c r="N53" i="1"/>
  <c r="M53" i="1"/>
  <c r="K53" i="1"/>
  <c r="J53" i="1"/>
  <c r="O52" i="1"/>
  <c r="N52" i="1"/>
  <c r="M52" i="1"/>
  <c r="K52" i="1"/>
  <c r="L52" i="1" s="1"/>
  <c r="J52" i="1"/>
  <c r="O51" i="1"/>
  <c r="N51" i="1"/>
  <c r="M51" i="1"/>
  <c r="K51" i="1"/>
  <c r="J51" i="1"/>
  <c r="L51" i="1" s="1"/>
  <c r="O50" i="1"/>
  <c r="N50" i="1"/>
  <c r="M50" i="1"/>
  <c r="K50" i="1"/>
  <c r="J50" i="1"/>
  <c r="O49" i="1"/>
  <c r="N49" i="1"/>
  <c r="M49" i="1"/>
  <c r="K49" i="1"/>
  <c r="J49" i="1"/>
  <c r="O48" i="1"/>
  <c r="N48" i="1"/>
  <c r="M48" i="1"/>
  <c r="K48" i="1"/>
  <c r="J48" i="1"/>
  <c r="O47" i="1"/>
  <c r="N47" i="1"/>
  <c r="M47" i="1"/>
  <c r="K47" i="1"/>
  <c r="J47" i="1"/>
  <c r="O46" i="1"/>
  <c r="N46" i="1"/>
  <c r="M46" i="1"/>
  <c r="K46" i="1"/>
  <c r="J46" i="1"/>
  <c r="L46" i="1" s="1"/>
  <c r="O45" i="1"/>
  <c r="N45" i="1"/>
  <c r="M45" i="1"/>
  <c r="K45" i="1"/>
  <c r="J45" i="1"/>
  <c r="O44" i="1"/>
  <c r="N44" i="1"/>
  <c r="M44" i="1"/>
  <c r="K44" i="1"/>
  <c r="J44" i="1"/>
  <c r="L44" i="1" s="1"/>
  <c r="O43" i="1"/>
  <c r="N43" i="1"/>
  <c r="M43" i="1"/>
  <c r="K43" i="1"/>
  <c r="J43" i="1"/>
  <c r="L43" i="1" s="1"/>
  <c r="O42" i="1"/>
  <c r="N42" i="1"/>
  <c r="M42" i="1"/>
  <c r="K42" i="1"/>
  <c r="J42" i="1"/>
  <c r="O41" i="1"/>
  <c r="N41" i="1"/>
  <c r="M41" i="1"/>
  <c r="K41" i="1"/>
  <c r="J41" i="1"/>
  <c r="O40" i="1"/>
  <c r="N40" i="1"/>
  <c r="M40" i="1"/>
  <c r="K40" i="1"/>
  <c r="J40" i="1"/>
  <c r="L40" i="1" s="1"/>
  <c r="O39" i="1"/>
  <c r="N39" i="1"/>
  <c r="M39" i="1"/>
  <c r="K39" i="1"/>
  <c r="J39" i="1"/>
  <c r="O38" i="1"/>
  <c r="N38" i="1"/>
  <c r="M38" i="1"/>
  <c r="K38" i="1"/>
  <c r="J38" i="1"/>
  <c r="O37" i="1"/>
  <c r="N37" i="1"/>
  <c r="M37" i="1"/>
  <c r="K37" i="1"/>
  <c r="J37" i="1"/>
  <c r="O36" i="1"/>
  <c r="N36" i="1"/>
  <c r="M36" i="1"/>
  <c r="K36" i="1"/>
  <c r="J36" i="1"/>
  <c r="L36" i="1" s="1"/>
  <c r="O35" i="1"/>
  <c r="N35" i="1"/>
  <c r="M35" i="1"/>
  <c r="K35" i="1"/>
  <c r="J35" i="1"/>
  <c r="L35" i="1" s="1"/>
  <c r="O34" i="1"/>
  <c r="N34" i="1"/>
  <c r="M34" i="1"/>
  <c r="K34" i="1"/>
  <c r="L34" i="1" s="1"/>
  <c r="J34" i="1"/>
  <c r="O33" i="1"/>
  <c r="N33" i="1"/>
  <c r="M33" i="1"/>
  <c r="K33" i="1"/>
  <c r="J33" i="1"/>
  <c r="L33" i="1" s="1"/>
  <c r="O32" i="1"/>
  <c r="N32" i="1"/>
  <c r="M32" i="1"/>
  <c r="K32" i="1"/>
  <c r="J32" i="1"/>
  <c r="L32" i="1" s="1"/>
  <c r="O31" i="1"/>
  <c r="N31" i="1"/>
  <c r="M31" i="1"/>
  <c r="K31" i="1"/>
  <c r="J31" i="1"/>
  <c r="O30" i="1"/>
  <c r="N30" i="1"/>
  <c r="M30" i="1"/>
  <c r="K30" i="1"/>
  <c r="J30" i="1"/>
  <c r="O29" i="1"/>
  <c r="N29" i="1"/>
  <c r="M29" i="1"/>
  <c r="K29" i="1"/>
  <c r="J29" i="1"/>
  <c r="L29" i="1" s="1"/>
  <c r="O28" i="1"/>
  <c r="N28" i="1"/>
  <c r="M28" i="1"/>
  <c r="K28" i="1"/>
  <c r="J28" i="1"/>
  <c r="L28" i="1" s="1"/>
  <c r="O27" i="1"/>
  <c r="N27" i="1"/>
  <c r="M27" i="1"/>
  <c r="K27" i="1"/>
  <c r="J27" i="1"/>
  <c r="O26" i="1"/>
  <c r="N26" i="1"/>
  <c r="M26" i="1"/>
  <c r="K26" i="1"/>
  <c r="J26" i="1"/>
  <c r="O25" i="1"/>
  <c r="N25" i="1"/>
  <c r="M25" i="1"/>
  <c r="K25" i="1"/>
  <c r="J25" i="1"/>
  <c r="L25" i="1" s="1"/>
  <c r="O24" i="1"/>
  <c r="N24" i="1"/>
  <c r="M24" i="1"/>
  <c r="K24" i="1"/>
  <c r="J24" i="1"/>
  <c r="L24" i="1" s="1"/>
  <c r="O23" i="1"/>
  <c r="N23" i="1"/>
  <c r="M23" i="1"/>
  <c r="K23" i="1"/>
  <c r="J23" i="1"/>
  <c r="O22" i="1"/>
  <c r="N22" i="1"/>
  <c r="M22" i="1"/>
  <c r="K22" i="1"/>
  <c r="J22" i="1"/>
  <c r="O21" i="1"/>
  <c r="N21" i="1"/>
  <c r="M21" i="1"/>
  <c r="K21" i="1"/>
  <c r="J21" i="1"/>
  <c r="L21" i="1" s="1"/>
  <c r="O20" i="1"/>
  <c r="N20" i="1"/>
  <c r="M20" i="1"/>
  <c r="K20" i="1"/>
  <c r="J20" i="1"/>
  <c r="O19" i="1"/>
  <c r="N19" i="1"/>
  <c r="M19" i="1"/>
  <c r="K19" i="1"/>
  <c r="J19" i="1"/>
  <c r="L19" i="1" s="1"/>
  <c r="O18" i="1"/>
  <c r="N18" i="1"/>
  <c r="M18" i="1"/>
  <c r="K18" i="1"/>
  <c r="J18" i="1"/>
  <c r="O17" i="1"/>
  <c r="N17" i="1"/>
  <c r="M17" i="1"/>
  <c r="K17" i="1"/>
  <c r="J17" i="1"/>
  <c r="O16" i="1"/>
  <c r="N16" i="1"/>
  <c r="M16" i="1"/>
  <c r="K16" i="1"/>
  <c r="J16" i="1"/>
  <c r="O15" i="1"/>
  <c r="N15" i="1"/>
  <c r="M15" i="1"/>
  <c r="K15" i="1"/>
  <c r="J15" i="1"/>
  <c r="O14" i="1"/>
  <c r="N14" i="1"/>
  <c r="M14" i="1"/>
  <c r="K14" i="1"/>
  <c r="J14" i="1"/>
  <c r="O13" i="1"/>
  <c r="N13" i="1"/>
  <c r="M13" i="1"/>
  <c r="K13" i="1"/>
  <c r="J13" i="1"/>
  <c r="L13" i="1" s="1"/>
  <c r="O12" i="1"/>
  <c r="N12" i="1"/>
  <c r="M12" i="1"/>
  <c r="K12" i="1"/>
  <c r="J12" i="1"/>
  <c r="L12" i="1" s="1"/>
  <c r="O11" i="1"/>
  <c r="N11" i="1"/>
  <c r="M11" i="1"/>
  <c r="K11" i="1"/>
  <c r="J11" i="1"/>
  <c r="O10" i="1"/>
  <c r="N10" i="1"/>
  <c r="M10" i="1"/>
  <c r="K10" i="1"/>
  <c r="J10" i="1"/>
  <c r="O9" i="1"/>
  <c r="N9" i="1"/>
  <c r="M9" i="1"/>
  <c r="K9" i="1"/>
  <c r="J9" i="1"/>
  <c r="O8" i="1"/>
  <c r="N8" i="1"/>
  <c r="M8" i="1"/>
  <c r="K8" i="1"/>
  <c r="J8" i="1"/>
  <c r="L8" i="1" s="1"/>
  <c r="O7" i="1"/>
  <c r="N7" i="1"/>
  <c r="M7" i="1"/>
  <c r="K7" i="1"/>
  <c r="J7" i="1"/>
  <c r="O6" i="1"/>
  <c r="N6" i="1"/>
  <c r="M6" i="1"/>
  <c r="K6" i="1"/>
  <c r="J6" i="1"/>
  <c r="L6" i="1" s="1"/>
  <c r="O5" i="1"/>
  <c r="N5" i="1"/>
  <c r="M5" i="1"/>
  <c r="K5" i="1"/>
  <c r="J5" i="1"/>
  <c r="O4" i="1"/>
  <c r="N4" i="1"/>
  <c r="M4" i="1"/>
  <c r="K4" i="1"/>
  <c r="J4" i="1"/>
  <c r="L4" i="1" s="1"/>
  <c r="L66" i="1" l="1"/>
  <c r="L20" i="1"/>
  <c r="L56" i="1"/>
  <c r="L11" i="1"/>
  <c r="L14" i="1"/>
  <c r="L22" i="1"/>
  <c r="L38" i="1"/>
  <c r="L45" i="1"/>
  <c r="L49" i="1"/>
  <c r="L53" i="1"/>
  <c r="L57" i="1"/>
  <c r="L61" i="1"/>
  <c r="L65" i="1"/>
  <c r="L88" i="1"/>
  <c r="L8" i="2"/>
  <c r="L16" i="2"/>
  <c r="L24" i="2"/>
  <c r="L32" i="2"/>
  <c r="L40" i="2"/>
  <c r="L48" i="2"/>
  <c r="L56" i="2"/>
  <c r="L64" i="2"/>
  <c r="L72" i="2"/>
  <c r="L10" i="1"/>
  <c r="L18" i="1"/>
  <c r="L50" i="1"/>
  <c r="L82" i="1"/>
  <c r="L42" i="1"/>
  <c r="L74" i="1"/>
  <c r="L5" i="1"/>
  <c r="L9" i="1"/>
  <c r="L16" i="1"/>
  <c r="L26" i="1"/>
  <c r="L27" i="1"/>
  <c r="L30" i="1"/>
  <c r="L37" i="1"/>
  <c r="L41" i="1"/>
  <c r="L48" i="1"/>
  <c r="L58" i="1"/>
  <c r="L59" i="1"/>
  <c r="L62" i="1"/>
  <c r="L69" i="1"/>
  <c r="L73" i="1"/>
  <c r="L80" i="1"/>
  <c r="L17" i="1"/>
  <c r="L7" i="1"/>
  <c r="L15" i="1"/>
  <c r="L23" i="1"/>
  <c r="L31" i="1"/>
  <c r="L39" i="1"/>
  <c r="L47" i="1"/>
  <c r="L55" i="1"/>
  <c r="L63" i="1"/>
  <c r="L71" i="1"/>
  <c r="L79" i="1"/>
  <c r="L87" i="1"/>
</calcChain>
</file>

<file path=xl/sharedStrings.xml><?xml version="1.0" encoding="utf-8"?>
<sst xmlns="http://schemas.openxmlformats.org/spreadsheetml/2006/main" count="260" uniqueCount="133">
  <si>
    <t>Where applicable species names are updated according to the lastest curation in the GTDB (release 03-RS86, http://gtdb.ecogenomic.org) by querying the reference genomes used in the metaphlan2 databse (original metaphlan2 species names in brackets)</t>
  </si>
  <si>
    <t>Species available for strain profilling</t>
  </si>
  <si>
    <t>Vaginal</t>
  </si>
  <si>
    <t>C-section</t>
  </si>
  <si>
    <t>Total transmissions</t>
  </si>
  <si>
    <t>Total countable</t>
  </si>
  <si>
    <t>Early</t>
  </si>
  <si>
    <t>Late</t>
  </si>
  <si>
    <t>All</t>
  </si>
  <si>
    <t>Yes</t>
  </si>
  <si>
    <t>No</t>
  </si>
  <si>
    <t>Bifidobacterium longum</t>
  </si>
  <si>
    <t>Escherichia coli</t>
  </si>
  <si>
    <t>Streptococcus salivarius</t>
  </si>
  <si>
    <t>Bacteroides uniformis</t>
  </si>
  <si>
    <t>Parabacteroides distasonis</t>
  </si>
  <si>
    <t>Bacteroides vulgatus</t>
  </si>
  <si>
    <t>Streptococcus thermophilus</t>
  </si>
  <si>
    <t>Bifidobacterium bifidum</t>
  </si>
  <si>
    <t>Collinsella aerofaciens</t>
  </si>
  <si>
    <t>Bacteroides dorei</t>
  </si>
  <si>
    <t>Bacteroides xylanisolvens (Bacteroides_sp_2_1_22)</t>
  </si>
  <si>
    <t>Ruminococcus torques</t>
  </si>
  <si>
    <t>Bacteroides fragilis</t>
  </si>
  <si>
    <t>Blautia wexlerae (Ruminococcus_sp_5_1_39BFAA)</t>
  </si>
  <si>
    <t>Bifidobacterium pseudocatenulatum</t>
  </si>
  <si>
    <t>Parabacteroides merdae</t>
  </si>
  <si>
    <t>Bacteroides ovatus</t>
  </si>
  <si>
    <t>Streptococcus vestibularis</t>
  </si>
  <si>
    <t>Bifidobacterium adolescentis</t>
  </si>
  <si>
    <t>Bacteroides thetaiotaomicron</t>
  </si>
  <si>
    <t>Faecalibacterium prausnitzii</t>
  </si>
  <si>
    <t>Bacteroides caccae</t>
  </si>
  <si>
    <t>Streptococcus parasanguinis</t>
  </si>
  <si>
    <t>Enterococcus faecalis</t>
  </si>
  <si>
    <t>Bifidobacterium catenulatum</t>
  </si>
  <si>
    <t>Bacteroides stercoris</t>
  </si>
  <si>
    <t>Ruminococcus gnavus</t>
  </si>
  <si>
    <t>Bacteroides faecis</t>
  </si>
  <si>
    <t>Clostridium bartlettii</t>
  </si>
  <si>
    <t>Alistipes onderdonkii</t>
  </si>
  <si>
    <t>Eggerthella lenta (Eggerthella_sp_1_3_56FAA)</t>
  </si>
  <si>
    <t>Bifidobacterium breve</t>
  </si>
  <si>
    <t>Enterococcus faecium</t>
  </si>
  <si>
    <t>Eubacterium eligens</t>
  </si>
  <si>
    <t>Streptococcus sp3 (Streptococcus_sp_C150)</t>
  </si>
  <si>
    <t>Akkermansia muciniphila</t>
  </si>
  <si>
    <t>Eubacterium rectale</t>
  </si>
  <si>
    <t>Sutterella wadsworthensis</t>
  </si>
  <si>
    <t>Bacteroides massiliensis</t>
  </si>
  <si>
    <t>Eubacterium biforme</t>
  </si>
  <si>
    <t>Bacteroides cellulosilyticus</t>
  </si>
  <si>
    <t>Ruminococcus obeum</t>
  </si>
  <si>
    <t>Eubacterium hallii</t>
  </si>
  <si>
    <t>Haemophilus parainfluenzae</t>
  </si>
  <si>
    <t>Odoribacter splanchnicus</t>
  </si>
  <si>
    <t>Barnesiella intestinihominis</t>
  </si>
  <si>
    <t>Dorea formicigenerans</t>
  </si>
  <si>
    <t>Dorea longicatena</t>
  </si>
  <si>
    <t>Klebsiella oxytoca</t>
  </si>
  <si>
    <t>Ruminococcus bromii</t>
  </si>
  <si>
    <t>Coprobacter fastidiosus</t>
  </si>
  <si>
    <t>Bifidobacterium angulatum</t>
  </si>
  <si>
    <t>Citrobacter freundii</t>
  </si>
  <si>
    <t>Parabacteroides johnsonii</t>
  </si>
  <si>
    <t>Alistipes finegoldii (Alistipes_sp_HGB5)</t>
  </si>
  <si>
    <t>Clostridium ramosum</t>
  </si>
  <si>
    <t>Klebsiella pneumoniae</t>
  </si>
  <si>
    <t>Roseburia inulinivorans</t>
  </si>
  <si>
    <t>Alistipes putredinis</t>
  </si>
  <si>
    <t>Bacteroides coprophilus</t>
  </si>
  <si>
    <t>Bacteroides eggerthii</t>
  </si>
  <si>
    <t>Clostridium bolteae</t>
  </si>
  <si>
    <t>Eubacterium D innocuum (Erysipelotrichaceae_bacterium_6_1_45)</t>
  </si>
  <si>
    <t>Lactobacillus gasseri</t>
  </si>
  <si>
    <t>Roseburia hominis</t>
  </si>
  <si>
    <t>Staphylococcus epidermidis</t>
  </si>
  <si>
    <t>Streptococcus australis</t>
  </si>
  <si>
    <t>Ruthenibacterium lactatiformans (Subdoligranulum_sp_4_3_54A2FAA)</t>
  </si>
  <si>
    <t>Alistipes shahii</t>
  </si>
  <si>
    <t>Bifidobacterium animalis</t>
  </si>
  <si>
    <t>Citrobacter koseri</t>
  </si>
  <si>
    <t>Clostridium nexile</t>
  </si>
  <si>
    <t>Coprobacillus cateniformis (Coprobacillus_sp_29_1)</t>
  </si>
  <si>
    <t>Coprococcus comes</t>
  </si>
  <si>
    <t>Coprococcus eutactus (Coprococcus_sp_ART55_1)</t>
  </si>
  <si>
    <t>Enterobacter cloacae</t>
  </si>
  <si>
    <t>Enterococcus durans</t>
  </si>
  <si>
    <t>Eubacterium ramulus</t>
  </si>
  <si>
    <t>Lactobacillus fermentum</t>
  </si>
  <si>
    <t>Lactobacillus rhamnosus</t>
  </si>
  <si>
    <t>Lactococcus lactis</t>
  </si>
  <si>
    <t>Oscillibacter sp6 (Oscillibacter_sp_KLE_1745)</t>
  </si>
  <si>
    <t>Roseburia intestinalis</t>
  </si>
  <si>
    <t>Ruminococcus callidus</t>
  </si>
  <si>
    <t>Ruminococcus lactaris</t>
  </si>
  <si>
    <t>Blautia wexlerae (Ruminococcus sp 5 1 39BFAA)</t>
  </si>
  <si>
    <t>Sheet</t>
  </si>
  <si>
    <t>Early and late transmissions</t>
  </si>
  <si>
    <t>GCF_000180075</t>
  </si>
  <si>
    <t>GCF_000011825</t>
  </si>
  <si>
    <t>GCF_000225385</t>
  </si>
  <si>
    <t>GCF_000260695</t>
  </si>
  <si>
    <t>GCF_000154105</t>
  </si>
  <si>
    <t>GCF_000012845</t>
  </si>
  <si>
    <t>GCF_000457635</t>
  </si>
  <si>
    <t>GCF_000169035</t>
  </si>
  <si>
    <t>GCF_000173435</t>
  </si>
  <si>
    <t>GCF_000261265</t>
  </si>
  <si>
    <t>GCF_000155395</t>
  </si>
  <si>
    <t>GCF_000154085</t>
  </si>
  <si>
    <t>Bacteroides xylanisolvens</t>
  </si>
  <si>
    <t>GCF_000273315</t>
  </si>
  <si>
    <t>GCF_000273295</t>
  </si>
  <si>
    <t>GCF_000403175</t>
  </si>
  <si>
    <t>GCF_000403155</t>
  </si>
  <si>
    <t>GCF_000273195</t>
  </si>
  <si>
    <t>GCF_000009925</t>
  </si>
  <si>
    <t>GCF_000273035</t>
  </si>
  <si>
    <t>Ruminococcus_torques</t>
  </si>
  <si>
    <t>GCF_000153925</t>
  </si>
  <si>
    <t>Blautia wexlerae</t>
  </si>
  <si>
    <t>GCF_000159975</t>
  </si>
  <si>
    <t>Faecalibacterium_prausnitzii</t>
  </si>
  <si>
    <t>GCF_000166035</t>
  </si>
  <si>
    <t>Genome used in mashtree</t>
  </si>
  <si>
    <t>List of the species and genomes used to generate mash distance-based phylogenetic trees. Reference genomes were extracted from the StrainPhlAn database (metaphlan2/utils/species2genomes.txt)</t>
  </si>
  <si>
    <t>Transmission events in 59 mother-baby pairs with both early (neonatal) and late (infancy)  transmission events counted. Most frequently shared (countable) species countable shown in Fig. 3a are highlighted in bold.</t>
  </si>
  <si>
    <t>Transmission events in 178 mother-baby pairs with early (neonatal) transmission events counted at least once. Most frequently shared (countable) species countable shown in Extended Data Fig. 4 are highlighted in bold.</t>
  </si>
  <si>
    <t>Early transmissions</t>
  </si>
  <si>
    <r>
      <rPr>
        <b/>
        <sz val="10"/>
        <color theme="1"/>
        <rFont val="Arial"/>
        <family val="2"/>
      </rPr>
      <t>Table S4.</t>
    </r>
    <r>
      <rPr>
        <sz val="10"/>
        <color theme="1"/>
        <rFont val="Arial"/>
        <family val="2"/>
      </rPr>
      <t xml:space="preserve"> Summary of maternal strain transmission events as inferred by StrainPhAn.</t>
    </r>
  </si>
  <si>
    <t>Opportunistic pathogens are highlighted in red.</t>
  </si>
  <si>
    <t>Most frequently shared bacterial species countable for transmission analysis are highlighted in bold (more than 10 countable mother-neonatal sample pairs).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</si>
</sst>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0" xfId="1" applyFill="1"/>
    <xf numFmtId="0" fontId="1" fillId="0" borderId="0" xfId="1"/>
    <xf numFmtId="0" fontId="2" fillId="0" borderId="0" xfId="1" applyFont="1"/>
    <xf numFmtId="0" fontId="2" fillId="0" borderId="0" xfId="1" applyFont="1" applyFill="1"/>
    <xf numFmtId="0" fontId="3" fillId="0" borderId="0" xfId="0" applyFont="1"/>
    <xf numFmtId="0" fontId="2" fillId="0" borderId="0" xfId="0" applyFont="1"/>
    <xf numFmtId="0" fontId="2" fillId="0" borderId="5" xfId="1" applyFont="1" applyFill="1" applyBorder="1" applyAlignment="1">
      <alignment horizontal="center" vertical="center" wrapText="1"/>
    </xf>
    <xf numFmtId="0" fontId="3" fillId="0" borderId="5" xfId="1" applyFont="1" applyFill="1" applyBorder="1"/>
    <xf numFmtId="0" fontId="2" fillId="0" borderId="5" xfId="1" applyFont="1" applyFill="1" applyBorder="1"/>
    <xf numFmtId="0" fontId="2" fillId="0" borderId="7" xfId="1" applyFont="1" applyFill="1" applyBorder="1"/>
    <xf numFmtId="0" fontId="4" fillId="0" borderId="5" xfId="1" applyFont="1" applyFill="1" applyBorder="1"/>
    <xf numFmtId="0" fontId="5" fillId="0" borderId="5" xfId="1" applyFont="1" applyFill="1" applyBorder="1"/>
    <xf numFmtId="0" fontId="2" fillId="0" borderId="1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left" vertical="center"/>
    </xf>
    <xf numFmtId="0" fontId="2" fillId="0" borderId="7" xfId="1" applyFont="1" applyFill="1" applyBorder="1" applyAlignment="1">
      <alignment horizontal="left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2F7B03DB-D5E3-3147-A14E-DD364C074F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12669-8C1E-A641-8B50-6EC056477A29}">
  <dimension ref="A1:M9"/>
  <sheetViews>
    <sheetView tabSelected="1" workbookViewId="0"/>
  </sheetViews>
  <sheetFormatPr baseColWidth="10" defaultRowHeight="13" x14ac:dyDescent="0.15"/>
  <cols>
    <col min="1" max="1" width="24.6640625" style="6" customWidth="1"/>
    <col min="2" max="16384" width="10.83203125" style="6"/>
  </cols>
  <sheetData>
    <row r="1" spans="1:13" s="3" customFormat="1" x14ac:dyDescent="0.15">
      <c r="A1" s="3" t="s">
        <v>130</v>
      </c>
      <c r="B1" s="4"/>
      <c r="C1" s="4"/>
      <c r="F1" s="4"/>
      <c r="G1" s="4"/>
      <c r="J1" s="4"/>
      <c r="K1" s="4"/>
      <c r="L1" s="4"/>
      <c r="M1" s="4"/>
    </row>
    <row r="2" spans="1:13" s="3" customFormat="1" x14ac:dyDescent="0.15">
      <c r="A2" s="3" t="s">
        <v>132</v>
      </c>
      <c r="B2" s="4"/>
      <c r="C2" s="4"/>
      <c r="F2" s="4"/>
      <c r="G2" s="4"/>
      <c r="J2" s="4"/>
      <c r="K2" s="4"/>
      <c r="L2" s="4"/>
      <c r="M2" s="4"/>
    </row>
    <row r="3" spans="1:13" s="3" customFormat="1" x14ac:dyDescent="0.15">
      <c r="A3" s="3" t="s">
        <v>131</v>
      </c>
      <c r="B3" s="4"/>
      <c r="C3" s="4"/>
      <c r="F3" s="4"/>
      <c r="G3" s="4"/>
      <c r="J3" s="4"/>
      <c r="K3" s="4"/>
      <c r="L3" s="4"/>
      <c r="M3" s="4"/>
    </row>
    <row r="4" spans="1:13" s="3" customFormat="1" x14ac:dyDescent="0.15">
      <c r="A4" s="3" t="s">
        <v>0</v>
      </c>
      <c r="B4" s="4"/>
      <c r="C4" s="4"/>
      <c r="F4" s="4"/>
      <c r="G4" s="4"/>
      <c r="J4" s="4"/>
      <c r="K4" s="4"/>
      <c r="L4" s="4"/>
      <c r="M4" s="4"/>
    </row>
    <row r="6" spans="1:13" x14ac:dyDescent="0.15">
      <c r="A6" s="5" t="s">
        <v>97</v>
      </c>
    </row>
    <row r="7" spans="1:13" x14ac:dyDescent="0.15">
      <c r="A7" s="6" t="s">
        <v>129</v>
      </c>
      <c r="B7" s="6" t="s">
        <v>128</v>
      </c>
    </row>
    <row r="8" spans="1:13" x14ac:dyDescent="0.15">
      <c r="A8" s="6" t="s">
        <v>98</v>
      </c>
      <c r="B8" s="6" t="s">
        <v>127</v>
      </c>
    </row>
    <row r="9" spans="1:13" x14ac:dyDescent="0.15">
      <c r="A9" s="6" t="s">
        <v>125</v>
      </c>
      <c r="B9" s="6" t="s">
        <v>126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31FF5-E570-9D4B-8C76-78B74023645A}">
  <dimension ref="A1:O88"/>
  <sheetViews>
    <sheetView zoomScale="102" workbookViewId="0">
      <selection sqref="A1:A3"/>
    </sheetView>
  </sheetViews>
  <sheetFormatPr baseColWidth="10" defaultRowHeight="16" x14ac:dyDescent="0.2"/>
  <cols>
    <col min="1" max="1" width="43.1640625" style="2" customWidth="1"/>
    <col min="2" max="2" width="4" style="1" bestFit="1" customWidth="1"/>
    <col min="3" max="3" width="3.5" style="1" bestFit="1" customWidth="1"/>
    <col min="4" max="4" width="4" style="2" bestFit="1" customWidth="1"/>
    <col min="5" max="5" width="3.5" style="2" bestFit="1" customWidth="1"/>
    <col min="6" max="6" width="4" style="1" bestFit="1" customWidth="1"/>
    <col min="7" max="7" width="3.5" style="1" bestFit="1" customWidth="1"/>
    <col min="8" max="8" width="4" style="2" bestFit="1" customWidth="1"/>
    <col min="9" max="9" width="3.5" style="2" bestFit="1" customWidth="1"/>
    <col min="10" max="10" width="5.1640625" style="1" bestFit="1" customWidth="1"/>
    <col min="11" max="11" width="4.6640625" style="1" bestFit="1" customWidth="1"/>
    <col min="12" max="12" width="7.1640625" style="1" customWidth="1"/>
    <col min="13" max="13" width="5.1640625" style="1" bestFit="1" customWidth="1"/>
    <col min="14" max="14" width="4.6640625" style="2" bestFit="1" customWidth="1"/>
    <col min="15" max="15" width="4.5" style="2" customWidth="1"/>
    <col min="16" max="16384" width="10.83203125" style="2"/>
  </cols>
  <sheetData>
    <row r="1" spans="1:15" x14ac:dyDescent="0.2">
      <c r="A1" s="13" t="s">
        <v>1</v>
      </c>
      <c r="B1" s="16" t="s">
        <v>2</v>
      </c>
      <c r="C1" s="17"/>
      <c r="D1" s="17"/>
      <c r="E1" s="18"/>
      <c r="F1" s="16" t="s">
        <v>3</v>
      </c>
      <c r="G1" s="17"/>
      <c r="H1" s="17"/>
      <c r="I1" s="18"/>
      <c r="J1" s="19" t="s">
        <v>4</v>
      </c>
      <c r="K1" s="20"/>
      <c r="L1" s="21"/>
      <c r="M1" s="22" t="s">
        <v>5</v>
      </c>
      <c r="N1" s="22"/>
      <c r="O1" s="22"/>
    </row>
    <row r="2" spans="1:15" x14ac:dyDescent="0.2">
      <c r="A2" s="14"/>
      <c r="B2" s="16" t="s">
        <v>6</v>
      </c>
      <c r="C2" s="17"/>
      <c r="D2" s="16" t="s">
        <v>7</v>
      </c>
      <c r="E2" s="17"/>
      <c r="F2" s="16" t="s">
        <v>6</v>
      </c>
      <c r="G2" s="17"/>
      <c r="H2" s="16" t="s">
        <v>7</v>
      </c>
      <c r="I2" s="18"/>
      <c r="J2" s="22" t="s">
        <v>6</v>
      </c>
      <c r="K2" s="22" t="s">
        <v>7</v>
      </c>
      <c r="L2" s="23" t="s">
        <v>8</v>
      </c>
      <c r="M2" s="22" t="s">
        <v>6</v>
      </c>
      <c r="N2" s="22" t="s">
        <v>7</v>
      </c>
      <c r="O2" s="22" t="s">
        <v>8</v>
      </c>
    </row>
    <row r="3" spans="1:15" ht="18" customHeight="1" x14ac:dyDescent="0.2">
      <c r="A3" s="15"/>
      <c r="B3" s="7" t="s">
        <v>9</v>
      </c>
      <c r="C3" s="7" t="s">
        <v>10</v>
      </c>
      <c r="D3" s="7" t="s">
        <v>9</v>
      </c>
      <c r="E3" s="7" t="s">
        <v>10</v>
      </c>
      <c r="F3" s="7" t="s">
        <v>9</v>
      </c>
      <c r="G3" s="7" t="s">
        <v>10</v>
      </c>
      <c r="H3" s="7" t="s">
        <v>9</v>
      </c>
      <c r="I3" s="7" t="s">
        <v>10</v>
      </c>
      <c r="J3" s="22"/>
      <c r="K3" s="22"/>
      <c r="L3" s="24"/>
      <c r="M3" s="22"/>
      <c r="N3" s="22"/>
      <c r="O3" s="22"/>
    </row>
    <row r="4" spans="1:15" x14ac:dyDescent="0.2">
      <c r="A4" s="8" t="s">
        <v>11</v>
      </c>
      <c r="B4" s="9">
        <v>39</v>
      </c>
      <c r="C4" s="9">
        <v>7</v>
      </c>
      <c r="D4" s="9">
        <v>6</v>
      </c>
      <c r="E4" s="9">
        <v>17</v>
      </c>
      <c r="F4" s="9">
        <v>7</v>
      </c>
      <c r="G4" s="9">
        <v>5</v>
      </c>
      <c r="H4" s="9">
        <v>7</v>
      </c>
      <c r="I4" s="9">
        <v>10</v>
      </c>
      <c r="J4" s="9">
        <f>B4+F4</f>
        <v>46</v>
      </c>
      <c r="K4" s="9">
        <f>D4+H4</f>
        <v>13</v>
      </c>
      <c r="L4" s="10">
        <f>J4+K4</f>
        <v>59</v>
      </c>
      <c r="M4" s="10">
        <f>B4+C4+F4+G4</f>
        <v>58</v>
      </c>
      <c r="N4" s="10">
        <f>D4+E4+H4+I4</f>
        <v>40</v>
      </c>
      <c r="O4" s="9">
        <f>SUM(B4:I4)</f>
        <v>98</v>
      </c>
    </row>
    <row r="5" spans="1:15" x14ac:dyDescent="0.2">
      <c r="A5" s="8" t="s">
        <v>12</v>
      </c>
      <c r="B5" s="9">
        <v>27</v>
      </c>
      <c r="C5" s="9">
        <v>14</v>
      </c>
      <c r="D5" s="9">
        <v>5</v>
      </c>
      <c r="E5" s="9">
        <v>10</v>
      </c>
      <c r="F5" s="9">
        <v>9</v>
      </c>
      <c r="G5" s="9">
        <v>7</v>
      </c>
      <c r="H5" s="9">
        <v>8</v>
      </c>
      <c r="I5" s="9">
        <v>9</v>
      </c>
      <c r="J5" s="9">
        <f t="shared" ref="J5:J68" si="0">B5+F5</f>
        <v>36</v>
      </c>
      <c r="K5" s="9">
        <f t="shared" ref="K5:K68" si="1">D5+H5</f>
        <v>13</v>
      </c>
      <c r="L5" s="10">
        <f t="shared" ref="L5:L68" si="2">J5+K5</f>
        <v>49</v>
      </c>
      <c r="M5" s="9">
        <f t="shared" ref="M5:M68" si="3">B5+C5+F5+G5</f>
        <v>57</v>
      </c>
      <c r="N5" s="9">
        <f t="shared" ref="N5:N68" si="4">D5+E5+H5+I5</f>
        <v>32</v>
      </c>
      <c r="O5" s="9">
        <f t="shared" ref="O5:O68" si="5">SUM(B5:I5)</f>
        <v>89</v>
      </c>
    </row>
    <row r="6" spans="1:15" x14ac:dyDescent="0.2">
      <c r="A6" s="8" t="s">
        <v>13</v>
      </c>
      <c r="B6" s="9">
        <v>2</v>
      </c>
      <c r="C6" s="9">
        <v>42</v>
      </c>
      <c r="D6" s="9">
        <v>0</v>
      </c>
      <c r="E6" s="9">
        <v>8</v>
      </c>
      <c r="F6" s="9">
        <v>2</v>
      </c>
      <c r="G6" s="9">
        <v>22</v>
      </c>
      <c r="H6" s="9">
        <v>1</v>
      </c>
      <c r="I6" s="9">
        <v>5</v>
      </c>
      <c r="J6" s="9">
        <f t="shared" si="0"/>
        <v>4</v>
      </c>
      <c r="K6" s="9">
        <f t="shared" si="1"/>
        <v>1</v>
      </c>
      <c r="L6" s="10">
        <f t="shared" si="2"/>
        <v>5</v>
      </c>
      <c r="M6" s="9">
        <f t="shared" si="3"/>
        <v>68</v>
      </c>
      <c r="N6" s="9">
        <f t="shared" si="4"/>
        <v>14</v>
      </c>
      <c r="O6" s="9">
        <f t="shared" si="5"/>
        <v>82</v>
      </c>
    </row>
    <row r="7" spans="1:15" x14ac:dyDescent="0.2">
      <c r="A7" s="8" t="s">
        <v>14</v>
      </c>
      <c r="B7" s="9">
        <v>31</v>
      </c>
      <c r="C7" s="9">
        <v>3</v>
      </c>
      <c r="D7" s="9">
        <v>9</v>
      </c>
      <c r="E7" s="9">
        <v>2</v>
      </c>
      <c r="F7" s="9">
        <v>1</v>
      </c>
      <c r="G7" s="9">
        <v>2</v>
      </c>
      <c r="H7" s="9">
        <v>2</v>
      </c>
      <c r="I7" s="9">
        <v>0</v>
      </c>
      <c r="J7" s="9">
        <f t="shared" si="0"/>
        <v>32</v>
      </c>
      <c r="K7" s="9">
        <f t="shared" si="1"/>
        <v>11</v>
      </c>
      <c r="L7" s="10">
        <f t="shared" si="2"/>
        <v>43</v>
      </c>
      <c r="M7" s="9">
        <f t="shared" si="3"/>
        <v>37</v>
      </c>
      <c r="N7" s="9">
        <f t="shared" si="4"/>
        <v>13</v>
      </c>
      <c r="O7" s="9">
        <f t="shared" si="5"/>
        <v>50</v>
      </c>
    </row>
    <row r="8" spans="1:15" x14ac:dyDescent="0.2">
      <c r="A8" s="8" t="s">
        <v>15</v>
      </c>
      <c r="B8" s="9">
        <v>31</v>
      </c>
      <c r="C8" s="9">
        <v>0</v>
      </c>
      <c r="D8" s="9">
        <v>10</v>
      </c>
      <c r="E8" s="9">
        <v>0</v>
      </c>
      <c r="F8" s="9">
        <v>0</v>
      </c>
      <c r="G8" s="9">
        <v>0</v>
      </c>
      <c r="H8" s="9">
        <v>2</v>
      </c>
      <c r="I8" s="9">
        <v>0</v>
      </c>
      <c r="J8" s="9">
        <f t="shared" si="0"/>
        <v>31</v>
      </c>
      <c r="K8" s="9">
        <f t="shared" si="1"/>
        <v>12</v>
      </c>
      <c r="L8" s="10">
        <f t="shared" si="2"/>
        <v>43</v>
      </c>
      <c r="M8" s="9">
        <f t="shared" si="3"/>
        <v>31</v>
      </c>
      <c r="N8" s="9">
        <f t="shared" si="4"/>
        <v>12</v>
      </c>
      <c r="O8" s="9">
        <f t="shared" si="5"/>
        <v>43</v>
      </c>
    </row>
    <row r="9" spans="1:15" x14ac:dyDescent="0.2">
      <c r="A9" s="8" t="s">
        <v>16</v>
      </c>
      <c r="B9" s="9">
        <v>25</v>
      </c>
      <c r="C9" s="9">
        <v>6</v>
      </c>
      <c r="D9" s="9">
        <v>6</v>
      </c>
      <c r="E9" s="9">
        <v>2</v>
      </c>
      <c r="F9" s="9">
        <v>2</v>
      </c>
      <c r="G9" s="9">
        <v>1</v>
      </c>
      <c r="H9" s="9">
        <v>1</v>
      </c>
      <c r="I9" s="9">
        <v>0</v>
      </c>
      <c r="J9" s="9">
        <f t="shared" si="0"/>
        <v>27</v>
      </c>
      <c r="K9" s="9">
        <f t="shared" si="1"/>
        <v>7</v>
      </c>
      <c r="L9" s="10">
        <f t="shared" si="2"/>
        <v>34</v>
      </c>
      <c r="M9" s="9">
        <f t="shared" si="3"/>
        <v>34</v>
      </c>
      <c r="N9" s="9">
        <f t="shared" si="4"/>
        <v>9</v>
      </c>
      <c r="O9" s="9">
        <f t="shared" si="5"/>
        <v>43</v>
      </c>
    </row>
    <row r="10" spans="1:15" x14ac:dyDescent="0.2">
      <c r="A10" s="8" t="s">
        <v>17</v>
      </c>
      <c r="B10" s="9">
        <v>1</v>
      </c>
      <c r="C10" s="9">
        <v>17</v>
      </c>
      <c r="D10" s="9">
        <v>3</v>
      </c>
      <c r="E10" s="9">
        <v>3</v>
      </c>
      <c r="F10" s="9">
        <v>0</v>
      </c>
      <c r="G10" s="9">
        <v>15</v>
      </c>
      <c r="H10" s="9">
        <v>1</v>
      </c>
      <c r="I10" s="9">
        <v>2</v>
      </c>
      <c r="J10" s="9">
        <f t="shared" si="0"/>
        <v>1</v>
      </c>
      <c r="K10" s="9">
        <f t="shared" si="1"/>
        <v>4</v>
      </c>
      <c r="L10" s="10">
        <f t="shared" si="2"/>
        <v>5</v>
      </c>
      <c r="M10" s="9">
        <f t="shared" si="3"/>
        <v>33</v>
      </c>
      <c r="N10" s="9">
        <f t="shared" si="4"/>
        <v>9</v>
      </c>
      <c r="O10" s="9">
        <f t="shared" si="5"/>
        <v>42</v>
      </c>
    </row>
    <row r="11" spans="1:15" x14ac:dyDescent="0.2">
      <c r="A11" s="8" t="s">
        <v>18</v>
      </c>
      <c r="B11" s="9">
        <v>24</v>
      </c>
      <c r="C11" s="9">
        <v>1</v>
      </c>
      <c r="D11" s="9">
        <v>10</v>
      </c>
      <c r="E11" s="9">
        <v>0</v>
      </c>
      <c r="F11" s="9">
        <v>2</v>
      </c>
      <c r="G11" s="9">
        <v>0</v>
      </c>
      <c r="H11" s="9">
        <v>3</v>
      </c>
      <c r="I11" s="9">
        <v>1</v>
      </c>
      <c r="J11" s="9">
        <f t="shared" si="0"/>
        <v>26</v>
      </c>
      <c r="K11" s="9">
        <f t="shared" si="1"/>
        <v>13</v>
      </c>
      <c r="L11" s="10">
        <f t="shared" si="2"/>
        <v>39</v>
      </c>
      <c r="M11" s="9">
        <f t="shared" si="3"/>
        <v>27</v>
      </c>
      <c r="N11" s="9">
        <f t="shared" si="4"/>
        <v>14</v>
      </c>
      <c r="O11" s="9">
        <f t="shared" si="5"/>
        <v>41</v>
      </c>
    </row>
    <row r="12" spans="1:15" x14ac:dyDescent="0.2">
      <c r="A12" s="8" t="s">
        <v>19</v>
      </c>
      <c r="B12" s="9">
        <v>17</v>
      </c>
      <c r="C12" s="9">
        <v>4</v>
      </c>
      <c r="D12" s="9">
        <v>8</v>
      </c>
      <c r="E12" s="9">
        <v>0</v>
      </c>
      <c r="F12" s="9">
        <v>2</v>
      </c>
      <c r="G12" s="9">
        <v>0</v>
      </c>
      <c r="H12" s="9">
        <v>0</v>
      </c>
      <c r="I12" s="9">
        <v>3</v>
      </c>
      <c r="J12" s="9">
        <f t="shared" si="0"/>
        <v>19</v>
      </c>
      <c r="K12" s="9">
        <f t="shared" si="1"/>
        <v>8</v>
      </c>
      <c r="L12" s="10">
        <f t="shared" si="2"/>
        <v>27</v>
      </c>
      <c r="M12" s="9">
        <f t="shared" si="3"/>
        <v>23</v>
      </c>
      <c r="N12" s="9">
        <f t="shared" si="4"/>
        <v>11</v>
      </c>
      <c r="O12" s="9">
        <f t="shared" si="5"/>
        <v>34</v>
      </c>
    </row>
    <row r="13" spans="1:15" x14ac:dyDescent="0.2">
      <c r="A13" s="8" t="s">
        <v>20</v>
      </c>
      <c r="B13" s="9">
        <v>21</v>
      </c>
      <c r="C13" s="9">
        <v>0</v>
      </c>
      <c r="D13" s="9">
        <v>9</v>
      </c>
      <c r="E13" s="9">
        <v>0</v>
      </c>
      <c r="F13" s="9">
        <v>1</v>
      </c>
      <c r="G13" s="9">
        <v>0</v>
      </c>
      <c r="H13" s="9">
        <v>1</v>
      </c>
      <c r="I13" s="9">
        <v>0</v>
      </c>
      <c r="J13" s="9">
        <f t="shared" si="0"/>
        <v>22</v>
      </c>
      <c r="K13" s="9">
        <f t="shared" si="1"/>
        <v>10</v>
      </c>
      <c r="L13" s="10">
        <f t="shared" si="2"/>
        <v>32</v>
      </c>
      <c r="M13" s="9">
        <f t="shared" si="3"/>
        <v>22</v>
      </c>
      <c r="N13" s="9">
        <f t="shared" si="4"/>
        <v>10</v>
      </c>
      <c r="O13" s="9">
        <f t="shared" si="5"/>
        <v>32</v>
      </c>
    </row>
    <row r="14" spans="1:15" x14ac:dyDescent="0.2">
      <c r="A14" s="8" t="s">
        <v>21</v>
      </c>
      <c r="B14" s="9">
        <v>16</v>
      </c>
      <c r="C14" s="9">
        <v>1</v>
      </c>
      <c r="D14" s="9">
        <v>9</v>
      </c>
      <c r="E14" s="9">
        <v>1</v>
      </c>
      <c r="F14" s="9">
        <v>0</v>
      </c>
      <c r="G14" s="9">
        <v>0</v>
      </c>
      <c r="H14" s="9">
        <v>1</v>
      </c>
      <c r="I14" s="9">
        <v>0</v>
      </c>
      <c r="J14" s="9">
        <f t="shared" si="0"/>
        <v>16</v>
      </c>
      <c r="K14" s="9">
        <f t="shared" si="1"/>
        <v>10</v>
      </c>
      <c r="L14" s="10">
        <f t="shared" si="2"/>
        <v>26</v>
      </c>
      <c r="M14" s="9">
        <f t="shared" si="3"/>
        <v>17</v>
      </c>
      <c r="N14" s="9">
        <f t="shared" si="4"/>
        <v>11</v>
      </c>
      <c r="O14" s="9">
        <f t="shared" si="5"/>
        <v>28</v>
      </c>
    </row>
    <row r="15" spans="1:15" x14ac:dyDescent="0.2">
      <c r="A15" s="9" t="s">
        <v>22</v>
      </c>
      <c r="B15" s="9">
        <v>0</v>
      </c>
      <c r="C15" s="9">
        <v>5</v>
      </c>
      <c r="D15" s="9">
        <v>4</v>
      </c>
      <c r="E15" s="9">
        <v>5</v>
      </c>
      <c r="F15" s="9">
        <v>1</v>
      </c>
      <c r="G15" s="9">
        <v>1</v>
      </c>
      <c r="H15" s="9">
        <v>4</v>
      </c>
      <c r="I15" s="9">
        <v>5</v>
      </c>
      <c r="J15" s="9">
        <f t="shared" si="0"/>
        <v>1</v>
      </c>
      <c r="K15" s="9">
        <f t="shared" si="1"/>
        <v>8</v>
      </c>
      <c r="L15" s="10">
        <f t="shared" si="2"/>
        <v>9</v>
      </c>
      <c r="M15" s="9">
        <f t="shared" si="3"/>
        <v>7</v>
      </c>
      <c r="N15" s="9">
        <f t="shared" si="4"/>
        <v>18</v>
      </c>
      <c r="O15" s="9">
        <f t="shared" si="5"/>
        <v>25</v>
      </c>
    </row>
    <row r="16" spans="1:15" x14ac:dyDescent="0.2">
      <c r="A16" s="8" t="s">
        <v>23</v>
      </c>
      <c r="B16" s="9">
        <v>12</v>
      </c>
      <c r="C16" s="9">
        <v>0</v>
      </c>
      <c r="D16" s="9">
        <v>6</v>
      </c>
      <c r="E16" s="9">
        <v>1</v>
      </c>
      <c r="F16" s="9">
        <v>2</v>
      </c>
      <c r="G16" s="9">
        <v>0</v>
      </c>
      <c r="H16" s="9">
        <v>3</v>
      </c>
      <c r="I16" s="9">
        <v>0</v>
      </c>
      <c r="J16" s="9">
        <f t="shared" si="0"/>
        <v>14</v>
      </c>
      <c r="K16" s="9">
        <f t="shared" si="1"/>
        <v>9</v>
      </c>
      <c r="L16" s="10">
        <f t="shared" si="2"/>
        <v>23</v>
      </c>
      <c r="M16" s="9">
        <f t="shared" si="3"/>
        <v>14</v>
      </c>
      <c r="N16" s="9">
        <f t="shared" si="4"/>
        <v>10</v>
      </c>
      <c r="O16" s="9">
        <f t="shared" si="5"/>
        <v>24</v>
      </c>
    </row>
    <row r="17" spans="1:15" x14ac:dyDescent="0.2">
      <c r="A17" s="9" t="s">
        <v>24</v>
      </c>
      <c r="B17" s="9">
        <v>1</v>
      </c>
      <c r="C17" s="9">
        <v>0</v>
      </c>
      <c r="D17" s="9">
        <v>5</v>
      </c>
      <c r="E17" s="9">
        <v>6</v>
      </c>
      <c r="F17" s="9">
        <v>2</v>
      </c>
      <c r="G17" s="9">
        <v>0</v>
      </c>
      <c r="H17" s="9">
        <v>7</v>
      </c>
      <c r="I17" s="9">
        <v>2</v>
      </c>
      <c r="J17" s="9">
        <f t="shared" si="0"/>
        <v>3</v>
      </c>
      <c r="K17" s="9">
        <f t="shared" si="1"/>
        <v>12</v>
      </c>
      <c r="L17" s="10">
        <f t="shared" si="2"/>
        <v>15</v>
      </c>
      <c r="M17" s="9">
        <f t="shared" si="3"/>
        <v>3</v>
      </c>
      <c r="N17" s="9">
        <f t="shared" si="4"/>
        <v>20</v>
      </c>
      <c r="O17" s="9">
        <f t="shared" si="5"/>
        <v>23</v>
      </c>
    </row>
    <row r="18" spans="1:15" x14ac:dyDescent="0.2">
      <c r="A18" s="8" t="s">
        <v>25</v>
      </c>
      <c r="B18" s="9">
        <v>13</v>
      </c>
      <c r="C18" s="9">
        <v>0</v>
      </c>
      <c r="D18" s="9">
        <v>4</v>
      </c>
      <c r="E18" s="9">
        <v>0</v>
      </c>
      <c r="F18" s="9">
        <v>4</v>
      </c>
      <c r="G18" s="9">
        <v>0</v>
      </c>
      <c r="H18" s="9">
        <v>1</v>
      </c>
      <c r="I18" s="9">
        <v>0</v>
      </c>
      <c r="J18" s="9">
        <f t="shared" si="0"/>
        <v>17</v>
      </c>
      <c r="K18" s="9">
        <f t="shared" si="1"/>
        <v>5</v>
      </c>
      <c r="L18" s="10">
        <f t="shared" si="2"/>
        <v>22</v>
      </c>
      <c r="M18" s="9">
        <f t="shared" si="3"/>
        <v>17</v>
      </c>
      <c r="N18" s="9">
        <f t="shared" si="4"/>
        <v>5</v>
      </c>
      <c r="O18" s="9">
        <f t="shared" si="5"/>
        <v>22</v>
      </c>
    </row>
    <row r="19" spans="1:15" x14ac:dyDescent="0.2">
      <c r="A19" s="8" t="s">
        <v>26</v>
      </c>
      <c r="B19" s="9">
        <v>14</v>
      </c>
      <c r="C19" s="9">
        <v>0</v>
      </c>
      <c r="D19" s="9">
        <v>6</v>
      </c>
      <c r="E19" s="9">
        <v>0</v>
      </c>
      <c r="F19" s="9">
        <v>0</v>
      </c>
      <c r="G19" s="9">
        <v>0</v>
      </c>
      <c r="H19" s="9">
        <v>1</v>
      </c>
      <c r="I19" s="9">
        <v>0</v>
      </c>
      <c r="J19" s="9">
        <f t="shared" si="0"/>
        <v>14</v>
      </c>
      <c r="K19" s="9">
        <f t="shared" si="1"/>
        <v>7</v>
      </c>
      <c r="L19" s="10">
        <f t="shared" si="2"/>
        <v>21</v>
      </c>
      <c r="M19" s="9">
        <f t="shared" si="3"/>
        <v>14</v>
      </c>
      <c r="N19" s="9">
        <f t="shared" si="4"/>
        <v>7</v>
      </c>
      <c r="O19" s="9">
        <f t="shared" si="5"/>
        <v>21</v>
      </c>
    </row>
    <row r="20" spans="1:15" x14ac:dyDescent="0.2">
      <c r="A20" s="8" t="s">
        <v>27</v>
      </c>
      <c r="B20" s="9">
        <v>11</v>
      </c>
      <c r="C20" s="9">
        <v>0</v>
      </c>
      <c r="D20" s="9">
        <v>5</v>
      </c>
      <c r="E20" s="9">
        <v>1</v>
      </c>
      <c r="F20" s="9">
        <v>1</v>
      </c>
      <c r="G20" s="9">
        <v>0</v>
      </c>
      <c r="H20" s="9">
        <v>2</v>
      </c>
      <c r="I20" s="9">
        <v>0</v>
      </c>
      <c r="J20" s="9">
        <f t="shared" si="0"/>
        <v>12</v>
      </c>
      <c r="K20" s="9">
        <f t="shared" si="1"/>
        <v>7</v>
      </c>
      <c r="L20" s="10">
        <f t="shared" si="2"/>
        <v>19</v>
      </c>
      <c r="M20" s="9">
        <f t="shared" si="3"/>
        <v>12</v>
      </c>
      <c r="N20" s="9">
        <f t="shared" si="4"/>
        <v>8</v>
      </c>
      <c r="O20" s="9">
        <f t="shared" si="5"/>
        <v>20</v>
      </c>
    </row>
    <row r="21" spans="1:15" x14ac:dyDescent="0.2">
      <c r="A21" s="8" t="s">
        <v>28</v>
      </c>
      <c r="B21" s="9">
        <v>3</v>
      </c>
      <c r="C21" s="9">
        <v>6</v>
      </c>
      <c r="D21" s="9">
        <v>0</v>
      </c>
      <c r="E21" s="9">
        <v>1</v>
      </c>
      <c r="F21" s="9">
        <v>3</v>
      </c>
      <c r="G21" s="9">
        <v>6</v>
      </c>
      <c r="H21" s="9">
        <v>0</v>
      </c>
      <c r="I21" s="9">
        <v>1</v>
      </c>
      <c r="J21" s="9">
        <f t="shared" si="0"/>
        <v>6</v>
      </c>
      <c r="K21" s="9">
        <f t="shared" si="1"/>
        <v>0</v>
      </c>
      <c r="L21" s="10">
        <f t="shared" si="2"/>
        <v>6</v>
      </c>
      <c r="M21" s="9">
        <f t="shared" si="3"/>
        <v>18</v>
      </c>
      <c r="N21" s="9">
        <f t="shared" si="4"/>
        <v>2</v>
      </c>
      <c r="O21" s="9">
        <f t="shared" si="5"/>
        <v>20</v>
      </c>
    </row>
    <row r="22" spans="1:15" x14ac:dyDescent="0.2">
      <c r="A22" s="8" t="s">
        <v>29</v>
      </c>
      <c r="B22" s="9">
        <v>12</v>
      </c>
      <c r="C22" s="9">
        <v>4</v>
      </c>
      <c r="D22" s="9">
        <v>0</v>
      </c>
      <c r="E22" s="9">
        <v>1</v>
      </c>
      <c r="F22" s="9">
        <v>0</v>
      </c>
      <c r="G22" s="9">
        <v>0</v>
      </c>
      <c r="H22" s="9">
        <v>2</v>
      </c>
      <c r="I22" s="9">
        <v>0</v>
      </c>
      <c r="J22" s="9">
        <f t="shared" si="0"/>
        <v>12</v>
      </c>
      <c r="K22" s="9">
        <f t="shared" si="1"/>
        <v>2</v>
      </c>
      <c r="L22" s="10">
        <f t="shared" si="2"/>
        <v>14</v>
      </c>
      <c r="M22" s="9">
        <f t="shared" si="3"/>
        <v>16</v>
      </c>
      <c r="N22" s="9">
        <f t="shared" si="4"/>
        <v>3</v>
      </c>
      <c r="O22" s="9">
        <f t="shared" si="5"/>
        <v>19</v>
      </c>
    </row>
    <row r="23" spans="1:15" x14ac:dyDescent="0.2">
      <c r="A23" s="8" t="s">
        <v>30</v>
      </c>
      <c r="B23" s="9">
        <v>11</v>
      </c>
      <c r="C23" s="9">
        <v>1</v>
      </c>
      <c r="D23" s="9">
        <v>3</v>
      </c>
      <c r="E23" s="9">
        <v>0</v>
      </c>
      <c r="F23" s="9">
        <v>1</v>
      </c>
      <c r="G23" s="9">
        <v>0</v>
      </c>
      <c r="H23" s="9">
        <v>0</v>
      </c>
      <c r="I23" s="9">
        <v>0</v>
      </c>
      <c r="J23" s="9">
        <f t="shared" si="0"/>
        <v>12</v>
      </c>
      <c r="K23" s="9">
        <f t="shared" si="1"/>
        <v>3</v>
      </c>
      <c r="L23" s="10">
        <f t="shared" si="2"/>
        <v>15</v>
      </c>
      <c r="M23" s="9">
        <f t="shared" si="3"/>
        <v>13</v>
      </c>
      <c r="N23" s="9">
        <f t="shared" si="4"/>
        <v>3</v>
      </c>
      <c r="O23" s="9">
        <f t="shared" si="5"/>
        <v>16</v>
      </c>
    </row>
    <row r="24" spans="1:15" x14ac:dyDescent="0.2">
      <c r="A24" s="9" t="s">
        <v>31</v>
      </c>
      <c r="B24" s="9">
        <v>0</v>
      </c>
      <c r="C24" s="9">
        <v>0</v>
      </c>
      <c r="D24" s="9">
        <v>1</v>
      </c>
      <c r="E24" s="9">
        <v>9</v>
      </c>
      <c r="F24" s="9">
        <v>0</v>
      </c>
      <c r="G24" s="9">
        <v>0</v>
      </c>
      <c r="H24" s="9">
        <v>0</v>
      </c>
      <c r="I24" s="9">
        <v>6</v>
      </c>
      <c r="J24" s="9">
        <f t="shared" si="0"/>
        <v>0</v>
      </c>
      <c r="K24" s="9">
        <f t="shared" si="1"/>
        <v>1</v>
      </c>
      <c r="L24" s="10">
        <f t="shared" si="2"/>
        <v>1</v>
      </c>
      <c r="M24" s="9">
        <f t="shared" si="3"/>
        <v>0</v>
      </c>
      <c r="N24" s="9">
        <f t="shared" si="4"/>
        <v>16</v>
      </c>
      <c r="O24" s="9">
        <f t="shared" si="5"/>
        <v>16</v>
      </c>
    </row>
    <row r="25" spans="1:15" x14ac:dyDescent="0.2">
      <c r="A25" s="9" t="s">
        <v>32</v>
      </c>
      <c r="B25" s="9">
        <v>5</v>
      </c>
      <c r="C25" s="9">
        <v>0</v>
      </c>
      <c r="D25" s="9">
        <v>7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f t="shared" si="0"/>
        <v>5</v>
      </c>
      <c r="K25" s="9">
        <f t="shared" si="1"/>
        <v>7</v>
      </c>
      <c r="L25" s="10">
        <f t="shared" si="2"/>
        <v>12</v>
      </c>
      <c r="M25" s="9">
        <f t="shared" si="3"/>
        <v>5</v>
      </c>
      <c r="N25" s="9">
        <f t="shared" si="4"/>
        <v>7</v>
      </c>
      <c r="O25" s="9">
        <f t="shared" si="5"/>
        <v>12</v>
      </c>
    </row>
    <row r="26" spans="1:15" x14ac:dyDescent="0.2">
      <c r="A26" s="8" t="s">
        <v>33</v>
      </c>
      <c r="B26" s="9">
        <v>0</v>
      </c>
      <c r="C26" s="9">
        <v>6</v>
      </c>
      <c r="D26" s="9">
        <v>0</v>
      </c>
      <c r="E26" s="9">
        <v>0</v>
      </c>
      <c r="F26" s="9">
        <v>1</v>
      </c>
      <c r="G26" s="9">
        <v>5</v>
      </c>
      <c r="H26" s="9">
        <v>0</v>
      </c>
      <c r="I26" s="9">
        <v>0</v>
      </c>
      <c r="J26" s="9">
        <f t="shared" si="0"/>
        <v>1</v>
      </c>
      <c r="K26" s="9">
        <f t="shared" si="1"/>
        <v>0</v>
      </c>
      <c r="L26" s="10">
        <f t="shared" si="2"/>
        <v>1</v>
      </c>
      <c r="M26" s="9">
        <f t="shared" si="3"/>
        <v>12</v>
      </c>
      <c r="N26" s="9">
        <f t="shared" si="4"/>
        <v>0</v>
      </c>
      <c r="O26" s="9">
        <f t="shared" si="5"/>
        <v>12</v>
      </c>
    </row>
    <row r="27" spans="1:15" x14ac:dyDescent="0.2">
      <c r="A27" s="11" t="s">
        <v>34</v>
      </c>
      <c r="B27" s="9">
        <v>2</v>
      </c>
      <c r="C27" s="9">
        <v>0</v>
      </c>
      <c r="D27" s="9">
        <v>0</v>
      </c>
      <c r="E27" s="9">
        <v>0</v>
      </c>
      <c r="F27" s="9">
        <v>4</v>
      </c>
      <c r="G27" s="9">
        <v>3</v>
      </c>
      <c r="H27" s="9">
        <v>1</v>
      </c>
      <c r="I27" s="9">
        <v>1</v>
      </c>
      <c r="J27" s="12">
        <f t="shared" si="0"/>
        <v>6</v>
      </c>
      <c r="K27" s="9">
        <f t="shared" si="1"/>
        <v>1</v>
      </c>
      <c r="L27" s="10">
        <f t="shared" si="2"/>
        <v>7</v>
      </c>
      <c r="M27" s="9">
        <f t="shared" si="3"/>
        <v>9</v>
      </c>
      <c r="N27" s="9">
        <f t="shared" si="4"/>
        <v>2</v>
      </c>
      <c r="O27" s="9">
        <f t="shared" si="5"/>
        <v>11</v>
      </c>
    </row>
    <row r="28" spans="1:15" x14ac:dyDescent="0.2">
      <c r="A28" s="9" t="s">
        <v>35</v>
      </c>
      <c r="B28" s="9">
        <v>7</v>
      </c>
      <c r="C28" s="9">
        <v>0</v>
      </c>
      <c r="D28" s="9">
        <v>3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f t="shared" si="0"/>
        <v>7</v>
      </c>
      <c r="K28" s="9">
        <f t="shared" si="1"/>
        <v>3</v>
      </c>
      <c r="L28" s="10">
        <f t="shared" si="2"/>
        <v>10</v>
      </c>
      <c r="M28" s="9">
        <f t="shared" si="3"/>
        <v>7</v>
      </c>
      <c r="N28" s="9">
        <f t="shared" si="4"/>
        <v>3</v>
      </c>
      <c r="O28" s="9">
        <f t="shared" si="5"/>
        <v>10</v>
      </c>
    </row>
    <row r="29" spans="1:15" x14ac:dyDescent="0.2">
      <c r="A29" s="9" t="s">
        <v>36</v>
      </c>
      <c r="B29" s="9">
        <v>7</v>
      </c>
      <c r="C29" s="9">
        <v>0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f t="shared" si="0"/>
        <v>7</v>
      </c>
      <c r="K29" s="9">
        <f t="shared" si="1"/>
        <v>1</v>
      </c>
      <c r="L29" s="10">
        <f t="shared" si="2"/>
        <v>8</v>
      </c>
      <c r="M29" s="9">
        <f t="shared" si="3"/>
        <v>7</v>
      </c>
      <c r="N29" s="9">
        <f t="shared" si="4"/>
        <v>1</v>
      </c>
      <c r="O29" s="9">
        <f t="shared" si="5"/>
        <v>8</v>
      </c>
    </row>
    <row r="30" spans="1:15" x14ac:dyDescent="0.2">
      <c r="A30" s="9" t="s">
        <v>37</v>
      </c>
      <c r="B30" s="9">
        <v>2</v>
      </c>
      <c r="C30" s="9">
        <v>1</v>
      </c>
      <c r="D30" s="9">
        <v>3</v>
      </c>
      <c r="E30" s="9">
        <v>0</v>
      </c>
      <c r="F30" s="9">
        <v>0</v>
      </c>
      <c r="G30" s="9">
        <v>0</v>
      </c>
      <c r="H30" s="9">
        <v>0</v>
      </c>
      <c r="I30" s="9">
        <v>2</v>
      </c>
      <c r="J30" s="9">
        <f t="shared" si="0"/>
        <v>2</v>
      </c>
      <c r="K30" s="9">
        <f t="shared" si="1"/>
        <v>3</v>
      </c>
      <c r="L30" s="10">
        <f t="shared" si="2"/>
        <v>5</v>
      </c>
      <c r="M30" s="9">
        <f t="shared" si="3"/>
        <v>3</v>
      </c>
      <c r="N30" s="9">
        <f t="shared" si="4"/>
        <v>5</v>
      </c>
      <c r="O30" s="9">
        <f t="shared" si="5"/>
        <v>8</v>
      </c>
    </row>
    <row r="31" spans="1:15" x14ac:dyDescent="0.2">
      <c r="A31" s="9" t="s">
        <v>38</v>
      </c>
      <c r="B31" s="9">
        <v>4</v>
      </c>
      <c r="C31" s="9">
        <v>0</v>
      </c>
      <c r="D31" s="9">
        <v>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f t="shared" si="0"/>
        <v>4</v>
      </c>
      <c r="K31" s="9">
        <f t="shared" si="1"/>
        <v>3</v>
      </c>
      <c r="L31" s="10">
        <f t="shared" si="2"/>
        <v>7</v>
      </c>
      <c r="M31" s="9">
        <f t="shared" si="3"/>
        <v>4</v>
      </c>
      <c r="N31" s="9">
        <f t="shared" si="4"/>
        <v>3</v>
      </c>
      <c r="O31" s="9">
        <f t="shared" si="5"/>
        <v>7</v>
      </c>
    </row>
    <row r="32" spans="1:15" x14ac:dyDescent="0.2">
      <c r="A32" s="9" t="s">
        <v>39</v>
      </c>
      <c r="B32" s="9">
        <v>4</v>
      </c>
      <c r="C32" s="9">
        <v>0</v>
      </c>
      <c r="D32" s="9">
        <v>0</v>
      </c>
      <c r="E32" s="9">
        <v>0</v>
      </c>
      <c r="F32" s="9">
        <v>1</v>
      </c>
      <c r="G32" s="9">
        <v>0</v>
      </c>
      <c r="H32" s="9">
        <v>2</v>
      </c>
      <c r="I32" s="9">
        <v>0</v>
      </c>
      <c r="J32" s="9">
        <f t="shared" si="0"/>
        <v>5</v>
      </c>
      <c r="K32" s="9">
        <f t="shared" si="1"/>
        <v>2</v>
      </c>
      <c r="L32" s="10">
        <f t="shared" si="2"/>
        <v>7</v>
      </c>
      <c r="M32" s="9">
        <f t="shared" si="3"/>
        <v>5</v>
      </c>
      <c r="N32" s="9">
        <f t="shared" si="4"/>
        <v>2</v>
      </c>
      <c r="O32" s="9">
        <f t="shared" si="5"/>
        <v>7</v>
      </c>
    </row>
    <row r="33" spans="1:15" x14ac:dyDescent="0.2">
      <c r="A33" s="9" t="s">
        <v>40</v>
      </c>
      <c r="B33" s="9">
        <v>3</v>
      </c>
      <c r="C33" s="9">
        <v>0</v>
      </c>
      <c r="D33" s="9">
        <v>1</v>
      </c>
      <c r="E33" s="9">
        <v>0</v>
      </c>
      <c r="F33" s="9">
        <v>0</v>
      </c>
      <c r="G33" s="9">
        <v>0</v>
      </c>
      <c r="H33" s="9">
        <v>1</v>
      </c>
      <c r="I33" s="9">
        <v>1</v>
      </c>
      <c r="J33" s="9">
        <f t="shared" si="0"/>
        <v>3</v>
      </c>
      <c r="K33" s="9">
        <f t="shared" si="1"/>
        <v>2</v>
      </c>
      <c r="L33" s="10">
        <f t="shared" si="2"/>
        <v>5</v>
      </c>
      <c r="M33" s="9">
        <f t="shared" si="3"/>
        <v>3</v>
      </c>
      <c r="N33" s="9">
        <f t="shared" si="4"/>
        <v>3</v>
      </c>
      <c r="O33" s="9">
        <f t="shared" si="5"/>
        <v>6</v>
      </c>
    </row>
    <row r="34" spans="1:15" x14ac:dyDescent="0.2">
      <c r="A34" s="9" t="s">
        <v>41</v>
      </c>
      <c r="B34" s="9">
        <v>3</v>
      </c>
      <c r="C34" s="9">
        <v>0</v>
      </c>
      <c r="D34" s="9">
        <v>0</v>
      </c>
      <c r="E34" s="9">
        <v>0</v>
      </c>
      <c r="F34" s="9">
        <v>1</v>
      </c>
      <c r="G34" s="9">
        <v>1</v>
      </c>
      <c r="H34" s="9">
        <v>0</v>
      </c>
      <c r="I34" s="9">
        <v>1</v>
      </c>
      <c r="J34" s="9">
        <f t="shared" si="0"/>
        <v>4</v>
      </c>
      <c r="K34" s="9">
        <f t="shared" si="1"/>
        <v>0</v>
      </c>
      <c r="L34" s="10">
        <f t="shared" si="2"/>
        <v>4</v>
      </c>
      <c r="M34" s="9">
        <f t="shared" si="3"/>
        <v>5</v>
      </c>
      <c r="N34" s="9">
        <f t="shared" si="4"/>
        <v>1</v>
      </c>
      <c r="O34" s="9">
        <f t="shared" si="5"/>
        <v>6</v>
      </c>
    </row>
    <row r="35" spans="1:15" x14ac:dyDescent="0.2">
      <c r="A35" s="9" t="s">
        <v>42</v>
      </c>
      <c r="B35" s="9">
        <v>2</v>
      </c>
      <c r="C35" s="9">
        <v>1</v>
      </c>
      <c r="D35" s="9">
        <v>1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f t="shared" si="0"/>
        <v>3</v>
      </c>
      <c r="K35" s="9">
        <f t="shared" si="1"/>
        <v>2</v>
      </c>
      <c r="L35" s="10">
        <f t="shared" si="2"/>
        <v>5</v>
      </c>
      <c r="M35" s="9">
        <f t="shared" si="3"/>
        <v>4</v>
      </c>
      <c r="N35" s="9">
        <f t="shared" si="4"/>
        <v>2</v>
      </c>
      <c r="O35" s="9">
        <f t="shared" si="5"/>
        <v>6</v>
      </c>
    </row>
    <row r="36" spans="1:15" x14ac:dyDescent="0.2">
      <c r="A36" s="11" t="s">
        <v>43</v>
      </c>
      <c r="B36" s="9">
        <v>1</v>
      </c>
      <c r="C36" s="9">
        <v>1</v>
      </c>
      <c r="D36" s="9">
        <v>0</v>
      </c>
      <c r="E36" s="9">
        <v>1</v>
      </c>
      <c r="F36" s="9">
        <v>1</v>
      </c>
      <c r="G36" s="9">
        <v>1</v>
      </c>
      <c r="H36" s="9">
        <v>0</v>
      </c>
      <c r="I36" s="9">
        <v>0</v>
      </c>
      <c r="J36" s="9">
        <f t="shared" si="0"/>
        <v>2</v>
      </c>
      <c r="K36" s="9">
        <f t="shared" si="1"/>
        <v>0</v>
      </c>
      <c r="L36" s="10">
        <f t="shared" si="2"/>
        <v>2</v>
      </c>
      <c r="M36" s="9">
        <f t="shared" si="3"/>
        <v>4</v>
      </c>
      <c r="N36" s="9">
        <f t="shared" si="4"/>
        <v>1</v>
      </c>
      <c r="O36" s="9">
        <f t="shared" si="5"/>
        <v>5</v>
      </c>
    </row>
    <row r="37" spans="1:15" x14ac:dyDescent="0.2">
      <c r="A37" s="9" t="s">
        <v>44</v>
      </c>
      <c r="B37" s="9">
        <v>1</v>
      </c>
      <c r="C37" s="9">
        <v>0</v>
      </c>
      <c r="D37" s="9">
        <v>1</v>
      </c>
      <c r="E37" s="9">
        <v>1</v>
      </c>
      <c r="F37" s="9">
        <v>0</v>
      </c>
      <c r="G37" s="9">
        <v>0</v>
      </c>
      <c r="H37" s="9">
        <v>0</v>
      </c>
      <c r="I37" s="9">
        <v>2</v>
      </c>
      <c r="J37" s="9">
        <f t="shared" si="0"/>
        <v>1</v>
      </c>
      <c r="K37" s="9">
        <f t="shared" si="1"/>
        <v>1</v>
      </c>
      <c r="L37" s="10">
        <f t="shared" si="2"/>
        <v>2</v>
      </c>
      <c r="M37" s="9">
        <f t="shared" si="3"/>
        <v>1</v>
      </c>
      <c r="N37" s="9">
        <f t="shared" si="4"/>
        <v>4</v>
      </c>
      <c r="O37" s="9">
        <f t="shared" si="5"/>
        <v>5</v>
      </c>
    </row>
    <row r="38" spans="1:15" x14ac:dyDescent="0.2">
      <c r="A38" s="9" t="s">
        <v>45</v>
      </c>
      <c r="B38" s="9">
        <v>1</v>
      </c>
      <c r="C38" s="9">
        <v>1</v>
      </c>
      <c r="D38" s="9">
        <v>0</v>
      </c>
      <c r="E38" s="9">
        <v>1</v>
      </c>
      <c r="F38" s="9">
        <v>0</v>
      </c>
      <c r="G38" s="9">
        <v>2</v>
      </c>
      <c r="H38" s="9">
        <v>0</v>
      </c>
      <c r="I38" s="9">
        <v>0</v>
      </c>
      <c r="J38" s="9">
        <f t="shared" si="0"/>
        <v>1</v>
      </c>
      <c r="K38" s="9">
        <f t="shared" si="1"/>
        <v>0</v>
      </c>
      <c r="L38" s="10">
        <f t="shared" si="2"/>
        <v>1</v>
      </c>
      <c r="M38" s="9">
        <f t="shared" si="3"/>
        <v>4</v>
      </c>
      <c r="N38" s="9">
        <f t="shared" si="4"/>
        <v>1</v>
      </c>
      <c r="O38" s="9">
        <f t="shared" si="5"/>
        <v>5</v>
      </c>
    </row>
    <row r="39" spans="1:15" x14ac:dyDescent="0.2">
      <c r="A39" s="9" t="s">
        <v>46</v>
      </c>
      <c r="B39" s="9">
        <v>0</v>
      </c>
      <c r="C39" s="9">
        <v>0</v>
      </c>
      <c r="D39" s="9">
        <v>2</v>
      </c>
      <c r="E39" s="9">
        <v>1</v>
      </c>
      <c r="F39" s="9">
        <v>0</v>
      </c>
      <c r="G39" s="9">
        <v>0</v>
      </c>
      <c r="H39" s="9">
        <v>2</v>
      </c>
      <c r="I39" s="9">
        <v>0</v>
      </c>
      <c r="J39" s="9">
        <f t="shared" si="0"/>
        <v>0</v>
      </c>
      <c r="K39" s="9">
        <f t="shared" si="1"/>
        <v>4</v>
      </c>
      <c r="L39" s="10">
        <f t="shared" si="2"/>
        <v>4</v>
      </c>
      <c r="M39" s="9">
        <f t="shared" si="3"/>
        <v>0</v>
      </c>
      <c r="N39" s="9">
        <f t="shared" si="4"/>
        <v>5</v>
      </c>
      <c r="O39" s="9">
        <f t="shared" si="5"/>
        <v>5</v>
      </c>
    </row>
    <row r="40" spans="1:15" x14ac:dyDescent="0.2">
      <c r="A40" s="9" t="s">
        <v>47</v>
      </c>
      <c r="B40" s="9">
        <v>0</v>
      </c>
      <c r="C40" s="9">
        <v>0</v>
      </c>
      <c r="D40" s="9">
        <v>0</v>
      </c>
      <c r="E40" s="9">
        <v>2</v>
      </c>
      <c r="F40" s="9">
        <v>0</v>
      </c>
      <c r="G40" s="9">
        <v>0</v>
      </c>
      <c r="H40" s="9">
        <v>1</v>
      </c>
      <c r="I40" s="9">
        <v>2</v>
      </c>
      <c r="J40" s="9">
        <f t="shared" si="0"/>
        <v>0</v>
      </c>
      <c r="K40" s="9">
        <f t="shared" si="1"/>
        <v>1</v>
      </c>
      <c r="L40" s="10">
        <f t="shared" si="2"/>
        <v>1</v>
      </c>
      <c r="M40" s="9">
        <f t="shared" si="3"/>
        <v>0</v>
      </c>
      <c r="N40" s="9">
        <f t="shared" si="4"/>
        <v>5</v>
      </c>
      <c r="O40" s="9">
        <f t="shared" si="5"/>
        <v>5</v>
      </c>
    </row>
    <row r="41" spans="1:15" x14ac:dyDescent="0.2">
      <c r="A41" s="9" t="s">
        <v>48</v>
      </c>
      <c r="B41" s="9">
        <v>4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f t="shared" si="0"/>
        <v>4</v>
      </c>
      <c r="K41" s="9">
        <f t="shared" si="1"/>
        <v>0</v>
      </c>
      <c r="L41" s="10">
        <f t="shared" si="2"/>
        <v>4</v>
      </c>
      <c r="M41" s="9">
        <f t="shared" si="3"/>
        <v>4</v>
      </c>
      <c r="N41" s="9">
        <f t="shared" si="4"/>
        <v>0</v>
      </c>
      <c r="O41" s="9">
        <f t="shared" si="5"/>
        <v>4</v>
      </c>
    </row>
    <row r="42" spans="1:15" x14ac:dyDescent="0.2">
      <c r="A42" s="9" t="s">
        <v>49</v>
      </c>
      <c r="B42" s="9">
        <v>3</v>
      </c>
      <c r="C42" s="9">
        <v>0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f t="shared" si="0"/>
        <v>3</v>
      </c>
      <c r="K42" s="9">
        <f t="shared" si="1"/>
        <v>1</v>
      </c>
      <c r="L42" s="10">
        <f t="shared" si="2"/>
        <v>4</v>
      </c>
      <c r="M42" s="9">
        <f t="shared" si="3"/>
        <v>3</v>
      </c>
      <c r="N42" s="9">
        <f t="shared" si="4"/>
        <v>1</v>
      </c>
      <c r="O42" s="9">
        <f t="shared" si="5"/>
        <v>4</v>
      </c>
    </row>
    <row r="43" spans="1:15" x14ac:dyDescent="0.2">
      <c r="A43" s="9" t="s">
        <v>50</v>
      </c>
      <c r="B43" s="9">
        <v>3</v>
      </c>
      <c r="C43" s="9">
        <v>1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f t="shared" si="0"/>
        <v>3</v>
      </c>
      <c r="K43" s="9">
        <f t="shared" si="1"/>
        <v>0</v>
      </c>
      <c r="L43" s="10">
        <f t="shared" si="2"/>
        <v>3</v>
      </c>
      <c r="M43" s="9">
        <f t="shared" si="3"/>
        <v>4</v>
      </c>
      <c r="N43" s="9">
        <f t="shared" si="4"/>
        <v>0</v>
      </c>
      <c r="O43" s="9">
        <f t="shared" si="5"/>
        <v>4</v>
      </c>
    </row>
    <row r="44" spans="1:15" x14ac:dyDescent="0.2">
      <c r="A44" s="9" t="s">
        <v>51</v>
      </c>
      <c r="B44" s="9">
        <v>2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1</v>
      </c>
      <c r="I44" s="9">
        <v>0</v>
      </c>
      <c r="J44" s="9">
        <f t="shared" si="0"/>
        <v>3</v>
      </c>
      <c r="K44" s="9">
        <f t="shared" si="1"/>
        <v>1</v>
      </c>
      <c r="L44" s="10">
        <f t="shared" si="2"/>
        <v>4</v>
      </c>
      <c r="M44" s="9">
        <f t="shared" si="3"/>
        <v>3</v>
      </c>
      <c r="N44" s="9">
        <f t="shared" si="4"/>
        <v>1</v>
      </c>
      <c r="O44" s="9">
        <f t="shared" si="5"/>
        <v>4</v>
      </c>
    </row>
    <row r="45" spans="1:15" x14ac:dyDescent="0.2">
      <c r="A45" s="9" t="s">
        <v>52</v>
      </c>
      <c r="B45" s="9">
        <v>1</v>
      </c>
      <c r="C45" s="9">
        <v>0</v>
      </c>
      <c r="D45" s="9">
        <v>0</v>
      </c>
      <c r="E45" s="9">
        <v>2</v>
      </c>
      <c r="F45" s="9">
        <v>0</v>
      </c>
      <c r="G45" s="9">
        <v>1</v>
      </c>
      <c r="H45" s="9">
        <v>0</v>
      </c>
      <c r="I45" s="9">
        <v>0</v>
      </c>
      <c r="J45" s="9">
        <f t="shared" si="0"/>
        <v>1</v>
      </c>
      <c r="K45" s="9">
        <f t="shared" si="1"/>
        <v>0</v>
      </c>
      <c r="L45" s="10">
        <f t="shared" si="2"/>
        <v>1</v>
      </c>
      <c r="M45" s="9">
        <f t="shared" si="3"/>
        <v>2</v>
      </c>
      <c r="N45" s="9">
        <f t="shared" si="4"/>
        <v>2</v>
      </c>
      <c r="O45" s="9">
        <f t="shared" si="5"/>
        <v>4</v>
      </c>
    </row>
    <row r="46" spans="1:15" x14ac:dyDescent="0.2">
      <c r="A46" s="9" t="s">
        <v>53</v>
      </c>
      <c r="B46" s="9">
        <v>0</v>
      </c>
      <c r="C46" s="9">
        <v>0</v>
      </c>
      <c r="D46" s="9">
        <v>2</v>
      </c>
      <c r="E46" s="9">
        <v>1</v>
      </c>
      <c r="F46" s="9">
        <v>0</v>
      </c>
      <c r="G46" s="9">
        <v>0</v>
      </c>
      <c r="H46" s="9">
        <v>0</v>
      </c>
      <c r="I46" s="9">
        <v>1</v>
      </c>
      <c r="J46" s="9">
        <f t="shared" si="0"/>
        <v>0</v>
      </c>
      <c r="K46" s="9">
        <f t="shared" si="1"/>
        <v>2</v>
      </c>
      <c r="L46" s="10">
        <f t="shared" si="2"/>
        <v>2</v>
      </c>
      <c r="M46" s="9">
        <f t="shared" si="3"/>
        <v>0</v>
      </c>
      <c r="N46" s="9">
        <f t="shared" si="4"/>
        <v>4</v>
      </c>
      <c r="O46" s="9">
        <f t="shared" si="5"/>
        <v>4</v>
      </c>
    </row>
    <row r="47" spans="1:15" x14ac:dyDescent="0.2">
      <c r="A47" s="9" t="s">
        <v>54</v>
      </c>
      <c r="B47" s="9">
        <v>0</v>
      </c>
      <c r="C47" s="9">
        <v>1</v>
      </c>
      <c r="D47" s="9">
        <v>0</v>
      </c>
      <c r="E47" s="9">
        <v>1</v>
      </c>
      <c r="F47" s="9">
        <v>0</v>
      </c>
      <c r="G47" s="9">
        <v>2</v>
      </c>
      <c r="H47" s="9">
        <v>0</v>
      </c>
      <c r="I47" s="9">
        <v>0</v>
      </c>
      <c r="J47" s="9">
        <f t="shared" si="0"/>
        <v>0</v>
      </c>
      <c r="K47" s="9">
        <f t="shared" si="1"/>
        <v>0</v>
      </c>
      <c r="L47" s="10">
        <f t="shared" si="2"/>
        <v>0</v>
      </c>
      <c r="M47" s="9">
        <f t="shared" si="3"/>
        <v>3</v>
      </c>
      <c r="N47" s="9">
        <f t="shared" si="4"/>
        <v>1</v>
      </c>
      <c r="O47" s="9">
        <f t="shared" si="5"/>
        <v>4</v>
      </c>
    </row>
    <row r="48" spans="1:15" x14ac:dyDescent="0.2">
      <c r="A48" s="9" t="s">
        <v>55</v>
      </c>
      <c r="B48" s="9">
        <v>1</v>
      </c>
      <c r="C48" s="9">
        <v>0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f t="shared" si="0"/>
        <v>1</v>
      </c>
      <c r="K48" s="9">
        <f t="shared" si="1"/>
        <v>1</v>
      </c>
      <c r="L48" s="10">
        <f t="shared" si="2"/>
        <v>2</v>
      </c>
      <c r="M48" s="9">
        <f t="shared" si="3"/>
        <v>1</v>
      </c>
      <c r="N48" s="9">
        <f t="shared" si="4"/>
        <v>2</v>
      </c>
      <c r="O48" s="9">
        <f t="shared" si="5"/>
        <v>3</v>
      </c>
    </row>
    <row r="49" spans="1:15" x14ac:dyDescent="0.2">
      <c r="A49" s="9" t="s">
        <v>56</v>
      </c>
      <c r="B49" s="9">
        <v>0</v>
      </c>
      <c r="C49" s="9">
        <v>0</v>
      </c>
      <c r="D49" s="9">
        <v>2</v>
      </c>
      <c r="E49" s="9">
        <v>0</v>
      </c>
      <c r="F49" s="9">
        <v>0</v>
      </c>
      <c r="G49" s="9">
        <v>0</v>
      </c>
      <c r="H49" s="9">
        <v>1</v>
      </c>
      <c r="I49" s="9">
        <v>0</v>
      </c>
      <c r="J49" s="9">
        <f t="shared" si="0"/>
        <v>0</v>
      </c>
      <c r="K49" s="9">
        <f t="shared" si="1"/>
        <v>3</v>
      </c>
      <c r="L49" s="10">
        <f t="shared" si="2"/>
        <v>3</v>
      </c>
      <c r="M49" s="9">
        <f t="shared" si="3"/>
        <v>0</v>
      </c>
      <c r="N49" s="9">
        <f t="shared" si="4"/>
        <v>3</v>
      </c>
      <c r="O49" s="9">
        <f t="shared" si="5"/>
        <v>3</v>
      </c>
    </row>
    <row r="50" spans="1:15" x14ac:dyDescent="0.2">
      <c r="A50" s="9" t="s">
        <v>57</v>
      </c>
      <c r="B50" s="9">
        <v>0</v>
      </c>
      <c r="C50" s="9">
        <v>0</v>
      </c>
      <c r="D50" s="9">
        <v>1</v>
      </c>
      <c r="E50" s="9">
        <v>0</v>
      </c>
      <c r="F50" s="9">
        <v>0</v>
      </c>
      <c r="G50" s="9">
        <v>0</v>
      </c>
      <c r="H50" s="9">
        <v>2</v>
      </c>
      <c r="I50" s="9">
        <v>0</v>
      </c>
      <c r="J50" s="9">
        <f t="shared" si="0"/>
        <v>0</v>
      </c>
      <c r="K50" s="9">
        <f t="shared" si="1"/>
        <v>3</v>
      </c>
      <c r="L50" s="10">
        <f t="shared" si="2"/>
        <v>3</v>
      </c>
      <c r="M50" s="9">
        <f t="shared" si="3"/>
        <v>0</v>
      </c>
      <c r="N50" s="9">
        <f t="shared" si="4"/>
        <v>3</v>
      </c>
      <c r="O50" s="9">
        <f t="shared" si="5"/>
        <v>3</v>
      </c>
    </row>
    <row r="51" spans="1:15" x14ac:dyDescent="0.2">
      <c r="A51" s="9" t="s">
        <v>58</v>
      </c>
      <c r="B51" s="9">
        <v>0</v>
      </c>
      <c r="C51" s="9">
        <v>0</v>
      </c>
      <c r="D51" s="9">
        <v>2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f t="shared" si="0"/>
        <v>0</v>
      </c>
      <c r="K51" s="9">
        <f t="shared" si="1"/>
        <v>2</v>
      </c>
      <c r="L51" s="10">
        <f t="shared" si="2"/>
        <v>2</v>
      </c>
      <c r="M51" s="9">
        <f t="shared" si="3"/>
        <v>0</v>
      </c>
      <c r="N51" s="9">
        <f t="shared" si="4"/>
        <v>3</v>
      </c>
      <c r="O51" s="9">
        <f t="shared" si="5"/>
        <v>3</v>
      </c>
    </row>
    <row r="52" spans="1:15" x14ac:dyDescent="0.2">
      <c r="A52" s="11" t="s">
        <v>59</v>
      </c>
      <c r="B52" s="9">
        <v>0</v>
      </c>
      <c r="C52" s="9">
        <v>1</v>
      </c>
      <c r="D52" s="9">
        <v>0</v>
      </c>
      <c r="E52" s="9">
        <v>0</v>
      </c>
      <c r="F52" s="9">
        <v>2</v>
      </c>
      <c r="G52" s="9">
        <v>0</v>
      </c>
      <c r="H52" s="9">
        <v>0</v>
      </c>
      <c r="I52" s="9">
        <v>0</v>
      </c>
      <c r="J52" s="9">
        <f t="shared" si="0"/>
        <v>2</v>
      </c>
      <c r="K52" s="9">
        <f t="shared" si="1"/>
        <v>0</v>
      </c>
      <c r="L52" s="10">
        <f t="shared" si="2"/>
        <v>2</v>
      </c>
      <c r="M52" s="9">
        <f t="shared" si="3"/>
        <v>3</v>
      </c>
      <c r="N52" s="9">
        <f t="shared" si="4"/>
        <v>0</v>
      </c>
      <c r="O52" s="9">
        <f t="shared" si="5"/>
        <v>3</v>
      </c>
    </row>
    <row r="53" spans="1:15" x14ac:dyDescent="0.2">
      <c r="A53" s="9" t="s">
        <v>60</v>
      </c>
      <c r="B53" s="9">
        <v>0</v>
      </c>
      <c r="C53" s="9">
        <v>0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2</v>
      </c>
      <c r="J53" s="9">
        <f t="shared" si="0"/>
        <v>0</v>
      </c>
      <c r="K53" s="9">
        <f t="shared" si="1"/>
        <v>0</v>
      </c>
      <c r="L53" s="10">
        <f t="shared" si="2"/>
        <v>0</v>
      </c>
      <c r="M53" s="9">
        <f t="shared" si="3"/>
        <v>0</v>
      </c>
      <c r="N53" s="9">
        <f t="shared" si="4"/>
        <v>3</v>
      </c>
      <c r="O53" s="9">
        <f t="shared" si="5"/>
        <v>3</v>
      </c>
    </row>
    <row r="54" spans="1:15" x14ac:dyDescent="0.2">
      <c r="A54" s="9" t="s">
        <v>61</v>
      </c>
      <c r="B54" s="9">
        <v>2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f t="shared" si="0"/>
        <v>2</v>
      </c>
      <c r="K54" s="9">
        <f t="shared" si="1"/>
        <v>0</v>
      </c>
      <c r="L54" s="10">
        <f t="shared" si="2"/>
        <v>2</v>
      </c>
      <c r="M54" s="9">
        <f t="shared" si="3"/>
        <v>2</v>
      </c>
      <c r="N54" s="9">
        <f t="shared" si="4"/>
        <v>0</v>
      </c>
      <c r="O54" s="9">
        <f t="shared" si="5"/>
        <v>2</v>
      </c>
    </row>
    <row r="55" spans="1:15" x14ac:dyDescent="0.2">
      <c r="A55" s="9" t="s">
        <v>62</v>
      </c>
      <c r="B55" s="9">
        <v>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f t="shared" si="0"/>
        <v>2</v>
      </c>
      <c r="K55" s="9">
        <f t="shared" si="1"/>
        <v>0</v>
      </c>
      <c r="L55" s="10">
        <f t="shared" si="2"/>
        <v>2</v>
      </c>
      <c r="M55" s="9">
        <f t="shared" si="3"/>
        <v>2</v>
      </c>
      <c r="N55" s="9">
        <f t="shared" si="4"/>
        <v>0</v>
      </c>
      <c r="O55" s="9">
        <f t="shared" si="5"/>
        <v>2</v>
      </c>
    </row>
    <row r="56" spans="1:15" x14ac:dyDescent="0.2">
      <c r="A56" s="9" t="s">
        <v>63</v>
      </c>
      <c r="B56" s="9">
        <v>1</v>
      </c>
      <c r="C56" s="9">
        <v>0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f t="shared" si="0"/>
        <v>1</v>
      </c>
      <c r="K56" s="9">
        <f t="shared" si="1"/>
        <v>0</v>
      </c>
      <c r="L56" s="10">
        <f t="shared" si="2"/>
        <v>1</v>
      </c>
      <c r="M56" s="9">
        <f t="shared" si="3"/>
        <v>1</v>
      </c>
      <c r="N56" s="9">
        <f t="shared" si="4"/>
        <v>1</v>
      </c>
      <c r="O56" s="9">
        <f t="shared" si="5"/>
        <v>2</v>
      </c>
    </row>
    <row r="57" spans="1:15" x14ac:dyDescent="0.2">
      <c r="A57" s="9" t="s">
        <v>64</v>
      </c>
      <c r="B57" s="9">
        <v>1</v>
      </c>
      <c r="C57" s="9">
        <v>0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f t="shared" si="0"/>
        <v>1</v>
      </c>
      <c r="K57" s="9">
        <f t="shared" si="1"/>
        <v>1</v>
      </c>
      <c r="L57" s="10">
        <f t="shared" si="2"/>
        <v>2</v>
      </c>
      <c r="M57" s="9">
        <f t="shared" si="3"/>
        <v>1</v>
      </c>
      <c r="N57" s="9">
        <f t="shared" si="4"/>
        <v>1</v>
      </c>
      <c r="O57" s="9">
        <f t="shared" si="5"/>
        <v>2</v>
      </c>
    </row>
    <row r="58" spans="1:15" x14ac:dyDescent="0.2">
      <c r="A58" s="9" t="s">
        <v>65</v>
      </c>
      <c r="B58" s="9">
        <v>0</v>
      </c>
      <c r="C58" s="9">
        <v>0</v>
      </c>
      <c r="D58" s="9">
        <v>1</v>
      </c>
      <c r="E58" s="9">
        <v>0</v>
      </c>
      <c r="F58" s="9">
        <v>0</v>
      </c>
      <c r="G58" s="9">
        <v>0</v>
      </c>
      <c r="H58" s="9">
        <v>1</v>
      </c>
      <c r="I58" s="9">
        <v>0</v>
      </c>
      <c r="J58" s="9">
        <f t="shared" si="0"/>
        <v>0</v>
      </c>
      <c r="K58" s="9">
        <f t="shared" si="1"/>
        <v>2</v>
      </c>
      <c r="L58" s="10">
        <f t="shared" si="2"/>
        <v>2</v>
      </c>
      <c r="M58" s="9">
        <f t="shared" si="3"/>
        <v>0</v>
      </c>
      <c r="N58" s="9">
        <f t="shared" si="4"/>
        <v>2</v>
      </c>
      <c r="O58" s="9">
        <f t="shared" si="5"/>
        <v>2</v>
      </c>
    </row>
    <row r="59" spans="1:15" x14ac:dyDescent="0.2">
      <c r="A59" s="9" t="s">
        <v>66</v>
      </c>
      <c r="B59" s="9">
        <v>0</v>
      </c>
      <c r="C59" s="9">
        <v>0</v>
      </c>
      <c r="D59" s="9">
        <v>1</v>
      </c>
      <c r="E59" s="9">
        <v>0</v>
      </c>
      <c r="F59" s="9">
        <v>0</v>
      </c>
      <c r="G59" s="9">
        <v>0</v>
      </c>
      <c r="H59" s="9">
        <v>1</v>
      </c>
      <c r="I59" s="9">
        <v>0</v>
      </c>
      <c r="J59" s="9">
        <f t="shared" si="0"/>
        <v>0</v>
      </c>
      <c r="K59" s="9">
        <f t="shared" si="1"/>
        <v>2</v>
      </c>
      <c r="L59" s="10">
        <f t="shared" si="2"/>
        <v>2</v>
      </c>
      <c r="M59" s="9">
        <f t="shared" si="3"/>
        <v>0</v>
      </c>
      <c r="N59" s="9">
        <f t="shared" si="4"/>
        <v>2</v>
      </c>
      <c r="O59" s="9">
        <f t="shared" si="5"/>
        <v>2</v>
      </c>
    </row>
    <row r="60" spans="1:15" x14ac:dyDescent="0.2">
      <c r="A60" s="11" t="s">
        <v>67</v>
      </c>
      <c r="B60" s="9">
        <v>0</v>
      </c>
      <c r="C60" s="9">
        <v>0</v>
      </c>
      <c r="D60" s="9">
        <v>0</v>
      </c>
      <c r="E60" s="9">
        <v>1</v>
      </c>
      <c r="F60" s="9">
        <v>1</v>
      </c>
      <c r="G60" s="9">
        <v>0</v>
      </c>
      <c r="H60" s="9">
        <v>0</v>
      </c>
      <c r="I60" s="9">
        <v>0</v>
      </c>
      <c r="J60" s="9">
        <f t="shared" si="0"/>
        <v>1</v>
      </c>
      <c r="K60" s="9">
        <f t="shared" si="1"/>
        <v>0</v>
      </c>
      <c r="L60" s="10">
        <f t="shared" si="2"/>
        <v>1</v>
      </c>
      <c r="M60" s="9">
        <f t="shared" si="3"/>
        <v>1</v>
      </c>
      <c r="N60" s="9">
        <f t="shared" si="4"/>
        <v>1</v>
      </c>
      <c r="O60" s="9">
        <f t="shared" si="5"/>
        <v>2</v>
      </c>
    </row>
    <row r="61" spans="1:15" x14ac:dyDescent="0.2">
      <c r="A61" s="9" t="s">
        <v>68</v>
      </c>
      <c r="B61" s="9">
        <v>0</v>
      </c>
      <c r="C61" s="9">
        <v>0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1</v>
      </c>
      <c r="J61" s="9">
        <f t="shared" si="0"/>
        <v>0</v>
      </c>
      <c r="K61" s="9">
        <f t="shared" si="1"/>
        <v>1</v>
      </c>
      <c r="L61" s="10">
        <f t="shared" si="2"/>
        <v>1</v>
      </c>
      <c r="M61" s="9">
        <f t="shared" si="3"/>
        <v>0</v>
      </c>
      <c r="N61" s="9">
        <f t="shared" si="4"/>
        <v>2</v>
      </c>
      <c r="O61" s="9">
        <f t="shared" si="5"/>
        <v>2</v>
      </c>
    </row>
    <row r="62" spans="1:15" x14ac:dyDescent="0.2">
      <c r="A62" s="9" t="s">
        <v>69</v>
      </c>
      <c r="B62" s="9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f t="shared" si="0"/>
        <v>1</v>
      </c>
      <c r="K62" s="9">
        <f t="shared" si="1"/>
        <v>0</v>
      </c>
      <c r="L62" s="10">
        <f t="shared" si="2"/>
        <v>1</v>
      </c>
      <c r="M62" s="9">
        <f t="shared" si="3"/>
        <v>1</v>
      </c>
      <c r="N62" s="9">
        <f t="shared" si="4"/>
        <v>0</v>
      </c>
      <c r="O62" s="9">
        <f t="shared" si="5"/>
        <v>1</v>
      </c>
    </row>
    <row r="63" spans="1:15" x14ac:dyDescent="0.2">
      <c r="A63" s="9" t="s">
        <v>70</v>
      </c>
      <c r="B63" s="9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f t="shared" si="0"/>
        <v>1</v>
      </c>
      <c r="K63" s="9">
        <f t="shared" si="1"/>
        <v>0</v>
      </c>
      <c r="L63" s="10">
        <f t="shared" si="2"/>
        <v>1</v>
      </c>
      <c r="M63" s="9">
        <f t="shared" si="3"/>
        <v>1</v>
      </c>
      <c r="N63" s="9">
        <f t="shared" si="4"/>
        <v>0</v>
      </c>
      <c r="O63" s="9">
        <f t="shared" si="5"/>
        <v>1</v>
      </c>
    </row>
    <row r="64" spans="1:15" x14ac:dyDescent="0.2">
      <c r="A64" s="9" t="s">
        <v>71</v>
      </c>
      <c r="B64" s="9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f t="shared" si="0"/>
        <v>1</v>
      </c>
      <c r="K64" s="9">
        <f t="shared" si="1"/>
        <v>0</v>
      </c>
      <c r="L64" s="10">
        <f t="shared" si="2"/>
        <v>1</v>
      </c>
      <c r="M64" s="9">
        <f t="shared" si="3"/>
        <v>1</v>
      </c>
      <c r="N64" s="9">
        <f t="shared" si="4"/>
        <v>0</v>
      </c>
      <c r="O64" s="9">
        <f t="shared" si="5"/>
        <v>1</v>
      </c>
    </row>
    <row r="65" spans="1:15" x14ac:dyDescent="0.2">
      <c r="A65" s="9" t="s">
        <v>72</v>
      </c>
      <c r="B65" s="9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f t="shared" si="0"/>
        <v>1</v>
      </c>
      <c r="K65" s="9">
        <f t="shared" si="1"/>
        <v>0</v>
      </c>
      <c r="L65" s="10">
        <f t="shared" si="2"/>
        <v>1</v>
      </c>
      <c r="M65" s="9">
        <f t="shared" si="3"/>
        <v>1</v>
      </c>
      <c r="N65" s="9">
        <f t="shared" si="4"/>
        <v>0</v>
      </c>
      <c r="O65" s="9">
        <f t="shared" si="5"/>
        <v>1</v>
      </c>
    </row>
    <row r="66" spans="1:15" x14ac:dyDescent="0.2">
      <c r="A66" s="9" t="s">
        <v>73</v>
      </c>
      <c r="B66" s="9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f t="shared" si="0"/>
        <v>1</v>
      </c>
      <c r="K66" s="9">
        <f t="shared" si="1"/>
        <v>0</v>
      </c>
      <c r="L66" s="10">
        <f t="shared" si="2"/>
        <v>1</v>
      </c>
      <c r="M66" s="9">
        <f t="shared" si="3"/>
        <v>1</v>
      </c>
      <c r="N66" s="9">
        <f t="shared" si="4"/>
        <v>0</v>
      </c>
      <c r="O66" s="9">
        <f t="shared" si="5"/>
        <v>1</v>
      </c>
    </row>
    <row r="67" spans="1:15" x14ac:dyDescent="0.2">
      <c r="A67" s="9" t="s">
        <v>74</v>
      </c>
      <c r="B67" s="9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f t="shared" si="0"/>
        <v>1</v>
      </c>
      <c r="K67" s="9">
        <f t="shared" si="1"/>
        <v>0</v>
      </c>
      <c r="L67" s="10">
        <f t="shared" si="2"/>
        <v>1</v>
      </c>
      <c r="M67" s="9">
        <f t="shared" si="3"/>
        <v>1</v>
      </c>
      <c r="N67" s="9">
        <f t="shared" si="4"/>
        <v>0</v>
      </c>
      <c r="O67" s="9">
        <f t="shared" si="5"/>
        <v>1</v>
      </c>
    </row>
    <row r="68" spans="1:15" x14ac:dyDescent="0.2">
      <c r="A68" s="9" t="s">
        <v>75</v>
      </c>
      <c r="B68" s="9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f t="shared" si="0"/>
        <v>1</v>
      </c>
      <c r="K68" s="9">
        <f t="shared" si="1"/>
        <v>0</v>
      </c>
      <c r="L68" s="10">
        <f t="shared" si="2"/>
        <v>1</v>
      </c>
      <c r="M68" s="9">
        <f t="shared" si="3"/>
        <v>1</v>
      </c>
      <c r="N68" s="9">
        <f t="shared" si="4"/>
        <v>0</v>
      </c>
      <c r="O68" s="9">
        <f t="shared" si="5"/>
        <v>1</v>
      </c>
    </row>
    <row r="69" spans="1:15" x14ac:dyDescent="0.2">
      <c r="A69" s="9" t="s">
        <v>76</v>
      </c>
      <c r="B69" s="9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f t="shared" ref="J69:J88" si="6">B69+F69</f>
        <v>1</v>
      </c>
      <c r="K69" s="9">
        <f t="shared" ref="K69:K88" si="7">D69+H69</f>
        <v>0</v>
      </c>
      <c r="L69" s="10">
        <f t="shared" ref="L69:L88" si="8">J69+K69</f>
        <v>1</v>
      </c>
      <c r="M69" s="9">
        <f t="shared" ref="M69:M88" si="9">B69+C69+F69+G69</f>
        <v>1</v>
      </c>
      <c r="N69" s="9">
        <f t="shared" ref="N69:N88" si="10">D69+E69+H69+I69</f>
        <v>0</v>
      </c>
      <c r="O69" s="9">
        <f t="shared" ref="O69:O88" si="11">SUM(B69:I69)</f>
        <v>1</v>
      </c>
    </row>
    <row r="70" spans="1:15" x14ac:dyDescent="0.2">
      <c r="A70" s="9" t="s">
        <v>77</v>
      </c>
      <c r="B70" s="9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f t="shared" si="6"/>
        <v>1</v>
      </c>
      <c r="K70" s="9">
        <f t="shared" si="7"/>
        <v>0</v>
      </c>
      <c r="L70" s="10">
        <f t="shared" si="8"/>
        <v>1</v>
      </c>
      <c r="M70" s="9">
        <f t="shared" si="9"/>
        <v>1</v>
      </c>
      <c r="N70" s="9">
        <f t="shared" si="10"/>
        <v>0</v>
      </c>
      <c r="O70" s="9">
        <f t="shared" si="11"/>
        <v>1</v>
      </c>
    </row>
    <row r="71" spans="1:15" x14ac:dyDescent="0.2">
      <c r="A71" s="9" t="s">
        <v>78</v>
      </c>
      <c r="B71" s="9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f t="shared" si="6"/>
        <v>1</v>
      </c>
      <c r="K71" s="9">
        <f t="shared" si="7"/>
        <v>0</v>
      </c>
      <c r="L71" s="10">
        <f t="shared" si="8"/>
        <v>1</v>
      </c>
      <c r="M71" s="9">
        <f t="shared" si="9"/>
        <v>1</v>
      </c>
      <c r="N71" s="9">
        <f t="shared" si="10"/>
        <v>0</v>
      </c>
      <c r="O71" s="9">
        <f t="shared" si="11"/>
        <v>1</v>
      </c>
    </row>
    <row r="72" spans="1:15" x14ac:dyDescent="0.2">
      <c r="A72" s="9" t="s">
        <v>79</v>
      </c>
      <c r="B72" s="9">
        <v>0</v>
      </c>
      <c r="C72" s="9">
        <v>0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f t="shared" si="6"/>
        <v>0</v>
      </c>
      <c r="K72" s="9">
        <f t="shared" si="7"/>
        <v>1</v>
      </c>
      <c r="L72" s="10">
        <f t="shared" si="8"/>
        <v>1</v>
      </c>
      <c r="M72" s="9">
        <f t="shared" si="9"/>
        <v>0</v>
      </c>
      <c r="N72" s="9">
        <f t="shared" si="10"/>
        <v>1</v>
      </c>
      <c r="O72" s="9">
        <f t="shared" si="11"/>
        <v>1</v>
      </c>
    </row>
    <row r="73" spans="1:15" x14ac:dyDescent="0.2">
      <c r="A73" s="9" t="s">
        <v>80</v>
      </c>
      <c r="B73" s="9">
        <v>0</v>
      </c>
      <c r="C73" s="9">
        <v>0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f t="shared" si="6"/>
        <v>0</v>
      </c>
      <c r="K73" s="9">
        <f t="shared" si="7"/>
        <v>1</v>
      </c>
      <c r="L73" s="10">
        <f t="shared" si="8"/>
        <v>1</v>
      </c>
      <c r="M73" s="9">
        <f t="shared" si="9"/>
        <v>0</v>
      </c>
      <c r="N73" s="9">
        <f t="shared" si="10"/>
        <v>1</v>
      </c>
      <c r="O73" s="9">
        <f t="shared" si="11"/>
        <v>1</v>
      </c>
    </row>
    <row r="74" spans="1:15" x14ac:dyDescent="0.2">
      <c r="A74" s="9" t="s">
        <v>81</v>
      </c>
      <c r="B74" s="9">
        <v>0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f t="shared" si="6"/>
        <v>1</v>
      </c>
      <c r="K74" s="9">
        <f t="shared" si="7"/>
        <v>0</v>
      </c>
      <c r="L74" s="10">
        <f t="shared" si="8"/>
        <v>1</v>
      </c>
      <c r="M74" s="9">
        <f t="shared" si="9"/>
        <v>1</v>
      </c>
      <c r="N74" s="9">
        <f t="shared" si="10"/>
        <v>0</v>
      </c>
      <c r="O74" s="9">
        <f t="shared" si="11"/>
        <v>1</v>
      </c>
    </row>
    <row r="75" spans="1:15" x14ac:dyDescent="0.2">
      <c r="A75" s="9" t="s">
        <v>82</v>
      </c>
      <c r="B75" s="9">
        <v>0</v>
      </c>
      <c r="C75" s="9">
        <v>0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f t="shared" si="6"/>
        <v>0</v>
      </c>
      <c r="K75" s="9">
        <f t="shared" si="7"/>
        <v>1</v>
      </c>
      <c r="L75" s="10">
        <f t="shared" si="8"/>
        <v>1</v>
      </c>
      <c r="M75" s="9">
        <f t="shared" si="9"/>
        <v>0</v>
      </c>
      <c r="N75" s="9">
        <f t="shared" si="10"/>
        <v>1</v>
      </c>
      <c r="O75" s="9">
        <f t="shared" si="11"/>
        <v>1</v>
      </c>
    </row>
    <row r="76" spans="1:15" x14ac:dyDescent="0.2">
      <c r="A76" s="9" t="s">
        <v>83</v>
      </c>
      <c r="B76" s="9">
        <v>0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1</v>
      </c>
      <c r="I76" s="9">
        <v>0</v>
      </c>
      <c r="J76" s="9">
        <f t="shared" si="6"/>
        <v>0</v>
      </c>
      <c r="K76" s="9">
        <f t="shared" si="7"/>
        <v>1</v>
      </c>
      <c r="L76" s="10">
        <f t="shared" si="8"/>
        <v>1</v>
      </c>
      <c r="M76" s="9">
        <f t="shared" si="9"/>
        <v>0</v>
      </c>
      <c r="N76" s="9">
        <f t="shared" si="10"/>
        <v>1</v>
      </c>
      <c r="O76" s="9">
        <f t="shared" si="11"/>
        <v>1</v>
      </c>
    </row>
    <row r="77" spans="1:15" x14ac:dyDescent="0.2">
      <c r="A77" s="9" t="s">
        <v>84</v>
      </c>
      <c r="B77" s="9">
        <v>0</v>
      </c>
      <c r="C77" s="9">
        <v>0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f t="shared" si="6"/>
        <v>0</v>
      </c>
      <c r="K77" s="9">
        <f t="shared" si="7"/>
        <v>1</v>
      </c>
      <c r="L77" s="10">
        <f t="shared" si="8"/>
        <v>1</v>
      </c>
      <c r="M77" s="9">
        <f t="shared" si="9"/>
        <v>0</v>
      </c>
      <c r="N77" s="9">
        <f t="shared" si="10"/>
        <v>1</v>
      </c>
      <c r="O77" s="9">
        <f t="shared" si="11"/>
        <v>1</v>
      </c>
    </row>
    <row r="78" spans="1:15" x14ac:dyDescent="0.2">
      <c r="A78" s="9" t="s">
        <v>85</v>
      </c>
      <c r="B78" s="9">
        <v>0</v>
      </c>
      <c r="C78" s="9">
        <v>0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f t="shared" si="6"/>
        <v>0</v>
      </c>
      <c r="K78" s="9">
        <f t="shared" si="7"/>
        <v>1</v>
      </c>
      <c r="L78" s="10">
        <f t="shared" si="8"/>
        <v>1</v>
      </c>
      <c r="M78" s="9">
        <f t="shared" si="9"/>
        <v>0</v>
      </c>
      <c r="N78" s="9">
        <f t="shared" si="10"/>
        <v>1</v>
      </c>
      <c r="O78" s="9">
        <f t="shared" si="11"/>
        <v>1</v>
      </c>
    </row>
    <row r="79" spans="1:15" x14ac:dyDescent="0.2">
      <c r="A79" s="9" t="s">
        <v>86</v>
      </c>
      <c r="B79" s="9">
        <v>0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f t="shared" si="6"/>
        <v>1</v>
      </c>
      <c r="K79" s="9">
        <f t="shared" si="7"/>
        <v>0</v>
      </c>
      <c r="L79" s="10">
        <f t="shared" si="8"/>
        <v>1</v>
      </c>
      <c r="M79" s="9">
        <f t="shared" si="9"/>
        <v>1</v>
      </c>
      <c r="N79" s="9">
        <f t="shared" si="10"/>
        <v>0</v>
      </c>
      <c r="O79" s="9">
        <f t="shared" si="11"/>
        <v>1</v>
      </c>
    </row>
    <row r="80" spans="1:15" x14ac:dyDescent="0.2">
      <c r="A80" s="9" t="s">
        <v>87</v>
      </c>
      <c r="B80" s="9">
        <v>0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1</v>
      </c>
      <c r="I80" s="9">
        <v>0</v>
      </c>
      <c r="J80" s="9">
        <f t="shared" si="6"/>
        <v>0</v>
      </c>
      <c r="K80" s="9">
        <f t="shared" si="7"/>
        <v>1</v>
      </c>
      <c r="L80" s="10">
        <f t="shared" si="8"/>
        <v>1</v>
      </c>
      <c r="M80" s="9">
        <f t="shared" si="9"/>
        <v>0</v>
      </c>
      <c r="N80" s="9">
        <f t="shared" si="10"/>
        <v>1</v>
      </c>
      <c r="O80" s="9">
        <f t="shared" si="11"/>
        <v>1</v>
      </c>
    </row>
    <row r="81" spans="1:15" x14ac:dyDescent="0.2">
      <c r="A81" s="9" t="s">
        <v>88</v>
      </c>
      <c r="B81" s="9">
        <v>0</v>
      </c>
      <c r="C81" s="9">
        <v>0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f t="shared" si="6"/>
        <v>0</v>
      </c>
      <c r="K81" s="9">
        <f t="shared" si="7"/>
        <v>1</v>
      </c>
      <c r="L81" s="10">
        <f t="shared" si="8"/>
        <v>1</v>
      </c>
      <c r="M81" s="9">
        <f t="shared" si="9"/>
        <v>0</v>
      </c>
      <c r="N81" s="9">
        <f t="shared" si="10"/>
        <v>1</v>
      </c>
      <c r="O81" s="9">
        <f t="shared" si="11"/>
        <v>1</v>
      </c>
    </row>
    <row r="82" spans="1:15" x14ac:dyDescent="0.2">
      <c r="A82" s="9" t="s">
        <v>89</v>
      </c>
      <c r="B82" s="9">
        <v>0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1</v>
      </c>
      <c r="I82" s="9">
        <v>0</v>
      </c>
      <c r="J82" s="9">
        <f t="shared" si="6"/>
        <v>0</v>
      </c>
      <c r="K82" s="9">
        <f t="shared" si="7"/>
        <v>1</v>
      </c>
      <c r="L82" s="10">
        <f t="shared" si="8"/>
        <v>1</v>
      </c>
      <c r="M82" s="9">
        <f t="shared" si="9"/>
        <v>0</v>
      </c>
      <c r="N82" s="9">
        <f t="shared" si="10"/>
        <v>1</v>
      </c>
      <c r="O82" s="9">
        <f t="shared" si="11"/>
        <v>1</v>
      </c>
    </row>
    <row r="83" spans="1:15" x14ac:dyDescent="0.2">
      <c r="A83" s="9" t="s">
        <v>90</v>
      </c>
      <c r="B83" s="9">
        <v>0</v>
      </c>
      <c r="C83" s="9">
        <v>0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f t="shared" si="6"/>
        <v>0</v>
      </c>
      <c r="K83" s="9">
        <f t="shared" si="7"/>
        <v>1</v>
      </c>
      <c r="L83" s="10">
        <f t="shared" si="8"/>
        <v>1</v>
      </c>
      <c r="M83" s="9">
        <f t="shared" si="9"/>
        <v>0</v>
      </c>
      <c r="N83" s="9">
        <f t="shared" si="10"/>
        <v>1</v>
      </c>
      <c r="O83" s="9">
        <f t="shared" si="11"/>
        <v>1</v>
      </c>
    </row>
    <row r="84" spans="1:15" x14ac:dyDescent="0.2">
      <c r="A84" s="9" t="s">
        <v>91</v>
      </c>
      <c r="B84" s="9">
        <v>0</v>
      </c>
      <c r="C84" s="9">
        <v>0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f t="shared" si="6"/>
        <v>0</v>
      </c>
      <c r="K84" s="9">
        <f t="shared" si="7"/>
        <v>1</v>
      </c>
      <c r="L84" s="10">
        <f t="shared" si="8"/>
        <v>1</v>
      </c>
      <c r="M84" s="9">
        <f t="shared" si="9"/>
        <v>0</v>
      </c>
      <c r="N84" s="9">
        <f t="shared" si="10"/>
        <v>1</v>
      </c>
      <c r="O84" s="9">
        <f t="shared" si="11"/>
        <v>1</v>
      </c>
    </row>
    <row r="85" spans="1:15" x14ac:dyDescent="0.2">
      <c r="A85" s="9" t="s">
        <v>92</v>
      </c>
      <c r="B85" s="9">
        <v>0</v>
      </c>
      <c r="C85" s="9">
        <v>0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f t="shared" si="6"/>
        <v>0</v>
      </c>
      <c r="K85" s="9">
        <f t="shared" si="7"/>
        <v>1</v>
      </c>
      <c r="L85" s="10">
        <f t="shared" si="8"/>
        <v>1</v>
      </c>
      <c r="M85" s="9">
        <f t="shared" si="9"/>
        <v>0</v>
      </c>
      <c r="N85" s="9">
        <f t="shared" si="10"/>
        <v>1</v>
      </c>
      <c r="O85" s="9">
        <f t="shared" si="11"/>
        <v>1</v>
      </c>
    </row>
    <row r="86" spans="1:15" x14ac:dyDescent="0.2">
      <c r="A86" s="9" t="s">
        <v>93</v>
      </c>
      <c r="B86" s="9">
        <v>0</v>
      </c>
      <c r="C86" s="9">
        <v>0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f t="shared" si="6"/>
        <v>0</v>
      </c>
      <c r="K86" s="9">
        <f t="shared" si="7"/>
        <v>1</v>
      </c>
      <c r="L86" s="10">
        <f t="shared" si="8"/>
        <v>1</v>
      </c>
      <c r="M86" s="9">
        <f t="shared" si="9"/>
        <v>0</v>
      </c>
      <c r="N86" s="9">
        <f t="shared" si="10"/>
        <v>1</v>
      </c>
      <c r="O86" s="9">
        <f t="shared" si="11"/>
        <v>1</v>
      </c>
    </row>
    <row r="87" spans="1:15" x14ac:dyDescent="0.2">
      <c r="A87" s="9" t="s">
        <v>94</v>
      </c>
      <c r="B87" s="9">
        <v>0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1</v>
      </c>
      <c r="I87" s="9">
        <v>0</v>
      </c>
      <c r="J87" s="9">
        <f t="shared" si="6"/>
        <v>0</v>
      </c>
      <c r="K87" s="9">
        <f t="shared" si="7"/>
        <v>1</v>
      </c>
      <c r="L87" s="10">
        <f t="shared" si="8"/>
        <v>1</v>
      </c>
      <c r="M87" s="9">
        <f t="shared" si="9"/>
        <v>0</v>
      </c>
      <c r="N87" s="9">
        <f t="shared" si="10"/>
        <v>1</v>
      </c>
      <c r="O87" s="9">
        <f t="shared" si="11"/>
        <v>1</v>
      </c>
    </row>
    <row r="88" spans="1:15" x14ac:dyDescent="0.2">
      <c r="A88" s="9" t="s">
        <v>95</v>
      </c>
      <c r="B88" s="9">
        <v>0</v>
      </c>
      <c r="C88" s="9">
        <v>1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f t="shared" si="6"/>
        <v>0</v>
      </c>
      <c r="K88" s="9">
        <f t="shared" si="7"/>
        <v>0</v>
      </c>
      <c r="L88" s="10">
        <f t="shared" si="8"/>
        <v>0</v>
      </c>
      <c r="M88" s="9">
        <f t="shared" si="9"/>
        <v>1</v>
      </c>
      <c r="N88" s="9">
        <f t="shared" si="10"/>
        <v>0</v>
      </c>
      <c r="O88" s="9">
        <f t="shared" si="11"/>
        <v>1</v>
      </c>
    </row>
  </sheetData>
  <mergeCells count="15">
    <mergeCell ref="A1:A3"/>
    <mergeCell ref="B1:E1"/>
    <mergeCell ref="F1:I1"/>
    <mergeCell ref="J1:L1"/>
    <mergeCell ref="M1:O1"/>
    <mergeCell ref="B2:C2"/>
    <mergeCell ref="D2:E2"/>
    <mergeCell ref="F2:G2"/>
    <mergeCell ref="H2:I2"/>
    <mergeCell ref="J2:J3"/>
    <mergeCell ref="K2:K3"/>
    <mergeCell ref="L2:L3"/>
    <mergeCell ref="M2:M3"/>
    <mergeCell ref="N2:N3"/>
    <mergeCell ref="O2:O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4E434-B16B-9942-8319-51F9D5D29366}">
  <dimension ref="A1:O77"/>
  <sheetViews>
    <sheetView workbookViewId="0">
      <selection sqref="A1:A3"/>
    </sheetView>
  </sheetViews>
  <sheetFormatPr baseColWidth="10" defaultRowHeight="16" x14ac:dyDescent="0.2"/>
  <cols>
    <col min="1" max="1" width="44.33203125" style="2" bestFit="1" customWidth="1"/>
    <col min="2" max="2" width="4" style="2" bestFit="1" customWidth="1"/>
    <col min="3" max="3" width="3.5" style="2" bestFit="1" customWidth="1"/>
    <col min="4" max="4" width="4" style="2" bestFit="1" customWidth="1"/>
    <col min="5" max="5" width="3.5" style="2" bestFit="1" customWidth="1"/>
    <col min="6" max="6" width="4" style="2" bestFit="1" customWidth="1"/>
    <col min="7" max="7" width="3.5" style="2" bestFit="1" customWidth="1"/>
    <col min="8" max="8" width="4" style="2" bestFit="1" customWidth="1"/>
    <col min="9" max="9" width="3.5" style="2" bestFit="1" customWidth="1"/>
    <col min="10" max="10" width="5.1640625" style="2" bestFit="1" customWidth="1"/>
    <col min="11" max="11" width="4.6640625" style="2" bestFit="1" customWidth="1"/>
    <col min="12" max="12" width="7.1640625" style="2" customWidth="1"/>
    <col min="13" max="13" width="5.1640625" style="2" bestFit="1" customWidth="1"/>
    <col min="14" max="14" width="4.6640625" style="2" bestFit="1" customWidth="1"/>
    <col min="15" max="15" width="5.6640625" style="2" customWidth="1"/>
    <col min="16" max="16384" width="10.83203125" style="2"/>
  </cols>
  <sheetData>
    <row r="1" spans="1:15" x14ac:dyDescent="0.2">
      <c r="A1" s="13" t="s">
        <v>1</v>
      </c>
      <c r="B1" s="16" t="s">
        <v>2</v>
      </c>
      <c r="C1" s="17"/>
      <c r="D1" s="17"/>
      <c r="E1" s="18"/>
      <c r="F1" s="16" t="s">
        <v>3</v>
      </c>
      <c r="G1" s="17"/>
      <c r="H1" s="17"/>
      <c r="I1" s="18"/>
      <c r="J1" s="16" t="s">
        <v>4</v>
      </c>
      <c r="K1" s="17"/>
      <c r="L1" s="18"/>
      <c r="M1" s="22" t="s">
        <v>5</v>
      </c>
      <c r="N1" s="22"/>
      <c r="O1" s="22"/>
    </row>
    <row r="2" spans="1:15" x14ac:dyDescent="0.2">
      <c r="A2" s="14"/>
      <c r="B2" s="16" t="s">
        <v>6</v>
      </c>
      <c r="C2" s="17"/>
      <c r="D2" s="16" t="s">
        <v>7</v>
      </c>
      <c r="E2" s="17"/>
      <c r="F2" s="16" t="s">
        <v>6</v>
      </c>
      <c r="G2" s="17"/>
      <c r="H2" s="16" t="s">
        <v>7</v>
      </c>
      <c r="I2" s="18"/>
      <c r="J2" s="22" t="s">
        <v>6</v>
      </c>
      <c r="K2" s="22" t="s">
        <v>7</v>
      </c>
      <c r="L2" s="23" t="s">
        <v>8</v>
      </c>
      <c r="M2" s="22" t="s">
        <v>6</v>
      </c>
      <c r="N2" s="22" t="s">
        <v>7</v>
      </c>
      <c r="O2" s="22" t="s">
        <v>8</v>
      </c>
    </row>
    <row r="3" spans="1:15" ht="28" x14ac:dyDescent="0.2">
      <c r="A3" s="15"/>
      <c r="B3" s="7" t="s">
        <v>9</v>
      </c>
      <c r="C3" s="7" t="s">
        <v>10</v>
      </c>
      <c r="D3" s="7" t="s">
        <v>9</v>
      </c>
      <c r="E3" s="7" t="s">
        <v>10</v>
      </c>
      <c r="F3" s="7" t="s">
        <v>9</v>
      </c>
      <c r="G3" s="7" t="s">
        <v>10</v>
      </c>
      <c r="H3" s="7" t="s">
        <v>9</v>
      </c>
      <c r="I3" s="7" t="s">
        <v>10</v>
      </c>
      <c r="J3" s="22"/>
      <c r="K3" s="22"/>
      <c r="L3" s="24"/>
      <c r="M3" s="22"/>
      <c r="N3" s="22"/>
      <c r="O3" s="22"/>
    </row>
    <row r="4" spans="1:15" x14ac:dyDescent="0.2">
      <c r="A4" s="8" t="s">
        <v>11</v>
      </c>
      <c r="B4" s="9">
        <v>11</v>
      </c>
      <c r="C4" s="9">
        <v>1</v>
      </c>
      <c r="D4" s="9">
        <v>6</v>
      </c>
      <c r="E4" s="9">
        <v>17</v>
      </c>
      <c r="F4" s="9">
        <v>1</v>
      </c>
      <c r="G4" s="9">
        <v>4</v>
      </c>
      <c r="H4" s="9">
        <v>7</v>
      </c>
      <c r="I4" s="9">
        <v>10</v>
      </c>
      <c r="J4" s="9">
        <f t="shared" ref="J4:J67" si="0">B4+F4</f>
        <v>12</v>
      </c>
      <c r="K4" s="9">
        <f t="shared" ref="K4:K67" si="1">D4+H4</f>
        <v>13</v>
      </c>
      <c r="L4" s="9">
        <f t="shared" ref="L4:L67" si="2">J4+K4</f>
        <v>25</v>
      </c>
      <c r="M4" s="9">
        <f t="shared" ref="M4:M67" si="3">B4+C4+F4+G4</f>
        <v>17</v>
      </c>
      <c r="N4" s="9">
        <f t="shared" ref="N4:N67" si="4">D4+E4+H4+I4</f>
        <v>40</v>
      </c>
      <c r="O4" s="9">
        <f t="shared" ref="O4:O67" si="5">SUM(B4:I4)</f>
        <v>57</v>
      </c>
    </row>
    <row r="5" spans="1:15" x14ac:dyDescent="0.2">
      <c r="A5" s="8" t="s">
        <v>12</v>
      </c>
      <c r="B5" s="9">
        <v>11</v>
      </c>
      <c r="C5" s="9">
        <v>3</v>
      </c>
      <c r="D5" s="9">
        <v>5</v>
      </c>
      <c r="E5" s="9">
        <v>10</v>
      </c>
      <c r="F5" s="9">
        <v>6</v>
      </c>
      <c r="G5" s="9">
        <v>2</v>
      </c>
      <c r="H5" s="9">
        <v>8</v>
      </c>
      <c r="I5" s="9">
        <v>9</v>
      </c>
      <c r="J5" s="9">
        <f t="shared" si="0"/>
        <v>17</v>
      </c>
      <c r="K5" s="9">
        <f t="shared" si="1"/>
        <v>13</v>
      </c>
      <c r="L5" s="9">
        <f t="shared" si="2"/>
        <v>30</v>
      </c>
      <c r="M5" s="9">
        <f t="shared" si="3"/>
        <v>22</v>
      </c>
      <c r="N5" s="9">
        <f t="shared" si="4"/>
        <v>32</v>
      </c>
      <c r="O5" s="9">
        <f t="shared" si="5"/>
        <v>54</v>
      </c>
    </row>
    <row r="6" spans="1:15" x14ac:dyDescent="0.2">
      <c r="A6" s="8" t="s">
        <v>13</v>
      </c>
      <c r="B6" s="9">
        <v>0</v>
      </c>
      <c r="C6" s="9">
        <v>14</v>
      </c>
      <c r="D6" s="9">
        <v>0</v>
      </c>
      <c r="E6" s="9">
        <v>8</v>
      </c>
      <c r="F6" s="9">
        <v>1</v>
      </c>
      <c r="G6" s="9">
        <v>8</v>
      </c>
      <c r="H6" s="9">
        <v>1</v>
      </c>
      <c r="I6" s="9">
        <v>5</v>
      </c>
      <c r="J6" s="9">
        <f t="shared" si="0"/>
        <v>1</v>
      </c>
      <c r="K6" s="9">
        <f t="shared" si="1"/>
        <v>1</v>
      </c>
      <c r="L6" s="9">
        <f t="shared" si="2"/>
        <v>2</v>
      </c>
      <c r="M6" s="9">
        <f t="shared" si="3"/>
        <v>23</v>
      </c>
      <c r="N6" s="9">
        <f t="shared" si="4"/>
        <v>14</v>
      </c>
      <c r="O6" s="9">
        <f t="shared" si="5"/>
        <v>37</v>
      </c>
    </row>
    <row r="7" spans="1:15" x14ac:dyDescent="0.2">
      <c r="A7" s="8" t="s">
        <v>14</v>
      </c>
      <c r="B7" s="9">
        <v>13</v>
      </c>
      <c r="C7" s="9">
        <v>0</v>
      </c>
      <c r="D7" s="9">
        <v>9</v>
      </c>
      <c r="E7" s="9">
        <v>2</v>
      </c>
      <c r="F7" s="9">
        <v>0</v>
      </c>
      <c r="G7" s="9">
        <v>0</v>
      </c>
      <c r="H7" s="9">
        <v>2</v>
      </c>
      <c r="I7" s="9">
        <v>0</v>
      </c>
      <c r="J7" s="9">
        <f t="shared" si="0"/>
        <v>13</v>
      </c>
      <c r="K7" s="9">
        <f t="shared" si="1"/>
        <v>11</v>
      </c>
      <c r="L7" s="9">
        <f t="shared" si="2"/>
        <v>24</v>
      </c>
      <c r="M7" s="9">
        <f t="shared" si="3"/>
        <v>13</v>
      </c>
      <c r="N7" s="9">
        <f t="shared" si="4"/>
        <v>13</v>
      </c>
      <c r="O7" s="9">
        <f t="shared" si="5"/>
        <v>26</v>
      </c>
    </row>
    <row r="8" spans="1:15" x14ac:dyDescent="0.2">
      <c r="A8" s="8" t="s">
        <v>18</v>
      </c>
      <c r="B8" s="9">
        <v>9</v>
      </c>
      <c r="C8" s="9">
        <v>0</v>
      </c>
      <c r="D8" s="9">
        <v>10</v>
      </c>
      <c r="E8" s="9">
        <v>0</v>
      </c>
      <c r="F8" s="9">
        <v>1</v>
      </c>
      <c r="G8" s="9">
        <v>0</v>
      </c>
      <c r="H8" s="9">
        <v>3</v>
      </c>
      <c r="I8" s="9">
        <v>1</v>
      </c>
      <c r="J8" s="9">
        <f t="shared" si="0"/>
        <v>10</v>
      </c>
      <c r="K8" s="9">
        <f t="shared" si="1"/>
        <v>13</v>
      </c>
      <c r="L8" s="9">
        <f t="shared" si="2"/>
        <v>23</v>
      </c>
      <c r="M8" s="9">
        <f t="shared" si="3"/>
        <v>10</v>
      </c>
      <c r="N8" s="9">
        <f t="shared" si="4"/>
        <v>14</v>
      </c>
      <c r="O8" s="9">
        <f t="shared" si="5"/>
        <v>24</v>
      </c>
    </row>
    <row r="9" spans="1:15" x14ac:dyDescent="0.2">
      <c r="A9" s="8" t="s">
        <v>15</v>
      </c>
      <c r="B9" s="9">
        <v>12</v>
      </c>
      <c r="C9" s="9">
        <v>0</v>
      </c>
      <c r="D9" s="9">
        <v>10</v>
      </c>
      <c r="E9" s="9">
        <v>0</v>
      </c>
      <c r="F9" s="9">
        <v>0</v>
      </c>
      <c r="G9" s="9">
        <v>0</v>
      </c>
      <c r="H9" s="9">
        <v>2</v>
      </c>
      <c r="I9" s="9">
        <v>0</v>
      </c>
      <c r="J9" s="9">
        <f t="shared" si="0"/>
        <v>12</v>
      </c>
      <c r="K9" s="9">
        <f t="shared" si="1"/>
        <v>12</v>
      </c>
      <c r="L9" s="9">
        <f t="shared" si="2"/>
        <v>24</v>
      </c>
      <c r="M9" s="9">
        <f t="shared" si="3"/>
        <v>12</v>
      </c>
      <c r="N9" s="9">
        <f t="shared" si="4"/>
        <v>12</v>
      </c>
      <c r="O9" s="9">
        <f t="shared" si="5"/>
        <v>24</v>
      </c>
    </row>
    <row r="10" spans="1:15" x14ac:dyDescent="0.2">
      <c r="A10" s="8" t="s">
        <v>22</v>
      </c>
      <c r="B10" s="9">
        <v>0</v>
      </c>
      <c r="C10" s="9">
        <v>4</v>
      </c>
      <c r="D10" s="9">
        <v>4</v>
      </c>
      <c r="E10" s="9">
        <v>5</v>
      </c>
      <c r="F10" s="9">
        <v>1</v>
      </c>
      <c r="G10" s="9">
        <v>1</v>
      </c>
      <c r="H10" s="9">
        <v>4</v>
      </c>
      <c r="I10" s="9">
        <v>5</v>
      </c>
      <c r="J10" s="9">
        <f t="shared" si="0"/>
        <v>1</v>
      </c>
      <c r="K10" s="9">
        <f t="shared" si="1"/>
        <v>8</v>
      </c>
      <c r="L10" s="9">
        <f t="shared" si="2"/>
        <v>9</v>
      </c>
      <c r="M10" s="9">
        <f t="shared" si="3"/>
        <v>6</v>
      </c>
      <c r="N10" s="9">
        <f t="shared" si="4"/>
        <v>18</v>
      </c>
      <c r="O10" s="9">
        <f t="shared" si="5"/>
        <v>24</v>
      </c>
    </row>
    <row r="11" spans="1:15" x14ac:dyDescent="0.2">
      <c r="A11" s="8" t="s">
        <v>17</v>
      </c>
      <c r="B11" s="9">
        <v>1</v>
      </c>
      <c r="C11" s="9">
        <v>6</v>
      </c>
      <c r="D11" s="9">
        <v>3</v>
      </c>
      <c r="E11" s="9">
        <v>3</v>
      </c>
      <c r="F11" s="9">
        <v>0</v>
      </c>
      <c r="G11" s="9">
        <v>5</v>
      </c>
      <c r="H11" s="9">
        <v>1</v>
      </c>
      <c r="I11" s="9">
        <v>2</v>
      </c>
      <c r="J11" s="9">
        <f t="shared" si="0"/>
        <v>1</v>
      </c>
      <c r="K11" s="9">
        <f t="shared" si="1"/>
        <v>4</v>
      </c>
      <c r="L11" s="9">
        <f t="shared" si="2"/>
        <v>5</v>
      </c>
      <c r="M11" s="9">
        <f t="shared" si="3"/>
        <v>12</v>
      </c>
      <c r="N11" s="9">
        <f t="shared" si="4"/>
        <v>9</v>
      </c>
      <c r="O11" s="9">
        <f t="shared" si="5"/>
        <v>21</v>
      </c>
    </row>
    <row r="12" spans="1:15" x14ac:dyDescent="0.2">
      <c r="A12" s="8" t="s">
        <v>16</v>
      </c>
      <c r="B12" s="9">
        <v>8</v>
      </c>
      <c r="C12" s="9">
        <v>2</v>
      </c>
      <c r="D12" s="9">
        <v>6</v>
      </c>
      <c r="E12" s="9">
        <v>2</v>
      </c>
      <c r="F12" s="9">
        <v>0</v>
      </c>
      <c r="G12" s="9">
        <v>1</v>
      </c>
      <c r="H12" s="9">
        <v>1</v>
      </c>
      <c r="I12" s="9">
        <v>0</v>
      </c>
      <c r="J12" s="9">
        <f t="shared" si="0"/>
        <v>8</v>
      </c>
      <c r="K12" s="9">
        <f t="shared" si="1"/>
        <v>7</v>
      </c>
      <c r="L12" s="9">
        <f t="shared" si="2"/>
        <v>15</v>
      </c>
      <c r="M12" s="9">
        <f t="shared" si="3"/>
        <v>11</v>
      </c>
      <c r="N12" s="9">
        <f t="shared" si="4"/>
        <v>9</v>
      </c>
      <c r="O12" s="9">
        <f t="shared" si="5"/>
        <v>20</v>
      </c>
    </row>
    <row r="13" spans="1:15" x14ac:dyDescent="0.2">
      <c r="A13" s="8" t="s">
        <v>96</v>
      </c>
      <c r="B13" s="9">
        <v>0</v>
      </c>
      <c r="C13" s="9">
        <v>0</v>
      </c>
      <c r="D13" s="9">
        <v>5</v>
      </c>
      <c r="E13" s="9">
        <v>6</v>
      </c>
      <c r="F13" s="9">
        <v>0</v>
      </c>
      <c r="G13" s="9">
        <v>0</v>
      </c>
      <c r="H13" s="9">
        <v>7</v>
      </c>
      <c r="I13" s="9">
        <v>2</v>
      </c>
      <c r="J13" s="9">
        <f t="shared" si="0"/>
        <v>0</v>
      </c>
      <c r="K13" s="9">
        <f t="shared" si="1"/>
        <v>12</v>
      </c>
      <c r="L13" s="9">
        <f t="shared" si="2"/>
        <v>12</v>
      </c>
      <c r="M13" s="9">
        <f t="shared" si="3"/>
        <v>0</v>
      </c>
      <c r="N13" s="9">
        <f t="shared" si="4"/>
        <v>20</v>
      </c>
      <c r="O13" s="9">
        <f t="shared" si="5"/>
        <v>20</v>
      </c>
    </row>
    <row r="14" spans="1:15" x14ac:dyDescent="0.2">
      <c r="A14" s="8" t="s">
        <v>21</v>
      </c>
      <c r="B14" s="9">
        <v>8</v>
      </c>
      <c r="C14" s="9">
        <v>0</v>
      </c>
      <c r="D14" s="9">
        <v>9</v>
      </c>
      <c r="E14" s="9">
        <v>1</v>
      </c>
      <c r="F14" s="9">
        <v>0</v>
      </c>
      <c r="G14" s="9">
        <v>0</v>
      </c>
      <c r="H14" s="9">
        <v>1</v>
      </c>
      <c r="I14" s="9">
        <v>0</v>
      </c>
      <c r="J14" s="9">
        <f t="shared" si="0"/>
        <v>8</v>
      </c>
      <c r="K14" s="9">
        <f t="shared" si="1"/>
        <v>10</v>
      </c>
      <c r="L14" s="9">
        <f t="shared" si="2"/>
        <v>18</v>
      </c>
      <c r="M14" s="9">
        <f t="shared" si="3"/>
        <v>8</v>
      </c>
      <c r="N14" s="9">
        <f t="shared" si="4"/>
        <v>11</v>
      </c>
      <c r="O14" s="9">
        <f t="shared" si="5"/>
        <v>19</v>
      </c>
    </row>
    <row r="15" spans="1:15" x14ac:dyDescent="0.2">
      <c r="A15" s="8" t="s">
        <v>19</v>
      </c>
      <c r="B15" s="9">
        <v>6</v>
      </c>
      <c r="C15" s="9">
        <v>2</v>
      </c>
      <c r="D15" s="9">
        <v>8</v>
      </c>
      <c r="E15" s="9">
        <v>0</v>
      </c>
      <c r="F15" s="9">
        <v>0</v>
      </c>
      <c r="G15" s="9">
        <v>0</v>
      </c>
      <c r="H15" s="9">
        <v>0</v>
      </c>
      <c r="I15" s="9">
        <v>3</v>
      </c>
      <c r="J15" s="9">
        <f t="shared" si="0"/>
        <v>6</v>
      </c>
      <c r="K15" s="9">
        <f t="shared" si="1"/>
        <v>8</v>
      </c>
      <c r="L15" s="9">
        <f t="shared" si="2"/>
        <v>14</v>
      </c>
      <c r="M15" s="9">
        <f t="shared" si="3"/>
        <v>8</v>
      </c>
      <c r="N15" s="9">
        <f t="shared" si="4"/>
        <v>11</v>
      </c>
      <c r="O15" s="9">
        <f t="shared" si="5"/>
        <v>19</v>
      </c>
    </row>
    <row r="16" spans="1:15" x14ac:dyDescent="0.2">
      <c r="A16" s="8" t="s">
        <v>20</v>
      </c>
      <c r="B16" s="9">
        <v>7</v>
      </c>
      <c r="C16" s="9">
        <v>0</v>
      </c>
      <c r="D16" s="9">
        <v>9</v>
      </c>
      <c r="E16" s="9">
        <v>0</v>
      </c>
      <c r="F16" s="9">
        <v>0</v>
      </c>
      <c r="G16" s="9">
        <v>0</v>
      </c>
      <c r="H16" s="9">
        <v>1</v>
      </c>
      <c r="I16" s="9">
        <v>0</v>
      </c>
      <c r="J16" s="9">
        <f t="shared" si="0"/>
        <v>7</v>
      </c>
      <c r="K16" s="9">
        <f t="shared" si="1"/>
        <v>10</v>
      </c>
      <c r="L16" s="9">
        <f t="shared" si="2"/>
        <v>17</v>
      </c>
      <c r="M16" s="9">
        <f t="shared" si="3"/>
        <v>7</v>
      </c>
      <c r="N16" s="9">
        <f t="shared" si="4"/>
        <v>10</v>
      </c>
      <c r="O16" s="9">
        <f t="shared" si="5"/>
        <v>17</v>
      </c>
    </row>
    <row r="17" spans="1:15" x14ac:dyDescent="0.2">
      <c r="A17" s="8" t="s">
        <v>23</v>
      </c>
      <c r="B17" s="9">
        <v>6</v>
      </c>
      <c r="C17" s="9">
        <v>0</v>
      </c>
      <c r="D17" s="9">
        <v>6</v>
      </c>
      <c r="E17" s="9">
        <v>1</v>
      </c>
      <c r="F17" s="9">
        <v>1</v>
      </c>
      <c r="G17" s="9">
        <v>0</v>
      </c>
      <c r="H17" s="9">
        <v>3</v>
      </c>
      <c r="I17" s="9">
        <v>0</v>
      </c>
      <c r="J17" s="9">
        <f t="shared" si="0"/>
        <v>7</v>
      </c>
      <c r="K17" s="9">
        <f t="shared" si="1"/>
        <v>9</v>
      </c>
      <c r="L17" s="9">
        <f t="shared" si="2"/>
        <v>16</v>
      </c>
      <c r="M17" s="9">
        <f t="shared" si="3"/>
        <v>7</v>
      </c>
      <c r="N17" s="9">
        <f t="shared" si="4"/>
        <v>10</v>
      </c>
      <c r="O17" s="9">
        <f t="shared" si="5"/>
        <v>17</v>
      </c>
    </row>
    <row r="18" spans="1:15" x14ac:dyDescent="0.2">
      <c r="A18" s="8" t="s">
        <v>31</v>
      </c>
      <c r="B18" s="9">
        <v>0</v>
      </c>
      <c r="C18" s="9">
        <v>0</v>
      </c>
      <c r="D18" s="9">
        <v>1</v>
      </c>
      <c r="E18" s="9">
        <v>9</v>
      </c>
      <c r="F18" s="9">
        <v>0</v>
      </c>
      <c r="G18" s="9">
        <v>0</v>
      </c>
      <c r="H18" s="9">
        <v>0</v>
      </c>
      <c r="I18" s="9">
        <v>6</v>
      </c>
      <c r="J18" s="9">
        <f t="shared" si="0"/>
        <v>0</v>
      </c>
      <c r="K18" s="9">
        <f t="shared" si="1"/>
        <v>1</v>
      </c>
      <c r="L18" s="9">
        <f t="shared" si="2"/>
        <v>1</v>
      </c>
      <c r="M18" s="9">
        <f t="shared" si="3"/>
        <v>0</v>
      </c>
      <c r="N18" s="9">
        <f t="shared" si="4"/>
        <v>16</v>
      </c>
      <c r="O18" s="9">
        <f t="shared" si="5"/>
        <v>16</v>
      </c>
    </row>
    <row r="19" spans="1:15" x14ac:dyDescent="0.2">
      <c r="A19" s="8" t="s">
        <v>27</v>
      </c>
      <c r="B19" s="9">
        <v>5</v>
      </c>
      <c r="C19" s="9">
        <v>0</v>
      </c>
      <c r="D19" s="9">
        <v>5</v>
      </c>
      <c r="E19" s="9">
        <v>1</v>
      </c>
      <c r="F19" s="9">
        <v>0</v>
      </c>
      <c r="G19" s="9">
        <v>0</v>
      </c>
      <c r="H19" s="9">
        <v>2</v>
      </c>
      <c r="I19" s="9">
        <v>0</v>
      </c>
      <c r="J19" s="9">
        <f t="shared" si="0"/>
        <v>5</v>
      </c>
      <c r="K19" s="9">
        <f t="shared" si="1"/>
        <v>7</v>
      </c>
      <c r="L19" s="9">
        <f t="shared" si="2"/>
        <v>12</v>
      </c>
      <c r="M19" s="9">
        <f t="shared" si="3"/>
        <v>5</v>
      </c>
      <c r="N19" s="9">
        <f t="shared" si="4"/>
        <v>8</v>
      </c>
      <c r="O19" s="9">
        <f t="shared" si="5"/>
        <v>13</v>
      </c>
    </row>
    <row r="20" spans="1:15" x14ac:dyDescent="0.2">
      <c r="A20" s="8" t="s">
        <v>25</v>
      </c>
      <c r="B20" s="9">
        <v>5</v>
      </c>
      <c r="C20" s="9">
        <v>0</v>
      </c>
      <c r="D20" s="9">
        <v>4</v>
      </c>
      <c r="E20" s="9">
        <v>0</v>
      </c>
      <c r="F20" s="9">
        <v>1</v>
      </c>
      <c r="G20" s="9">
        <v>0</v>
      </c>
      <c r="H20" s="9">
        <v>1</v>
      </c>
      <c r="I20" s="9">
        <v>0</v>
      </c>
      <c r="J20" s="9">
        <f t="shared" si="0"/>
        <v>6</v>
      </c>
      <c r="K20" s="9">
        <f t="shared" si="1"/>
        <v>5</v>
      </c>
      <c r="L20" s="9">
        <f t="shared" si="2"/>
        <v>11</v>
      </c>
      <c r="M20" s="9">
        <f t="shared" si="3"/>
        <v>6</v>
      </c>
      <c r="N20" s="9">
        <f t="shared" si="4"/>
        <v>5</v>
      </c>
      <c r="O20" s="9">
        <f t="shared" si="5"/>
        <v>11</v>
      </c>
    </row>
    <row r="21" spans="1:15" x14ac:dyDescent="0.2">
      <c r="A21" s="8" t="s">
        <v>26</v>
      </c>
      <c r="B21" s="9">
        <v>4</v>
      </c>
      <c r="C21" s="9">
        <v>0</v>
      </c>
      <c r="D21" s="9">
        <v>6</v>
      </c>
      <c r="E21" s="9">
        <v>0</v>
      </c>
      <c r="F21" s="9">
        <v>0</v>
      </c>
      <c r="G21" s="9">
        <v>0</v>
      </c>
      <c r="H21" s="9">
        <v>1</v>
      </c>
      <c r="I21" s="9">
        <v>0</v>
      </c>
      <c r="J21" s="9">
        <f t="shared" si="0"/>
        <v>4</v>
      </c>
      <c r="K21" s="9">
        <f t="shared" si="1"/>
        <v>7</v>
      </c>
      <c r="L21" s="9">
        <f t="shared" si="2"/>
        <v>11</v>
      </c>
      <c r="M21" s="9">
        <f t="shared" si="3"/>
        <v>4</v>
      </c>
      <c r="N21" s="9">
        <f t="shared" si="4"/>
        <v>7</v>
      </c>
      <c r="O21" s="9">
        <f t="shared" si="5"/>
        <v>11</v>
      </c>
    </row>
    <row r="22" spans="1:15" x14ac:dyDescent="0.2">
      <c r="A22" s="8" t="s">
        <v>32</v>
      </c>
      <c r="B22" s="9">
        <v>3</v>
      </c>
      <c r="C22" s="9">
        <v>0</v>
      </c>
      <c r="D22" s="9">
        <v>7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f t="shared" si="0"/>
        <v>3</v>
      </c>
      <c r="K22" s="9">
        <f t="shared" si="1"/>
        <v>7</v>
      </c>
      <c r="L22" s="9">
        <f t="shared" si="2"/>
        <v>10</v>
      </c>
      <c r="M22" s="9">
        <f t="shared" si="3"/>
        <v>3</v>
      </c>
      <c r="N22" s="9">
        <f t="shared" si="4"/>
        <v>7</v>
      </c>
      <c r="O22" s="9">
        <f t="shared" si="5"/>
        <v>10</v>
      </c>
    </row>
    <row r="23" spans="1:15" x14ac:dyDescent="0.2">
      <c r="A23" s="9" t="s">
        <v>29</v>
      </c>
      <c r="B23" s="9">
        <v>4</v>
      </c>
      <c r="C23" s="9">
        <v>2</v>
      </c>
      <c r="D23" s="9">
        <v>0</v>
      </c>
      <c r="E23" s="9">
        <v>1</v>
      </c>
      <c r="F23" s="9">
        <v>0</v>
      </c>
      <c r="G23" s="9">
        <v>0</v>
      </c>
      <c r="H23" s="9">
        <v>2</v>
      </c>
      <c r="I23" s="9">
        <v>0</v>
      </c>
      <c r="J23" s="9">
        <f t="shared" si="0"/>
        <v>4</v>
      </c>
      <c r="K23" s="9">
        <f t="shared" si="1"/>
        <v>2</v>
      </c>
      <c r="L23" s="9">
        <f t="shared" si="2"/>
        <v>6</v>
      </c>
      <c r="M23" s="9">
        <f t="shared" si="3"/>
        <v>6</v>
      </c>
      <c r="N23" s="9">
        <f t="shared" si="4"/>
        <v>3</v>
      </c>
      <c r="O23" s="9">
        <f t="shared" si="5"/>
        <v>9</v>
      </c>
    </row>
    <row r="24" spans="1:15" x14ac:dyDescent="0.2">
      <c r="A24" s="9" t="s">
        <v>37</v>
      </c>
      <c r="B24" s="9">
        <v>2</v>
      </c>
      <c r="C24" s="9">
        <v>0</v>
      </c>
      <c r="D24" s="9">
        <v>3</v>
      </c>
      <c r="E24" s="9">
        <v>0</v>
      </c>
      <c r="F24" s="9">
        <v>0</v>
      </c>
      <c r="G24" s="9">
        <v>0</v>
      </c>
      <c r="H24" s="9">
        <v>0</v>
      </c>
      <c r="I24" s="9">
        <v>2</v>
      </c>
      <c r="J24" s="9">
        <f t="shared" si="0"/>
        <v>2</v>
      </c>
      <c r="K24" s="9">
        <f t="shared" si="1"/>
        <v>3</v>
      </c>
      <c r="L24" s="9">
        <f t="shared" si="2"/>
        <v>5</v>
      </c>
      <c r="M24" s="9">
        <f t="shared" si="3"/>
        <v>2</v>
      </c>
      <c r="N24" s="9">
        <f t="shared" si="4"/>
        <v>5</v>
      </c>
      <c r="O24" s="9">
        <f t="shared" si="5"/>
        <v>7</v>
      </c>
    </row>
    <row r="25" spans="1:15" x14ac:dyDescent="0.2">
      <c r="A25" s="9" t="s">
        <v>28</v>
      </c>
      <c r="B25" s="9">
        <v>0</v>
      </c>
      <c r="C25" s="9">
        <v>4</v>
      </c>
      <c r="D25" s="9">
        <v>0</v>
      </c>
      <c r="E25" s="9">
        <v>1</v>
      </c>
      <c r="F25" s="9">
        <v>0</v>
      </c>
      <c r="G25" s="9">
        <v>1</v>
      </c>
      <c r="H25" s="9">
        <v>0</v>
      </c>
      <c r="I25" s="9">
        <v>1</v>
      </c>
      <c r="J25" s="9">
        <f t="shared" si="0"/>
        <v>0</v>
      </c>
      <c r="K25" s="9">
        <f t="shared" si="1"/>
        <v>0</v>
      </c>
      <c r="L25" s="9">
        <f t="shared" si="2"/>
        <v>0</v>
      </c>
      <c r="M25" s="9">
        <f t="shared" si="3"/>
        <v>5</v>
      </c>
      <c r="N25" s="9">
        <f t="shared" si="4"/>
        <v>2</v>
      </c>
      <c r="O25" s="9">
        <f t="shared" si="5"/>
        <v>7</v>
      </c>
    </row>
    <row r="26" spans="1:15" x14ac:dyDescent="0.2">
      <c r="A26" s="9" t="s">
        <v>38</v>
      </c>
      <c r="B26" s="9">
        <v>1</v>
      </c>
      <c r="C26" s="9">
        <v>2</v>
      </c>
      <c r="D26" s="9">
        <v>3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f t="shared" si="0"/>
        <v>1</v>
      </c>
      <c r="K26" s="9">
        <f t="shared" si="1"/>
        <v>3</v>
      </c>
      <c r="L26" s="9">
        <f t="shared" si="2"/>
        <v>4</v>
      </c>
      <c r="M26" s="9">
        <f t="shared" si="3"/>
        <v>3</v>
      </c>
      <c r="N26" s="9">
        <f t="shared" si="4"/>
        <v>3</v>
      </c>
      <c r="O26" s="9">
        <f t="shared" si="5"/>
        <v>6</v>
      </c>
    </row>
    <row r="27" spans="1:15" x14ac:dyDescent="0.2">
      <c r="A27" s="9" t="s">
        <v>30</v>
      </c>
      <c r="B27" s="9">
        <v>3</v>
      </c>
      <c r="C27" s="9">
        <v>0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f t="shared" si="0"/>
        <v>3</v>
      </c>
      <c r="K27" s="9">
        <f t="shared" si="1"/>
        <v>3</v>
      </c>
      <c r="L27" s="9">
        <f t="shared" si="2"/>
        <v>6</v>
      </c>
      <c r="M27" s="9">
        <f t="shared" si="3"/>
        <v>3</v>
      </c>
      <c r="N27" s="9">
        <f t="shared" si="4"/>
        <v>3</v>
      </c>
      <c r="O27" s="9">
        <f t="shared" si="5"/>
        <v>6</v>
      </c>
    </row>
    <row r="28" spans="1:15" x14ac:dyDescent="0.2">
      <c r="A28" s="9" t="s">
        <v>35</v>
      </c>
      <c r="B28" s="9">
        <v>0</v>
      </c>
      <c r="C28" s="9">
        <v>3</v>
      </c>
      <c r="D28" s="9">
        <v>3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f t="shared" si="0"/>
        <v>0</v>
      </c>
      <c r="K28" s="9">
        <f t="shared" si="1"/>
        <v>3</v>
      </c>
      <c r="L28" s="9">
        <f t="shared" si="2"/>
        <v>3</v>
      </c>
      <c r="M28" s="9">
        <f t="shared" si="3"/>
        <v>3</v>
      </c>
      <c r="N28" s="9">
        <f t="shared" si="4"/>
        <v>3</v>
      </c>
      <c r="O28" s="9">
        <f t="shared" si="5"/>
        <v>6</v>
      </c>
    </row>
    <row r="29" spans="1:15" x14ac:dyDescent="0.2">
      <c r="A29" s="11" t="s">
        <v>34</v>
      </c>
      <c r="B29" s="9">
        <v>2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1</v>
      </c>
      <c r="I29" s="9">
        <v>1</v>
      </c>
      <c r="J29" s="9">
        <f t="shared" si="0"/>
        <v>3</v>
      </c>
      <c r="K29" s="9">
        <f t="shared" si="1"/>
        <v>1</v>
      </c>
      <c r="L29" s="9">
        <f t="shared" si="2"/>
        <v>4</v>
      </c>
      <c r="M29" s="9">
        <f t="shared" si="3"/>
        <v>4</v>
      </c>
      <c r="N29" s="9">
        <f t="shared" si="4"/>
        <v>2</v>
      </c>
      <c r="O29" s="9">
        <f t="shared" si="5"/>
        <v>6</v>
      </c>
    </row>
    <row r="30" spans="1:15" x14ac:dyDescent="0.2">
      <c r="A30" s="9" t="s">
        <v>46</v>
      </c>
      <c r="B30" s="9">
        <v>0</v>
      </c>
      <c r="C30" s="9">
        <v>0</v>
      </c>
      <c r="D30" s="9">
        <v>2</v>
      </c>
      <c r="E30" s="9">
        <v>1</v>
      </c>
      <c r="F30" s="9">
        <v>0</v>
      </c>
      <c r="G30" s="9">
        <v>0</v>
      </c>
      <c r="H30" s="9">
        <v>2</v>
      </c>
      <c r="I30" s="9">
        <v>0</v>
      </c>
      <c r="J30" s="9">
        <f t="shared" si="0"/>
        <v>0</v>
      </c>
      <c r="K30" s="9">
        <f t="shared" si="1"/>
        <v>4</v>
      </c>
      <c r="L30" s="9">
        <f t="shared" si="2"/>
        <v>4</v>
      </c>
      <c r="M30" s="9">
        <f t="shared" si="3"/>
        <v>0</v>
      </c>
      <c r="N30" s="9">
        <f t="shared" si="4"/>
        <v>5</v>
      </c>
      <c r="O30" s="9">
        <f t="shared" si="5"/>
        <v>5</v>
      </c>
    </row>
    <row r="31" spans="1:15" x14ac:dyDescent="0.2">
      <c r="A31" s="9" t="s">
        <v>47</v>
      </c>
      <c r="B31" s="9">
        <v>0</v>
      </c>
      <c r="C31" s="9">
        <v>0</v>
      </c>
      <c r="D31" s="9">
        <v>0</v>
      </c>
      <c r="E31" s="9">
        <v>2</v>
      </c>
      <c r="F31" s="9">
        <v>0</v>
      </c>
      <c r="G31" s="9">
        <v>0</v>
      </c>
      <c r="H31" s="9">
        <v>1</v>
      </c>
      <c r="I31" s="9">
        <v>2</v>
      </c>
      <c r="J31" s="9">
        <f t="shared" si="0"/>
        <v>0</v>
      </c>
      <c r="K31" s="9">
        <f t="shared" si="1"/>
        <v>1</v>
      </c>
      <c r="L31" s="9">
        <f t="shared" si="2"/>
        <v>1</v>
      </c>
      <c r="M31" s="9">
        <f t="shared" si="3"/>
        <v>0</v>
      </c>
      <c r="N31" s="9">
        <f t="shared" si="4"/>
        <v>5</v>
      </c>
      <c r="O31" s="9">
        <f t="shared" si="5"/>
        <v>5</v>
      </c>
    </row>
    <row r="32" spans="1:15" x14ac:dyDescent="0.2">
      <c r="A32" s="9" t="s">
        <v>40</v>
      </c>
      <c r="B32" s="9">
        <v>1</v>
      </c>
      <c r="C32" s="9">
        <v>0</v>
      </c>
      <c r="D32" s="9">
        <v>1</v>
      </c>
      <c r="E32" s="9">
        <v>0</v>
      </c>
      <c r="F32" s="9">
        <v>0</v>
      </c>
      <c r="G32" s="9">
        <v>0</v>
      </c>
      <c r="H32" s="9">
        <v>1</v>
      </c>
      <c r="I32" s="9">
        <v>1</v>
      </c>
      <c r="J32" s="9">
        <f t="shared" si="0"/>
        <v>1</v>
      </c>
      <c r="K32" s="9">
        <f t="shared" si="1"/>
        <v>2</v>
      </c>
      <c r="L32" s="9">
        <f t="shared" si="2"/>
        <v>3</v>
      </c>
      <c r="M32" s="9">
        <f t="shared" si="3"/>
        <v>1</v>
      </c>
      <c r="N32" s="9">
        <f t="shared" si="4"/>
        <v>3</v>
      </c>
      <c r="O32" s="9">
        <f t="shared" si="5"/>
        <v>4</v>
      </c>
    </row>
    <row r="33" spans="1:15" x14ac:dyDescent="0.2">
      <c r="A33" s="9" t="s">
        <v>42</v>
      </c>
      <c r="B33" s="9">
        <v>1</v>
      </c>
      <c r="C33" s="9">
        <v>0</v>
      </c>
      <c r="D33" s="9">
        <v>1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f t="shared" si="0"/>
        <v>2</v>
      </c>
      <c r="K33" s="9">
        <f t="shared" si="1"/>
        <v>2</v>
      </c>
      <c r="L33" s="9">
        <f t="shared" si="2"/>
        <v>4</v>
      </c>
      <c r="M33" s="9">
        <f t="shared" si="3"/>
        <v>2</v>
      </c>
      <c r="N33" s="9">
        <f t="shared" si="4"/>
        <v>2</v>
      </c>
      <c r="O33" s="9">
        <f t="shared" si="5"/>
        <v>4</v>
      </c>
    </row>
    <row r="34" spans="1:15" x14ac:dyDescent="0.2">
      <c r="A34" s="9" t="s">
        <v>44</v>
      </c>
      <c r="B34" s="9">
        <v>0</v>
      </c>
      <c r="C34" s="9">
        <v>0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2</v>
      </c>
      <c r="J34" s="9">
        <f t="shared" si="0"/>
        <v>0</v>
      </c>
      <c r="K34" s="9">
        <f t="shared" si="1"/>
        <v>1</v>
      </c>
      <c r="L34" s="9">
        <f t="shared" si="2"/>
        <v>1</v>
      </c>
      <c r="M34" s="9">
        <f t="shared" si="3"/>
        <v>0</v>
      </c>
      <c r="N34" s="9">
        <f t="shared" si="4"/>
        <v>4</v>
      </c>
      <c r="O34" s="9">
        <f t="shared" si="5"/>
        <v>4</v>
      </c>
    </row>
    <row r="35" spans="1:15" x14ac:dyDescent="0.2">
      <c r="A35" s="9" t="s">
        <v>53</v>
      </c>
      <c r="B35" s="9">
        <v>0</v>
      </c>
      <c r="C35" s="9">
        <v>0</v>
      </c>
      <c r="D35" s="9">
        <v>2</v>
      </c>
      <c r="E35" s="9">
        <v>1</v>
      </c>
      <c r="F35" s="9">
        <v>0</v>
      </c>
      <c r="G35" s="9">
        <v>0</v>
      </c>
      <c r="H35" s="9">
        <v>0</v>
      </c>
      <c r="I35" s="9">
        <v>1</v>
      </c>
      <c r="J35" s="9">
        <f t="shared" si="0"/>
        <v>0</v>
      </c>
      <c r="K35" s="9">
        <f t="shared" si="1"/>
        <v>2</v>
      </c>
      <c r="L35" s="9">
        <f t="shared" si="2"/>
        <v>2</v>
      </c>
      <c r="M35" s="9">
        <f t="shared" si="3"/>
        <v>0</v>
      </c>
      <c r="N35" s="9">
        <f t="shared" si="4"/>
        <v>4</v>
      </c>
      <c r="O35" s="9">
        <f t="shared" si="5"/>
        <v>4</v>
      </c>
    </row>
    <row r="36" spans="1:15" x14ac:dyDescent="0.2">
      <c r="A36" s="9" t="s">
        <v>56</v>
      </c>
      <c r="B36" s="9">
        <v>0</v>
      </c>
      <c r="C36" s="9">
        <v>0</v>
      </c>
      <c r="D36" s="9">
        <v>2</v>
      </c>
      <c r="E36" s="9">
        <v>0</v>
      </c>
      <c r="F36" s="9">
        <v>0</v>
      </c>
      <c r="G36" s="9">
        <v>0</v>
      </c>
      <c r="H36" s="9">
        <v>1</v>
      </c>
      <c r="I36" s="9">
        <v>0</v>
      </c>
      <c r="J36" s="9">
        <f t="shared" si="0"/>
        <v>0</v>
      </c>
      <c r="K36" s="9">
        <f t="shared" si="1"/>
        <v>3</v>
      </c>
      <c r="L36" s="9">
        <f t="shared" si="2"/>
        <v>3</v>
      </c>
      <c r="M36" s="9">
        <f t="shared" si="3"/>
        <v>0</v>
      </c>
      <c r="N36" s="9">
        <f t="shared" si="4"/>
        <v>3</v>
      </c>
      <c r="O36" s="9">
        <f t="shared" si="5"/>
        <v>3</v>
      </c>
    </row>
    <row r="37" spans="1:15" x14ac:dyDescent="0.2">
      <c r="A37" s="9" t="s">
        <v>39</v>
      </c>
      <c r="B37" s="9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2</v>
      </c>
      <c r="I37" s="9">
        <v>0</v>
      </c>
      <c r="J37" s="9">
        <f t="shared" si="0"/>
        <v>1</v>
      </c>
      <c r="K37" s="9">
        <f t="shared" si="1"/>
        <v>2</v>
      </c>
      <c r="L37" s="9">
        <f t="shared" si="2"/>
        <v>3</v>
      </c>
      <c r="M37" s="9">
        <f t="shared" si="3"/>
        <v>1</v>
      </c>
      <c r="N37" s="9">
        <f t="shared" si="4"/>
        <v>2</v>
      </c>
      <c r="O37" s="9">
        <f t="shared" si="5"/>
        <v>3</v>
      </c>
    </row>
    <row r="38" spans="1:15" x14ac:dyDescent="0.2">
      <c r="A38" s="9" t="s">
        <v>57</v>
      </c>
      <c r="B38" s="9">
        <v>0</v>
      </c>
      <c r="C38" s="9">
        <v>0</v>
      </c>
      <c r="D38" s="9">
        <v>1</v>
      </c>
      <c r="E38" s="9">
        <v>0</v>
      </c>
      <c r="F38" s="9">
        <v>0</v>
      </c>
      <c r="G38" s="9">
        <v>0</v>
      </c>
      <c r="H38" s="9">
        <v>2</v>
      </c>
      <c r="I38" s="9">
        <v>0</v>
      </c>
      <c r="J38" s="9">
        <f t="shared" si="0"/>
        <v>0</v>
      </c>
      <c r="K38" s="9">
        <f t="shared" si="1"/>
        <v>3</v>
      </c>
      <c r="L38" s="9">
        <f t="shared" si="2"/>
        <v>3</v>
      </c>
      <c r="M38" s="9">
        <f t="shared" si="3"/>
        <v>0</v>
      </c>
      <c r="N38" s="9">
        <f t="shared" si="4"/>
        <v>3</v>
      </c>
      <c r="O38" s="9">
        <f t="shared" si="5"/>
        <v>3</v>
      </c>
    </row>
    <row r="39" spans="1:15" x14ac:dyDescent="0.2">
      <c r="A39" s="9" t="s">
        <v>58</v>
      </c>
      <c r="B39" s="9">
        <v>0</v>
      </c>
      <c r="C39" s="9">
        <v>0</v>
      </c>
      <c r="D39" s="9">
        <v>2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f t="shared" si="0"/>
        <v>0</v>
      </c>
      <c r="K39" s="9">
        <f t="shared" si="1"/>
        <v>2</v>
      </c>
      <c r="L39" s="9">
        <f t="shared" si="2"/>
        <v>2</v>
      </c>
      <c r="M39" s="9">
        <f t="shared" si="3"/>
        <v>0</v>
      </c>
      <c r="N39" s="9">
        <f t="shared" si="4"/>
        <v>3</v>
      </c>
      <c r="O39" s="9">
        <f t="shared" si="5"/>
        <v>3</v>
      </c>
    </row>
    <row r="40" spans="1:15" x14ac:dyDescent="0.2">
      <c r="A40" s="11" t="s">
        <v>43</v>
      </c>
      <c r="B40" s="9">
        <v>0</v>
      </c>
      <c r="C40" s="9">
        <v>1</v>
      </c>
      <c r="D40" s="9">
        <v>0</v>
      </c>
      <c r="E40" s="9">
        <v>1</v>
      </c>
      <c r="F40" s="9">
        <v>1</v>
      </c>
      <c r="G40" s="9">
        <v>0</v>
      </c>
      <c r="H40" s="9">
        <v>0</v>
      </c>
      <c r="I40" s="9">
        <v>0</v>
      </c>
      <c r="J40" s="9">
        <f t="shared" si="0"/>
        <v>1</v>
      </c>
      <c r="K40" s="9">
        <f t="shared" si="1"/>
        <v>0</v>
      </c>
      <c r="L40" s="9">
        <f t="shared" si="2"/>
        <v>1</v>
      </c>
      <c r="M40" s="9">
        <f t="shared" si="3"/>
        <v>2</v>
      </c>
      <c r="N40" s="9">
        <f t="shared" si="4"/>
        <v>1</v>
      </c>
      <c r="O40" s="9">
        <f t="shared" si="5"/>
        <v>3</v>
      </c>
    </row>
    <row r="41" spans="1:15" x14ac:dyDescent="0.2">
      <c r="A41" s="9" t="s">
        <v>60</v>
      </c>
      <c r="B41" s="9">
        <v>0</v>
      </c>
      <c r="C41" s="9">
        <v>0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2</v>
      </c>
      <c r="J41" s="9">
        <f t="shared" si="0"/>
        <v>0</v>
      </c>
      <c r="K41" s="9">
        <f t="shared" si="1"/>
        <v>0</v>
      </c>
      <c r="L41" s="9">
        <f t="shared" si="2"/>
        <v>0</v>
      </c>
      <c r="M41" s="9">
        <f t="shared" si="3"/>
        <v>0</v>
      </c>
      <c r="N41" s="9">
        <f t="shared" si="4"/>
        <v>3</v>
      </c>
      <c r="O41" s="9">
        <f t="shared" si="5"/>
        <v>3</v>
      </c>
    </row>
    <row r="42" spans="1:15" x14ac:dyDescent="0.2">
      <c r="A42" s="9" t="s">
        <v>52</v>
      </c>
      <c r="B42" s="9">
        <v>1</v>
      </c>
      <c r="C42" s="9">
        <v>0</v>
      </c>
      <c r="D42" s="9">
        <v>0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f t="shared" si="0"/>
        <v>1</v>
      </c>
      <c r="K42" s="9">
        <f t="shared" si="1"/>
        <v>0</v>
      </c>
      <c r="L42" s="9">
        <f t="shared" si="2"/>
        <v>1</v>
      </c>
      <c r="M42" s="9">
        <f t="shared" si="3"/>
        <v>1</v>
      </c>
      <c r="N42" s="9">
        <f t="shared" si="4"/>
        <v>2</v>
      </c>
      <c r="O42" s="9">
        <f t="shared" si="5"/>
        <v>3</v>
      </c>
    </row>
    <row r="43" spans="1:15" x14ac:dyDescent="0.2">
      <c r="A43" s="9" t="s">
        <v>33</v>
      </c>
      <c r="B43" s="9">
        <v>0</v>
      </c>
      <c r="C43" s="9">
        <v>2</v>
      </c>
      <c r="D43" s="9">
        <v>0</v>
      </c>
      <c r="E43" s="9">
        <v>0</v>
      </c>
      <c r="F43" s="9">
        <v>0</v>
      </c>
      <c r="G43" s="9">
        <v>1</v>
      </c>
      <c r="H43" s="9">
        <v>0</v>
      </c>
      <c r="I43" s="9">
        <v>0</v>
      </c>
      <c r="J43" s="9">
        <f t="shared" si="0"/>
        <v>0</v>
      </c>
      <c r="K43" s="9">
        <f t="shared" si="1"/>
        <v>0</v>
      </c>
      <c r="L43" s="9">
        <f t="shared" si="2"/>
        <v>0</v>
      </c>
      <c r="M43" s="9">
        <f t="shared" si="3"/>
        <v>3</v>
      </c>
      <c r="N43" s="9">
        <f t="shared" si="4"/>
        <v>0</v>
      </c>
      <c r="O43" s="9">
        <f t="shared" si="5"/>
        <v>3</v>
      </c>
    </row>
    <row r="44" spans="1:15" x14ac:dyDescent="0.2">
      <c r="A44" s="9" t="s">
        <v>65</v>
      </c>
      <c r="B44" s="9">
        <v>0</v>
      </c>
      <c r="C44" s="9">
        <v>0</v>
      </c>
      <c r="D44" s="9">
        <v>1</v>
      </c>
      <c r="E44" s="9">
        <v>0</v>
      </c>
      <c r="F44" s="9">
        <v>0</v>
      </c>
      <c r="G44" s="9">
        <v>0</v>
      </c>
      <c r="H44" s="9">
        <v>1</v>
      </c>
      <c r="I44" s="9">
        <v>0</v>
      </c>
      <c r="J44" s="9">
        <f t="shared" si="0"/>
        <v>0</v>
      </c>
      <c r="K44" s="9">
        <f t="shared" si="1"/>
        <v>2</v>
      </c>
      <c r="L44" s="9">
        <f t="shared" si="2"/>
        <v>2</v>
      </c>
      <c r="M44" s="9">
        <f t="shared" si="3"/>
        <v>0</v>
      </c>
      <c r="N44" s="9">
        <f t="shared" si="4"/>
        <v>2</v>
      </c>
      <c r="O44" s="9">
        <f t="shared" si="5"/>
        <v>2</v>
      </c>
    </row>
    <row r="45" spans="1:15" x14ac:dyDescent="0.2">
      <c r="A45" s="9" t="s">
        <v>51</v>
      </c>
      <c r="B45" s="9">
        <v>0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f t="shared" si="0"/>
        <v>1</v>
      </c>
      <c r="K45" s="9">
        <f t="shared" si="1"/>
        <v>1</v>
      </c>
      <c r="L45" s="9">
        <f t="shared" si="2"/>
        <v>2</v>
      </c>
      <c r="M45" s="9">
        <f t="shared" si="3"/>
        <v>1</v>
      </c>
      <c r="N45" s="9">
        <f t="shared" si="4"/>
        <v>1</v>
      </c>
      <c r="O45" s="9">
        <f t="shared" si="5"/>
        <v>2</v>
      </c>
    </row>
    <row r="46" spans="1:15" x14ac:dyDescent="0.2">
      <c r="A46" s="9" t="s">
        <v>49</v>
      </c>
      <c r="B46" s="9">
        <v>1</v>
      </c>
      <c r="C46" s="9">
        <v>0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f t="shared" si="0"/>
        <v>1</v>
      </c>
      <c r="K46" s="9">
        <f t="shared" si="1"/>
        <v>1</v>
      </c>
      <c r="L46" s="9">
        <f t="shared" si="2"/>
        <v>2</v>
      </c>
      <c r="M46" s="9">
        <f t="shared" si="3"/>
        <v>1</v>
      </c>
      <c r="N46" s="9">
        <f t="shared" si="4"/>
        <v>1</v>
      </c>
      <c r="O46" s="9">
        <f t="shared" si="5"/>
        <v>2</v>
      </c>
    </row>
    <row r="47" spans="1:15" x14ac:dyDescent="0.2">
      <c r="A47" s="9" t="s">
        <v>63</v>
      </c>
      <c r="B47" s="9">
        <v>1</v>
      </c>
      <c r="C47" s="9">
        <v>0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f t="shared" si="0"/>
        <v>1</v>
      </c>
      <c r="K47" s="9">
        <f t="shared" si="1"/>
        <v>0</v>
      </c>
      <c r="L47" s="9">
        <f t="shared" si="2"/>
        <v>1</v>
      </c>
      <c r="M47" s="9">
        <f t="shared" si="3"/>
        <v>1</v>
      </c>
      <c r="N47" s="9">
        <f t="shared" si="4"/>
        <v>1</v>
      </c>
      <c r="O47" s="9">
        <f t="shared" si="5"/>
        <v>2</v>
      </c>
    </row>
    <row r="48" spans="1:15" x14ac:dyDescent="0.2">
      <c r="A48" s="9" t="s">
        <v>66</v>
      </c>
      <c r="B48" s="9">
        <v>0</v>
      </c>
      <c r="C48" s="9">
        <v>0</v>
      </c>
      <c r="D48" s="9">
        <v>1</v>
      </c>
      <c r="E48" s="9">
        <v>0</v>
      </c>
      <c r="F48" s="9">
        <v>0</v>
      </c>
      <c r="G48" s="9">
        <v>0</v>
      </c>
      <c r="H48" s="9">
        <v>1</v>
      </c>
      <c r="I48" s="9">
        <v>0</v>
      </c>
      <c r="J48" s="9">
        <f t="shared" si="0"/>
        <v>0</v>
      </c>
      <c r="K48" s="9">
        <f t="shared" si="1"/>
        <v>2</v>
      </c>
      <c r="L48" s="9">
        <f t="shared" si="2"/>
        <v>2</v>
      </c>
      <c r="M48" s="9">
        <f t="shared" si="3"/>
        <v>0</v>
      </c>
      <c r="N48" s="9">
        <f t="shared" si="4"/>
        <v>2</v>
      </c>
      <c r="O48" s="9">
        <f t="shared" si="5"/>
        <v>2</v>
      </c>
    </row>
    <row r="49" spans="1:15" x14ac:dyDescent="0.2">
      <c r="A49" s="9" t="s">
        <v>41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2</v>
      </c>
      <c r="I49" s="9">
        <v>0</v>
      </c>
      <c r="J49" s="9">
        <f t="shared" si="0"/>
        <v>0</v>
      </c>
      <c r="K49" s="9">
        <f t="shared" si="1"/>
        <v>2</v>
      </c>
      <c r="L49" s="9">
        <f t="shared" si="2"/>
        <v>2</v>
      </c>
      <c r="M49" s="9">
        <f t="shared" si="3"/>
        <v>0</v>
      </c>
      <c r="N49" s="9">
        <f t="shared" si="4"/>
        <v>2</v>
      </c>
      <c r="O49" s="9">
        <f t="shared" si="5"/>
        <v>2</v>
      </c>
    </row>
    <row r="50" spans="1:15" x14ac:dyDescent="0.2">
      <c r="A50" s="9" t="s">
        <v>50</v>
      </c>
      <c r="B50" s="9">
        <v>1</v>
      </c>
      <c r="C50" s="9">
        <v>1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f t="shared" si="0"/>
        <v>1</v>
      </c>
      <c r="K50" s="9">
        <f t="shared" si="1"/>
        <v>0</v>
      </c>
      <c r="L50" s="9">
        <f t="shared" si="2"/>
        <v>1</v>
      </c>
      <c r="M50" s="9">
        <f t="shared" si="3"/>
        <v>2</v>
      </c>
      <c r="N50" s="9">
        <f t="shared" si="4"/>
        <v>0</v>
      </c>
      <c r="O50" s="9">
        <f t="shared" si="5"/>
        <v>2</v>
      </c>
    </row>
    <row r="51" spans="1:15" x14ac:dyDescent="0.2">
      <c r="A51" s="9" t="s">
        <v>54</v>
      </c>
      <c r="B51" s="9">
        <v>0</v>
      </c>
      <c r="C51" s="9">
        <v>0</v>
      </c>
      <c r="D51" s="9">
        <v>0</v>
      </c>
      <c r="E51" s="9">
        <v>1</v>
      </c>
      <c r="F51" s="9">
        <v>0</v>
      </c>
      <c r="G51" s="9">
        <v>1</v>
      </c>
      <c r="H51" s="9">
        <v>0</v>
      </c>
      <c r="I51" s="9">
        <v>0</v>
      </c>
      <c r="J51" s="9">
        <f t="shared" si="0"/>
        <v>0</v>
      </c>
      <c r="K51" s="9">
        <f t="shared" si="1"/>
        <v>0</v>
      </c>
      <c r="L51" s="9">
        <f t="shared" si="2"/>
        <v>0</v>
      </c>
      <c r="M51" s="9">
        <f t="shared" si="3"/>
        <v>1</v>
      </c>
      <c r="N51" s="9">
        <f t="shared" si="4"/>
        <v>1</v>
      </c>
      <c r="O51" s="9">
        <f t="shared" si="5"/>
        <v>2</v>
      </c>
    </row>
    <row r="52" spans="1:15" x14ac:dyDescent="0.2">
      <c r="A52" s="11" t="s">
        <v>59</v>
      </c>
      <c r="B52" s="9">
        <v>0</v>
      </c>
      <c r="C52" s="9">
        <v>0</v>
      </c>
      <c r="D52" s="9">
        <v>0</v>
      </c>
      <c r="E52" s="9">
        <v>0</v>
      </c>
      <c r="F52" s="9">
        <v>2</v>
      </c>
      <c r="G52" s="9">
        <v>0</v>
      </c>
      <c r="H52" s="9">
        <v>0</v>
      </c>
      <c r="I52" s="9">
        <v>0</v>
      </c>
      <c r="J52" s="9">
        <f t="shared" si="0"/>
        <v>2</v>
      </c>
      <c r="K52" s="9">
        <f t="shared" si="1"/>
        <v>0</v>
      </c>
      <c r="L52" s="9">
        <f t="shared" si="2"/>
        <v>2</v>
      </c>
      <c r="M52" s="9">
        <f t="shared" si="3"/>
        <v>2</v>
      </c>
      <c r="N52" s="9">
        <f t="shared" si="4"/>
        <v>0</v>
      </c>
      <c r="O52" s="9">
        <f t="shared" si="5"/>
        <v>2</v>
      </c>
    </row>
    <row r="53" spans="1:15" x14ac:dyDescent="0.2">
      <c r="A53" s="9" t="s">
        <v>55</v>
      </c>
      <c r="B53" s="9">
        <v>0</v>
      </c>
      <c r="C53" s="9">
        <v>0</v>
      </c>
      <c r="D53" s="9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f t="shared" si="0"/>
        <v>0</v>
      </c>
      <c r="K53" s="9">
        <f t="shared" si="1"/>
        <v>1</v>
      </c>
      <c r="L53" s="9">
        <f t="shared" si="2"/>
        <v>1</v>
      </c>
      <c r="M53" s="9">
        <f t="shared" si="3"/>
        <v>0</v>
      </c>
      <c r="N53" s="9">
        <f t="shared" si="4"/>
        <v>2</v>
      </c>
      <c r="O53" s="9">
        <f t="shared" si="5"/>
        <v>2</v>
      </c>
    </row>
    <row r="54" spans="1:15" x14ac:dyDescent="0.2">
      <c r="A54" s="9" t="s">
        <v>64</v>
      </c>
      <c r="B54" s="9">
        <v>1</v>
      </c>
      <c r="C54" s="9">
        <v>0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f t="shared" si="0"/>
        <v>1</v>
      </c>
      <c r="K54" s="9">
        <f t="shared" si="1"/>
        <v>1</v>
      </c>
      <c r="L54" s="9">
        <f t="shared" si="2"/>
        <v>2</v>
      </c>
      <c r="M54" s="9">
        <f t="shared" si="3"/>
        <v>1</v>
      </c>
      <c r="N54" s="9">
        <f t="shared" si="4"/>
        <v>1</v>
      </c>
      <c r="O54" s="9">
        <f t="shared" si="5"/>
        <v>2</v>
      </c>
    </row>
    <row r="55" spans="1:15" x14ac:dyDescent="0.2">
      <c r="A55" s="9" t="s">
        <v>68</v>
      </c>
      <c r="B55" s="9">
        <v>0</v>
      </c>
      <c r="C55" s="9">
        <v>0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1</v>
      </c>
      <c r="J55" s="9">
        <f t="shared" si="0"/>
        <v>0</v>
      </c>
      <c r="K55" s="9">
        <f t="shared" si="1"/>
        <v>1</v>
      </c>
      <c r="L55" s="9">
        <f t="shared" si="2"/>
        <v>1</v>
      </c>
      <c r="M55" s="9">
        <f t="shared" si="3"/>
        <v>0</v>
      </c>
      <c r="N55" s="9">
        <f t="shared" si="4"/>
        <v>2</v>
      </c>
      <c r="O55" s="9">
        <f t="shared" si="5"/>
        <v>2</v>
      </c>
    </row>
    <row r="56" spans="1:15" x14ac:dyDescent="0.2">
      <c r="A56" s="9" t="s">
        <v>61</v>
      </c>
      <c r="B56" s="9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f t="shared" si="0"/>
        <v>1</v>
      </c>
      <c r="K56" s="9">
        <f t="shared" si="1"/>
        <v>0</v>
      </c>
      <c r="L56" s="9">
        <f t="shared" si="2"/>
        <v>1</v>
      </c>
      <c r="M56" s="9">
        <f t="shared" si="3"/>
        <v>1</v>
      </c>
      <c r="N56" s="9">
        <f t="shared" si="4"/>
        <v>0</v>
      </c>
      <c r="O56" s="9">
        <f t="shared" si="5"/>
        <v>1</v>
      </c>
    </row>
    <row r="57" spans="1:15" x14ac:dyDescent="0.2">
      <c r="A57" s="9" t="s">
        <v>69</v>
      </c>
      <c r="B57" s="9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f t="shared" si="0"/>
        <v>1</v>
      </c>
      <c r="K57" s="9">
        <f t="shared" si="1"/>
        <v>0</v>
      </c>
      <c r="L57" s="9">
        <f t="shared" si="2"/>
        <v>1</v>
      </c>
      <c r="M57" s="9">
        <f t="shared" si="3"/>
        <v>1</v>
      </c>
      <c r="N57" s="9">
        <f t="shared" si="4"/>
        <v>0</v>
      </c>
      <c r="O57" s="9">
        <f t="shared" si="5"/>
        <v>1</v>
      </c>
    </row>
    <row r="58" spans="1:15" x14ac:dyDescent="0.2">
      <c r="A58" s="9" t="s">
        <v>79</v>
      </c>
      <c r="B58" s="9">
        <v>0</v>
      </c>
      <c r="C58" s="9">
        <v>0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f t="shared" si="0"/>
        <v>0</v>
      </c>
      <c r="K58" s="9">
        <f t="shared" si="1"/>
        <v>1</v>
      </c>
      <c r="L58" s="9">
        <f t="shared" si="2"/>
        <v>1</v>
      </c>
      <c r="M58" s="9">
        <f t="shared" si="3"/>
        <v>0</v>
      </c>
      <c r="N58" s="9">
        <f t="shared" si="4"/>
        <v>1</v>
      </c>
      <c r="O58" s="9">
        <f t="shared" si="5"/>
        <v>1</v>
      </c>
    </row>
    <row r="59" spans="1:15" x14ac:dyDescent="0.2">
      <c r="A59" s="9" t="s">
        <v>36</v>
      </c>
      <c r="B59" s="9">
        <v>0</v>
      </c>
      <c r="C59" s="9">
        <v>0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f t="shared" si="0"/>
        <v>0</v>
      </c>
      <c r="K59" s="9">
        <f t="shared" si="1"/>
        <v>1</v>
      </c>
      <c r="L59" s="9">
        <f t="shared" si="2"/>
        <v>1</v>
      </c>
      <c r="M59" s="9">
        <f t="shared" si="3"/>
        <v>0</v>
      </c>
      <c r="N59" s="9">
        <f t="shared" si="4"/>
        <v>1</v>
      </c>
      <c r="O59" s="9">
        <f t="shared" si="5"/>
        <v>1</v>
      </c>
    </row>
    <row r="60" spans="1:15" x14ac:dyDescent="0.2">
      <c r="A60" s="9" t="s">
        <v>80</v>
      </c>
      <c r="B60" s="9">
        <v>0</v>
      </c>
      <c r="C60" s="9">
        <v>0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f t="shared" si="0"/>
        <v>0</v>
      </c>
      <c r="K60" s="9">
        <f t="shared" si="1"/>
        <v>1</v>
      </c>
      <c r="L60" s="9">
        <f t="shared" si="2"/>
        <v>1</v>
      </c>
      <c r="M60" s="9">
        <f t="shared" si="3"/>
        <v>0</v>
      </c>
      <c r="N60" s="9">
        <f t="shared" si="4"/>
        <v>1</v>
      </c>
      <c r="O60" s="9">
        <f t="shared" si="5"/>
        <v>1</v>
      </c>
    </row>
    <row r="61" spans="1:15" x14ac:dyDescent="0.2">
      <c r="A61" s="9" t="s">
        <v>81</v>
      </c>
      <c r="B61" s="9">
        <v>0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f t="shared" si="0"/>
        <v>1</v>
      </c>
      <c r="K61" s="9">
        <f t="shared" si="1"/>
        <v>0</v>
      </c>
      <c r="L61" s="9">
        <f t="shared" si="2"/>
        <v>1</v>
      </c>
      <c r="M61" s="9">
        <f t="shared" si="3"/>
        <v>1</v>
      </c>
      <c r="N61" s="9">
        <f t="shared" si="4"/>
        <v>0</v>
      </c>
      <c r="O61" s="9">
        <f t="shared" si="5"/>
        <v>1</v>
      </c>
    </row>
    <row r="62" spans="1:15" x14ac:dyDescent="0.2">
      <c r="A62" s="9" t="s">
        <v>72</v>
      </c>
      <c r="B62" s="9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f t="shared" si="0"/>
        <v>1</v>
      </c>
      <c r="K62" s="9">
        <f t="shared" si="1"/>
        <v>0</v>
      </c>
      <c r="L62" s="9">
        <f t="shared" si="2"/>
        <v>1</v>
      </c>
      <c r="M62" s="9">
        <f t="shared" si="3"/>
        <v>1</v>
      </c>
      <c r="N62" s="9">
        <f t="shared" si="4"/>
        <v>0</v>
      </c>
      <c r="O62" s="9">
        <f t="shared" si="5"/>
        <v>1</v>
      </c>
    </row>
    <row r="63" spans="1:15" x14ac:dyDescent="0.2">
      <c r="A63" s="9" t="s">
        <v>82</v>
      </c>
      <c r="B63" s="9">
        <v>0</v>
      </c>
      <c r="C63" s="9">
        <v>0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f t="shared" si="0"/>
        <v>0</v>
      </c>
      <c r="K63" s="9">
        <f t="shared" si="1"/>
        <v>1</v>
      </c>
      <c r="L63" s="9">
        <f t="shared" si="2"/>
        <v>1</v>
      </c>
      <c r="M63" s="9">
        <f t="shared" si="3"/>
        <v>0</v>
      </c>
      <c r="N63" s="9">
        <f t="shared" si="4"/>
        <v>1</v>
      </c>
      <c r="O63" s="9">
        <f t="shared" si="5"/>
        <v>1</v>
      </c>
    </row>
    <row r="64" spans="1:15" x14ac:dyDescent="0.2">
      <c r="A64" s="9" t="s">
        <v>83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f t="shared" si="0"/>
        <v>0</v>
      </c>
      <c r="K64" s="9">
        <f t="shared" si="1"/>
        <v>1</v>
      </c>
      <c r="L64" s="9">
        <f t="shared" si="2"/>
        <v>1</v>
      </c>
      <c r="M64" s="9">
        <f t="shared" si="3"/>
        <v>0</v>
      </c>
      <c r="N64" s="9">
        <f t="shared" si="4"/>
        <v>1</v>
      </c>
      <c r="O64" s="9">
        <f t="shared" si="5"/>
        <v>1</v>
      </c>
    </row>
    <row r="65" spans="1:15" x14ac:dyDescent="0.2">
      <c r="A65" s="9" t="s">
        <v>84</v>
      </c>
      <c r="B65" s="9">
        <v>0</v>
      </c>
      <c r="C65" s="9">
        <v>0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f t="shared" si="0"/>
        <v>0</v>
      </c>
      <c r="K65" s="9">
        <f t="shared" si="1"/>
        <v>1</v>
      </c>
      <c r="L65" s="9">
        <f t="shared" si="2"/>
        <v>1</v>
      </c>
      <c r="M65" s="9">
        <f t="shared" si="3"/>
        <v>0</v>
      </c>
      <c r="N65" s="9">
        <f t="shared" si="4"/>
        <v>1</v>
      </c>
      <c r="O65" s="9">
        <f t="shared" si="5"/>
        <v>1</v>
      </c>
    </row>
    <row r="66" spans="1:15" x14ac:dyDescent="0.2">
      <c r="A66" s="9" t="s">
        <v>85</v>
      </c>
      <c r="B66" s="9">
        <v>0</v>
      </c>
      <c r="C66" s="9">
        <v>0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f t="shared" si="0"/>
        <v>0</v>
      </c>
      <c r="K66" s="9">
        <f t="shared" si="1"/>
        <v>1</v>
      </c>
      <c r="L66" s="9">
        <f t="shared" si="2"/>
        <v>1</v>
      </c>
      <c r="M66" s="9">
        <f t="shared" si="3"/>
        <v>0</v>
      </c>
      <c r="N66" s="9">
        <f t="shared" si="4"/>
        <v>1</v>
      </c>
      <c r="O66" s="9">
        <f t="shared" si="5"/>
        <v>1</v>
      </c>
    </row>
    <row r="67" spans="1:15" x14ac:dyDescent="0.2">
      <c r="A67" s="9" t="s">
        <v>87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1</v>
      </c>
      <c r="I67" s="9">
        <v>0</v>
      </c>
      <c r="J67" s="9">
        <f t="shared" si="0"/>
        <v>0</v>
      </c>
      <c r="K67" s="9">
        <f t="shared" si="1"/>
        <v>1</v>
      </c>
      <c r="L67" s="9">
        <f t="shared" si="2"/>
        <v>1</v>
      </c>
      <c r="M67" s="9">
        <f t="shared" si="3"/>
        <v>0</v>
      </c>
      <c r="N67" s="9">
        <f t="shared" si="4"/>
        <v>1</v>
      </c>
      <c r="O67" s="9">
        <f t="shared" si="5"/>
        <v>1</v>
      </c>
    </row>
    <row r="68" spans="1:15" x14ac:dyDescent="0.2">
      <c r="A68" s="9" t="s">
        <v>88</v>
      </c>
      <c r="B68" s="9">
        <v>0</v>
      </c>
      <c r="C68" s="9">
        <v>0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f t="shared" ref="J68:J77" si="6">B68+F68</f>
        <v>0</v>
      </c>
      <c r="K68" s="9">
        <f t="shared" ref="K68:K77" si="7">D68+H68</f>
        <v>1</v>
      </c>
      <c r="L68" s="9">
        <f t="shared" ref="L68:L77" si="8">J68+K68</f>
        <v>1</v>
      </c>
      <c r="M68" s="9">
        <f t="shared" ref="M68:M77" si="9">B68+C68+F68+G68</f>
        <v>0</v>
      </c>
      <c r="N68" s="9">
        <f t="shared" ref="N68:N77" si="10">D68+E68+H68+I68</f>
        <v>1</v>
      </c>
      <c r="O68" s="9">
        <f t="shared" ref="O68:O77" si="11">SUM(B68:I68)</f>
        <v>1</v>
      </c>
    </row>
    <row r="69" spans="1:15" x14ac:dyDescent="0.2">
      <c r="A69" s="11" t="s">
        <v>67</v>
      </c>
      <c r="B69" s="9">
        <v>0</v>
      </c>
      <c r="C69" s="9">
        <v>0</v>
      </c>
      <c r="D69" s="9">
        <v>0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f t="shared" si="6"/>
        <v>0</v>
      </c>
      <c r="K69" s="9">
        <f t="shared" si="7"/>
        <v>0</v>
      </c>
      <c r="L69" s="9">
        <f t="shared" si="8"/>
        <v>0</v>
      </c>
      <c r="M69" s="9">
        <f t="shared" si="9"/>
        <v>0</v>
      </c>
      <c r="N69" s="9">
        <f t="shared" si="10"/>
        <v>1</v>
      </c>
      <c r="O69" s="9">
        <f t="shared" si="11"/>
        <v>1</v>
      </c>
    </row>
    <row r="70" spans="1:15" x14ac:dyDescent="0.2">
      <c r="A70" s="9" t="s">
        <v>89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f t="shared" si="6"/>
        <v>0</v>
      </c>
      <c r="K70" s="9">
        <f t="shared" si="7"/>
        <v>1</v>
      </c>
      <c r="L70" s="9">
        <f t="shared" si="8"/>
        <v>1</v>
      </c>
      <c r="M70" s="9">
        <f t="shared" si="9"/>
        <v>0</v>
      </c>
      <c r="N70" s="9">
        <f t="shared" si="10"/>
        <v>1</v>
      </c>
      <c r="O70" s="9">
        <f t="shared" si="11"/>
        <v>1</v>
      </c>
    </row>
    <row r="71" spans="1:15" x14ac:dyDescent="0.2">
      <c r="A71" s="9" t="s">
        <v>90</v>
      </c>
      <c r="B71" s="9">
        <v>0</v>
      </c>
      <c r="C71" s="9">
        <v>0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f t="shared" si="6"/>
        <v>0</v>
      </c>
      <c r="K71" s="9">
        <f t="shared" si="7"/>
        <v>1</v>
      </c>
      <c r="L71" s="9">
        <f t="shared" si="8"/>
        <v>1</v>
      </c>
      <c r="M71" s="9">
        <f t="shared" si="9"/>
        <v>0</v>
      </c>
      <c r="N71" s="9">
        <f t="shared" si="10"/>
        <v>1</v>
      </c>
      <c r="O71" s="9">
        <f t="shared" si="11"/>
        <v>1</v>
      </c>
    </row>
    <row r="72" spans="1:15" x14ac:dyDescent="0.2">
      <c r="A72" s="9" t="s">
        <v>91</v>
      </c>
      <c r="B72" s="9">
        <v>0</v>
      </c>
      <c r="C72" s="9">
        <v>0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f t="shared" si="6"/>
        <v>0</v>
      </c>
      <c r="K72" s="9">
        <f t="shared" si="7"/>
        <v>1</v>
      </c>
      <c r="L72" s="9">
        <f t="shared" si="8"/>
        <v>1</v>
      </c>
      <c r="M72" s="9">
        <f t="shared" si="9"/>
        <v>0</v>
      </c>
      <c r="N72" s="9">
        <f t="shared" si="10"/>
        <v>1</v>
      </c>
      <c r="O72" s="9">
        <f t="shared" si="11"/>
        <v>1</v>
      </c>
    </row>
    <row r="73" spans="1:15" x14ac:dyDescent="0.2">
      <c r="A73" s="9" t="s">
        <v>92</v>
      </c>
      <c r="B73" s="9">
        <v>0</v>
      </c>
      <c r="C73" s="9">
        <v>0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f t="shared" si="6"/>
        <v>0</v>
      </c>
      <c r="K73" s="9">
        <f t="shared" si="7"/>
        <v>1</v>
      </c>
      <c r="L73" s="9">
        <f t="shared" si="8"/>
        <v>1</v>
      </c>
      <c r="M73" s="9">
        <f t="shared" si="9"/>
        <v>0</v>
      </c>
      <c r="N73" s="9">
        <f t="shared" si="10"/>
        <v>1</v>
      </c>
      <c r="O73" s="9">
        <f t="shared" si="11"/>
        <v>1</v>
      </c>
    </row>
    <row r="74" spans="1:15" x14ac:dyDescent="0.2">
      <c r="A74" s="9" t="s">
        <v>93</v>
      </c>
      <c r="B74" s="9">
        <v>0</v>
      </c>
      <c r="C74" s="9">
        <v>0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f t="shared" si="6"/>
        <v>0</v>
      </c>
      <c r="K74" s="9">
        <f t="shared" si="7"/>
        <v>1</v>
      </c>
      <c r="L74" s="9">
        <f t="shared" si="8"/>
        <v>1</v>
      </c>
      <c r="M74" s="9">
        <f t="shared" si="9"/>
        <v>0</v>
      </c>
      <c r="N74" s="9">
        <f t="shared" si="10"/>
        <v>1</v>
      </c>
      <c r="O74" s="9">
        <f t="shared" si="11"/>
        <v>1</v>
      </c>
    </row>
    <row r="75" spans="1:15" x14ac:dyDescent="0.2">
      <c r="A75" s="9" t="s">
        <v>94</v>
      </c>
      <c r="B75" s="9">
        <v>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1</v>
      </c>
      <c r="I75" s="9">
        <v>0</v>
      </c>
      <c r="J75" s="9">
        <f t="shared" si="6"/>
        <v>0</v>
      </c>
      <c r="K75" s="9">
        <f t="shared" si="7"/>
        <v>1</v>
      </c>
      <c r="L75" s="9">
        <f t="shared" si="8"/>
        <v>1</v>
      </c>
      <c r="M75" s="9">
        <f t="shared" si="9"/>
        <v>0</v>
      </c>
      <c r="N75" s="9">
        <f t="shared" si="10"/>
        <v>1</v>
      </c>
      <c r="O75" s="9">
        <f t="shared" si="11"/>
        <v>1</v>
      </c>
    </row>
    <row r="76" spans="1:15" x14ac:dyDescent="0.2">
      <c r="A76" s="9" t="s">
        <v>95</v>
      </c>
      <c r="B76" s="9">
        <v>0</v>
      </c>
      <c r="C76" s="9">
        <v>1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f t="shared" si="6"/>
        <v>0</v>
      </c>
      <c r="K76" s="9">
        <f t="shared" si="7"/>
        <v>0</v>
      </c>
      <c r="L76" s="9">
        <f t="shared" si="8"/>
        <v>0</v>
      </c>
      <c r="M76" s="9">
        <f t="shared" si="9"/>
        <v>1</v>
      </c>
      <c r="N76" s="9">
        <f t="shared" si="10"/>
        <v>0</v>
      </c>
      <c r="O76" s="9">
        <f t="shared" si="11"/>
        <v>1</v>
      </c>
    </row>
    <row r="77" spans="1:15" x14ac:dyDescent="0.2">
      <c r="A77" s="9" t="s">
        <v>45</v>
      </c>
      <c r="B77" s="9">
        <v>0</v>
      </c>
      <c r="C77" s="9">
        <v>0</v>
      </c>
      <c r="D77" s="9">
        <v>0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f t="shared" si="6"/>
        <v>0</v>
      </c>
      <c r="K77" s="9">
        <f t="shared" si="7"/>
        <v>0</v>
      </c>
      <c r="L77" s="9">
        <f t="shared" si="8"/>
        <v>0</v>
      </c>
      <c r="M77" s="9">
        <f t="shared" si="9"/>
        <v>0</v>
      </c>
      <c r="N77" s="9">
        <f t="shared" si="10"/>
        <v>1</v>
      </c>
      <c r="O77" s="9">
        <f t="shared" si="11"/>
        <v>1</v>
      </c>
    </row>
  </sheetData>
  <mergeCells count="15">
    <mergeCell ref="A1:A3"/>
    <mergeCell ref="B1:E1"/>
    <mergeCell ref="F1:I1"/>
    <mergeCell ref="J1:L1"/>
    <mergeCell ref="M1:O1"/>
    <mergeCell ref="B2:C2"/>
    <mergeCell ref="D2:E2"/>
    <mergeCell ref="F2:G2"/>
    <mergeCell ref="H2:I2"/>
    <mergeCell ref="J2:J3"/>
    <mergeCell ref="K2:K3"/>
    <mergeCell ref="L2:L3"/>
    <mergeCell ref="M2:M3"/>
    <mergeCell ref="N2:N3"/>
    <mergeCell ref="O2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0F504-E9D2-FD4E-97D5-BD43D9356E97}">
  <dimension ref="A1:B22"/>
  <sheetViews>
    <sheetView workbookViewId="0"/>
  </sheetViews>
  <sheetFormatPr baseColWidth="10" defaultRowHeight="16" x14ac:dyDescent="0.2"/>
  <cols>
    <col min="1" max="1" width="31.5" style="2" bestFit="1" customWidth="1"/>
    <col min="2" max="2" width="14.5" style="2" bestFit="1" customWidth="1"/>
    <col min="3" max="16384" width="10.83203125" style="2"/>
  </cols>
  <sheetData>
    <row r="1" spans="1:2" x14ac:dyDescent="0.2">
      <c r="A1" s="4" t="s">
        <v>28</v>
      </c>
      <c r="B1" s="4" t="s">
        <v>99</v>
      </c>
    </row>
    <row r="2" spans="1:2" x14ac:dyDescent="0.2">
      <c r="A2" s="4" t="s">
        <v>17</v>
      </c>
      <c r="B2" s="4" t="s">
        <v>100</v>
      </c>
    </row>
    <row r="3" spans="1:2" x14ac:dyDescent="0.2">
      <c r="A3" s="4" t="s">
        <v>13</v>
      </c>
      <c r="B3" s="4" t="s">
        <v>101</v>
      </c>
    </row>
    <row r="4" spans="1:2" x14ac:dyDescent="0.2">
      <c r="A4" s="4" t="s">
        <v>33</v>
      </c>
      <c r="B4" s="4" t="s">
        <v>102</v>
      </c>
    </row>
    <row r="5" spans="1:2" x14ac:dyDescent="0.2">
      <c r="A5" s="4" t="s">
        <v>26</v>
      </c>
      <c r="B5" s="4" t="s">
        <v>103</v>
      </c>
    </row>
    <row r="6" spans="1:2" x14ac:dyDescent="0.2">
      <c r="A6" s="4" t="s">
        <v>15</v>
      </c>
      <c r="B6" s="4" t="s">
        <v>104</v>
      </c>
    </row>
    <row r="7" spans="1:2" x14ac:dyDescent="0.2">
      <c r="A7" s="4" t="s">
        <v>12</v>
      </c>
      <c r="B7" s="4" t="s">
        <v>105</v>
      </c>
    </row>
    <row r="8" spans="1:2" x14ac:dyDescent="0.2">
      <c r="A8" s="4" t="s">
        <v>19</v>
      </c>
      <c r="B8" s="4" t="s">
        <v>106</v>
      </c>
    </row>
    <row r="9" spans="1:2" x14ac:dyDescent="0.2">
      <c r="A9" s="4" t="s">
        <v>25</v>
      </c>
      <c r="B9" s="4" t="s">
        <v>107</v>
      </c>
    </row>
    <row r="10" spans="1:2" x14ac:dyDescent="0.2">
      <c r="A10" s="4" t="s">
        <v>11</v>
      </c>
      <c r="B10" s="4" t="s">
        <v>108</v>
      </c>
    </row>
    <row r="11" spans="1:2" x14ac:dyDescent="0.2">
      <c r="A11" s="4" t="s">
        <v>18</v>
      </c>
      <c r="B11" s="4" t="s">
        <v>109</v>
      </c>
    </row>
    <row r="12" spans="1:2" x14ac:dyDescent="0.2">
      <c r="A12" s="4" t="s">
        <v>29</v>
      </c>
      <c r="B12" s="4" t="s">
        <v>110</v>
      </c>
    </row>
    <row r="13" spans="1:2" x14ac:dyDescent="0.2">
      <c r="A13" s="4" t="s">
        <v>111</v>
      </c>
      <c r="B13" s="4" t="s">
        <v>112</v>
      </c>
    </row>
    <row r="14" spans="1:2" x14ac:dyDescent="0.2">
      <c r="A14" s="4" t="s">
        <v>16</v>
      </c>
      <c r="B14" s="4" t="s">
        <v>113</v>
      </c>
    </row>
    <row r="15" spans="1:2" x14ac:dyDescent="0.2">
      <c r="A15" s="4" t="s">
        <v>14</v>
      </c>
      <c r="B15" s="4" t="s">
        <v>114</v>
      </c>
    </row>
    <row r="16" spans="1:2" x14ac:dyDescent="0.2">
      <c r="A16" s="4" t="s">
        <v>30</v>
      </c>
      <c r="B16" s="4" t="s">
        <v>115</v>
      </c>
    </row>
    <row r="17" spans="1:2" x14ac:dyDescent="0.2">
      <c r="A17" s="4" t="s">
        <v>27</v>
      </c>
      <c r="B17" s="4" t="s">
        <v>116</v>
      </c>
    </row>
    <row r="18" spans="1:2" x14ac:dyDescent="0.2">
      <c r="A18" s="4" t="s">
        <v>23</v>
      </c>
      <c r="B18" s="4" t="s">
        <v>117</v>
      </c>
    </row>
    <row r="19" spans="1:2" x14ac:dyDescent="0.2">
      <c r="A19" s="4" t="s">
        <v>20</v>
      </c>
      <c r="B19" s="4" t="s">
        <v>118</v>
      </c>
    </row>
    <row r="20" spans="1:2" x14ac:dyDescent="0.2">
      <c r="A20" s="4" t="s">
        <v>119</v>
      </c>
      <c r="B20" s="4" t="s">
        <v>120</v>
      </c>
    </row>
    <row r="21" spans="1:2" x14ac:dyDescent="0.2">
      <c r="A21" s="4" t="s">
        <v>121</v>
      </c>
      <c r="B21" s="4" t="s">
        <v>122</v>
      </c>
    </row>
    <row r="22" spans="1:2" x14ac:dyDescent="0.2">
      <c r="A22" s="4" t="s">
        <v>123</v>
      </c>
      <c r="B22" s="4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Caption</vt:lpstr>
      <vt:lpstr>Early transmissions</vt:lpstr>
      <vt:lpstr>Early and late transmissions</vt:lpstr>
      <vt:lpstr>Genomes used in mashtree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Shao</dc:creator>
  <cp:lastModifiedBy>Yan Shao</cp:lastModifiedBy>
  <dcterms:created xsi:type="dcterms:W3CDTF">2019-07-22T14:36:13Z</dcterms:created>
  <dcterms:modified xsi:type="dcterms:W3CDTF">2019-08-31T19:57:49Z</dcterms:modified>
</cp:coreProperties>
</file>