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4" i="1" l="1"/>
  <c r="I20" i="1"/>
  <c r="I38" i="1" l="1"/>
  <c r="H38" i="1"/>
  <c r="I36" i="1"/>
  <c r="H36" i="1"/>
  <c r="H34" i="1"/>
  <c r="I32" i="1"/>
  <c r="H32" i="1"/>
  <c r="I30" i="1"/>
  <c r="H30" i="1"/>
  <c r="I24" i="1"/>
  <c r="H24" i="1"/>
  <c r="I22" i="1"/>
  <c r="H22" i="1"/>
  <c r="H20" i="1"/>
  <c r="I18" i="1"/>
  <c r="H18" i="1"/>
  <c r="I16" i="1"/>
  <c r="H16" i="1"/>
</calcChain>
</file>

<file path=xl/sharedStrings.xml><?xml version="1.0" encoding="utf-8"?>
<sst xmlns="http://schemas.openxmlformats.org/spreadsheetml/2006/main" count="42" uniqueCount="26">
  <si>
    <t>DMSO</t>
    <phoneticPr fontId="1" type="noConversion"/>
  </si>
  <si>
    <t>10O5</t>
    <phoneticPr fontId="1" type="noConversion"/>
  </si>
  <si>
    <t>8F20</t>
    <phoneticPr fontId="1" type="noConversion"/>
  </si>
  <si>
    <t>AN1</t>
    <phoneticPr fontId="1" type="noConversion"/>
  </si>
  <si>
    <t>AN2</t>
    <phoneticPr fontId="1" type="noConversion"/>
  </si>
  <si>
    <r>
      <t>1</t>
    </r>
    <r>
      <rPr>
        <sz val="11"/>
        <color theme="1"/>
        <rFont val="Calibri"/>
        <family val="3"/>
        <charset val="134"/>
        <scheme val="minor"/>
      </rPr>
      <t>0O5</t>
    </r>
    <phoneticPr fontId="1" type="noConversion"/>
  </si>
  <si>
    <t>AN2</t>
    <phoneticPr fontId="1" type="noConversion"/>
  </si>
  <si>
    <t>Time (h)</t>
    <phoneticPr fontId="1" type="noConversion"/>
  </si>
  <si>
    <t>mouse1</t>
    <phoneticPr fontId="1" type="noConversion"/>
  </si>
  <si>
    <t>mouse2</t>
  </si>
  <si>
    <t>mouse3</t>
  </si>
  <si>
    <t>mouse4</t>
  </si>
  <si>
    <t>mouse5</t>
  </si>
  <si>
    <t>mouse6</t>
  </si>
  <si>
    <t>mouse7</t>
    <phoneticPr fontId="1" type="noConversion"/>
  </si>
  <si>
    <t>mouse8</t>
  </si>
  <si>
    <t>mouse9</t>
  </si>
  <si>
    <t>mouse10</t>
    <phoneticPr fontId="1" type="noConversion"/>
  </si>
  <si>
    <t>mouse11</t>
  </si>
  <si>
    <t>mouse12</t>
  </si>
  <si>
    <t>mouse13</t>
    <phoneticPr fontId="1" type="noConversion"/>
  </si>
  <si>
    <t>mouse14</t>
  </si>
  <si>
    <t>mouse15</t>
  </si>
  <si>
    <t>mouse16</t>
  </si>
  <si>
    <t>S5b</t>
  </si>
  <si>
    <t>S5c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</si>
</sst>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name val="Arial"/>
      <family val="2"/>
    </font>
    <font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workbookViewId="0">
      <selection activeCell="G25" sqref="G25"/>
    </sheetView>
  </sheetViews>
  <sheetFormatPr defaultRowHeight="14.4"/>
  <cols>
    <col min="1" max="1" width="4.6640625" bestFit="1" customWidth="1"/>
    <col min="2" max="2" width="8.44140625" bestFit="1" customWidth="1"/>
    <col min="4" max="4" width="8.88671875" bestFit="1" customWidth="1"/>
    <col min="5" max="6" width="8.44140625" bestFit="1" customWidth="1"/>
    <col min="7" max="7" width="11.109375" bestFit="1" customWidth="1"/>
    <col min="8" max="8" width="11.88671875" bestFit="1" customWidth="1"/>
  </cols>
  <sheetData>
    <row r="1" spans="1:13" s="1" customFormat="1" ht="13.2">
      <c r="A1" s="1" t="s">
        <v>24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13">
      <c r="B2" s="1">
        <v>93.877989999999997</v>
      </c>
      <c r="C2" s="1">
        <v>19.77692</v>
      </c>
      <c r="D2" s="1">
        <v>8.9560460000000006</v>
      </c>
      <c r="E2" s="1">
        <v>68.149209999999997</v>
      </c>
      <c r="F2" s="1">
        <v>11.16724</v>
      </c>
      <c r="H2" s="2"/>
      <c r="I2" s="2"/>
      <c r="J2" s="2"/>
      <c r="K2" s="2"/>
      <c r="L2" s="2"/>
      <c r="M2" s="2"/>
    </row>
    <row r="3" spans="1:13">
      <c r="A3" s="2"/>
      <c r="B3" s="1">
        <v>59.23563</v>
      </c>
      <c r="C3" s="1">
        <v>33.892150000000001</v>
      </c>
      <c r="D3" s="1">
        <v>0.16487099999999999</v>
      </c>
      <c r="E3" s="1">
        <v>59.036909999999999</v>
      </c>
      <c r="F3" s="1">
        <v>15.318680000000001</v>
      </c>
      <c r="I3" s="1"/>
      <c r="J3" s="1"/>
      <c r="K3" s="1"/>
      <c r="L3" s="1"/>
      <c r="M3" s="1"/>
    </row>
    <row r="4" spans="1:13">
      <c r="A4" s="2"/>
      <c r="B4" s="1">
        <v>134.751</v>
      </c>
      <c r="C4" s="1">
        <v>66.467730000000003</v>
      </c>
      <c r="D4" s="1">
        <v>32.689160000000001</v>
      </c>
      <c r="E4" s="1">
        <v>64.564319999999995</v>
      </c>
      <c r="F4" s="1">
        <v>50.465820000000001</v>
      </c>
      <c r="G4" s="2"/>
      <c r="I4" s="1"/>
      <c r="J4" s="1"/>
      <c r="K4" s="1"/>
      <c r="L4" s="1"/>
      <c r="M4" s="1"/>
    </row>
    <row r="5" spans="1:13">
      <c r="A5" s="1"/>
      <c r="B5" s="1">
        <v>112.83459999999999</v>
      </c>
      <c r="C5" s="1">
        <v>87.565799999999996</v>
      </c>
      <c r="D5" s="1">
        <v>38.926760000000002</v>
      </c>
      <c r="E5" s="1">
        <v>33.126550000000002</v>
      </c>
      <c r="F5" s="1">
        <v>51.80838</v>
      </c>
      <c r="G5" s="1"/>
      <c r="I5" s="1"/>
      <c r="J5" s="1"/>
      <c r="K5" s="1"/>
      <c r="L5" s="1"/>
      <c r="M5" s="1"/>
    </row>
    <row r="6" spans="1:13">
      <c r="A6" s="1"/>
      <c r="B6" s="1">
        <v>108.3772</v>
      </c>
      <c r="C6" s="1">
        <v>59.567210000000003</v>
      </c>
      <c r="D6" s="1">
        <v>8.9409419999999997</v>
      </c>
      <c r="E6" s="1">
        <v>91.286079999999998</v>
      </c>
      <c r="F6" s="1">
        <v>41.356760000000001</v>
      </c>
      <c r="G6" s="1"/>
      <c r="I6" s="1"/>
      <c r="J6" s="1"/>
      <c r="K6" s="1"/>
      <c r="L6" s="1"/>
      <c r="M6" s="1"/>
    </row>
    <row r="7" spans="1:13">
      <c r="A7" s="1"/>
      <c r="B7" s="1">
        <v>64.954930000000004</v>
      </c>
      <c r="C7" s="1">
        <v>45.389530000000001</v>
      </c>
      <c r="D7" s="1">
        <v>39.68779</v>
      </c>
      <c r="E7" s="1">
        <v>53.824919999999999</v>
      </c>
      <c r="F7" s="1">
        <v>69.626130000000003</v>
      </c>
      <c r="G7" s="1"/>
      <c r="I7" s="1"/>
      <c r="J7" s="1"/>
      <c r="K7" s="1"/>
      <c r="L7" s="1"/>
      <c r="M7" s="1"/>
    </row>
    <row r="8" spans="1:13">
      <c r="A8" s="1"/>
      <c r="B8" s="1">
        <v>132.67740000000001</v>
      </c>
      <c r="C8" s="1"/>
      <c r="D8" s="1"/>
      <c r="E8" s="1"/>
      <c r="F8" s="1"/>
      <c r="G8" s="1"/>
      <c r="I8" s="1"/>
      <c r="J8" s="1"/>
      <c r="K8" s="1"/>
      <c r="L8" s="1"/>
      <c r="M8" s="1"/>
    </row>
    <row r="9" spans="1:13">
      <c r="A9" s="1"/>
      <c r="B9" s="1">
        <v>93.291290000000004</v>
      </c>
      <c r="C9" s="1"/>
      <c r="D9" s="1"/>
      <c r="E9" s="1"/>
      <c r="F9" s="1"/>
      <c r="G9" s="1"/>
      <c r="I9" s="1"/>
      <c r="J9" s="1"/>
      <c r="K9" s="1"/>
      <c r="L9" s="1"/>
      <c r="M9" s="1"/>
    </row>
    <row r="10" spans="1:13">
      <c r="A10" s="1"/>
      <c r="B10" s="1">
        <v>121.87609999999999</v>
      </c>
      <c r="G10" s="1"/>
      <c r="I10" s="1"/>
      <c r="J10" s="1"/>
      <c r="K10" s="1"/>
      <c r="L10" s="1"/>
      <c r="M10" s="1"/>
    </row>
    <row r="11" spans="1:13">
      <c r="A11" s="1"/>
      <c r="B11" s="1">
        <v>94.890309999999999</v>
      </c>
      <c r="G11" s="1"/>
      <c r="I11" s="1"/>
      <c r="J11" s="1"/>
      <c r="K11" s="1"/>
      <c r="L11" s="1"/>
      <c r="M11" s="1"/>
    </row>
    <row r="12" spans="1:13">
      <c r="A12" s="1"/>
      <c r="B12" s="1">
        <v>100.7988</v>
      </c>
      <c r="C12" s="1"/>
      <c r="D12" s="1"/>
      <c r="E12" s="1"/>
      <c r="F12" s="1"/>
      <c r="G12" s="1"/>
      <c r="I12" s="1"/>
      <c r="J12" s="1"/>
      <c r="K12" s="1"/>
      <c r="L12" s="1"/>
      <c r="M12" s="1"/>
    </row>
    <row r="13" spans="1:13">
      <c r="A13" s="1"/>
      <c r="B13" s="1">
        <v>82.434740000000005</v>
      </c>
      <c r="C13" s="1"/>
      <c r="D13" s="1"/>
      <c r="E13" s="1"/>
      <c r="F13" s="1"/>
      <c r="G13" s="1"/>
      <c r="I13" s="1"/>
      <c r="J13" s="1"/>
      <c r="K13" s="1"/>
      <c r="L13" s="1"/>
      <c r="M13" s="1"/>
    </row>
    <row r="14" spans="1:13">
      <c r="A14" s="1"/>
      <c r="G14" s="1"/>
    </row>
    <row r="15" spans="1:13">
      <c r="A15" s="1" t="s">
        <v>25</v>
      </c>
      <c r="B15" s="3" t="s">
        <v>5</v>
      </c>
      <c r="C15" s="4" t="s">
        <v>7</v>
      </c>
      <c r="D15" s="4" t="s">
        <v>8</v>
      </c>
      <c r="E15" s="4" t="s">
        <v>9</v>
      </c>
      <c r="F15" s="4" t="s">
        <v>10</v>
      </c>
      <c r="H15" s="4"/>
      <c r="I15" s="1"/>
      <c r="J15" s="1"/>
      <c r="K15" s="1"/>
    </row>
    <row r="16" spans="1:13">
      <c r="A16" s="1"/>
      <c r="C16" s="4">
        <v>0.5</v>
      </c>
      <c r="D16" s="4">
        <v>232.67143857437813</v>
      </c>
      <c r="E16" s="4">
        <v>136.15845244322219</v>
      </c>
      <c r="F16" s="4">
        <v>106.5522189435699</v>
      </c>
      <c r="G16" s="4"/>
      <c r="H16" s="4">
        <f>AVERAGE(D16:F16)</f>
        <v>158.46070332039005</v>
      </c>
      <c r="I16" s="4">
        <f>STDEV(D16:F16)/SQRT(3)</f>
        <v>38.076927334507637</v>
      </c>
      <c r="J16" s="1"/>
      <c r="K16" s="1"/>
    </row>
    <row r="17" spans="1:13">
      <c r="D17" s="4" t="s">
        <v>11</v>
      </c>
      <c r="E17" s="4" t="s">
        <v>12</v>
      </c>
      <c r="F17" s="4" t="s">
        <v>13</v>
      </c>
    </row>
    <row r="18" spans="1:13">
      <c r="A18" s="1"/>
      <c r="C18" s="4">
        <v>1</v>
      </c>
      <c r="D18" s="4">
        <v>70.442681944491241</v>
      </c>
      <c r="E18" s="4">
        <v>43.77438980533789</v>
      </c>
      <c r="F18" s="4">
        <v>60.212572573192503</v>
      </c>
      <c r="G18" s="4"/>
      <c r="H18" s="4">
        <f>AVERAGE(D18:G18)</f>
        <v>58.143214774340549</v>
      </c>
      <c r="I18" s="4">
        <f>STDEV(D18:G18)/SQRT(4)</f>
        <v>6.7270188917446676</v>
      </c>
      <c r="J18" s="1"/>
      <c r="K18" s="1"/>
    </row>
    <row r="19" spans="1:13">
      <c r="D19" s="4" t="s">
        <v>14</v>
      </c>
      <c r="E19" s="4" t="s">
        <v>15</v>
      </c>
      <c r="F19" s="4" t="s">
        <v>16</v>
      </c>
      <c r="G19" s="4" t="s">
        <v>17</v>
      </c>
    </row>
    <row r="20" spans="1:13">
      <c r="A20" s="1"/>
      <c r="C20" s="4">
        <v>2</v>
      </c>
      <c r="D20" s="4">
        <v>28.102520983328304</v>
      </c>
      <c r="E20" s="4">
        <v>24.362164579435643</v>
      </c>
      <c r="F20" s="4">
        <v>27.973992998973578</v>
      </c>
      <c r="G20" s="4">
        <v>157.25129999999999</v>
      </c>
      <c r="H20" s="4">
        <f>AVERAGE(D20:G20)</f>
        <v>59.42249464043438</v>
      </c>
      <c r="I20" s="4">
        <f>STDEV(D20:G20)/SQRT(4)</f>
        <v>32.621121618056925</v>
      </c>
      <c r="J20" s="2"/>
      <c r="K20" s="2"/>
      <c r="L20" s="2"/>
      <c r="M20" s="2"/>
    </row>
    <row r="21" spans="1:13">
      <c r="D21" s="4" t="s">
        <v>18</v>
      </c>
      <c r="E21" s="4" t="s">
        <v>19</v>
      </c>
      <c r="F21" s="4" t="s">
        <v>20</v>
      </c>
    </row>
    <row r="22" spans="1:13">
      <c r="A22" s="1"/>
      <c r="C22" s="4">
        <v>4</v>
      </c>
      <c r="D22" s="4">
        <v>23.084266782635268</v>
      </c>
      <c r="E22" s="4">
        <v>20.951521389201105</v>
      </c>
      <c r="F22" s="4">
        <v>17.516962483884484</v>
      </c>
      <c r="G22" s="4"/>
      <c r="H22" s="4">
        <f t="shared" ref="H22" si="0">AVERAGE(D22:F22)</f>
        <v>20.517583551906952</v>
      </c>
      <c r="I22" s="4">
        <f t="shared" ref="I22" si="1">STDEV(D22:F22)/SQRT(3)</f>
        <v>1.6217219062567192</v>
      </c>
      <c r="J22" s="1"/>
      <c r="K22" s="1"/>
      <c r="L22" s="1"/>
      <c r="M22" s="1"/>
    </row>
    <row r="23" spans="1:13">
      <c r="D23" s="4" t="s">
        <v>21</v>
      </c>
      <c r="E23" s="4" t="s">
        <v>22</v>
      </c>
      <c r="F23" s="4" t="s">
        <v>23</v>
      </c>
    </row>
    <row r="24" spans="1:13">
      <c r="A24" s="1"/>
      <c r="C24" s="4">
        <v>6</v>
      </c>
      <c r="D24" s="4">
        <v>17.762288119978528</v>
      </c>
      <c r="E24" s="4">
        <v>17.572833223290566</v>
      </c>
      <c r="F24" s="4">
        <v>19.40185415476104</v>
      </c>
      <c r="G24" s="4"/>
      <c r="H24" s="4">
        <f>AVERAGE(D24:F24)</f>
        <v>18.245658499343378</v>
      </c>
      <c r="I24" s="4">
        <f>STDEV(D24:F24)/SQRT(3)</f>
        <v>0.58067908081107045</v>
      </c>
      <c r="J24" s="1"/>
      <c r="K24" s="1"/>
      <c r="L24" s="1"/>
      <c r="M24" s="1"/>
    </row>
    <row r="25" spans="1:13">
      <c r="A25" s="1"/>
      <c r="B25" s="4"/>
      <c r="C25" s="4"/>
      <c r="D25" s="4"/>
      <c r="E25" s="4"/>
      <c r="F25" s="4"/>
      <c r="G25" s="4"/>
      <c r="H25" s="4"/>
      <c r="I25" s="1"/>
      <c r="J25" s="1"/>
      <c r="K25" s="1"/>
      <c r="L25" s="1"/>
      <c r="M25" s="1"/>
    </row>
    <row r="26" spans="1:13">
      <c r="A26" s="1"/>
      <c r="B26" s="4"/>
      <c r="C26" s="4"/>
      <c r="D26" s="4"/>
      <c r="E26" s="4"/>
      <c r="F26" s="4"/>
      <c r="G26" s="4"/>
      <c r="H26" s="4"/>
      <c r="I26" s="1"/>
      <c r="J26" s="1"/>
      <c r="K26" s="1"/>
      <c r="L26" s="1"/>
      <c r="M26" s="1"/>
    </row>
    <row r="27" spans="1:13">
      <c r="B27" s="4"/>
      <c r="C27" s="4"/>
      <c r="D27" s="4"/>
      <c r="E27" s="4"/>
      <c r="F27" s="4"/>
      <c r="G27" s="4"/>
      <c r="H27" s="4"/>
      <c r="I27" s="1"/>
      <c r="J27" s="1"/>
      <c r="K27" s="1"/>
      <c r="L27" s="1"/>
      <c r="M27" s="1"/>
    </row>
    <row r="28" spans="1:13">
      <c r="B28" s="4"/>
      <c r="C28" s="4"/>
      <c r="D28" s="4"/>
      <c r="E28" s="4"/>
      <c r="F28" s="4"/>
      <c r="G28" s="4"/>
      <c r="H28" s="4"/>
      <c r="I28" s="1"/>
      <c r="J28" s="1"/>
      <c r="K28" s="1"/>
      <c r="L28" s="1"/>
      <c r="M28" s="1"/>
    </row>
    <row r="29" spans="1:13">
      <c r="B29" s="3" t="s">
        <v>6</v>
      </c>
      <c r="C29" s="4"/>
      <c r="D29" s="4" t="s">
        <v>8</v>
      </c>
      <c r="E29" s="4" t="s">
        <v>9</v>
      </c>
      <c r="F29" s="4" t="s">
        <v>10</v>
      </c>
      <c r="G29" s="4"/>
      <c r="H29" s="4"/>
      <c r="I29" s="1"/>
      <c r="J29" s="1"/>
      <c r="K29" s="1"/>
      <c r="L29" s="1"/>
      <c r="M29" s="1"/>
    </row>
    <row r="30" spans="1:13">
      <c r="C30" s="4">
        <v>0.5</v>
      </c>
      <c r="D30" s="4">
        <v>22.051504981266785</v>
      </c>
      <c r="E30" s="4">
        <v>41.144507686785779</v>
      </c>
      <c r="F30" s="4">
        <v>27.032288295750003</v>
      </c>
      <c r="G30" s="4"/>
      <c r="H30" s="4">
        <f>AVERAGE(D30:F30)</f>
        <v>30.076100321267521</v>
      </c>
      <c r="I30" s="4">
        <f>STDEV(D30:F30)/SQRT(3)</f>
        <v>5.7179332458867975</v>
      </c>
      <c r="J30" s="1"/>
      <c r="K30" s="1"/>
      <c r="L30" s="1"/>
      <c r="M30" s="1"/>
    </row>
    <row r="31" spans="1:13">
      <c r="D31" s="4" t="s">
        <v>11</v>
      </c>
      <c r="E31" s="4" t="s">
        <v>12</v>
      </c>
      <c r="F31" s="4" t="s">
        <v>13</v>
      </c>
    </row>
    <row r="32" spans="1:13">
      <c r="C32" s="4">
        <v>1</v>
      </c>
      <c r="D32" s="4">
        <v>12.920068904714221</v>
      </c>
      <c r="E32" s="4">
        <v>15.410460561955828</v>
      </c>
      <c r="F32" s="4">
        <v>13.75019945712809</v>
      </c>
      <c r="G32" s="4"/>
      <c r="H32" s="4">
        <f>AVERAGE(D32:G32)</f>
        <v>14.026909641266046</v>
      </c>
      <c r="I32" s="4">
        <f>STDEV(D32:G32)/SQRT(4)</f>
        <v>0.63402268218867697</v>
      </c>
      <c r="J32" s="1"/>
      <c r="K32" s="1"/>
      <c r="L32" s="1"/>
      <c r="M32" s="1"/>
    </row>
    <row r="33" spans="3:13">
      <c r="D33" s="4" t="s">
        <v>14</v>
      </c>
      <c r="E33" s="4" t="s">
        <v>15</v>
      </c>
      <c r="F33" s="4" t="s">
        <v>16</v>
      </c>
      <c r="G33" s="4" t="s">
        <v>17</v>
      </c>
    </row>
    <row r="34" spans="3:13">
      <c r="C34" s="4">
        <v>2</v>
      </c>
      <c r="D34" s="4">
        <v>13.75019945712809</v>
      </c>
      <c r="E34" s="4">
        <v>17.900852219197436</v>
      </c>
      <c r="F34" s="4">
        <v>12.920068904714221</v>
      </c>
      <c r="G34" s="4">
        <v>37.322834645669296</v>
      </c>
      <c r="H34" s="4">
        <f>AVERAGE(D34:G34)</f>
        <v>20.47348880667726</v>
      </c>
      <c r="I34" s="4">
        <f>STDEV(D34:G34)/SQRT(4)</f>
        <v>5.721128138359389</v>
      </c>
      <c r="J34" s="1"/>
      <c r="K34" s="1"/>
      <c r="L34" s="1"/>
      <c r="M34" s="1"/>
    </row>
    <row r="35" spans="3:13">
      <c r="D35" s="4" t="s">
        <v>18</v>
      </c>
      <c r="E35" s="4" t="s">
        <v>19</v>
      </c>
      <c r="F35" s="4" t="s">
        <v>20</v>
      </c>
    </row>
    <row r="36" spans="3:13">
      <c r="C36" s="4">
        <v>4</v>
      </c>
      <c r="D36" s="4">
        <v>30.352810505405483</v>
      </c>
      <c r="E36" s="4">
        <v>46.955421553682868</v>
      </c>
      <c r="F36" s="4">
        <v>41.144507686785779</v>
      </c>
      <c r="G36" s="4"/>
      <c r="H36" s="4">
        <f t="shared" ref="H36" si="2">AVERAGE(D36:F36)</f>
        <v>39.484246581958047</v>
      </c>
      <c r="I36" s="4">
        <f t="shared" ref="I36" si="3">STDEV(D36:F36)/SQRT(3)</f>
        <v>4.8641211473142167</v>
      </c>
      <c r="J36" s="1"/>
      <c r="K36" s="1"/>
      <c r="L36" s="1"/>
      <c r="M36" s="1"/>
    </row>
    <row r="37" spans="3:13">
      <c r="D37" s="4" t="s">
        <v>21</v>
      </c>
      <c r="E37" s="4" t="s">
        <v>22</v>
      </c>
      <c r="F37" s="4" t="s">
        <v>23</v>
      </c>
    </row>
    <row r="38" spans="3:13">
      <c r="C38" s="4">
        <v>6</v>
      </c>
      <c r="D38" s="4">
        <v>27.86241884816387</v>
      </c>
      <c r="E38" s="4">
        <v>20.391243876439042</v>
      </c>
      <c r="F38" s="4">
        <v>33.673332715060958</v>
      </c>
      <c r="G38" s="4"/>
      <c r="H38" s="4">
        <f>AVERAGE(D38:F38)</f>
        <v>27.308998479887958</v>
      </c>
      <c r="I38" s="4">
        <f>STDEV(D38:F38)/SQRT(3)</f>
        <v>3.844180734446903</v>
      </c>
      <c r="J38" s="1"/>
      <c r="K38" s="1"/>
      <c r="L38" s="1"/>
      <c r="M38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2019-09-13T13:58:22Z</dcterms:modified>
</cp:coreProperties>
</file>