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46/Dropbox/nature_manuscript/Final ver for submitting/Oct 16/Source Data/UK spelling/"/>
    </mc:Choice>
  </mc:AlternateContent>
  <xr:revisionPtr revIDLastSave="0" documentId="8_{454EA49F-38D1-E146-A4EC-D9EFC34C5FB4}" xr6:coauthVersionLast="36" xr6:coauthVersionMax="36" xr10:uidLastSave="{00000000-0000-0000-0000-000000000000}"/>
  <bookViews>
    <workbookView xWindow="6600" yWindow="460" windowWidth="31800" windowHeight="22320" xr2:uid="{50361EC5-DFD7-DD44-ABD6-27CB20972744}"/>
  </bookViews>
  <sheets>
    <sheet name="Extended Data Fig3. b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G12" i="1"/>
  <c r="F12" i="1"/>
  <c r="E12" i="1"/>
  <c r="G11" i="1"/>
  <c r="F11" i="1"/>
  <c r="E11" i="1"/>
  <c r="C12" i="1"/>
  <c r="B12" i="1"/>
  <c r="A12" i="1"/>
  <c r="C11" i="1"/>
  <c r="B11" i="1"/>
  <c r="A11" i="1"/>
</calcChain>
</file>

<file path=xl/sharedStrings.xml><?xml version="1.0" encoding="utf-8"?>
<sst xmlns="http://schemas.openxmlformats.org/spreadsheetml/2006/main" count="18" uniqueCount="10">
  <si>
    <t>Average intensity of H2O2-BES-Ac in the meristematic zone</t>
  </si>
  <si>
    <t>4h Mock Col</t>
  </si>
  <si>
    <t>4h 100nM RGF1 Col</t>
  </si>
  <si>
    <t>average</t>
  </si>
  <si>
    <t>± SD</t>
  </si>
  <si>
    <t xml:space="preserve">Two-sided t-test </t>
  </si>
  <si>
    <t xml:space="preserve">4h Mock XVE-RITF1 </t>
  </si>
  <si>
    <t xml:space="preserve">4h 100nM RGF1 XVE-RITF1 </t>
  </si>
  <si>
    <t>4h 10uM Oestradiol Col</t>
  </si>
  <si>
    <t xml:space="preserve">4h 10uM Oestradiol XVE-RITF1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</si>
</sst>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F2AF-ED13-CB41-9CE7-4B7B45FA2872}">
  <dimension ref="A1:H13"/>
  <sheetViews>
    <sheetView tabSelected="1" zoomScale="150" zoomScaleNormal="150" workbookViewId="0">
      <selection activeCell="F18" sqref="F18"/>
    </sheetView>
  </sheetViews>
  <sheetFormatPr baseColWidth="10" defaultRowHeight="16"/>
  <cols>
    <col min="2" max="2" width="20.42578125" customWidth="1"/>
    <col min="3" max="3" width="19" customWidth="1"/>
    <col min="5" max="5" width="22.85546875" customWidth="1"/>
    <col min="6" max="6" width="25.7109375" customWidth="1"/>
    <col min="7" max="7" width="25.42578125" customWidth="1"/>
  </cols>
  <sheetData>
    <row r="1" spans="1:8">
      <c r="A1" t="s">
        <v>0</v>
      </c>
    </row>
    <row r="2" spans="1:8">
      <c r="A2" t="s">
        <v>1</v>
      </c>
      <c r="B2" t="s">
        <v>8</v>
      </c>
      <c r="C2" t="s">
        <v>2</v>
      </c>
      <c r="E2" t="s">
        <v>6</v>
      </c>
      <c r="F2" t="s">
        <v>9</v>
      </c>
      <c r="G2" t="s">
        <v>7</v>
      </c>
    </row>
    <row r="3" spans="1:8">
      <c r="A3">
        <v>2950.703904987</v>
      </c>
      <c r="B3">
        <v>2805.5933730709999</v>
      </c>
      <c r="C3">
        <v>3934.7072422319998</v>
      </c>
      <c r="E3">
        <v>5309.9091974310004</v>
      </c>
      <c r="F3">
        <v>2349.5628015259999</v>
      </c>
      <c r="G3">
        <v>3556.5656210460002</v>
      </c>
    </row>
    <row r="4" spans="1:8">
      <c r="A4">
        <v>3959.092010073</v>
      </c>
      <c r="B4">
        <v>5786.0042908719997</v>
      </c>
      <c r="C4">
        <v>4638.1457674479998</v>
      </c>
      <c r="E4">
        <v>4486.2735785710001</v>
      </c>
      <c r="F4">
        <v>3142.0586942999998</v>
      </c>
      <c r="G4">
        <v>5827.2822392710004</v>
      </c>
    </row>
    <row r="5" spans="1:8">
      <c r="A5">
        <v>5333.9965781300007</v>
      </c>
      <c r="B5">
        <v>4334.3683819969992</v>
      </c>
      <c r="C5">
        <v>6895.7667844059997</v>
      </c>
      <c r="E5">
        <v>5845.2467210260002</v>
      </c>
      <c r="F5">
        <v>3505.0932468330002</v>
      </c>
      <c r="G5">
        <v>4965.9432770040003</v>
      </c>
    </row>
    <row r="6" spans="1:8">
      <c r="A6">
        <v>4209.865182257</v>
      </c>
      <c r="B6">
        <v>5909.4092308069994</v>
      </c>
      <c r="C6">
        <v>5188.6461142040007</v>
      </c>
      <c r="E6">
        <v>6891.4874622220004</v>
      </c>
      <c r="F6">
        <v>4271.3177183670005</v>
      </c>
      <c r="G6">
        <v>4427.8148266529997</v>
      </c>
    </row>
    <row r="7" spans="1:8">
      <c r="A7">
        <v>6211.6723778039996</v>
      </c>
      <c r="B7">
        <v>5614.9940175599995</v>
      </c>
      <c r="C7">
        <v>6689.256517152</v>
      </c>
      <c r="E7">
        <v>5348.3874230390002</v>
      </c>
      <c r="F7">
        <v>3907.5628241679992</v>
      </c>
      <c r="G7">
        <v>8250.7696064979991</v>
      </c>
    </row>
    <row r="8" spans="1:8">
      <c r="A8">
        <v>6143.1899058189993</v>
      </c>
      <c r="B8">
        <v>6431.3075621959997</v>
      </c>
      <c r="C8">
        <v>4251.0531651159999</v>
      </c>
      <c r="E8">
        <v>6727.1649561249997</v>
      </c>
      <c r="F8">
        <v>3581.6687636120005</v>
      </c>
      <c r="G8">
        <v>7142.6493530999996</v>
      </c>
    </row>
    <row r="9" spans="1:8">
      <c r="A9">
        <v>4752.6359303240006</v>
      </c>
      <c r="B9">
        <v>5363.8720494289992</v>
      </c>
      <c r="C9">
        <v>5088.6785240909994</v>
      </c>
      <c r="E9">
        <v>8715.8514943819991</v>
      </c>
      <c r="F9">
        <v>3476.4300750700004</v>
      </c>
    </row>
    <row r="10" spans="1:8">
      <c r="A10" t="s">
        <v>1</v>
      </c>
      <c r="B10" t="s">
        <v>8</v>
      </c>
      <c r="C10" t="s">
        <v>2</v>
      </c>
      <c r="E10" t="s">
        <v>6</v>
      </c>
      <c r="F10" t="s">
        <v>9</v>
      </c>
      <c r="G10" t="s">
        <v>7</v>
      </c>
    </row>
    <row r="11" spans="1:8">
      <c r="A11">
        <f>AVERAGE(A3:A9)</f>
        <v>4794.4508413419999</v>
      </c>
      <c r="B11">
        <f>AVERAGE(B3:B9)</f>
        <v>5177.9355579902849</v>
      </c>
      <c r="C11">
        <f>AVERAGE(C3:C9)</f>
        <v>5240.8934449498565</v>
      </c>
      <c r="D11" s="1" t="s">
        <v>3</v>
      </c>
      <c r="E11">
        <f>AVERAGE(E3:E9)</f>
        <v>6189.1886903994282</v>
      </c>
      <c r="F11">
        <f>AVERAGE(F3:F9)</f>
        <v>3461.9563034108569</v>
      </c>
      <c r="G11">
        <f>AVERAGE(G3:G8)</f>
        <v>5695.1708205953337</v>
      </c>
      <c r="H11" s="1" t="s">
        <v>3</v>
      </c>
    </row>
    <row r="12" spans="1:8">
      <c r="A12">
        <f>STDEV(A3:A9)</f>
        <v>1194.3924237475267</v>
      </c>
      <c r="B12">
        <f>STDEV(B3:B9)</f>
        <v>1227.5278813907432</v>
      </c>
      <c r="C12">
        <f>STDEV(C3:C9)</f>
        <v>1148.2937677811167</v>
      </c>
      <c r="D12" s="2" t="s">
        <v>4</v>
      </c>
      <c r="E12">
        <f>STDEV(E3:E9)</f>
        <v>1394.331506897151</v>
      </c>
      <c r="F12">
        <f>STDEV(F3:F9)</f>
        <v>606.8753597723445</v>
      </c>
      <c r="G12">
        <f>STDEV(G3:G8)</f>
        <v>1752.4456572896504</v>
      </c>
      <c r="H12" s="2" t="s">
        <v>4</v>
      </c>
    </row>
    <row r="13" spans="1:8">
      <c r="E13" t="s">
        <v>5</v>
      </c>
      <c r="F13">
        <f>_xlfn.T.TEST(E3:E9,F3:F9,2,2)</f>
        <v>4.7618718480697125E-4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Fig3.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Yamada</dc:creator>
  <cp:lastModifiedBy>Masashi Yamada</cp:lastModifiedBy>
  <dcterms:created xsi:type="dcterms:W3CDTF">2019-10-08T09:54:59Z</dcterms:created>
  <dcterms:modified xsi:type="dcterms:W3CDTF">2019-11-24T09:08:39Z</dcterms:modified>
</cp:coreProperties>
</file>