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D869686A-BD7E-A743-AB85-C336F43585A7}" xr6:coauthVersionLast="45" xr6:coauthVersionMax="45" xr10:uidLastSave="{00000000-0000-0000-0000-000000000000}"/>
  <bookViews>
    <workbookView xWindow="360" yWindow="460" windowWidth="17580" windowHeight="20540" firstSheet="4" activeTab="8" xr2:uid="{F37DB2D0-9751-4DB8-87BC-F8F9CB70F826}"/>
  </bookViews>
  <sheets>
    <sheet name="Extended Data 6A" sheetId="1" r:id="rId1"/>
    <sheet name="Extended Data 6B" sheetId="2" r:id="rId2"/>
    <sheet name="Extended Data 6C" sheetId="3" r:id="rId3"/>
    <sheet name="Extended Data 6F" sheetId="6" r:id="rId4"/>
    <sheet name="Extended Data 6G" sheetId="7" r:id="rId5"/>
    <sheet name="Extended Data 6H" sheetId="8" r:id="rId6"/>
    <sheet name="Extended Data 6I" sheetId="9" r:id="rId7"/>
    <sheet name="Extended Data 6J" sheetId="10" r:id="rId8"/>
    <sheet name="Extended Data 6K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3" l="1"/>
  <c r="E21" i="3"/>
  <c r="F21" i="3"/>
  <c r="G21" i="3"/>
  <c r="H21" i="3"/>
  <c r="I21" i="3"/>
  <c r="J21" i="3"/>
  <c r="K21" i="3"/>
  <c r="L21" i="3"/>
  <c r="M21" i="3"/>
  <c r="N21" i="3"/>
  <c r="O21" i="3"/>
  <c r="D22" i="3"/>
  <c r="E22" i="3"/>
  <c r="F22" i="3"/>
  <c r="G22" i="3"/>
  <c r="H22" i="3"/>
  <c r="I22" i="3"/>
  <c r="J22" i="3"/>
  <c r="K22" i="3"/>
  <c r="L22" i="3"/>
  <c r="M22" i="3"/>
  <c r="N22" i="3"/>
  <c r="O22" i="3"/>
  <c r="D23" i="3"/>
  <c r="E23" i="3"/>
  <c r="F23" i="3"/>
  <c r="G23" i="3"/>
  <c r="H23" i="3"/>
  <c r="I23" i="3"/>
  <c r="J23" i="3"/>
  <c r="K23" i="3"/>
  <c r="L23" i="3"/>
  <c r="M23" i="3"/>
  <c r="N23" i="3"/>
  <c r="O23" i="3"/>
  <c r="D24" i="3"/>
  <c r="E24" i="3"/>
  <c r="F24" i="3"/>
  <c r="G24" i="3"/>
  <c r="H24" i="3"/>
  <c r="I24" i="3"/>
  <c r="J24" i="3"/>
  <c r="K24" i="3"/>
  <c r="L24" i="3"/>
  <c r="M24" i="3"/>
  <c r="N24" i="3"/>
  <c r="O24" i="3"/>
  <c r="D25" i="3"/>
  <c r="E25" i="3"/>
  <c r="F25" i="3"/>
  <c r="G25" i="3"/>
  <c r="H25" i="3"/>
  <c r="I25" i="3"/>
  <c r="J25" i="3"/>
  <c r="K25" i="3"/>
  <c r="L25" i="3"/>
  <c r="M25" i="3"/>
  <c r="N25" i="3"/>
  <c r="O25" i="3"/>
  <c r="D26" i="3"/>
  <c r="E26" i="3"/>
  <c r="F26" i="3"/>
  <c r="G26" i="3"/>
  <c r="H26" i="3"/>
  <c r="I26" i="3"/>
  <c r="J26" i="3"/>
  <c r="K26" i="3"/>
  <c r="L26" i="3"/>
  <c r="M26" i="3"/>
  <c r="N26" i="3"/>
  <c r="O26" i="3"/>
  <c r="D27" i="3"/>
  <c r="E27" i="3"/>
  <c r="F27" i="3"/>
  <c r="G27" i="3"/>
  <c r="H27" i="3"/>
  <c r="I27" i="3"/>
  <c r="J27" i="3"/>
  <c r="K27" i="3"/>
  <c r="L27" i="3"/>
  <c r="M27" i="3"/>
  <c r="N27" i="3"/>
  <c r="O27" i="3"/>
  <c r="D28" i="3"/>
  <c r="E28" i="3"/>
  <c r="F28" i="3"/>
  <c r="G28" i="3"/>
  <c r="H28" i="3"/>
  <c r="I28" i="3"/>
  <c r="J28" i="3"/>
  <c r="K28" i="3"/>
  <c r="L28" i="3"/>
  <c r="M28" i="3"/>
  <c r="N28" i="3"/>
  <c r="O28" i="3"/>
  <c r="D29" i="3"/>
  <c r="E29" i="3"/>
  <c r="F29" i="3"/>
  <c r="G29" i="3"/>
  <c r="H29" i="3"/>
  <c r="I29" i="3"/>
  <c r="J29" i="3"/>
  <c r="K29" i="3"/>
  <c r="L29" i="3"/>
  <c r="M29" i="3"/>
  <c r="N29" i="3"/>
  <c r="O29" i="3"/>
  <c r="D30" i="3"/>
  <c r="E30" i="3"/>
  <c r="F30" i="3"/>
  <c r="G30" i="3"/>
  <c r="H30" i="3"/>
  <c r="I30" i="3"/>
  <c r="J30" i="3"/>
  <c r="K30" i="3"/>
  <c r="L30" i="3"/>
  <c r="M30" i="3"/>
  <c r="N30" i="3"/>
  <c r="O30" i="3"/>
  <c r="E20" i="3"/>
  <c r="F20" i="3"/>
  <c r="G20" i="3"/>
  <c r="H20" i="3"/>
  <c r="I20" i="3"/>
  <c r="J20" i="3"/>
  <c r="K20" i="3"/>
  <c r="L20" i="3"/>
  <c r="M20" i="3"/>
  <c r="N20" i="3"/>
  <c r="O20" i="3"/>
  <c r="D20" i="3"/>
</calcChain>
</file>

<file path=xl/sharedStrings.xml><?xml version="1.0" encoding="utf-8"?>
<sst xmlns="http://schemas.openxmlformats.org/spreadsheetml/2006/main" count="222" uniqueCount="65">
  <si>
    <t>Extended Figure 6C.</t>
  </si>
  <si>
    <t>Extended Figure 6B.</t>
  </si>
  <si>
    <t>Extended Figure 6A.</t>
  </si>
  <si>
    <t>Extended Figure 6F.</t>
  </si>
  <si>
    <t>Extended Figure 6G.</t>
  </si>
  <si>
    <t>Extended Figure 6H.</t>
  </si>
  <si>
    <t>Extended Figure 6I.</t>
  </si>
  <si>
    <t>Extended Figure 6J.</t>
  </si>
  <si>
    <t>Extended Figure 6K.</t>
  </si>
  <si>
    <t>Basal Respiration (pmol/min)</t>
  </si>
  <si>
    <t>Veh</t>
  </si>
  <si>
    <t>C52</t>
  </si>
  <si>
    <t>LPS</t>
  </si>
  <si>
    <t>ECAR (mpH/min)</t>
  </si>
  <si>
    <t>Mass Labeling</t>
  </si>
  <si>
    <t>M+0</t>
  </si>
  <si>
    <t>M+1</t>
  </si>
  <si>
    <t>M+2</t>
  </si>
  <si>
    <t>M+3</t>
  </si>
  <si>
    <t>M+4</t>
  </si>
  <si>
    <t>M+5</t>
  </si>
  <si>
    <t>M+6</t>
  </si>
  <si>
    <t>VEH</t>
  </si>
  <si>
    <t>C52 + LPS</t>
  </si>
  <si>
    <t>Glucose</t>
  </si>
  <si>
    <t>UDP-Glucose</t>
  </si>
  <si>
    <t>F-1,6-BP</t>
  </si>
  <si>
    <t>Pyruvate</t>
  </si>
  <si>
    <t>Citrate</t>
  </si>
  <si>
    <t>Itaconate</t>
  </si>
  <si>
    <t>Succinate</t>
  </si>
  <si>
    <t>UDP-D-glucose</t>
  </si>
  <si>
    <t>Glucose 6 phosphate</t>
  </si>
  <si>
    <t>Fructose 1,6-bisphosphate</t>
  </si>
  <si>
    <t>Lactate</t>
  </si>
  <si>
    <t>Malate</t>
  </si>
  <si>
    <t>Fumarate</t>
  </si>
  <si>
    <t>Young+Veh</t>
  </si>
  <si>
    <t>Young+LPS</t>
  </si>
  <si>
    <t>Young+C52</t>
  </si>
  <si>
    <t>Young+C52+LPS</t>
  </si>
  <si>
    <t>Metabolite Values</t>
  </si>
  <si>
    <t>Metabolite Z-Scores</t>
  </si>
  <si>
    <t>Young</t>
  </si>
  <si>
    <t xml:space="preserve">Aged </t>
  </si>
  <si>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 Glucose [M+6]</t>
    </r>
  </si>
  <si>
    <t>G1P</t>
  </si>
  <si>
    <t>F6P</t>
  </si>
  <si>
    <t>G3P</t>
  </si>
  <si>
    <t>aKG</t>
  </si>
  <si>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 Pyruvate [M+3]</t>
    </r>
  </si>
  <si>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 Lactate [M+3]</t>
    </r>
  </si>
  <si>
    <t>Glutamate</t>
  </si>
  <si>
    <t>Glutamine</t>
  </si>
  <si>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 Glutamine [M+5]</t>
    </r>
  </si>
  <si>
    <t>Time (minutes)</t>
  </si>
  <si>
    <t>OCR (pmol/min)</t>
  </si>
  <si>
    <t>GLC Dependency - Young</t>
  </si>
  <si>
    <t>GLC Dependency - Aged</t>
  </si>
  <si>
    <t>GLC Capacity - Young</t>
  </si>
  <si>
    <t>GLC Capacity - Aged</t>
  </si>
  <si>
    <t>Glucose Dependency</t>
  </si>
  <si>
    <t xml:space="preserve">Young </t>
  </si>
  <si>
    <t>Aged</t>
  </si>
  <si>
    <t>Glucose Flexibility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</si>
</sst>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3" fillId="0" borderId="0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1" applyFont="1" applyBorder="1"/>
    <xf numFmtId="0" fontId="0" fillId="0" borderId="0" xfId="1" applyFont="1" applyBorder="1"/>
    <xf numFmtId="0" fontId="0" fillId="0" borderId="5" xfId="1" applyFont="1" applyBorder="1"/>
    <xf numFmtId="0" fontId="0" fillId="0" borderId="6" xfId="1" applyFont="1" applyBorder="1"/>
    <xf numFmtId="0" fontId="5" fillId="0" borderId="0" xfId="1" applyFont="1" applyBorder="1"/>
    <xf numFmtId="0" fontId="5" fillId="0" borderId="5" xfId="1" applyFont="1" applyBorder="1"/>
    <xf numFmtId="0" fontId="5" fillId="0" borderId="7" xfId="1" applyFont="1" applyBorder="1"/>
    <xf numFmtId="0" fontId="5" fillId="0" borderId="8" xfId="1" applyFont="1" applyBorder="1"/>
    <xf numFmtId="0" fontId="2" fillId="0" borderId="4" xfId="0" applyFont="1" applyBorder="1"/>
    <xf numFmtId="0" fontId="2" fillId="0" borderId="6" xfId="0" applyFont="1" applyBorder="1"/>
    <xf numFmtId="0" fontId="1" fillId="0" borderId="4" xfId="0" applyFont="1" applyBorder="1"/>
    <xf numFmtId="0" fontId="1" fillId="0" borderId="6" xfId="0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Normal" xfId="0" builtinId="0"/>
    <cellStyle name="Normal 2" xfId="1" xr:uid="{BAC04C06-DD1B-4349-A96F-D4363BC4EF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7873-E05F-49AA-A4F5-36BCD94FC6D2}">
  <dimension ref="A1:N12"/>
  <sheetViews>
    <sheetView workbookViewId="0">
      <selection activeCell="H6" sqref="H6:L6"/>
    </sheetView>
  </sheetViews>
  <sheetFormatPr baseColWidth="10" defaultColWidth="8.83203125" defaultRowHeight="15" x14ac:dyDescent="0.2"/>
  <sheetData>
    <row r="1" spans="1:14" x14ac:dyDescent="0.2">
      <c r="A1" t="s">
        <v>2</v>
      </c>
    </row>
    <row r="2" spans="1:14" ht="16" thickBot="1" x14ac:dyDescent="0.25"/>
    <row r="3" spans="1:14" x14ac:dyDescent="0.2">
      <c r="C3" s="1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3"/>
    </row>
    <row r="4" spans="1:14" x14ac:dyDescent="0.2">
      <c r="C4" s="4"/>
      <c r="D4" s="33" t="s">
        <v>10</v>
      </c>
      <c r="E4" s="33"/>
      <c r="F4" s="33"/>
      <c r="G4" s="33"/>
      <c r="H4" s="33" t="s">
        <v>12</v>
      </c>
      <c r="I4" s="33"/>
      <c r="J4" s="33"/>
      <c r="K4" s="33"/>
      <c r="L4" s="33"/>
      <c r="M4" s="33"/>
      <c r="N4" s="34"/>
    </row>
    <row r="5" spans="1:14" x14ac:dyDescent="0.2">
      <c r="C5" s="4" t="s">
        <v>10</v>
      </c>
      <c r="D5" s="6">
        <v>150.84983</v>
      </c>
      <c r="E5" s="6">
        <v>178.377973</v>
      </c>
      <c r="F5" s="6">
        <v>184.04383200000001</v>
      </c>
      <c r="G5" s="6">
        <v>163.82724400000001</v>
      </c>
      <c r="H5" s="6">
        <v>124.096476</v>
      </c>
      <c r="I5" s="6">
        <v>94.300072</v>
      </c>
      <c r="J5" s="6">
        <v>107.567198</v>
      </c>
      <c r="K5" s="6">
        <v>112.980132</v>
      </c>
      <c r="L5" s="6">
        <v>80.411824699999997</v>
      </c>
      <c r="M5" s="6">
        <v>92.960566700000001</v>
      </c>
      <c r="N5" s="7">
        <v>103.02725100000001</v>
      </c>
    </row>
    <row r="6" spans="1:14" ht="16" thickBot="1" x14ac:dyDescent="0.25">
      <c r="C6" s="5" t="s">
        <v>11</v>
      </c>
      <c r="D6" s="8">
        <v>198.68245899999999</v>
      </c>
      <c r="E6" s="8">
        <v>236.78026500000001</v>
      </c>
      <c r="F6" s="8">
        <v>194.99741599999999</v>
      </c>
      <c r="G6" s="8">
        <v>223.08623399999999</v>
      </c>
      <c r="H6" s="8">
        <v>107.754839</v>
      </c>
      <c r="I6" s="8">
        <v>122.31512499999999</v>
      </c>
      <c r="J6" s="8">
        <v>141.68697299999999</v>
      </c>
      <c r="K6" s="8">
        <v>97.461518299999994</v>
      </c>
      <c r="L6" s="8">
        <v>117.384298</v>
      </c>
      <c r="M6" s="8"/>
      <c r="N6" s="9"/>
    </row>
    <row r="8" spans="1:14" ht="16" thickBot="1" x14ac:dyDescent="0.25"/>
    <row r="9" spans="1:14" x14ac:dyDescent="0.2">
      <c r="C9" s="1" t="s">
        <v>13</v>
      </c>
      <c r="D9" s="2"/>
      <c r="E9" s="2"/>
      <c r="F9" s="2"/>
      <c r="G9" s="2"/>
      <c r="H9" s="2"/>
      <c r="I9" s="2"/>
      <c r="J9" s="2"/>
      <c r="K9" s="2"/>
      <c r="L9" s="2"/>
      <c r="M9" s="2"/>
      <c r="N9" s="3"/>
    </row>
    <row r="10" spans="1:14" x14ac:dyDescent="0.2">
      <c r="C10" s="4"/>
      <c r="D10" s="33" t="s">
        <v>10</v>
      </c>
      <c r="E10" s="33"/>
      <c r="F10" s="33"/>
      <c r="G10" s="33"/>
      <c r="H10" s="33" t="s">
        <v>12</v>
      </c>
      <c r="I10" s="33"/>
      <c r="J10" s="33"/>
      <c r="K10" s="33"/>
      <c r="L10" s="33"/>
      <c r="M10" s="33"/>
      <c r="N10" s="34"/>
    </row>
    <row r="11" spans="1:14" x14ac:dyDescent="0.2">
      <c r="C11" s="4" t="s">
        <v>10</v>
      </c>
      <c r="D11" s="6">
        <v>25.050573700000001</v>
      </c>
      <c r="E11" s="6">
        <v>23.577093699999999</v>
      </c>
      <c r="F11" s="6">
        <v>21.742365700000001</v>
      </c>
      <c r="G11" s="6">
        <v>19.571859700000001</v>
      </c>
      <c r="H11" s="6">
        <v>35.724812999999997</v>
      </c>
      <c r="I11" s="6">
        <v>36.671256</v>
      </c>
      <c r="J11" s="6">
        <v>37.517005699999999</v>
      </c>
      <c r="K11" s="6">
        <v>29.669438299999999</v>
      </c>
      <c r="L11" s="6">
        <v>32.223708000000002</v>
      </c>
      <c r="M11" s="6">
        <v>24.072752000000001</v>
      </c>
      <c r="N11" s="7">
        <v>33.317685300000001</v>
      </c>
    </row>
    <row r="12" spans="1:14" ht="16" thickBot="1" x14ac:dyDescent="0.25">
      <c r="C12" s="5" t="s">
        <v>11</v>
      </c>
      <c r="D12" s="8">
        <v>32.300960000000003</v>
      </c>
      <c r="E12" s="8">
        <v>38.972473700000002</v>
      </c>
      <c r="F12" s="8">
        <v>32.085566700000001</v>
      </c>
      <c r="G12" s="8">
        <v>32.978821000000003</v>
      </c>
      <c r="H12" s="8">
        <v>33.663755299999998</v>
      </c>
      <c r="I12" s="8">
        <v>33.334439699999997</v>
      </c>
      <c r="J12" s="8">
        <v>32.468127299999999</v>
      </c>
      <c r="K12" s="8">
        <v>32.806499299999999</v>
      </c>
      <c r="L12" s="8">
        <v>40.669929699999997</v>
      </c>
      <c r="M12" s="8"/>
      <c r="N12" s="9"/>
    </row>
  </sheetData>
  <mergeCells count="4">
    <mergeCell ref="D4:G4"/>
    <mergeCell ref="H4:N4"/>
    <mergeCell ref="D10:G10"/>
    <mergeCell ref="H10:N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B968-3298-4209-81F1-97485072E203}">
  <dimension ref="A1:Y32"/>
  <sheetViews>
    <sheetView topLeftCell="B1" workbookViewId="0">
      <selection activeCell="F39" sqref="F39"/>
    </sheetView>
  </sheetViews>
  <sheetFormatPr baseColWidth="10" defaultColWidth="8.83203125" defaultRowHeight="15" x14ac:dyDescent="0.2"/>
  <cols>
    <col min="3" max="3" width="12.6640625" customWidth="1"/>
  </cols>
  <sheetData>
    <row r="1" spans="1:25" x14ac:dyDescent="0.2">
      <c r="A1" t="s">
        <v>1</v>
      </c>
    </row>
    <row r="2" spans="1:25" ht="16" thickBot="1" x14ac:dyDescent="0.25"/>
    <row r="3" spans="1:25" x14ac:dyDescent="0.2">
      <c r="C3" s="1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4" spans="1:25" x14ac:dyDescent="0.2">
      <c r="C4" s="4"/>
      <c r="D4" s="11"/>
      <c r="E4" s="33" t="s">
        <v>15</v>
      </c>
      <c r="F4" s="33"/>
      <c r="G4" s="33"/>
      <c r="H4" s="33" t="s">
        <v>16</v>
      </c>
      <c r="I4" s="33"/>
      <c r="J4" s="33"/>
      <c r="K4" s="33" t="s">
        <v>17</v>
      </c>
      <c r="L4" s="33"/>
      <c r="M4" s="33"/>
      <c r="N4" s="33" t="s">
        <v>18</v>
      </c>
      <c r="O4" s="33"/>
      <c r="P4" s="33"/>
      <c r="Q4" s="33" t="s">
        <v>19</v>
      </c>
      <c r="R4" s="33"/>
      <c r="S4" s="33"/>
      <c r="T4" s="33" t="s">
        <v>20</v>
      </c>
      <c r="U4" s="33"/>
      <c r="V4" s="33"/>
      <c r="W4" s="33" t="s">
        <v>21</v>
      </c>
      <c r="X4" s="33"/>
      <c r="Y4" s="34"/>
    </row>
    <row r="5" spans="1:25" x14ac:dyDescent="0.2">
      <c r="C5" s="35" t="s">
        <v>24</v>
      </c>
      <c r="D5" s="11" t="s">
        <v>22</v>
      </c>
      <c r="E5" s="6">
        <v>0.1204852</v>
      </c>
      <c r="F5" s="6">
        <v>0.1029384</v>
      </c>
      <c r="G5" s="6">
        <v>5.9312799999999999E-2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6">
        <v>0.87951480000000004</v>
      </c>
      <c r="X5" s="6">
        <v>0.89706160000000001</v>
      </c>
      <c r="Y5" s="7">
        <v>0.94068719999999995</v>
      </c>
    </row>
    <row r="6" spans="1:25" x14ac:dyDescent="0.2">
      <c r="C6" s="35"/>
      <c r="D6" s="11" t="s">
        <v>12</v>
      </c>
      <c r="E6" s="6">
        <v>3.9138100000000002E-2</v>
      </c>
      <c r="F6" s="6">
        <v>3.4883999999999998E-2</v>
      </c>
      <c r="G6" s="6">
        <v>0.1392301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6">
        <v>0.96086190000000005</v>
      </c>
      <c r="X6" s="6">
        <v>0.96511599999999997</v>
      </c>
      <c r="Y6" s="7">
        <v>0.86076989999999998</v>
      </c>
    </row>
    <row r="7" spans="1:25" x14ac:dyDescent="0.2">
      <c r="C7" s="35"/>
      <c r="D7" s="11" t="s">
        <v>11</v>
      </c>
      <c r="E7" s="6">
        <v>0.12934474000000001</v>
      </c>
      <c r="F7" s="6">
        <v>6.1230229999999997E-2</v>
      </c>
      <c r="G7" s="6">
        <v>7.2373220000000002E-2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6">
        <v>0.87065526000000004</v>
      </c>
      <c r="X7" s="6">
        <v>0.93876976999999995</v>
      </c>
      <c r="Y7" s="7">
        <v>0.92762677999999998</v>
      </c>
    </row>
    <row r="8" spans="1:25" x14ac:dyDescent="0.2">
      <c r="C8" s="35"/>
      <c r="D8" s="11" t="s">
        <v>23</v>
      </c>
      <c r="E8" s="6">
        <v>9.9283129999999997E-2</v>
      </c>
      <c r="F8" s="6">
        <v>0.10294821</v>
      </c>
      <c r="G8" s="6">
        <v>0.1129328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6">
        <v>0.90071687</v>
      </c>
      <c r="X8" s="6">
        <v>0.89705179000000002</v>
      </c>
      <c r="Y8" s="7">
        <v>0.88706719999999994</v>
      </c>
    </row>
    <row r="9" spans="1:25" x14ac:dyDescent="0.2">
      <c r="C9" s="35" t="s">
        <v>25</v>
      </c>
      <c r="D9" s="11" t="s">
        <v>22</v>
      </c>
      <c r="E9" s="6">
        <v>0.45075094999999998</v>
      </c>
      <c r="F9" s="6">
        <v>0.51657617</v>
      </c>
      <c r="G9" s="6">
        <v>0.59601170000000003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6">
        <v>0.54924905000000002</v>
      </c>
      <c r="X9" s="6">
        <v>0.48342383</v>
      </c>
      <c r="Y9" s="7">
        <v>0.40398830000000002</v>
      </c>
    </row>
    <row r="10" spans="1:25" x14ac:dyDescent="0.2">
      <c r="C10" s="35"/>
      <c r="D10" s="11" t="s">
        <v>12</v>
      </c>
      <c r="E10" s="6">
        <v>0.40349342999999999</v>
      </c>
      <c r="F10" s="6">
        <v>0.56834812000000001</v>
      </c>
      <c r="G10" s="6">
        <v>0.48221839999999999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6">
        <v>0.59650656999999996</v>
      </c>
      <c r="X10" s="6">
        <v>0.43165187999999999</v>
      </c>
      <c r="Y10" s="7">
        <v>0.51778159999999995</v>
      </c>
    </row>
    <row r="11" spans="1:25" x14ac:dyDescent="0.2">
      <c r="C11" s="35"/>
      <c r="D11" s="11" t="s">
        <v>11</v>
      </c>
      <c r="E11" s="6">
        <v>0.65091239000000001</v>
      </c>
      <c r="F11" s="6">
        <v>0.71293021000000001</v>
      </c>
      <c r="G11" s="6">
        <v>0.72309122999999997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6">
        <v>0.34908760999999999</v>
      </c>
      <c r="X11" s="6">
        <v>0.28706978999999999</v>
      </c>
      <c r="Y11" s="7">
        <v>0.27690877000000003</v>
      </c>
    </row>
    <row r="12" spans="1:25" x14ac:dyDescent="0.2">
      <c r="C12" s="35"/>
      <c r="D12" s="11" t="s">
        <v>23</v>
      </c>
      <c r="E12" s="6">
        <v>0.42293217999999999</v>
      </c>
      <c r="F12" s="6">
        <v>0.46842489999999998</v>
      </c>
      <c r="G12" s="6">
        <v>0.49348129000000002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6">
        <v>0.57706782000000001</v>
      </c>
      <c r="X12" s="6">
        <v>0.53157509999999997</v>
      </c>
      <c r="Y12" s="7">
        <v>0.50651871000000004</v>
      </c>
    </row>
    <row r="13" spans="1:25" x14ac:dyDescent="0.2">
      <c r="C13" s="35" t="s">
        <v>26</v>
      </c>
      <c r="D13" s="11" t="s">
        <v>22</v>
      </c>
      <c r="E13" s="6">
        <v>0.78129040999999999</v>
      </c>
      <c r="F13" s="6">
        <v>0.73758279999999998</v>
      </c>
      <c r="G13" s="6">
        <v>0.72329290000000002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6">
        <v>0.21870959000000001</v>
      </c>
      <c r="X13" s="6">
        <v>0.26241720000000002</v>
      </c>
      <c r="Y13" s="7">
        <v>0.27670709999999998</v>
      </c>
    </row>
    <row r="14" spans="1:25" x14ac:dyDescent="0.2">
      <c r="C14" s="35"/>
      <c r="D14" s="11" t="s">
        <v>12</v>
      </c>
      <c r="E14" s="6">
        <v>0.54382430000000004</v>
      </c>
      <c r="F14" s="6">
        <v>0.55348381000000002</v>
      </c>
      <c r="G14" s="6">
        <v>0.55573481000000002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6">
        <v>0.45617570000000002</v>
      </c>
      <c r="X14" s="6">
        <v>0.44651618999999998</v>
      </c>
      <c r="Y14" s="7">
        <v>0.44426518999999998</v>
      </c>
    </row>
    <row r="15" spans="1:25" x14ac:dyDescent="0.2">
      <c r="C15" s="35"/>
      <c r="D15" s="11" t="s">
        <v>11</v>
      </c>
      <c r="E15" s="6">
        <v>0.65348317</v>
      </c>
      <c r="F15" s="6">
        <v>0.64394127999999995</v>
      </c>
      <c r="G15" s="6">
        <v>0.64778729999999995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6">
        <v>0.34651683</v>
      </c>
      <c r="X15" s="6">
        <v>0.35605872</v>
      </c>
      <c r="Y15" s="7">
        <v>0.35221269999999999</v>
      </c>
    </row>
    <row r="16" spans="1:25" x14ac:dyDescent="0.2">
      <c r="C16" s="35"/>
      <c r="D16" s="11" t="s">
        <v>23</v>
      </c>
      <c r="E16" s="6">
        <v>0.58329032000000003</v>
      </c>
      <c r="F16" s="6">
        <v>0.53238282000000003</v>
      </c>
      <c r="G16" s="6">
        <v>0.5533283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6">
        <v>0.41670968000000003</v>
      </c>
      <c r="X16" s="6">
        <v>0.46761718000000002</v>
      </c>
      <c r="Y16" s="7">
        <v>0.4466717</v>
      </c>
    </row>
    <row r="17" spans="3:25" x14ac:dyDescent="0.2">
      <c r="C17" s="35" t="s">
        <v>27</v>
      </c>
      <c r="D17" s="11" t="s">
        <v>22</v>
      </c>
      <c r="E17" s="6">
        <v>0.81238222000000004</v>
      </c>
      <c r="F17" s="6">
        <v>0.82333239999999996</v>
      </c>
      <c r="G17" s="6">
        <v>0.84293191999999995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6">
        <v>0.18761778000000001</v>
      </c>
      <c r="O17" s="6">
        <v>0.17666760000000001</v>
      </c>
      <c r="P17" s="6">
        <v>0.15706808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5">
        <v>0</v>
      </c>
    </row>
    <row r="18" spans="3:25" x14ac:dyDescent="0.2">
      <c r="C18" s="35"/>
      <c r="D18" s="11" t="s">
        <v>12</v>
      </c>
      <c r="E18" s="6">
        <v>0.71294902000000004</v>
      </c>
      <c r="F18" s="6">
        <v>0.73299230000000004</v>
      </c>
      <c r="G18" s="6">
        <v>0.74929230000000002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6">
        <v>0.28705098000000001</v>
      </c>
      <c r="O18" s="6">
        <v>0.26700770000000001</v>
      </c>
      <c r="P18" s="6">
        <v>0.25070769999999998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5">
        <v>0</v>
      </c>
    </row>
    <row r="19" spans="3:25" x14ac:dyDescent="0.2">
      <c r="C19" s="35"/>
      <c r="D19" s="11" t="s">
        <v>11</v>
      </c>
      <c r="E19" s="6">
        <v>0.56713199999999997</v>
      </c>
      <c r="F19" s="6">
        <v>0.65384120000000001</v>
      </c>
      <c r="G19" s="6">
        <v>0.71239012000000002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6">
        <v>0.43286799999999998</v>
      </c>
      <c r="O19" s="6">
        <v>0.34615879999999999</v>
      </c>
      <c r="P19" s="6">
        <v>0.28760987999999998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5">
        <v>0</v>
      </c>
    </row>
    <row r="20" spans="3:25" x14ac:dyDescent="0.2">
      <c r="C20" s="35"/>
      <c r="D20" s="11" t="s">
        <v>23</v>
      </c>
      <c r="E20" s="6">
        <v>0.70239428000000004</v>
      </c>
      <c r="F20" s="6">
        <v>0.69348124</v>
      </c>
      <c r="G20" s="6">
        <v>0.75923339000000001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6">
        <v>0.29760572000000002</v>
      </c>
      <c r="O20" s="6">
        <v>0.30651876</v>
      </c>
      <c r="P20" s="6">
        <v>0.24076660999999999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5">
        <v>0</v>
      </c>
    </row>
    <row r="21" spans="3:25" x14ac:dyDescent="0.2">
      <c r="C21" s="35" t="s">
        <v>28</v>
      </c>
      <c r="D21" s="11" t="s">
        <v>22</v>
      </c>
      <c r="E21" s="6">
        <v>0.60349235000000001</v>
      </c>
      <c r="F21" s="6">
        <v>0.65348379999999995</v>
      </c>
      <c r="G21" s="6">
        <v>0.68394348000000005</v>
      </c>
      <c r="H21" s="14">
        <v>0</v>
      </c>
      <c r="I21" s="14">
        <v>0</v>
      </c>
      <c r="J21" s="14">
        <v>0</v>
      </c>
      <c r="K21" s="6">
        <v>0.19650765000000001</v>
      </c>
      <c r="L21" s="6">
        <v>0.14651620000000001</v>
      </c>
      <c r="M21" s="6">
        <v>0.21605652</v>
      </c>
      <c r="N21" s="14">
        <v>0</v>
      </c>
      <c r="O21" s="14">
        <v>0</v>
      </c>
      <c r="P21" s="14">
        <v>0</v>
      </c>
      <c r="Q21" s="6">
        <v>5.9348119999999997E-2</v>
      </c>
      <c r="R21" s="6">
        <v>8.2391019999999995E-2</v>
      </c>
      <c r="S21" s="6">
        <v>9.2301240000000007E-2</v>
      </c>
      <c r="T21" s="14">
        <v>0</v>
      </c>
      <c r="U21" s="14">
        <v>0</v>
      </c>
      <c r="V21" s="14">
        <v>0</v>
      </c>
      <c r="W21" s="6">
        <v>0.14065188000000001</v>
      </c>
      <c r="X21" s="6">
        <v>0.11760898</v>
      </c>
      <c r="Y21" s="7">
        <v>7.6987599999999998E-3</v>
      </c>
    </row>
    <row r="22" spans="3:25" x14ac:dyDescent="0.2">
      <c r="C22" s="35"/>
      <c r="D22" s="11" t="s">
        <v>12</v>
      </c>
      <c r="E22" s="6">
        <v>0.45348380999999999</v>
      </c>
      <c r="F22" s="6">
        <v>0.43921385000000002</v>
      </c>
      <c r="G22" s="6">
        <v>0.41239394000000001</v>
      </c>
      <c r="H22" s="14">
        <v>0</v>
      </c>
      <c r="I22" s="14">
        <v>0</v>
      </c>
      <c r="J22" s="14">
        <v>0</v>
      </c>
      <c r="K22" s="6">
        <v>0.54651618999999996</v>
      </c>
      <c r="L22" s="6">
        <v>0.56078614999999998</v>
      </c>
      <c r="M22" s="6">
        <v>0.58760606000000004</v>
      </c>
      <c r="N22" s="14">
        <v>0</v>
      </c>
      <c r="O22" s="14">
        <v>0</v>
      </c>
      <c r="P22" s="14">
        <v>0</v>
      </c>
      <c r="Q22" s="6">
        <v>0</v>
      </c>
      <c r="R22" s="6">
        <v>0</v>
      </c>
      <c r="S22" s="6">
        <v>0</v>
      </c>
      <c r="T22" s="14">
        <v>0</v>
      </c>
      <c r="U22" s="14">
        <v>0</v>
      </c>
      <c r="V22" s="14">
        <v>0</v>
      </c>
      <c r="W22" s="6">
        <v>0</v>
      </c>
      <c r="X22" s="6">
        <v>0</v>
      </c>
      <c r="Y22" s="7">
        <v>0</v>
      </c>
    </row>
    <row r="23" spans="3:25" x14ac:dyDescent="0.2">
      <c r="C23" s="35"/>
      <c r="D23" s="11" t="s">
        <v>11</v>
      </c>
      <c r="E23" s="6">
        <v>0.43394338999999998</v>
      </c>
      <c r="F23" s="6">
        <v>0.42023909999999998</v>
      </c>
      <c r="G23" s="6">
        <v>0.39444821000000002</v>
      </c>
      <c r="H23" s="14">
        <v>0</v>
      </c>
      <c r="I23" s="14">
        <v>0</v>
      </c>
      <c r="J23" s="14">
        <v>0</v>
      </c>
      <c r="K23" s="6">
        <v>0.36605661</v>
      </c>
      <c r="L23" s="6">
        <v>0.37976090000000001</v>
      </c>
      <c r="M23" s="6">
        <v>0.40555179000000002</v>
      </c>
      <c r="N23" s="14">
        <v>0</v>
      </c>
      <c r="O23" s="14">
        <v>0</v>
      </c>
      <c r="P23" s="14">
        <v>0</v>
      </c>
      <c r="Q23" s="6">
        <v>7.3848339999999998E-2</v>
      </c>
      <c r="R23" s="6">
        <v>9.3493480000000004E-2</v>
      </c>
      <c r="S23" s="6">
        <v>8.3409230000000001E-2</v>
      </c>
      <c r="T23" s="14">
        <v>0</v>
      </c>
      <c r="U23" s="14">
        <v>0</v>
      </c>
      <c r="V23" s="14">
        <v>0</v>
      </c>
      <c r="W23" s="6">
        <v>0.12615166</v>
      </c>
      <c r="X23" s="6">
        <v>0.10650651999999999</v>
      </c>
      <c r="Y23" s="7">
        <v>0.11659077</v>
      </c>
    </row>
    <row r="24" spans="3:25" x14ac:dyDescent="0.2">
      <c r="C24" s="35"/>
      <c r="D24" s="11" t="s">
        <v>23</v>
      </c>
      <c r="E24" s="6">
        <v>0.43493484999999998</v>
      </c>
      <c r="F24" s="6">
        <v>0.42931028999999998</v>
      </c>
      <c r="G24" s="6">
        <v>0.40492381</v>
      </c>
      <c r="H24" s="14">
        <v>0</v>
      </c>
      <c r="I24" s="14">
        <v>0</v>
      </c>
      <c r="J24" s="14">
        <v>0</v>
      </c>
      <c r="K24" s="6">
        <v>0.56506515000000002</v>
      </c>
      <c r="L24" s="6">
        <v>0.57068971000000002</v>
      </c>
      <c r="M24" s="6">
        <v>0.59507619</v>
      </c>
      <c r="N24" s="14">
        <v>0</v>
      </c>
      <c r="O24" s="14">
        <v>0</v>
      </c>
      <c r="P24" s="14">
        <v>0</v>
      </c>
      <c r="Q24" s="6">
        <v>0</v>
      </c>
      <c r="R24" s="6">
        <v>0</v>
      </c>
      <c r="S24" s="6">
        <v>0</v>
      </c>
      <c r="T24" s="14">
        <v>0</v>
      </c>
      <c r="U24" s="14">
        <v>0</v>
      </c>
      <c r="V24" s="14">
        <v>0</v>
      </c>
      <c r="W24" s="6">
        <v>0</v>
      </c>
      <c r="X24" s="6">
        <v>0</v>
      </c>
      <c r="Y24" s="7">
        <v>0</v>
      </c>
    </row>
    <row r="25" spans="3:25" x14ac:dyDescent="0.2">
      <c r="C25" s="35" t="s">
        <v>29</v>
      </c>
      <c r="D25" s="11" t="s">
        <v>22</v>
      </c>
      <c r="E25" s="6">
        <v>0.70394349000000001</v>
      </c>
      <c r="F25" s="6">
        <v>0.71290233999999997</v>
      </c>
      <c r="G25" s="6">
        <v>0.69434899999999999</v>
      </c>
      <c r="H25" s="6">
        <v>0.15091238000000001</v>
      </c>
      <c r="I25" s="6">
        <v>0.14393484000000001</v>
      </c>
      <c r="J25" s="6">
        <v>0.14934810000000001</v>
      </c>
      <c r="K25" s="6">
        <v>5.6894420000000001E-2</v>
      </c>
      <c r="L25" s="6">
        <v>4.2321230000000001E-2</v>
      </c>
      <c r="M25" s="6">
        <v>5.9342300000000001E-2</v>
      </c>
      <c r="N25" s="6">
        <v>4.3493280000000002E-2</v>
      </c>
      <c r="O25" s="6">
        <v>2.912942E-2</v>
      </c>
      <c r="P25" s="6">
        <v>6.9032430000000006E-2</v>
      </c>
      <c r="Q25" s="6">
        <v>4.3439390000000001E-2</v>
      </c>
      <c r="R25" s="6">
        <v>6.9342340000000002E-2</v>
      </c>
      <c r="S25" s="6">
        <v>2.2390119999999999E-2</v>
      </c>
      <c r="T25" s="6">
        <v>1.3170300000000001E-3</v>
      </c>
      <c r="U25" s="6">
        <v>2.3698299999999999E-3</v>
      </c>
      <c r="V25" s="6">
        <v>5.5380500000000001E-3</v>
      </c>
      <c r="W25" s="14">
        <v>0</v>
      </c>
      <c r="X25" s="14">
        <v>0</v>
      </c>
      <c r="Y25" s="15">
        <v>0</v>
      </c>
    </row>
    <row r="26" spans="3:25" x14ac:dyDescent="0.2">
      <c r="C26" s="35"/>
      <c r="D26" s="11" t="s">
        <v>12</v>
      </c>
      <c r="E26" s="6">
        <v>0.5059323</v>
      </c>
      <c r="F26" s="6">
        <v>0.51092318000000003</v>
      </c>
      <c r="G26" s="6">
        <v>0.53349237999999999</v>
      </c>
      <c r="H26" s="6">
        <v>0.4940677</v>
      </c>
      <c r="I26" s="6">
        <v>0.48907682000000002</v>
      </c>
      <c r="J26" s="6">
        <v>0.46650762000000001</v>
      </c>
      <c r="K26" s="6">
        <v>3.91384E-3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14">
        <v>0</v>
      </c>
      <c r="X26" s="14">
        <v>0</v>
      </c>
      <c r="Y26" s="15">
        <v>0</v>
      </c>
    </row>
    <row r="27" spans="3:25" x14ac:dyDescent="0.2">
      <c r="C27" s="35"/>
      <c r="D27" s="11" t="s">
        <v>11</v>
      </c>
      <c r="E27" s="6">
        <v>0.70208309999999996</v>
      </c>
      <c r="F27" s="6">
        <v>0.78920129999999999</v>
      </c>
      <c r="G27" s="6">
        <v>0.77238110000000004</v>
      </c>
      <c r="H27" s="6">
        <v>0.15902131</v>
      </c>
      <c r="I27" s="6">
        <v>0.122931</v>
      </c>
      <c r="J27" s="6">
        <v>0.120419</v>
      </c>
      <c r="K27" s="6">
        <v>2.3901229999999999E-2</v>
      </c>
      <c r="L27" s="6">
        <v>2.3994000000000001E-2</v>
      </c>
      <c r="M27" s="6">
        <v>3.9581079999999998E-2</v>
      </c>
      <c r="N27" s="6">
        <v>0.11499436</v>
      </c>
      <c r="O27" s="6">
        <v>6.3873700000000005E-2</v>
      </c>
      <c r="P27" s="6">
        <v>6.7618819999999996E-2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14">
        <v>0</v>
      </c>
      <c r="X27" s="14">
        <v>0</v>
      </c>
      <c r="Y27" s="15">
        <v>0</v>
      </c>
    </row>
    <row r="28" spans="3:25" x14ac:dyDescent="0.2">
      <c r="C28" s="35"/>
      <c r="D28" s="11" t="s">
        <v>23</v>
      </c>
      <c r="E28" s="6">
        <v>0.53410922999999999</v>
      </c>
      <c r="F28" s="6">
        <v>0.43210390999999998</v>
      </c>
      <c r="G28" s="6">
        <v>0.4502931</v>
      </c>
      <c r="H28" s="6">
        <v>0.46589077000000001</v>
      </c>
      <c r="I28" s="6">
        <v>0.56789608999999996</v>
      </c>
      <c r="J28" s="6">
        <v>0.5497069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14">
        <v>0</v>
      </c>
      <c r="X28" s="14">
        <v>0</v>
      </c>
      <c r="Y28" s="15">
        <v>0</v>
      </c>
    </row>
    <row r="29" spans="3:25" x14ac:dyDescent="0.2">
      <c r="C29" s="35" t="s">
        <v>30</v>
      </c>
      <c r="D29" s="11" t="s">
        <v>22</v>
      </c>
      <c r="E29" s="6">
        <v>0.75012391</v>
      </c>
      <c r="F29" s="6">
        <v>0.73581231000000002</v>
      </c>
      <c r="G29" s="6">
        <v>0.70123901</v>
      </c>
      <c r="H29" s="14">
        <v>0</v>
      </c>
      <c r="I29" s="14">
        <v>0</v>
      </c>
      <c r="J29" s="14">
        <v>0</v>
      </c>
      <c r="K29" s="6">
        <v>0.20391581</v>
      </c>
      <c r="L29" s="6">
        <v>0.2194845</v>
      </c>
      <c r="M29" s="6">
        <v>0.2123901</v>
      </c>
      <c r="N29" s="14">
        <v>0</v>
      </c>
      <c r="O29" s="14">
        <v>0</v>
      </c>
      <c r="P29" s="14">
        <v>0</v>
      </c>
      <c r="Q29" s="6">
        <v>4.5960279999999999E-2</v>
      </c>
      <c r="R29" s="6">
        <v>4.4703189999999997E-2</v>
      </c>
      <c r="S29" s="6">
        <v>8.6370890000000006E-2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5">
        <v>0</v>
      </c>
    </row>
    <row r="30" spans="3:25" x14ac:dyDescent="0.2">
      <c r="C30" s="35"/>
      <c r="D30" s="11" t="s">
        <v>12</v>
      </c>
      <c r="E30" s="6">
        <v>0.65923100000000001</v>
      </c>
      <c r="F30" s="6">
        <v>0.64293100000000003</v>
      </c>
      <c r="G30" s="6">
        <v>0.62319230000000003</v>
      </c>
      <c r="H30" s="14">
        <v>0</v>
      </c>
      <c r="I30" s="14">
        <v>0</v>
      </c>
      <c r="J30" s="14">
        <v>0</v>
      </c>
      <c r="K30" s="6">
        <v>0.34076899999999999</v>
      </c>
      <c r="L30" s="6">
        <v>0.35706900000000003</v>
      </c>
      <c r="M30" s="6">
        <v>0.37680770000000002</v>
      </c>
      <c r="N30" s="14">
        <v>0</v>
      </c>
      <c r="O30" s="14">
        <v>0</v>
      </c>
      <c r="P30" s="14">
        <v>0</v>
      </c>
      <c r="Q30" s="6">
        <v>0</v>
      </c>
      <c r="R30" s="6">
        <v>0</v>
      </c>
      <c r="S30" s="6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5">
        <v>0</v>
      </c>
    </row>
    <row r="31" spans="3:25" x14ac:dyDescent="0.2">
      <c r="C31" s="35"/>
      <c r="D31" s="11" t="s">
        <v>11</v>
      </c>
      <c r="E31" s="6">
        <v>0.50234922999999998</v>
      </c>
      <c r="F31" s="6">
        <v>0.51239391999999995</v>
      </c>
      <c r="G31" s="6">
        <v>0.52392179999999999</v>
      </c>
      <c r="H31" s="14">
        <v>0</v>
      </c>
      <c r="I31" s="14">
        <v>0</v>
      </c>
      <c r="J31" s="14">
        <v>0</v>
      </c>
      <c r="K31" s="6">
        <v>0.33490122999999999</v>
      </c>
      <c r="L31" s="6">
        <v>0.39230913000000001</v>
      </c>
      <c r="M31" s="6">
        <v>0.3409123</v>
      </c>
      <c r="N31" s="14">
        <v>0</v>
      </c>
      <c r="O31" s="14">
        <v>0</v>
      </c>
      <c r="P31" s="14">
        <v>0</v>
      </c>
      <c r="Q31" s="6">
        <v>0.16274954</v>
      </c>
      <c r="R31" s="6">
        <v>9.5296950000000005E-2</v>
      </c>
      <c r="S31" s="6">
        <v>0.13516590000000001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5">
        <v>0</v>
      </c>
    </row>
    <row r="32" spans="3:25" ht="16" thickBot="1" x14ac:dyDescent="0.25">
      <c r="C32" s="36"/>
      <c r="D32" s="13" t="s">
        <v>23</v>
      </c>
      <c r="E32" s="8">
        <v>0.63394320000000004</v>
      </c>
      <c r="F32" s="8">
        <v>0.62932909999999997</v>
      </c>
      <c r="G32" s="8">
        <v>0.64925809999999995</v>
      </c>
      <c r="H32" s="16">
        <v>0</v>
      </c>
      <c r="I32" s="16">
        <v>0</v>
      </c>
      <c r="J32" s="16">
        <v>0</v>
      </c>
      <c r="K32" s="8">
        <v>0.36605680000000002</v>
      </c>
      <c r="L32" s="8">
        <v>0.37067090000000003</v>
      </c>
      <c r="M32" s="8">
        <v>0.3507419</v>
      </c>
      <c r="N32" s="16">
        <v>0</v>
      </c>
      <c r="O32" s="16">
        <v>0</v>
      </c>
      <c r="P32" s="16">
        <v>0</v>
      </c>
      <c r="Q32" s="8">
        <v>0</v>
      </c>
      <c r="R32" s="8">
        <v>0</v>
      </c>
      <c r="S32" s="8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7">
        <v>0</v>
      </c>
    </row>
  </sheetData>
  <mergeCells count="14">
    <mergeCell ref="C25:C28"/>
    <mergeCell ref="C29:C32"/>
    <mergeCell ref="W4:Y4"/>
    <mergeCell ref="C5:C8"/>
    <mergeCell ref="C9:C12"/>
    <mergeCell ref="C13:C16"/>
    <mergeCell ref="C17:C20"/>
    <mergeCell ref="C21:C2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13F0-E68E-4F84-9525-0E58F78582F9}">
  <dimension ref="A1:O30"/>
  <sheetViews>
    <sheetView topLeftCell="K2" workbookViewId="0">
      <selection activeCell="P21" sqref="P21"/>
    </sheetView>
  </sheetViews>
  <sheetFormatPr baseColWidth="10" defaultColWidth="8.83203125" defaultRowHeight="15" x14ac:dyDescent="0.2"/>
  <cols>
    <col min="3" max="3" width="23.33203125" customWidth="1"/>
    <col min="4" max="6" width="8.83203125" bestFit="1" customWidth="1"/>
    <col min="7" max="9" width="10.83203125" bestFit="1" customWidth="1"/>
    <col min="10" max="12" width="8.83203125" bestFit="1" customWidth="1"/>
    <col min="13" max="14" width="10.83203125" bestFit="1" customWidth="1"/>
    <col min="15" max="15" width="13.83203125" customWidth="1"/>
  </cols>
  <sheetData>
    <row r="1" spans="1:15" x14ac:dyDescent="0.2">
      <c r="A1" t="s">
        <v>0</v>
      </c>
    </row>
    <row r="2" spans="1:15" ht="16" thickBot="1" x14ac:dyDescent="0.25"/>
    <row r="3" spans="1:15" x14ac:dyDescent="0.2">
      <c r="C3" s="18" t="s">
        <v>41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</row>
    <row r="4" spans="1:15" x14ac:dyDescent="0.2">
      <c r="C4" s="21"/>
      <c r="D4" s="22" t="s">
        <v>37</v>
      </c>
      <c r="E4" s="22" t="s">
        <v>37</v>
      </c>
      <c r="F4" s="22" t="s">
        <v>37</v>
      </c>
      <c r="G4" s="22" t="s">
        <v>38</v>
      </c>
      <c r="H4" s="22" t="s">
        <v>38</v>
      </c>
      <c r="I4" s="22" t="s">
        <v>38</v>
      </c>
      <c r="J4" s="22" t="s">
        <v>39</v>
      </c>
      <c r="K4" s="22" t="s">
        <v>39</v>
      </c>
      <c r="L4" s="22" t="s">
        <v>39</v>
      </c>
      <c r="M4" s="22" t="s">
        <v>40</v>
      </c>
      <c r="N4" s="22" t="s">
        <v>40</v>
      </c>
      <c r="O4" s="23" t="s">
        <v>40</v>
      </c>
    </row>
    <row r="5" spans="1:15" x14ac:dyDescent="0.2">
      <c r="C5" s="21" t="s">
        <v>24</v>
      </c>
      <c r="D5" s="25">
        <v>337498.37751349789</v>
      </c>
      <c r="E5" s="25">
        <v>968165.5360265763</v>
      </c>
      <c r="F5" s="25">
        <v>444419.69537874142</v>
      </c>
      <c r="G5" s="25">
        <v>761305.54323567252</v>
      </c>
      <c r="H5" s="25">
        <v>781163.93540728593</v>
      </c>
      <c r="I5" s="25">
        <v>898775.20434153185</v>
      </c>
      <c r="J5" s="25">
        <v>1057583.0226467289</v>
      </c>
      <c r="K5" s="25">
        <v>1489718.0713641171</v>
      </c>
      <c r="L5" s="25">
        <v>512242.17340614268</v>
      </c>
      <c r="M5" s="25">
        <v>523795.1739873375</v>
      </c>
      <c r="N5" s="25">
        <v>580625.37411627104</v>
      </c>
      <c r="O5" s="26">
        <v>695539.15495443169</v>
      </c>
    </row>
    <row r="6" spans="1:15" x14ac:dyDescent="0.2">
      <c r="C6" s="21" t="s">
        <v>31</v>
      </c>
      <c r="D6" s="25">
        <v>5236.5487891016564</v>
      </c>
      <c r="E6" s="25">
        <v>14471.65214256033</v>
      </c>
      <c r="F6" s="25">
        <v>12497.974294898801</v>
      </c>
      <c r="G6" s="25">
        <v>10735.27416108252</v>
      </c>
      <c r="H6" s="25">
        <v>12281.32458668037</v>
      </c>
      <c r="I6" s="25">
        <v>12202.115970129351</v>
      </c>
      <c r="J6" s="25">
        <v>9747.8848535719007</v>
      </c>
      <c r="K6" s="25">
        <v>9333.8833554449993</v>
      </c>
      <c r="L6" s="25">
        <v>9898.1506989733007</v>
      </c>
      <c r="M6" s="25">
        <v>7814.0992714935892</v>
      </c>
      <c r="N6" s="25">
        <v>10813.962972290799</v>
      </c>
      <c r="O6" s="26">
        <v>11455.48113183952</v>
      </c>
    </row>
    <row r="7" spans="1:15" x14ac:dyDescent="0.2">
      <c r="C7" s="21" t="s">
        <v>32</v>
      </c>
      <c r="D7" s="25">
        <v>2594.909322827496</v>
      </c>
      <c r="E7" s="25">
        <v>3564.8630165778832</v>
      </c>
      <c r="F7" s="25">
        <v>3805.6793236374929</v>
      </c>
      <c r="G7" s="25">
        <v>1020.513616957239</v>
      </c>
      <c r="H7" s="25">
        <v>2399.8809665682611</v>
      </c>
      <c r="I7" s="25">
        <v>2550.739630568145</v>
      </c>
      <c r="J7" s="25">
        <v>5187.77965577749</v>
      </c>
      <c r="K7" s="25">
        <v>5128.2627786723397</v>
      </c>
      <c r="L7" s="25">
        <v>5581.7196600369698</v>
      </c>
      <c r="M7" s="25">
        <v>3013.536454421192</v>
      </c>
      <c r="N7" s="25">
        <v>4236.5353042979023</v>
      </c>
      <c r="O7" s="26">
        <v>6283.9769953005707</v>
      </c>
    </row>
    <row r="8" spans="1:15" x14ac:dyDescent="0.2">
      <c r="C8" s="21" t="s">
        <v>33</v>
      </c>
      <c r="D8" s="25">
        <v>2192.428372355228</v>
      </c>
      <c r="E8" s="25">
        <v>4232.0470907052077</v>
      </c>
      <c r="F8" s="25">
        <v>5912.4391583329307</v>
      </c>
      <c r="G8" s="25">
        <v>1957.37412951174</v>
      </c>
      <c r="H8" s="25">
        <v>1679.13071057825</v>
      </c>
      <c r="I8" s="25">
        <v>4328.5702774958572</v>
      </c>
      <c r="J8" s="25">
        <v>12284.0727660222</v>
      </c>
      <c r="K8" s="25">
        <v>13475.6552539776</v>
      </c>
      <c r="L8" s="25">
        <v>13010.640309668221</v>
      </c>
      <c r="M8" s="25">
        <v>1965.1876557594001</v>
      </c>
      <c r="N8" s="25">
        <v>1685.765239846</v>
      </c>
      <c r="O8" s="26">
        <v>1490.63173455318</v>
      </c>
    </row>
    <row r="9" spans="1:15" x14ac:dyDescent="0.2">
      <c r="C9" s="21" t="s">
        <v>27</v>
      </c>
      <c r="D9" s="25">
        <v>171777.06064080179</v>
      </c>
      <c r="E9" s="25">
        <v>340006.57134537911</v>
      </c>
      <c r="F9" s="25">
        <v>190409.87440758501</v>
      </c>
      <c r="G9" s="25">
        <v>166966.9054990017</v>
      </c>
      <c r="H9" s="25">
        <v>213149.09886687799</v>
      </c>
      <c r="I9" s="25">
        <v>180954.37684348581</v>
      </c>
      <c r="J9" s="25">
        <v>160197.5437401777</v>
      </c>
      <c r="K9" s="25">
        <v>190593.10169159321</v>
      </c>
      <c r="L9" s="25">
        <v>187397.89372462741</v>
      </c>
      <c r="M9" s="25">
        <v>238653.96747438819</v>
      </c>
      <c r="N9" s="25">
        <v>220886.5371258677</v>
      </c>
      <c r="O9" s="26">
        <v>233157.91597681999</v>
      </c>
    </row>
    <row r="10" spans="1:15" x14ac:dyDescent="0.2">
      <c r="C10" s="21" t="s">
        <v>34</v>
      </c>
      <c r="D10" s="25">
        <v>3578666.2812857609</v>
      </c>
      <c r="E10" s="25">
        <v>3292852.295143859</v>
      </c>
      <c r="F10" s="25">
        <v>3594519.5168262622</v>
      </c>
      <c r="G10" s="25">
        <v>32864785.148532499</v>
      </c>
      <c r="H10" s="25">
        <v>33941796.418603599</v>
      </c>
      <c r="I10" s="25">
        <v>33713279.610973299</v>
      </c>
      <c r="J10" s="25">
        <v>9678028.6863749493</v>
      </c>
      <c r="K10" s="25">
        <v>9399948.9724937603</v>
      </c>
      <c r="L10" s="25">
        <v>9863317.8177166693</v>
      </c>
      <c r="M10" s="25">
        <v>19974819.939562201</v>
      </c>
      <c r="N10" s="25">
        <v>19931214.426796801</v>
      </c>
      <c r="O10" s="26">
        <v>19390786.5563711</v>
      </c>
    </row>
    <row r="11" spans="1:15" x14ac:dyDescent="0.2">
      <c r="C11" s="21" t="s">
        <v>28</v>
      </c>
      <c r="D11" s="25">
        <v>265952.22599936998</v>
      </c>
      <c r="E11" s="25">
        <v>291868.43546241318</v>
      </c>
      <c r="F11" s="25">
        <v>279963.32215002598</v>
      </c>
      <c r="G11" s="25">
        <v>167861.6931585584</v>
      </c>
      <c r="H11" s="25">
        <v>209368.0577681633</v>
      </c>
      <c r="I11" s="25">
        <v>245457.50531240681</v>
      </c>
      <c r="J11" s="25">
        <v>291628.64450514963</v>
      </c>
      <c r="K11" s="25">
        <v>284140.55862272577</v>
      </c>
      <c r="L11" s="25">
        <v>269997.20990881859</v>
      </c>
      <c r="M11" s="25">
        <v>172783.429724972</v>
      </c>
      <c r="N11" s="25">
        <v>163545.689745507</v>
      </c>
      <c r="O11" s="26">
        <v>198405.70543022</v>
      </c>
    </row>
    <row r="12" spans="1:15" x14ac:dyDescent="0.2">
      <c r="C12" s="21" t="s">
        <v>29</v>
      </c>
      <c r="D12" s="25">
        <v>72900.81255242278</v>
      </c>
      <c r="E12" s="25">
        <v>73119.108926753994</v>
      </c>
      <c r="F12" s="25">
        <v>75568.085126160804</v>
      </c>
      <c r="G12" s="25">
        <v>99906.701877848798</v>
      </c>
      <c r="H12" s="25">
        <v>99431.479593090393</v>
      </c>
      <c r="I12" s="25">
        <v>97302.633433736293</v>
      </c>
      <c r="J12" s="25">
        <v>80047.875227808006</v>
      </c>
      <c r="K12" s="25">
        <v>85380.556660433998</v>
      </c>
      <c r="L12" s="25">
        <v>85208.302697210296</v>
      </c>
      <c r="M12" s="25">
        <v>97861.020422169968</v>
      </c>
      <c r="N12" s="25">
        <v>93234.914296181902</v>
      </c>
      <c r="O12" s="26">
        <v>93636.101498709264</v>
      </c>
    </row>
    <row r="13" spans="1:15" x14ac:dyDescent="0.2">
      <c r="C13" s="21" t="s">
        <v>30</v>
      </c>
      <c r="D13" s="25">
        <v>354565.25034514407</v>
      </c>
      <c r="E13" s="25">
        <v>524894.34873561771</v>
      </c>
      <c r="F13" s="25">
        <v>514522.6899288749</v>
      </c>
      <c r="G13" s="25">
        <v>1386626.33332617</v>
      </c>
      <c r="H13" s="25">
        <v>1483122.64832129</v>
      </c>
      <c r="I13" s="25">
        <v>1475750.0857152999</v>
      </c>
      <c r="J13" s="25">
        <v>516560.12492120161</v>
      </c>
      <c r="K13" s="25">
        <v>590837.97730716353</v>
      </c>
      <c r="L13" s="25">
        <v>544570.27228597028</v>
      </c>
      <c r="M13" s="25">
        <v>1562569.37482137</v>
      </c>
      <c r="N13" s="25">
        <v>1632208.48264592</v>
      </c>
      <c r="O13" s="26">
        <v>1629057.12493856</v>
      </c>
    </row>
    <row r="14" spans="1:15" x14ac:dyDescent="0.2">
      <c r="C14" s="21" t="s">
        <v>35</v>
      </c>
      <c r="D14" s="25">
        <v>45189.720126859982</v>
      </c>
      <c r="E14" s="25">
        <v>51213.433459701097</v>
      </c>
      <c r="F14" s="25">
        <v>46048.307885506008</v>
      </c>
      <c r="G14" s="25">
        <v>28966.270941476701</v>
      </c>
      <c r="H14" s="25">
        <v>20253.960422188298</v>
      </c>
      <c r="I14" s="25">
        <v>28673.4024190239</v>
      </c>
      <c r="J14" s="25">
        <v>52442.084218504002</v>
      </c>
      <c r="K14" s="25">
        <v>63334.986781837782</v>
      </c>
      <c r="L14" s="25">
        <v>49909.655026253837</v>
      </c>
      <c r="M14" s="25">
        <v>29710.628038668499</v>
      </c>
      <c r="N14" s="25">
        <v>25337.764815722599</v>
      </c>
      <c r="O14" s="26">
        <v>25080.802668539302</v>
      </c>
    </row>
    <row r="15" spans="1:15" ht="16" thickBot="1" x14ac:dyDescent="0.25">
      <c r="C15" s="24" t="s">
        <v>36</v>
      </c>
      <c r="D15" s="27">
        <v>39165.820926665947</v>
      </c>
      <c r="E15" s="27">
        <v>41093.690519990792</v>
      </c>
      <c r="F15" s="27">
        <v>42067.351278475027</v>
      </c>
      <c r="G15" s="27">
        <v>33351.330499560587</v>
      </c>
      <c r="H15" s="27">
        <v>38263.229244616959</v>
      </c>
      <c r="I15" s="27">
        <v>30781.828643061701</v>
      </c>
      <c r="J15" s="27">
        <v>41700.076748339627</v>
      </c>
      <c r="K15" s="27">
        <v>44453.680040004547</v>
      </c>
      <c r="L15" s="27">
        <v>47133.654354554208</v>
      </c>
      <c r="M15" s="27">
        <v>38495.056876728879</v>
      </c>
      <c r="N15" s="27">
        <v>38674.357932704603</v>
      </c>
      <c r="O15" s="28">
        <v>38065.066126668396</v>
      </c>
    </row>
    <row r="17" spans="3:15" ht="16" thickBot="1" x14ac:dyDescent="0.25"/>
    <row r="18" spans="3:15" x14ac:dyDescent="0.2">
      <c r="C18" s="18" t="s">
        <v>42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</row>
    <row r="19" spans="3:15" x14ac:dyDescent="0.2">
      <c r="C19" s="21"/>
      <c r="D19" s="22" t="s">
        <v>37</v>
      </c>
      <c r="E19" s="22" t="s">
        <v>37</v>
      </c>
      <c r="F19" s="22" t="s">
        <v>37</v>
      </c>
      <c r="G19" s="22" t="s">
        <v>38</v>
      </c>
      <c r="H19" s="22" t="s">
        <v>38</v>
      </c>
      <c r="I19" s="22" t="s">
        <v>38</v>
      </c>
      <c r="J19" s="22" t="s">
        <v>39</v>
      </c>
      <c r="K19" s="22" t="s">
        <v>39</v>
      </c>
      <c r="L19" s="22" t="s">
        <v>39</v>
      </c>
      <c r="M19" s="22" t="s">
        <v>40</v>
      </c>
      <c r="N19" s="22" t="s">
        <v>40</v>
      </c>
      <c r="O19" s="23" t="s">
        <v>40</v>
      </c>
    </row>
    <row r="20" spans="3:15" x14ac:dyDescent="0.2">
      <c r="C20" s="21" t="s">
        <v>24</v>
      </c>
      <c r="D20" s="25">
        <f>(D5-(AVERAGE($D5:$O5)))/(STDEV($D5:$O5))</f>
        <v>-1.3087740159585064</v>
      </c>
      <c r="E20" s="25">
        <f t="shared" ref="E20:O20" si="0">(E5-(AVERAGE($D5:$O5)))/(STDEV($D5:$O5))</f>
        <v>0.67185088323216424</v>
      </c>
      <c r="F20" s="25">
        <f t="shared" si="0"/>
        <v>-0.97298512706587192</v>
      </c>
      <c r="G20" s="25">
        <f t="shared" si="0"/>
        <v>2.2202258220449266E-2</v>
      </c>
      <c r="H20" s="25">
        <f t="shared" si="0"/>
        <v>8.4568001326089298E-2</v>
      </c>
      <c r="I20" s="25">
        <f t="shared" si="0"/>
        <v>0.45392893051382188</v>
      </c>
      <c r="J20" s="25">
        <f t="shared" si="0"/>
        <v>0.95266858244529073</v>
      </c>
      <c r="K20" s="25">
        <f t="shared" si="0"/>
        <v>2.3097987671223854</v>
      </c>
      <c r="L20" s="25">
        <f t="shared" si="0"/>
        <v>-0.7599870552737803</v>
      </c>
      <c r="M20" s="25">
        <f t="shared" si="0"/>
        <v>-0.72370458788570835</v>
      </c>
      <c r="N20" s="25">
        <f t="shared" si="0"/>
        <v>-0.54522802083767108</v>
      </c>
      <c r="O20" s="26">
        <f t="shared" si="0"/>
        <v>-0.18433861583866173</v>
      </c>
    </row>
    <row r="21" spans="3:15" x14ac:dyDescent="0.2">
      <c r="C21" s="21" t="s">
        <v>31</v>
      </c>
      <c r="D21" s="25">
        <f t="shared" ref="D21:O21" si="1">(D6-(AVERAGE($D6:$O6)))/(STDEV($D6:$O6))</f>
        <v>-2.1974568442219602</v>
      </c>
      <c r="E21" s="25">
        <f t="shared" si="1"/>
        <v>1.6285570636767601</v>
      </c>
      <c r="F21" s="25">
        <f t="shared" si="1"/>
        <v>0.81088143993438488</v>
      </c>
      <c r="G21" s="25">
        <f t="shared" si="1"/>
        <v>8.0611840416555766E-2</v>
      </c>
      <c r="H21" s="25">
        <f t="shared" si="1"/>
        <v>0.72112556335553979</v>
      </c>
      <c r="I21" s="25">
        <f t="shared" si="1"/>
        <v>0.68831020039199287</v>
      </c>
      <c r="J21" s="25">
        <f t="shared" si="1"/>
        <v>-0.32845399008454945</v>
      </c>
      <c r="K21" s="25">
        <f t="shared" si="1"/>
        <v>-0.49997080252295173</v>
      </c>
      <c r="L21" s="25">
        <f t="shared" si="1"/>
        <v>-0.26620030516259352</v>
      </c>
      <c r="M21" s="25">
        <f t="shared" si="1"/>
        <v>-1.1296026344204821</v>
      </c>
      <c r="N21" s="25">
        <f t="shared" si="1"/>
        <v>0.11321185305920174</v>
      </c>
      <c r="O21" s="26">
        <f t="shared" si="1"/>
        <v>0.37898661557810404</v>
      </c>
    </row>
    <row r="22" spans="3:15" x14ac:dyDescent="0.2">
      <c r="C22" s="21" t="s">
        <v>32</v>
      </c>
      <c r="D22" s="25">
        <f t="shared" ref="D22:O22" si="2">(D7-(AVERAGE($D7:$O7)))/(STDEV($D7:$O7))</f>
        <v>-0.76263329337312391</v>
      </c>
      <c r="E22" s="25">
        <f t="shared" si="2"/>
        <v>-0.13881395970674854</v>
      </c>
      <c r="F22" s="25">
        <f t="shared" si="2"/>
        <v>1.6065463067616258E-2</v>
      </c>
      <c r="G22" s="25">
        <f t="shared" si="2"/>
        <v>-1.7751955285512651</v>
      </c>
      <c r="H22" s="25">
        <f t="shared" si="2"/>
        <v>-0.88806449697756484</v>
      </c>
      <c r="I22" s="25">
        <f t="shared" si="2"/>
        <v>-0.79104074021415638</v>
      </c>
      <c r="J22" s="25">
        <f t="shared" si="2"/>
        <v>0.9049541943656767</v>
      </c>
      <c r="K22" s="25">
        <f t="shared" si="2"/>
        <v>0.86667630660994111</v>
      </c>
      <c r="L22" s="25">
        <f t="shared" si="2"/>
        <v>1.1583141150970262</v>
      </c>
      <c r="M22" s="25">
        <f t="shared" si="2"/>
        <v>-0.49339600919340038</v>
      </c>
      <c r="N22" s="25">
        <f t="shared" si="2"/>
        <v>0.29316765103136205</v>
      </c>
      <c r="O22" s="26">
        <f t="shared" si="2"/>
        <v>1.6099662978446307</v>
      </c>
    </row>
    <row r="23" spans="3:15" x14ac:dyDescent="0.2">
      <c r="C23" s="21" t="s">
        <v>33</v>
      </c>
      <c r="D23" s="25">
        <f t="shared" ref="D23:O23" si="3">(D8-(AVERAGE($D8:$O8)))/(STDEV($D8:$O8))</f>
        <v>-0.66240105045753961</v>
      </c>
      <c r="E23" s="25">
        <f t="shared" si="3"/>
        <v>-0.23468355756027184</v>
      </c>
      <c r="F23" s="25">
        <f t="shared" si="3"/>
        <v>0.11770244271708871</v>
      </c>
      <c r="G23" s="25">
        <f t="shared" si="3"/>
        <v>-0.71169301396982543</v>
      </c>
      <c r="H23" s="25">
        <f t="shared" si="3"/>
        <v>-0.77004194776352652</v>
      </c>
      <c r="I23" s="25">
        <f t="shared" si="3"/>
        <v>-0.21444219818799173</v>
      </c>
      <c r="J23" s="25">
        <f t="shared" si="3"/>
        <v>1.4538635241105369</v>
      </c>
      <c r="K23" s="25">
        <f t="shared" si="3"/>
        <v>1.7037438913297984</v>
      </c>
      <c r="L23" s="25">
        <f t="shared" si="3"/>
        <v>1.6062281035257555</v>
      </c>
      <c r="M23" s="25">
        <f t="shared" si="3"/>
        <v>-0.71005448132288052</v>
      </c>
      <c r="N23" s="25">
        <f t="shared" si="3"/>
        <v>-0.76865065624446682</v>
      </c>
      <c r="O23" s="26">
        <f t="shared" si="3"/>
        <v>-0.80957105617667591</v>
      </c>
    </row>
    <row r="24" spans="3:15" x14ac:dyDescent="0.2">
      <c r="C24" s="21" t="s">
        <v>27</v>
      </c>
      <c r="D24" s="25">
        <f t="shared" ref="D24:O24" si="4">(D9-(AVERAGE($D9:$O9)))/(STDEV($D9:$O9))</f>
        <v>-0.7384958528286778</v>
      </c>
      <c r="E24" s="25">
        <f t="shared" si="4"/>
        <v>2.7059394159131354</v>
      </c>
      <c r="F24" s="25">
        <f t="shared" si="4"/>
        <v>-0.35699607537934663</v>
      </c>
      <c r="G24" s="25">
        <f t="shared" si="4"/>
        <v>-0.83698195047673563</v>
      </c>
      <c r="H24" s="25">
        <f t="shared" si="4"/>
        <v>0.10858089969114036</v>
      </c>
      <c r="I24" s="25">
        <f t="shared" si="4"/>
        <v>-0.55059379290750832</v>
      </c>
      <c r="J24" s="25">
        <f t="shared" si="4"/>
        <v>-0.9755820586938434</v>
      </c>
      <c r="K24" s="25">
        <f t="shared" si="4"/>
        <v>-0.35324456640455149</v>
      </c>
      <c r="L24" s="25">
        <f t="shared" si="4"/>
        <v>-0.41866523467070704</v>
      </c>
      <c r="M24" s="25">
        <f t="shared" si="4"/>
        <v>0.63078338716436666</v>
      </c>
      <c r="N24" s="25">
        <f t="shared" si="4"/>
        <v>0.26700200617451836</v>
      </c>
      <c r="O24" s="26">
        <f t="shared" si="4"/>
        <v>0.51825382241820894</v>
      </c>
    </row>
    <row r="25" spans="3:15" x14ac:dyDescent="0.2">
      <c r="C25" s="21" t="s">
        <v>34</v>
      </c>
      <c r="D25" s="25">
        <f t="shared" ref="D25:O25" si="5">(D10-(AVERAGE($D10:$O10)))/(STDEV($D10:$O10))</f>
        <v>-1.0973516597567388</v>
      </c>
      <c r="E25" s="25">
        <f t="shared" si="5"/>
        <v>-1.1214344658491846</v>
      </c>
      <c r="F25" s="25">
        <f t="shared" si="5"/>
        <v>-1.0960158594951299</v>
      </c>
      <c r="G25" s="25">
        <f t="shared" si="5"/>
        <v>1.3703089729530307</v>
      </c>
      <c r="H25" s="25">
        <f t="shared" si="5"/>
        <v>1.4610583933247259</v>
      </c>
      <c r="I25" s="25">
        <f t="shared" si="5"/>
        <v>1.4418034714739349</v>
      </c>
      <c r="J25" s="25">
        <f t="shared" si="5"/>
        <v>-0.58341683077188433</v>
      </c>
      <c r="K25" s="25">
        <f t="shared" si="5"/>
        <v>-0.60684794384666096</v>
      </c>
      <c r="L25" s="25">
        <f t="shared" si="5"/>
        <v>-0.56780429101700702</v>
      </c>
      <c r="M25" s="25">
        <f t="shared" si="5"/>
        <v>0.28419510968013623</v>
      </c>
      <c r="N25" s="25">
        <f t="shared" si="5"/>
        <v>0.28052089092455224</v>
      </c>
      <c r="O25" s="26">
        <f t="shared" si="5"/>
        <v>0.23498421238022815</v>
      </c>
    </row>
    <row r="26" spans="3:15" x14ac:dyDescent="0.2">
      <c r="C26" s="21" t="s">
        <v>28</v>
      </c>
      <c r="D26" s="25">
        <f t="shared" ref="D26:O26" si="6">(D11-(AVERAGE($D11:$O11)))/(STDEV($D11:$O11))</f>
        <v>0.5726158327046672</v>
      </c>
      <c r="E26" s="25">
        <f t="shared" si="6"/>
        <v>1.08075745282569</v>
      </c>
      <c r="F26" s="25">
        <f t="shared" si="6"/>
        <v>0.84733274714458273</v>
      </c>
      <c r="G26" s="25">
        <f t="shared" si="6"/>
        <v>-1.3506547114442493</v>
      </c>
      <c r="H26" s="25">
        <f t="shared" si="6"/>
        <v>-0.53683541475525332</v>
      </c>
      <c r="I26" s="25">
        <f t="shared" si="6"/>
        <v>0.17077386624533206</v>
      </c>
      <c r="J26" s="25">
        <f t="shared" si="6"/>
        <v>1.076055848384345</v>
      </c>
      <c r="K26" s="25">
        <f t="shared" si="6"/>
        <v>0.92923622581082777</v>
      </c>
      <c r="L26" s="25">
        <f t="shared" si="6"/>
        <v>0.65192622259952215</v>
      </c>
      <c r="M26" s="25">
        <f t="shared" si="6"/>
        <v>-1.2541537475886881</v>
      </c>
      <c r="N26" s="25">
        <f t="shared" si="6"/>
        <v>-1.4352790069023966</v>
      </c>
      <c r="O26" s="26">
        <f t="shared" si="6"/>
        <v>-0.75177531502436801</v>
      </c>
    </row>
    <row r="27" spans="3:15" x14ac:dyDescent="0.2">
      <c r="C27" s="21" t="s">
        <v>29</v>
      </c>
      <c r="D27" s="25">
        <f t="shared" ref="D27:O27" si="7">(D12-(AVERAGE($D12:$O12)))/(STDEV($D12:$O12))</f>
        <v>-1.4283833760287223</v>
      </c>
      <c r="E27" s="25">
        <f t="shared" si="7"/>
        <v>-1.4074550460568811</v>
      </c>
      <c r="F27" s="25">
        <f t="shared" si="7"/>
        <v>-1.1726688195270418</v>
      </c>
      <c r="G27" s="25">
        <f t="shared" si="7"/>
        <v>1.1607029737426906</v>
      </c>
      <c r="H27" s="25">
        <f t="shared" si="7"/>
        <v>1.1151428547720199</v>
      </c>
      <c r="I27" s="25">
        <f t="shared" si="7"/>
        <v>0.91104787143230548</v>
      </c>
      <c r="J27" s="25">
        <f t="shared" si="7"/>
        <v>-0.7431860773647303</v>
      </c>
      <c r="K27" s="25">
        <f t="shared" si="7"/>
        <v>-0.23193564089447657</v>
      </c>
      <c r="L27" s="25">
        <f t="shared" si="7"/>
        <v>-0.24844983079958829</v>
      </c>
      <c r="M27" s="25">
        <f t="shared" si="7"/>
        <v>0.96458108828817324</v>
      </c>
      <c r="N27" s="25">
        <f t="shared" si="7"/>
        <v>0.52107085690642363</v>
      </c>
      <c r="O27" s="26">
        <f t="shared" si="7"/>
        <v>0.55953314552984001</v>
      </c>
    </row>
    <row r="28" spans="3:15" x14ac:dyDescent="0.2">
      <c r="C28" s="21" t="s">
        <v>30</v>
      </c>
      <c r="D28" s="25">
        <f t="shared" ref="D28:O28" si="8">(D13-(AVERAGE($D13:$O13)))/(STDEV($D13:$O13))</f>
        <v>-1.2292024362461607</v>
      </c>
      <c r="E28" s="25">
        <f t="shared" si="8"/>
        <v>-0.91359075695036063</v>
      </c>
      <c r="F28" s="25">
        <f t="shared" si="8"/>
        <v>-0.9328089450580378</v>
      </c>
      <c r="G28" s="25">
        <f t="shared" si="8"/>
        <v>0.68315742835405868</v>
      </c>
      <c r="H28" s="25">
        <f t="shared" si="8"/>
        <v>0.86196048848444484</v>
      </c>
      <c r="I28" s="25">
        <f t="shared" si="8"/>
        <v>0.84829948231005836</v>
      </c>
      <c r="J28" s="25">
        <f t="shared" si="8"/>
        <v>-0.92903367538620452</v>
      </c>
      <c r="K28" s="25">
        <f t="shared" si="8"/>
        <v>-0.79140036465102526</v>
      </c>
      <c r="L28" s="25">
        <f t="shared" si="8"/>
        <v>-0.87713221092326643</v>
      </c>
      <c r="M28" s="25">
        <f t="shared" si="8"/>
        <v>1.009171475932769</v>
      </c>
      <c r="N28" s="25">
        <f t="shared" si="8"/>
        <v>1.1382094146810948</v>
      </c>
      <c r="O28" s="26">
        <f t="shared" si="8"/>
        <v>1.1323700994526331</v>
      </c>
    </row>
    <row r="29" spans="3:15" x14ac:dyDescent="0.2">
      <c r="C29" s="21" t="s">
        <v>35</v>
      </c>
      <c r="D29" s="25">
        <f t="shared" ref="D29:O29" si="9">(D14-(AVERAGE($D14:$O14)))/(STDEV($D14:$O14))</f>
        <v>0.45325836979375372</v>
      </c>
      <c r="E29" s="25">
        <f t="shared" si="9"/>
        <v>0.88370326130651111</v>
      </c>
      <c r="F29" s="25">
        <f t="shared" si="9"/>
        <v>0.51461167367852845</v>
      </c>
      <c r="G29" s="25">
        <f t="shared" si="9"/>
        <v>-0.70604328330654897</v>
      </c>
      <c r="H29" s="25">
        <f t="shared" si="9"/>
        <v>-1.3286110167102507</v>
      </c>
      <c r="I29" s="25">
        <f t="shared" si="9"/>
        <v>-0.7269711981008008</v>
      </c>
      <c r="J29" s="25">
        <f t="shared" si="9"/>
        <v>0.97150067352674718</v>
      </c>
      <c r="K29" s="25">
        <f t="shared" si="9"/>
        <v>1.7498900162881419</v>
      </c>
      <c r="L29" s="25">
        <f t="shared" si="9"/>
        <v>0.790537345976144</v>
      </c>
      <c r="M29" s="25">
        <f t="shared" si="9"/>
        <v>-0.65285271924025501</v>
      </c>
      <c r="N29" s="25">
        <f t="shared" si="9"/>
        <v>-0.96533051019669969</v>
      </c>
      <c r="O29" s="26">
        <f t="shared" si="9"/>
        <v>-0.98369261301526645</v>
      </c>
    </row>
    <row r="30" spans="3:15" ht="16" thickBot="1" x14ac:dyDescent="0.25">
      <c r="C30" s="24" t="s">
        <v>36</v>
      </c>
      <c r="D30" s="27">
        <f t="shared" ref="D30:O30" si="10">(D15-(AVERAGE($D15:$O15)))/(STDEV($D15:$O15))</f>
        <v>-6.1226344431143463E-2</v>
      </c>
      <c r="E30" s="27">
        <f t="shared" si="10"/>
        <v>0.37389187593498868</v>
      </c>
      <c r="F30" s="27">
        <f t="shared" si="10"/>
        <v>0.59364612587953491</v>
      </c>
      <c r="G30" s="27">
        <f t="shared" si="10"/>
        <v>-1.3735509621013249</v>
      </c>
      <c r="H30" s="27">
        <f t="shared" si="10"/>
        <v>-0.26494037559292527</v>
      </c>
      <c r="I30" s="27">
        <f t="shared" si="10"/>
        <v>-1.953484936317432</v>
      </c>
      <c r="J30" s="27">
        <f t="shared" si="10"/>
        <v>0.51075263531790671</v>
      </c>
      <c r="K30" s="27">
        <f t="shared" si="10"/>
        <v>1.1322381175372827</v>
      </c>
      <c r="L30" s="27">
        <f t="shared" si="10"/>
        <v>1.7371056139755154</v>
      </c>
      <c r="M30" s="27">
        <f t="shared" si="10"/>
        <v>-0.21261711313497761</v>
      </c>
      <c r="N30" s="27">
        <f t="shared" si="10"/>
        <v>-0.17214904586732846</v>
      </c>
      <c r="O30" s="28">
        <f t="shared" si="10"/>
        <v>-0.30966559120010656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28A1-0CBF-428C-961E-D0240FCFF5E2}">
  <dimension ref="A1:Y32"/>
  <sheetViews>
    <sheetView workbookViewId="0">
      <selection activeCell="H34" sqref="H34"/>
    </sheetView>
  </sheetViews>
  <sheetFormatPr baseColWidth="10" defaultColWidth="8.83203125" defaultRowHeight="15" x14ac:dyDescent="0.2"/>
  <cols>
    <col min="3" max="3" width="14.1640625" customWidth="1"/>
  </cols>
  <sheetData>
    <row r="1" spans="1:25" x14ac:dyDescent="0.2">
      <c r="A1" t="s">
        <v>3</v>
      </c>
    </row>
    <row r="2" spans="1:25" ht="16" thickBot="1" x14ac:dyDescent="0.25"/>
    <row r="3" spans="1:25" ht="17" x14ac:dyDescent="0.2">
      <c r="C3" s="1" t="s">
        <v>45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4" spans="1:25" x14ac:dyDescent="0.2">
      <c r="C4" s="4"/>
      <c r="D4" s="11"/>
      <c r="E4" s="33" t="s">
        <v>15</v>
      </c>
      <c r="F4" s="33"/>
      <c r="G4" s="33"/>
      <c r="H4" s="33" t="s">
        <v>16</v>
      </c>
      <c r="I4" s="33"/>
      <c r="J4" s="33"/>
      <c r="K4" s="33" t="s">
        <v>17</v>
      </c>
      <c r="L4" s="33"/>
      <c r="M4" s="33"/>
      <c r="N4" s="33" t="s">
        <v>18</v>
      </c>
      <c r="O4" s="33"/>
      <c r="P4" s="33"/>
      <c r="Q4" s="33" t="s">
        <v>19</v>
      </c>
      <c r="R4" s="33"/>
      <c r="S4" s="33"/>
      <c r="T4" s="33" t="s">
        <v>20</v>
      </c>
      <c r="U4" s="33"/>
      <c r="V4" s="33"/>
      <c r="W4" s="33" t="s">
        <v>21</v>
      </c>
      <c r="X4" s="33"/>
      <c r="Y4" s="34"/>
    </row>
    <row r="5" spans="1:25" x14ac:dyDescent="0.2">
      <c r="C5" s="35" t="s">
        <v>24</v>
      </c>
      <c r="D5" s="11" t="s">
        <v>43</v>
      </c>
      <c r="E5" s="6">
        <v>6.9392117000000003E-2</v>
      </c>
      <c r="F5" s="6">
        <v>7.1958079999999994E-2</v>
      </c>
      <c r="G5" s="6">
        <v>7.3331224E-2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0.93060788299999997</v>
      </c>
      <c r="X5" s="6">
        <v>0.92804191999999996</v>
      </c>
      <c r="Y5" s="7">
        <v>0.92666877599999997</v>
      </c>
    </row>
    <row r="6" spans="1:25" x14ac:dyDescent="0.2">
      <c r="C6" s="35"/>
      <c r="D6" s="11" t="s">
        <v>44</v>
      </c>
      <c r="E6" s="6">
        <v>8.8212524E-2</v>
      </c>
      <c r="F6" s="6">
        <v>9.2029239999999998E-2</v>
      </c>
      <c r="G6" s="6">
        <v>9.3007600999999995E-2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0.91178747599999999</v>
      </c>
      <c r="X6" s="6">
        <v>0.90797075999999999</v>
      </c>
      <c r="Y6" s="7">
        <v>0.90699239899999995</v>
      </c>
    </row>
    <row r="7" spans="1:25" x14ac:dyDescent="0.2">
      <c r="C7" s="35" t="s">
        <v>46</v>
      </c>
      <c r="D7" s="11" t="s">
        <v>43</v>
      </c>
      <c r="E7" s="6">
        <v>0.37270256499999999</v>
      </c>
      <c r="F7" s="6">
        <v>0.36250910200000003</v>
      </c>
      <c r="G7" s="6">
        <v>0.41145014000000002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7.3628914000000004E-2</v>
      </c>
      <c r="O7" s="6">
        <v>6.2141095E-2</v>
      </c>
      <c r="P7" s="6">
        <v>8.7720880000000001E-2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0.55366852200000005</v>
      </c>
      <c r="X7" s="6">
        <v>0.56818233799999995</v>
      </c>
      <c r="Y7" s="7">
        <v>0.50082897999999998</v>
      </c>
    </row>
    <row r="8" spans="1:25" x14ac:dyDescent="0.2">
      <c r="C8" s="35"/>
      <c r="D8" s="11" t="s">
        <v>44</v>
      </c>
      <c r="E8" s="6">
        <v>0.25761824900000002</v>
      </c>
      <c r="F8" s="6">
        <v>0.26745182499999998</v>
      </c>
      <c r="G8" s="6">
        <v>0.30915608100000003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0.74238175100000003</v>
      </c>
      <c r="X8" s="6">
        <v>0.73254817500000002</v>
      </c>
      <c r="Y8" s="7">
        <v>0.69084391899999997</v>
      </c>
    </row>
    <row r="9" spans="1:25" x14ac:dyDescent="0.2">
      <c r="C9" s="35" t="s">
        <v>25</v>
      </c>
      <c r="D9" s="11" t="s">
        <v>43</v>
      </c>
      <c r="E9" s="6">
        <v>0.321591185</v>
      </c>
      <c r="F9" s="6">
        <v>0.37492003299999999</v>
      </c>
      <c r="G9" s="6">
        <v>0.32268377500000001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0.67840881500000005</v>
      </c>
      <c r="X9" s="6">
        <v>0.62507996700000001</v>
      </c>
      <c r="Y9" s="7">
        <v>0</v>
      </c>
    </row>
    <row r="10" spans="1:25" x14ac:dyDescent="0.2">
      <c r="C10" s="35"/>
      <c r="D10" s="11" t="s">
        <v>44</v>
      </c>
      <c r="E10" s="6">
        <v>0.133557177</v>
      </c>
      <c r="F10" s="6">
        <v>8.5922525E-2</v>
      </c>
      <c r="G10" s="6">
        <v>9.5959892000000005E-2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0.86644282299999997</v>
      </c>
      <c r="X10" s="6">
        <v>0.91407747500000003</v>
      </c>
      <c r="Y10" s="7">
        <v>0.67731622499999999</v>
      </c>
    </row>
    <row r="11" spans="1:25" x14ac:dyDescent="0.2">
      <c r="C11" s="35" t="s">
        <v>47</v>
      </c>
      <c r="D11" s="11" t="s">
        <v>43</v>
      </c>
      <c r="E11" s="6">
        <v>0.17581860099999999</v>
      </c>
      <c r="F11" s="6">
        <v>0.22594519900000001</v>
      </c>
      <c r="G11" s="6">
        <v>0.24886464699999999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7.3628914000000004E-2</v>
      </c>
      <c r="O11" s="6">
        <v>4.1506625999999998E-2</v>
      </c>
      <c r="P11" s="6">
        <v>6.0291433999999998E-2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0.75055248500000005</v>
      </c>
      <c r="X11" s="6">
        <v>0.73254817500000002</v>
      </c>
      <c r="Y11" s="7">
        <v>0</v>
      </c>
    </row>
    <row r="12" spans="1:25" x14ac:dyDescent="0.2">
      <c r="C12" s="35"/>
      <c r="D12" s="11" t="s">
        <v>44</v>
      </c>
      <c r="E12" s="6">
        <v>0.446331478</v>
      </c>
      <c r="F12" s="6">
        <v>0.33181766200000001</v>
      </c>
      <c r="G12" s="6">
        <v>0.39917101999999999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0.55366852200000005</v>
      </c>
      <c r="X12" s="6">
        <v>0.66818233800000004</v>
      </c>
      <c r="Y12" s="7">
        <v>0.69084391899999997</v>
      </c>
    </row>
    <row r="13" spans="1:25" x14ac:dyDescent="0.2">
      <c r="C13" s="35" t="s">
        <v>48</v>
      </c>
      <c r="D13" s="11" t="s">
        <v>43</v>
      </c>
      <c r="E13" s="6">
        <v>0.23543931700000001</v>
      </c>
      <c r="F13" s="6">
        <v>0.21195956899999999</v>
      </c>
      <c r="G13" s="6">
        <v>0.247626611</v>
      </c>
      <c r="H13" s="6">
        <v>1.8347070000000001E-3</v>
      </c>
      <c r="I13" s="6">
        <v>5.0551470000000003E-3</v>
      </c>
      <c r="J13" s="6">
        <v>2.0961710000000001E-2</v>
      </c>
      <c r="K13" s="6">
        <v>2.0752020999999999E-2</v>
      </c>
      <c r="L13" s="6">
        <v>1.4434963E-2</v>
      </c>
      <c r="M13" s="6">
        <v>3.4698979999999999E-3</v>
      </c>
      <c r="N13" s="6">
        <v>0.74197395499999996</v>
      </c>
      <c r="O13" s="6">
        <v>0.76855032099999998</v>
      </c>
      <c r="P13" s="6">
        <v>0.72794178200000004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7">
        <v>0</v>
      </c>
    </row>
    <row r="14" spans="1:25" x14ac:dyDescent="0.2">
      <c r="C14" s="35"/>
      <c r="D14" s="11" t="s">
        <v>44</v>
      </c>
      <c r="E14" s="6">
        <v>0.76638238400000003</v>
      </c>
      <c r="F14" s="6">
        <v>0.517594636</v>
      </c>
      <c r="G14" s="6">
        <v>0.66969973400000005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0.233617616</v>
      </c>
      <c r="O14" s="6">
        <v>0.482405364</v>
      </c>
      <c r="P14" s="6">
        <v>0.33030026600000001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7">
        <v>0</v>
      </c>
    </row>
    <row r="15" spans="1:25" x14ac:dyDescent="0.2">
      <c r="C15" s="35" t="s">
        <v>27</v>
      </c>
      <c r="D15" s="11" t="s">
        <v>43</v>
      </c>
      <c r="E15" s="6">
        <v>0.28491601300000002</v>
      </c>
      <c r="F15" s="6">
        <v>0.289740161</v>
      </c>
      <c r="G15" s="6">
        <v>0.320172289</v>
      </c>
      <c r="H15" s="6">
        <v>3.744299E-3</v>
      </c>
      <c r="I15" s="6">
        <v>3.3398239999999999E-3</v>
      </c>
      <c r="J15" s="6">
        <v>3.3979969999999998E-3</v>
      </c>
      <c r="K15" s="6">
        <v>1.3408313999999999E-2</v>
      </c>
      <c r="L15" s="6">
        <v>1.3378456E-2</v>
      </c>
      <c r="M15" s="6">
        <v>1.2401113E-2</v>
      </c>
      <c r="N15" s="6">
        <v>0.69793137400000005</v>
      </c>
      <c r="O15" s="6">
        <v>0.69354156</v>
      </c>
      <c r="P15" s="6">
        <v>0.66402860100000005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7">
        <v>0</v>
      </c>
    </row>
    <row r="16" spans="1:25" x14ac:dyDescent="0.2">
      <c r="C16" s="35"/>
      <c r="D16" s="11" t="s">
        <v>44</v>
      </c>
      <c r="E16" s="6">
        <v>0.42297688500000002</v>
      </c>
      <c r="F16" s="6">
        <v>0.41428763299999999</v>
      </c>
      <c r="G16" s="6">
        <v>0.42443669499999997</v>
      </c>
      <c r="H16" s="6">
        <v>0</v>
      </c>
      <c r="I16" s="6">
        <v>9.02618E-4</v>
      </c>
      <c r="J16" s="6">
        <v>7.9217899999999995E-4</v>
      </c>
      <c r="K16" s="6">
        <v>7.1693859999999998E-3</v>
      </c>
      <c r="L16" s="6">
        <v>8.8902029999999993E-3</v>
      </c>
      <c r="M16" s="6">
        <v>7.7266269999999998E-3</v>
      </c>
      <c r="N16" s="6">
        <v>0.56985372899999998</v>
      </c>
      <c r="O16" s="6">
        <v>0.57591954599999995</v>
      </c>
      <c r="P16" s="6">
        <v>0.56704449999999995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7">
        <v>0</v>
      </c>
    </row>
    <row r="17" spans="3:25" x14ac:dyDescent="0.2">
      <c r="C17" s="35" t="s">
        <v>34</v>
      </c>
      <c r="D17" s="11" t="s">
        <v>43</v>
      </c>
      <c r="E17" s="6">
        <v>0.30993961399999997</v>
      </c>
      <c r="F17" s="6">
        <v>0.31425752000000001</v>
      </c>
      <c r="G17" s="6">
        <v>0.34707182600000003</v>
      </c>
      <c r="H17" s="6">
        <v>3.6234499999999998E-3</v>
      </c>
      <c r="I17" s="6">
        <v>3.808049E-3</v>
      </c>
      <c r="J17" s="6">
        <v>3.592483E-3</v>
      </c>
      <c r="K17" s="6">
        <v>1.1915523000000001E-2</v>
      </c>
      <c r="L17" s="6">
        <v>1.2004104999999999E-2</v>
      </c>
      <c r="M17" s="6">
        <v>1.1291249999999999E-2</v>
      </c>
      <c r="N17" s="6">
        <v>0.67452141300000001</v>
      </c>
      <c r="O17" s="6">
        <v>0.66993032500000005</v>
      </c>
      <c r="P17" s="6">
        <v>0.63804444100000002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7">
        <v>0</v>
      </c>
    </row>
    <row r="18" spans="3:25" x14ac:dyDescent="0.2">
      <c r="C18" s="35"/>
      <c r="D18" s="11" t="s">
        <v>44</v>
      </c>
      <c r="E18" s="6">
        <v>0.56846064699999999</v>
      </c>
      <c r="F18" s="6">
        <v>0.55304225500000004</v>
      </c>
      <c r="G18" s="6">
        <v>0.56584017900000005</v>
      </c>
      <c r="H18" s="6">
        <v>1.99366E-3</v>
      </c>
      <c r="I18" s="6">
        <v>1.8268679999999999E-3</v>
      </c>
      <c r="J18" s="6">
        <v>2.1900880000000002E-3</v>
      </c>
      <c r="K18" s="6">
        <v>6.8046670000000004E-3</v>
      </c>
      <c r="L18" s="6">
        <v>6.6233259999999997E-3</v>
      </c>
      <c r="M18" s="6">
        <v>6.0881169999999997E-3</v>
      </c>
      <c r="N18" s="6">
        <v>0.42274102699999999</v>
      </c>
      <c r="O18" s="6">
        <v>0.43850755000000002</v>
      </c>
      <c r="P18" s="6">
        <v>0.42588161600000002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7">
        <v>0</v>
      </c>
    </row>
    <row r="19" spans="3:25" x14ac:dyDescent="0.2">
      <c r="C19" s="35" t="s">
        <v>28</v>
      </c>
      <c r="D19" s="11" t="s">
        <v>43</v>
      </c>
      <c r="E19" s="6">
        <v>0.81296095400000001</v>
      </c>
      <c r="F19" s="6">
        <v>0.80311744100000004</v>
      </c>
      <c r="G19" s="6">
        <v>0.79931544200000004</v>
      </c>
      <c r="H19" s="6">
        <v>0</v>
      </c>
      <c r="I19" s="6">
        <v>0</v>
      </c>
      <c r="J19" s="6">
        <v>0</v>
      </c>
      <c r="K19" s="6">
        <v>0.10610494099999999</v>
      </c>
      <c r="L19" s="6">
        <v>9.6511919000000002E-2</v>
      </c>
      <c r="M19" s="6">
        <v>0.11341786600000001</v>
      </c>
      <c r="N19" s="6">
        <v>2.4992151000000001E-2</v>
      </c>
      <c r="O19" s="6">
        <v>3.2038542000000003E-2</v>
      </c>
      <c r="P19" s="6">
        <v>2.9242006000000001E-2</v>
      </c>
      <c r="Q19" s="6">
        <v>2.5170764000000002E-2</v>
      </c>
      <c r="R19" s="6">
        <v>3.0157181000000002E-2</v>
      </c>
      <c r="S19" s="6">
        <v>2.5443047E-2</v>
      </c>
      <c r="T19" s="6">
        <v>2.7569931999999998E-2</v>
      </c>
      <c r="U19" s="6">
        <v>3.3297778E-2</v>
      </c>
      <c r="V19" s="6">
        <v>2.9088889E-2</v>
      </c>
      <c r="W19" s="6">
        <v>3.2012569999999999E-3</v>
      </c>
      <c r="X19" s="6">
        <v>4.8771379999999996E-3</v>
      </c>
      <c r="Y19" s="7">
        <v>0</v>
      </c>
    </row>
    <row r="20" spans="3:25" x14ac:dyDescent="0.2">
      <c r="C20" s="35"/>
      <c r="D20" s="11" t="s">
        <v>44</v>
      </c>
      <c r="E20" s="6">
        <v>0.97256296799999997</v>
      </c>
      <c r="F20" s="6">
        <v>0.97258225200000004</v>
      </c>
      <c r="G20" s="6">
        <v>0.97355452200000003</v>
      </c>
      <c r="H20" s="6">
        <v>0</v>
      </c>
      <c r="I20" s="6">
        <v>0</v>
      </c>
      <c r="J20" s="6">
        <v>0</v>
      </c>
      <c r="K20" s="6">
        <v>1.4743335999999999E-2</v>
      </c>
      <c r="L20" s="6">
        <v>1.6345988999999998E-2</v>
      </c>
      <c r="M20" s="6">
        <v>1.4480463000000001E-2</v>
      </c>
      <c r="N20" s="6">
        <v>7.070972E-3</v>
      </c>
      <c r="O20" s="6">
        <v>5.8128499999999996E-3</v>
      </c>
      <c r="P20" s="6">
        <v>6.6141020000000002E-3</v>
      </c>
      <c r="Q20" s="6">
        <v>2.8668980000000001E-3</v>
      </c>
      <c r="R20" s="6">
        <v>2.899754E-3</v>
      </c>
      <c r="S20" s="6">
        <v>3.3620429999999999E-3</v>
      </c>
      <c r="T20" s="6">
        <v>2.7558259999999998E-3</v>
      </c>
      <c r="U20" s="6">
        <v>2.3591549999999999E-3</v>
      </c>
      <c r="V20" s="6">
        <v>1.9888699999999998E-3</v>
      </c>
      <c r="W20" s="6">
        <v>0</v>
      </c>
      <c r="X20" s="6">
        <v>0</v>
      </c>
      <c r="Y20" s="7">
        <v>3.4927500000000002E-3</v>
      </c>
    </row>
    <row r="21" spans="3:25" x14ac:dyDescent="0.2">
      <c r="C21" s="35" t="s">
        <v>49</v>
      </c>
      <c r="D21" s="11" t="s">
        <v>43</v>
      </c>
      <c r="E21" s="6">
        <v>0.71055385100000001</v>
      </c>
      <c r="F21" s="6">
        <v>0.70990144899999996</v>
      </c>
      <c r="G21" s="6">
        <v>0.70026124199999995</v>
      </c>
      <c r="H21" s="6">
        <v>0</v>
      </c>
      <c r="I21" s="6">
        <v>0</v>
      </c>
      <c r="J21" s="6">
        <v>0</v>
      </c>
      <c r="K21" s="6">
        <v>0.165016834</v>
      </c>
      <c r="L21" s="6">
        <v>0.165527379</v>
      </c>
      <c r="M21" s="6">
        <v>0.174169194</v>
      </c>
      <c r="N21" s="6">
        <v>4.9312347999999999E-2</v>
      </c>
      <c r="O21" s="6">
        <v>3.7382295000000003E-2</v>
      </c>
      <c r="P21" s="6">
        <v>2.8969313E-2</v>
      </c>
      <c r="Q21" s="6">
        <v>4.6325799000000001E-2</v>
      </c>
      <c r="R21" s="6">
        <v>4.7343714000000002E-2</v>
      </c>
      <c r="S21" s="6">
        <v>6.0195930000000002E-2</v>
      </c>
      <c r="T21" s="6">
        <v>2.8791168999999998E-2</v>
      </c>
      <c r="U21" s="6">
        <v>3.7719592000000003E-2</v>
      </c>
      <c r="V21" s="6">
        <v>3.6404321000000003E-2</v>
      </c>
      <c r="W21" s="6">
        <v>0</v>
      </c>
      <c r="X21" s="6">
        <v>0</v>
      </c>
      <c r="Y21" s="7">
        <v>0</v>
      </c>
    </row>
    <row r="22" spans="3:25" x14ac:dyDescent="0.2">
      <c r="C22" s="35"/>
      <c r="D22" s="11" t="s">
        <v>44</v>
      </c>
      <c r="E22" s="6">
        <v>0.92385966100000005</v>
      </c>
      <c r="F22" s="6">
        <v>0.93327370399999998</v>
      </c>
      <c r="G22" s="6">
        <v>0.92613391099999998</v>
      </c>
      <c r="H22" s="6">
        <v>0</v>
      </c>
      <c r="I22" s="6">
        <v>0</v>
      </c>
      <c r="J22" s="6">
        <v>0</v>
      </c>
      <c r="K22" s="6">
        <v>6.2617801000000001E-2</v>
      </c>
      <c r="L22" s="6">
        <v>5.5356212000000002E-2</v>
      </c>
      <c r="M22" s="6">
        <v>5.9725738E-2</v>
      </c>
      <c r="N22" s="6">
        <v>4.8916139999999999E-3</v>
      </c>
      <c r="O22" s="6">
        <v>3.4816370000000001E-3</v>
      </c>
      <c r="P22" s="6">
        <v>4.2255900000000004E-3</v>
      </c>
      <c r="Q22" s="6">
        <v>8.6309239999999999E-3</v>
      </c>
      <c r="R22" s="6">
        <v>7.8884469999999998E-3</v>
      </c>
      <c r="S22" s="6">
        <v>9.9147609999999994E-3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7">
        <v>0</v>
      </c>
    </row>
    <row r="23" spans="3:25" x14ac:dyDescent="0.2">
      <c r="C23" s="35" t="s">
        <v>35</v>
      </c>
      <c r="D23" s="11" t="s">
        <v>43</v>
      </c>
      <c r="E23" s="6">
        <v>0.75249792400000004</v>
      </c>
      <c r="F23" s="6">
        <v>0.73550566500000003</v>
      </c>
      <c r="G23" s="6">
        <v>0.77194577399999997</v>
      </c>
      <c r="H23" s="6">
        <v>2.657469E-3</v>
      </c>
      <c r="I23" s="6">
        <v>0</v>
      </c>
      <c r="J23" s="6">
        <v>0</v>
      </c>
      <c r="K23" s="6">
        <v>8.8817059000000004E-2</v>
      </c>
      <c r="L23" s="6">
        <v>9.7134043000000003E-2</v>
      </c>
      <c r="M23" s="6">
        <v>8.7717076000000005E-2</v>
      </c>
      <c r="N23" s="6">
        <v>0.13338314100000001</v>
      </c>
      <c r="O23" s="6">
        <v>0.14674415900000001</v>
      </c>
      <c r="P23" s="6">
        <v>0.122734418</v>
      </c>
      <c r="Q23" s="6">
        <v>2.2644406999999998E-2</v>
      </c>
      <c r="R23" s="6">
        <v>2.0616132999999998E-2</v>
      </c>
      <c r="S23" s="6">
        <v>1.7602731999999999E-2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7">
        <v>0</v>
      </c>
    </row>
    <row r="24" spans="3:25" ht="16" thickBot="1" x14ac:dyDescent="0.25">
      <c r="C24" s="36"/>
      <c r="D24" s="13" t="s">
        <v>44</v>
      </c>
      <c r="E24" s="8">
        <v>0.981249276</v>
      </c>
      <c r="F24" s="8">
        <v>0.97752578300000004</v>
      </c>
      <c r="G24" s="8">
        <v>0.98485235900000001</v>
      </c>
      <c r="H24" s="8">
        <v>0</v>
      </c>
      <c r="I24" s="8">
        <v>0</v>
      </c>
      <c r="J24" s="8">
        <v>0</v>
      </c>
      <c r="K24" s="8">
        <v>6.1535230000000002E-3</v>
      </c>
      <c r="L24" s="8">
        <v>7.9221780000000002E-3</v>
      </c>
      <c r="M24" s="8">
        <v>6.0905129999999997E-3</v>
      </c>
      <c r="N24" s="8">
        <v>9.3100720000000008E-3</v>
      </c>
      <c r="O24" s="8">
        <v>1.1622436999999999E-2</v>
      </c>
      <c r="P24" s="8">
        <v>8.7310889999999992E-3</v>
      </c>
      <c r="Q24" s="8">
        <v>3.2871300000000001E-3</v>
      </c>
      <c r="R24" s="8">
        <v>2.9296019999999999E-3</v>
      </c>
      <c r="S24" s="8">
        <v>3.2603800000000001E-4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9">
        <v>0</v>
      </c>
    </row>
    <row r="32" spans="3:25" x14ac:dyDescent="0.2">
      <c r="X32" s="10"/>
    </row>
  </sheetData>
  <mergeCells count="17">
    <mergeCell ref="T4:V4"/>
    <mergeCell ref="W4:Y4"/>
    <mergeCell ref="E4:G4"/>
    <mergeCell ref="H4:J4"/>
    <mergeCell ref="K4:M4"/>
    <mergeCell ref="N4:P4"/>
    <mergeCell ref="Q4:S4"/>
    <mergeCell ref="C17:C18"/>
    <mergeCell ref="C19:C20"/>
    <mergeCell ref="C21:C22"/>
    <mergeCell ref="C23:C24"/>
    <mergeCell ref="C5:C6"/>
    <mergeCell ref="C7:C8"/>
    <mergeCell ref="C9:C10"/>
    <mergeCell ref="C11:C12"/>
    <mergeCell ref="C13:C14"/>
    <mergeCell ref="C15:C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AF9B6-C2F1-4808-9254-91EA4F113F4A}">
  <dimension ref="A1:Y10"/>
  <sheetViews>
    <sheetView workbookViewId="0">
      <selection activeCell="C3" sqref="C3"/>
    </sheetView>
  </sheetViews>
  <sheetFormatPr baseColWidth="10" defaultColWidth="8.83203125" defaultRowHeight="15" x14ac:dyDescent="0.2"/>
  <sheetData>
    <row r="1" spans="1:25" x14ac:dyDescent="0.2">
      <c r="A1" t="s">
        <v>4</v>
      </c>
    </row>
    <row r="2" spans="1:25" ht="16" thickBot="1" x14ac:dyDescent="0.25"/>
    <row r="3" spans="1:25" ht="17" x14ac:dyDescent="0.2">
      <c r="C3" s="1" t="s">
        <v>50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4" spans="1:25" x14ac:dyDescent="0.2">
      <c r="C4" s="4"/>
      <c r="D4" s="11"/>
      <c r="E4" s="33" t="s">
        <v>15</v>
      </c>
      <c r="F4" s="33"/>
      <c r="G4" s="33"/>
      <c r="H4" s="33" t="s">
        <v>16</v>
      </c>
      <c r="I4" s="33"/>
      <c r="J4" s="33"/>
      <c r="K4" s="33" t="s">
        <v>17</v>
      </c>
      <c r="L4" s="33"/>
      <c r="M4" s="33"/>
      <c r="N4" s="33" t="s">
        <v>18</v>
      </c>
      <c r="O4" s="33"/>
      <c r="P4" s="33"/>
      <c r="Q4" s="33" t="s">
        <v>19</v>
      </c>
      <c r="R4" s="33"/>
      <c r="S4" s="33"/>
      <c r="T4" s="33" t="s">
        <v>20</v>
      </c>
      <c r="U4" s="33"/>
      <c r="V4" s="33"/>
      <c r="W4" s="33" t="s">
        <v>21</v>
      </c>
      <c r="X4" s="33"/>
      <c r="Y4" s="34"/>
    </row>
    <row r="5" spans="1:25" x14ac:dyDescent="0.2">
      <c r="C5" s="35" t="s">
        <v>27</v>
      </c>
      <c r="D5" s="11" t="s">
        <v>43</v>
      </c>
      <c r="E5" s="6">
        <v>2.7011930000000002E-3</v>
      </c>
      <c r="F5" s="6">
        <v>1.29348E-2</v>
      </c>
      <c r="G5" s="6">
        <v>8.2371000000000007E-3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0.99729880699999995</v>
      </c>
      <c r="O5" s="6">
        <v>0.98706519999999998</v>
      </c>
      <c r="P5" s="6">
        <v>0.9917629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7">
        <v>0</v>
      </c>
    </row>
    <row r="6" spans="1:25" x14ac:dyDescent="0.2">
      <c r="C6" s="35"/>
      <c r="D6" s="11" t="s">
        <v>44</v>
      </c>
      <c r="E6" s="6">
        <v>0.84315189999999995</v>
      </c>
      <c r="F6" s="6">
        <v>0.93291840000000004</v>
      </c>
      <c r="G6" s="6">
        <v>0.87236100000000005</v>
      </c>
      <c r="H6" s="6">
        <v>3.6451679999999998E-3</v>
      </c>
      <c r="I6" s="6">
        <v>4.4809999999999997E-3</v>
      </c>
      <c r="J6" s="6">
        <v>2.9380000000000001E-3</v>
      </c>
      <c r="K6" s="6">
        <v>4.8991379999999999E-3</v>
      </c>
      <c r="L6" s="6">
        <v>2.31E-3</v>
      </c>
      <c r="M6" s="6">
        <v>3.8379999999999998E-3</v>
      </c>
      <c r="N6" s="6">
        <v>0.14830379399999999</v>
      </c>
      <c r="O6" s="6">
        <v>6.02906E-2</v>
      </c>
      <c r="P6" s="6">
        <v>0.120863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7">
        <v>0</v>
      </c>
    </row>
    <row r="7" spans="1:25" x14ac:dyDescent="0.2">
      <c r="C7" s="35" t="s">
        <v>34</v>
      </c>
      <c r="D7" s="11" t="s">
        <v>43</v>
      </c>
      <c r="E7" s="6">
        <v>0.71252413999999997</v>
      </c>
      <c r="F7" s="6">
        <v>0.75633700000000004</v>
      </c>
      <c r="G7" s="6">
        <v>0.72118000000000004</v>
      </c>
      <c r="H7" s="6">
        <v>3.868504E-3</v>
      </c>
      <c r="I7" s="6">
        <v>4.8573100000000001E-3</v>
      </c>
      <c r="J7" s="6">
        <v>0</v>
      </c>
      <c r="K7" s="6">
        <v>4.1707849999999998E-3</v>
      </c>
      <c r="L7" s="6">
        <v>0</v>
      </c>
      <c r="M7" s="6">
        <v>0</v>
      </c>
      <c r="N7" s="6">
        <v>0.27943657</v>
      </c>
      <c r="O7" s="6">
        <v>0.23880568999999999</v>
      </c>
      <c r="P7" s="6">
        <v>0.27882000000000001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7">
        <v>0</v>
      </c>
    </row>
    <row r="8" spans="1:25" x14ac:dyDescent="0.2">
      <c r="C8" s="35"/>
      <c r="D8" s="11" t="s">
        <v>44</v>
      </c>
      <c r="E8" s="6">
        <v>0.98239100000000001</v>
      </c>
      <c r="F8" s="6">
        <v>0.94528100000000004</v>
      </c>
      <c r="G8" s="6">
        <v>0.96381799999999995</v>
      </c>
      <c r="H8" s="6">
        <v>3.81751E-4</v>
      </c>
      <c r="I8" s="6">
        <v>0</v>
      </c>
      <c r="J8" s="6">
        <v>0</v>
      </c>
      <c r="K8" s="6">
        <v>3.8321800000000001E-3</v>
      </c>
      <c r="L8" s="6">
        <v>0</v>
      </c>
      <c r="M8" s="6">
        <v>0</v>
      </c>
      <c r="N8" s="6">
        <v>1.7227249E-2</v>
      </c>
      <c r="O8" s="6">
        <v>5.4718999999999997E-2</v>
      </c>
      <c r="P8" s="6">
        <v>3.6181999999999999E-2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7">
        <v>0</v>
      </c>
    </row>
    <row r="9" spans="1:25" x14ac:dyDescent="0.2">
      <c r="C9" s="35" t="s">
        <v>28</v>
      </c>
      <c r="D9" s="11" t="s">
        <v>43</v>
      </c>
      <c r="E9" s="6">
        <v>0.64394099999999999</v>
      </c>
      <c r="F9" s="6">
        <v>0.69711160699999997</v>
      </c>
      <c r="G9" s="6">
        <v>0.69935691</v>
      </c>
      <c r="H9" s="6">
        <v>0</v>
      </c>
      <c r="I9" s="6">
        <v>0</v>
      </c>
      <c r="J9" s="6">
        <v>0</v>
      </c>
      <c r="K9" s="6">
        <v>0.33342086199999998</v>
      </c>
      <c r="L9" s="6">
        <v>0.30116573699999999</v>
      </c>
      <c r="M9" s="6">
        <v>0.30064309</v>
      </c>
      <c r="N9" s="6">
        <v>6.2359570000000003E-3</v>
      </c>
      <c r="O9" s="6">
        <v>7.4732200000000003E-4</v>
      </c>
      <c r="P9" s="6">
        <v>0</v>
      </c>
      <c r="Q9" s="6">
        <v>3.6221209999999998E-3</v>
      </c>
      <c r="R9" s="6">
        <v>5.2185999999999997E-4</v>
      </c>
      <c r="S9" s="6">
        <v>0</v>
      </c>
      <c r="T9" s="6">
        <v>1.1578975E-2</v>
      </c>
      <c r="U9" s="6">
        <v>4.5347399999999999E-4</v>
      </c>
      <c r="V9" s="6">
        <v>0</v>
      </c>
      <c r="W9" s="6">
        <v>1.201085E-3</v>
      </c>
      <c r="X9" s="6">
        <v>0</v>
      </c>
      <c r="Y9" s="7">
        <v>0</v>
      </c>
    </row>
    <row r="10" spans="1:25" ht="16" thickBot="1" x14ac:dyDescent="0.25">
      <c r="C10" s="36"/>
      <c r="D10" s="13" t="s">
        <v>44</v>
      </c>
      <c r="E10" s="8">
        <v>0.94167000000000001</v>
      </c>
      <c r="F10" s="8">
        <v>0.96555999999999997</v>
      </c>
      <c r="G10" s="8">
        <v>0.97677999999999998</v>
      </c>
      <c r="H10" s="8">
        <v>0</v>
      </c>
      <c r="I10" s="8">
        <v>0</v>
      </c>
      <c r="J10" s="8">
        <v>0</v>
      </c>
      <c r="K10" s="8">
        <v>5.833E-2</v>
      </c>
      <c r="L10" s="8">
        <v>3.4439999999999998E-2</v>
      </c>
      <c r="M10" s="8">
        <v>2.3220000000000001E-2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9">
        <v>0</v>
      </c>
    </row>
  </sheetData>
  <mergeCells count="10">
    <mergeCell ref="W4:Y4"/>
    <mergeCell ref="C5:C6"/>
    <mergeCell ref="C7:C8"/>
    <mergeCell ref="C9:C10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0AF0D-C534-49DF-BEFD-4AB644EB4CCC}">
  <dimension ref="A1:Z20"/>
  <sheetViews>
    <sheetView workbookViewId="0">
      <selection activeCell="R13" sqref="R13"/>
    </sheetView>
  </sheetViews>
  <sheetFormatPr baseColWidth="10" defaultColWidth="8.83203125" defaultRowHeight="15" x14ac:dyDescent="0.2"/>
  <cols>
    <col min="3" max="3" width="9.6640625" customWidth="1"/>
  </cols>
  <sheetData>
    <row r="1" spans="1:26" x14ac:dyDescent="0.2">
      <c r="A1" t="s">
        <v>5</v>
      </c>
    </row>
    <row r="2" spans="1:26" ht="16" thickBot="1" x14ac:dyDescent="0.25"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7" x14ac:dyDescent="0.2">
      <c r="C3" s="1" t="s">
        <v>51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">
      <c r="C4" s="4"/>
      <c r="D4" s="11"/>
      <c r="E4" s="33" t="s">
        <v>15</v>
      </c>
      <c r="F4" s="33"/>
      <c r="G4" s="33"/>
      <c r="H4" s="33" t="s">
        <v>16</v>
      </c>
      <c r="I4" s="33"/>
      <c r="J4" s="33"/>
      <c r="K4" s="33" t="s">
        <v>17</v>
      </c>
      <c r="L4" s="33"/>
      <c r="M4" s="33"/>
      <c r="N4" s="33" t="s">
        <v>18</v>
      </c>
      <c r="O4" s="33"/>
      <c r="P4" s="34"/>
      <c r="Q4" s="33"/>
      <c r="R4" s="33"/>
      <c r="S4" s="33"/>
      <c r="T4" s="33"/>
      <c r="U4" s="33"/>
      <c r="V4" s="33"/>
      <c r="W4" s="33"/>
      <c r="X4" s="33"/>
      <c r="Y4" s="33"/>
      <c r="Z4" s="11"/>
    </row>
    <row r="5" spans="1:26" x14ac:dyDescent="0.2">
      <c r="C5" s="35" t="s">
        <v>34</v>
      </c>
      <c r="D5" s="11" t="s">
        <v>43</v>
      </c>
      <c r="E5" s="6">
        <v>0.83405108800000005</v>
      </c>
      <c r="F5" s="6">
        <v>0.82793196099999999</v>
      </c>
      <c r="G5" s="6">
        <v>0.83395715199999998</v>
      </c>
      <c r="H5" s="6">
        <v>0</v>
      </c>
      <c r="I5" s="6">
        <v>0</v>
      </c>
      <c r="J5" s="6">
        <v>1.4791450000000001E-3</v>
      </c>
      <c r="K5" s="6">
        <v>0</v>
      </c>
      <c r="L5" s="6">
        <v>0</v>
      </c>
      <c r="M5" s="6">
        <v>0</v>
      </c>
      <c r="N5" s="6">
        <v>0.165948912</v>
      </c>
      <c r="O5" s="6">
        <v>0.17206803900000001</v>
      </c>
      <c r="P5" s="7">
        <v>0.16456370300000001</v>
      </c>
      <c r="Q5" s="6"/>
      <c r="R5" s="6"/>
      <c r="S5" s="6"/>
      <c r="T5" s="6"/>
      <c r="U5" s="6"/>
      <c r="V5" s="6"/>
      <c r="W5" s="6"/>
      <c r="X5" s="6"/>
      <c r="Y5" s="6"/>
      <c r="Z5" s="11"/>
    </row>
    <row r="6" spans="1:26" x14ac:dyDescent="0.2">
      <c r="C6" s="35"/>
      <c r="D6" s="11" t="s">
        <v>44</v>
      </c>
      <c r="E6" s="6">
        <v>0.58215363200000003</v>
      </c>
      <c r="F6" s="6">
        <v>0.59842879800000004</v>
      </c>
      <c r="G6" s="6">
        <v>0.59170032100000003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0.41784636800000002</v>
      </c>
      <c r="O6" s="6">
        <v>0.40157120200000002</v>
      </c>
      <c r="P6" s="7">
        <v>0.40829967900000003</v>
      </c>
      <c r="Q6" s="6"/>
      <c r="R6" s="6"/>
      <c r="S6" s="6"/>
      <c r="T6" s="6"/>
      <c r="U6" s="6"/>
      <c r="V6" s="6"/>
      <c r="W6" s="6"/>
      <c r="X6" s="6"/>
      <c r="Y6" s="6"/>
      <c r="Z6" s="11"/>
    </row>
    <row r="7" spans="1:26" x14ac:dyDescent="0.2">
      <c r="C7" s="35" t="s">
        <v>27</v>
      </c>
      <c r="D7" s="11" t="s">
        <v>43</v>
      </c>
      <c r="E7" s="6">
        <v>0.90125677599999998</v>
      </c>
      <c r="F7" s="6">
        <v>0.91413595700000005</v>
      </c>
      <c r="G7" s="6">
        <v>0.90389625399999995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9.8743224000000004E-2</v>
      </c>
      <c r="O7" s="6">
        <v>8.5864043000000001E-2</v>
      </c>
      <c r="P7" s="7">
        <v>9.6103746000000004E-2</v>
      </c>
      <c r="Q7" s="6"/>
      <c r="R7" s="6"/>
      <c r="S7" s="6"/>
      <c r="T7" s="6"/>
      <c r="U7" s="6"/>
      <c r="V7" s="6"/>
      <c r="W7" s="6"/>
      <c r="X7" s="6"/>
      <c r="Y7" s="6"/>
      <c r="Z7" s="11"/>
    </row>
    <row r="8" spans="1:26" x14ac:dyDescent="0.2">
      <c r="C8" s="35"/>
      <c r="D8" s="11" t="s">
        <v>44</v>
      </c>
      <c r="E8" s="6">
        <v>1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7">
        <v>0</v>
      </c>
      <c r="Q8" s="6"/>
      <c r="R8" s="6"/>
      <c r="S8" s="6"/>
      <c r="T8" s="6"/>
      <c r="U8" s="6"/>
      <c r="V8" s="6"/>
      <c r="W8" s="6"/>
      <c r="X8" s="6"/>
      <c r="Y8" s="6"/>
      <c r="Z8" s="11"/>
    </row>
    <row r="9" spans="1:26" x14ac:dyDescent="0.2">
      <c r="C9" s="35" t="s">
        <v>28</v>
      </c>
      <c r="D9" s="11" t="s">
        <v>43</v>
      </c>
      <c r="E9" s="6">
        <v>0.95946232200000003</v>
      </c>
      <c r="F9" s="6">
        <v>0.96358207600000001</v>
      </c>
      <c r="G9" s="6">
        <v>0.95050169399999995</v>
      </c>
      <c r="H9" s="6">
        <v>0</v>
      </c>
      <c r="I9" s="6">
        <v>0</v>
      </c>
      <c r="J9" s="6">
        <v>0</v>
      </c>
      <c r="K9" s="6">
        <v>4.0537678000000001E-2</v>
      </c>
      <c r="L9" s="6">
        <v>3.6417923999999997E-2</v>
      </c>
      <c r="M9" s="6">
        <v>4.9498305999999999E-2</v>
      </c>
      <c r="N9" s="6">
        <v>0</v>
      </c>
      <c r="O9" s="6">
        <v>0</v>
      </c>
      <c r="P9" s="7">
        <v>0</v>
      </c>
      <c r="Q9" s="6"/>
      <c r="R9" s="6"/>
      <c r="S9" s="6"/>
      <c r="T9" s="6"/>
      <c r="U9" s="6"/>
      <c r="V9" s="6"/>
      <c r="W9" s="6"/>
      <c r="X9" s="6"/>
      <c r="Y9" s="6"/>
      <c r="Z9" s="11"/>
    </row>
    <row r="10" spans="1:26" x14ac:dyDescent="0.2">
      <c r="C10" s="35"/>
      <c r="D10" s="11" t="s">
        <v>44</v>
      </c>
      <c r="E10" s="6">
        <v>1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7">
        <v>0</v>
      </c>
      <c r="Q10" s="6"/>
      <c r="R10" s="6"/>
      <c r="S10" s="6"/>
      <c r="T10" s="6"/>
      <c r="U10" s="6"/>
      <c r="V10" s="6"/>
      <c r="W10" s="6"/>
      <c r="X10" s="6"/>
      <c r="Y10" s="6"/>
      <c r="Z10" s="11"/>
    </row>
    <row r="11" spans="1:26" x14ac:dyDescent="0.2">
      <c r="C11" s="35" t="s">
        <v>49</v>
      </c>
      <c r="D11" s="11" t="s">
        <v>43</v>
      </c>
      <c r="E11" s="6">
        <v>0.97645957400000005</v>
      </c>
      <c r="F11" s="6">
        <v>0.97938847200000001</v>
      </c>
      <c r="G11" s="6">
        <v>0.97764594500000002</v>
      </c>
      <c r="H11" s="6">
        <v>0</v>
      </c>
      <c r="I11" s="6">
        <v>0</v>
      </c>
      <c r="J11" s="6">
        <v>0</v>
      </c>
      <c r="K11" s="6">
        <v>2.3540426E-2</v>
      </c>
      <c r="L11" s="6">
        <v>2.0611528E-2</v>
      </c>
      <c r="M11" s="6">
        <v>2.2354055000000001E-2</v>
      </c>
      <c r="N11" s="6">
        <v>0</v>
      </c>
      <c r="O11" s="6">
        <v>0</v>
      </c>
      <c r="P11" s="7">
        <v>0</v>
      </c>
      <c r="Q11" s="6"/>
      <c r="R11" s="6"/>
      <c r="S11" s="6"/>
      <c r="T11" s="6"/>
      <c r="U11" s="6"/>
      <c r="V11" s="6"/>
      <c r="W11" s="6"/>
      <c r="X11" s="6"/>
      <c r="Y11" s="6"/>
      <c r="Z11" s="11"/>
    </row>
    <row r="12" spans="1:26" x14ac:dyDescent="0.2">
      <c r="C12" s="35"/>
      <c r="D12" s="11" t="s">
        <v>44</v>
      </c>
      <c r="E12" s="6">
        <v>1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7">
        <v>0</v>
      </c>
      <c r="Q12" s="6"/>
      <c r="R12" s="6"/>
      <c r="S12" s="6"/>
      <c r="T12" s="6"/>
      <c r="U12" s="6"/>
      <c r="V12" s="6"/>
      <c r="W12" s="6"/>
      <c r="X12" s="6"/>
      <c r="Y12" s="6"/>
      <c r="Z12" s="11"/>
    </row>
    <row r="13" spans="1:26" x14ac:dyDescent="0.2">
      <c r="C13" s="35" t="s">
        <v>52</v>
      </c>
      <c r="D13" s="11" t="s">
        <v>43</v>
      </c>
      <c r="E13" s="6">
        <v>0.87780007199999999</v>
      </c>
      <c r="F13" s="6">
        <v>0.87029953199999999</v>
      </c>
      <c r="G13" s="6">
        <v>0.87020711799999995</v>
      </c>
      <c r="H13" s="6">
        <v>2.4306346E-2</v>
      </c>
      <c r="I13" s="6">
        <v>2.3281415999999999E-2</v>
      </c>
      <c r="J13" s="6">
        <v>2.5454788999999999E-2</v>
      </c>
      <c r="K13" s="6">
        <v>8.1434408999999999E-2</v>
      </c>
      <c r="L13" s="6">
        <v>8.7285366000000003E-2</v>
      </c>
      <c r="M13" s="6">
        <v>9.1760380000000002E-2</v>
      </c>
      <c r="N13" s="6">
        <v>1.3843494E-2</v>
      </c>
      <c r="O13" s="6">
        <v>1.3662634999999999E-2</v>
      </c>
      <c r="P13" s="7">
        <v>1.1156879999999999E-2</v>
      </c>
      <c r="Q13" s="6"/>
      <c r="R13" s="6"/>
      <c r="S13" s="6"/>
      <c r="T13" s="6"/>
      <c r="U13" s="6"/>
      <c r="V13" s="6"/>
      <c r="W13" s="6"/>
      <c r="X13" s="6"/>
      <c r="Y13" s="6"/>
      <c r="Z13" s="11"/>
    </row>
    <row r="14" spans="1:26" x14ac:dyDescent="0.2">
      <c r="C14" s="35"/>
      <c r="D14" s="11" t="s">
        <v>44</v>
      </c>
      <c r="E14" s="6">
        <v>1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7">
        <v>0</v>
      </c>
      <c r="Q14" s="6"/>
      <c r="R14" s="6"/>
      <c r="S14" s="6"/>
      <c r="T14" s="6"/>
      <c r="U14" s="6"/>
      <c r="V14" s="6"/>
      <c r="W14" s="6"/>
      <c r="X14" s="6"/>
      <c r="Y14" s="6"/>
      <c r="Z14" s="11"/>
    </row>
    <row r="15" spans="1:26" x14ac:dyDescent="0.2">
      <c r="C15" s="35" t="s">
        <v>53</v>
      </c>
      <c r="D15" s="11" t="s">
        <v>43</v>
      </c>
      <c r="E15" s="6">
        <v>0.98675049000000004</v>
      </c>
      <c r="F15" s="6">
        <v>0.95090688899999998</v>
      </c>
      <c r="G15" s="6">
        <v>0.97542980499999998</v>
      </c>
      <c r="H15" s="6">
        <v>0</v>
      </c>
      <c r="I15" s="6">
        <v>4.6941650000000001E-3</v>
      </c>
      <c r="J15" s="6">
        <v>0</v>
      </c>
      <c r="K15" s="6">
        <v>9.0293969999999998E-3</v>
      </c>
      <c r="L15" s="6">
        <v>1.9910204000000001E-2</v>
      </c>
      <c r="M15" s="6">
        <v>1.9021844999999999E-2</v>
      </c>
      <c r="N15" s="6">
        <v>3.116476E-3</v>
      </c>
      <c r="O15" s="6">
        <v>3.1658939999999998E-3</v>
      </c>
      <c r="P15" s="7">
        <v>3.9271560000000002E-3</v>
      </c>
      <c r="Q15" s="6"/>
      <c r="R15" s="6"/>
      <c r="S15" s="6"/>
      <c r="T15" s="6"/>
      <c r="U15" s="6"/>
      <c r="V15" s="6"/>
      <c r="W15" s="6"/>
      <c r="X15" s="6"/>
      <c r="Y15" s="6"/>
      <c r="Z15" s="11"/>
    </row>
    <row r="16" spans="1:26" x14ac:dyDescent="0.2">
      <c r="C16" s="35"/>
      <c r="D16" s="11" t="s">
        <v>44</v>
      </c>
      <c r="E16" s="6">
        <v>1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7">
        <v>0</v>
      </c>
      <c r="Q16" s="6"/>
      <c r="R16" s="6"/>
      <c r="S16" s="6"/>
      <c r="T16" s="6"/>
      <c r="U16" s="6"/>
      <c r="V16" s="6"/>
      <c r="W16" s="6"/>
      <c r="X16" s="6"/>
      <c r="Y16" s="6"/>
      <c r="Z16" s="11"/>
    </row>
    <row r="17" spans="3:26" x14ac:dyDescent="0.2">
      <c r="C17" s="35" t="s">
        <v>35</v>
      </c>
      <c r="D17" s="11" t="s">
        <v>43</v>
      </c>
      <c r="E17" s="6">
        <v>0.98778822099999997</v>
      </c>
      <c r="F17" s="6">
        <v>0.98533018299999997</v>
      </c>
      <c r="G17" s="6">
        <v>0.98572347999999999</v>
      </c>
      <c r="H17" s="6">
        <v>1.2211779000000001E-2</v>
      </c>
      <c r="I17" s="6">
        <v>1.4669817E-2</v>
      </c>
      <c r="J17" s="6">
        <v>1.4276519999999999E-2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7">
        <v>0</v>
      </c>
      <c r="Q17" s="6"/>
      <c r="R17" s="6"/>
      <c r="S17" s="6"/>
      <c r="T17" s="6"/>
      <c r="U17" s="6"/>
      <c r="V17" s="6"/>
      <c r="W17" s="6"/>
      <c r="X17" s="6"/>
      <c r="Y17" s="6"/>
      <c r="Z17" s="11"/>
    </row>
    <row r="18" spans="3:26" ht="16" thickBot="1" x14ac:dyDescent="0.25">
      <c r="C18" s="36"/>
      <c r="D18" s="13" t="s">
        <v>44</v>
      </c>
      <c r="E18" s="8">
        <v>1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9">
        <v>0</v>
      </c>
      <c r="Q18" s="6"/>
      <c r="R18" s="6"/>
      <c r="S18" s="6"/>
      <c r="T18" s="6"/>
      <c r="U18" s="6"/>
      <c r="V18" s="6"/>
      <c r="W18" s="6"/>
      <c r="X18" s="6"/>
      <c r="Y18" s="6"/>
      <c r="Z18" s="11"/>
    </row>
    <row r="19" spans="3:26" x14ac:dyDescent="0.2"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3:26" x14ac:dyDescent="0.2">
      <c r="Q20" s="11"/>
      <c r="R20" s="11"/>
      <c r="S20" s="11"/>
      <c r="T20" s="11"/>
      <c r="U20" s="11"/>
      <c r="V20" s="11"/>
      <c r="W20" s="11"/>
      <c r="X20" s="11"/>
      <c r="Y20" s="11"/>
      <c r="Z20" s="11"/>
    </row>
  </sheetData>
  <mergeCells count="14">
    <mergeCell ref="C15:C16"/>
    <mergeCell ref="C17:C18"/>
    <mergeCell ref="W4:Y4"/>
    <mergeCell ref="C5:C6"/>
    <mergeCell ref="C7:C8"/>
    <mergeCell ref="C9:C10"/>
    <mergeCell ref="C11:C12"/>
    <mergeCell ref="C13:C1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828F-F34C-4FC6-941A-43A9FD751379}">
  <dimension ref="A1:V12"/>
  <sheetViews>
    <sheetView workbookViewId="0">
      <selection activeCell="F16" sqref="F16"/>
    </sheetView>
  </sheetViews>
  <sheetFormatPr baseColWidth="10" defaultColWidth="8.83203125" defaultRowHeight="15" x14ac:dyDescent="0.2"/>
  <cols>
    <col min="3" max="3" width="9.5" customWidth="1"/>
  </cols>
  <sheetData>
    <row r="1" spans="1:22" x14ac:dyDescent="0.2">
      <c r="A1" t="s">
        <v>6</v>
      </c>
    </row>
    <row r="2" spans="1:22" ht="16" thickBot="1" x14ac:dyDescent="0.25"/>
    <row r="3" spans="1:22" ht="17" x14ac:dyDescent="0.2">
      <c r="C3" s="1" t="s">
        <v>54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</row>
    <row r="4" spans="1:22" x14ac:dyDescent="0.2">
      <c r="C4" s="4"/>
      <c r="D4" s="11"/>
      <c r="E4" s="33" t="s">
        <v>15</v>
      </c>
      <c r="F4" s="33"/>
      <c r="G4" s="33"/>
      <c r="H4" s="33" t="s">
        <v>16</v>
      </c>
      <c r="I4" s="33"/>
      <c r="J4" s="33"/>
      <c r="K4" s="33" t="s">
        <v>17</v>
      </c>
      <c r="L4" s="33"/>
      <c r="M4" s="33"/>
      <c r="N4" s="33" t="s">
        <v>18</v>
      </c>
      <c r="O4" s="33"/>
      <c r="P4" s="33"/>
      <c r="Q4" s="33" t="s">
        <v>19</v>
      </c>
      <c r="R4" s="33"/>
      <c r="S4" s="33"/>
      <c r="T4" s="33" t="s">
        <v>20</v>
      </c>
      <c r="U4" s="33"/>
      <c r="V4" s="34"/>
    </row>
    <row r="5" spans="1:22" x14ac:dyDescent="0.2">
      <c r="C5" s="35" t="s">
        <v>53</v>
      </c>
      <c r="D5" s="11" t="s">
        <v>43</v>
      </c>
      <c r="E5" s="6">
        <v>0.134682527</v>
      </c>
      <c r="F5" s="6">
        <v>0.165632896</v>
      </c>
      <c r="G5" s="6">
        <v>0.16837923099999999</v>
      </c>
      <c r="H5" s="6">
        <v>1.91013E-4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3.8346320000000001E-3</v>
      </c>
      <c r="O5" s="6">
        <v>4.1431189999999998E-3</v>
      </c>
      <c r="P5" s="6">
        <v>3.4948929999999998E-3</v>
      </c>
      <c r="Q5" s="6">
        <v>0</v>
      </c>
      <c r="R5" s="6">
        <v>0</v>
      </c>
      <c r="S5" s="6">
        <v>0</v>
      </c>
      <c r="T5" s="6">
        <v>0.86129182800000004</v>
      </c>
      <c r="U5" s="6">
        <v>0.83022398500000005</v>
      </c>
      <c r="V5" s="7">
        <v>0.82812587500000001</v>
      </c>
    </row>
    <row r="6" spans="1:22" x14ac:dyDescent="0.2">
      <c r="C6" s="35"/>
      <c r="D6" s="11" t="s">
        <v>44</v>
      </c>
      <c r="E6" s="6">
        <v>7.3894459999999995E-2</v>
      </c>
      <c r="F6" s="6">
        <v>0.100185935</v>
      </c>
      <c r="G6" s="6">
        <v>7.7952142000000002E-2</v>
      </c>
      <c r="H6" s="6">
        <v>2.2245300000000001E-4</v>
      </c>
      <c r="I6" s="6">
        <v>0</v>
      </c>
      <c r="J6" s="6">
        <v>0</v>
      </c>
      <c r="K6" s="6">
        <v>0</v>
      </c>
      <c r="L6" s="6">
        <v>1.3122800000000001E-5</v>
      </c>
      <c r="M6" s="6">
        <v>8.7217400000000003E-5</v>
      </c>
      <c r="N6" s="6">
        <v>2.9427670000000002E-3</v>
      </c>
      <c r="O6" s="6">
        <v>5.1225259999999996E-3</v>
      </c>
      <c r="P6" s="6">
        <v>3.1677950000000002E-3</v>
      </c>
      <c r="Q6" s="6">
        <v>0</v>
      </c>
      <c r="R6" s="6">
        <v>6.8588329999999999E-3</v>
      </c>
      <c r="S6" s="6">
        <v>0</v>
      </c>
      <c r="T6" s="6">
        <v>0.92294032000000004</v>
      </c>
      <c r="U6" s="6">
        <v>0.887819582</v>
      </c>
      <c r="V6" s="7">
        <v>0.918792846</v>
      </c>
    </row>
    <row r="7" spans="1:22" x14ac:dyDescent="0.2">
      <c r="C7" s="35" t="s">
        <v>52</v>
      </c>
      <c r="D7" s="11" t="s">
        <v>43</v>
      </c>
      <c r="E7" s="6">
        <v>0.74988774300000005</v>
      </c>
      <c r="F7" s="6">
        <v>0.749655022</v>
      </c>
      <c r="G7" s="6">
        <v>0.76716258900000001</v>
      </c>
      <c r="H7" s="6">
        <v>1.0124707E-2</v>
      </c>
      <c r="I7" s="6">
        <v>9.1972330000000008E-3</v>
      </c>
      <c r="J7" s="6">
        <v>5.5458510000000001E-3</v>
      </c>
      <c r="K7" s="6">
        <v>6.7191350000000002E-3</v>
      </c>
      <c r="L7" s="6">
        <v>5.3330319999999997E-3</v>
      </c>
      <c r="M7" s="6">
        <v>3.968956E-3</v>
      </c>
      <c r="N7" s="6">
        <v>4.0905569000000003E-2</v>
      </c>
      <c r="O7" s="6">
        <v>4.7853410999999998E-2</v>
      </c>
      <c r="P7" s="6">
        <v>4.0497080999999997E-2</v>
      </c>
      <c r="Q7" s="6">
        <v>0</v>
      </c>
      <c r="R7" s="6">
        <v>0</v>
      </c>
      <c r="S7" s="6">
        <v>0</v>
      </c>
      <c r="T7" s="6">
        <v>0.192362846</v>
      </c>
      <c r="U7" s="6">
        <v>0.187961303</v>
      </c>
      <c r="V7" s="7">
        <v>0.18282552299999999</v>
      </c>
    </row>
    <row r="8" spans="1:22" x14ac:dyDescent="0.2">
      <c r="C8" s="35"/>
      <c r="D8" s="11" t="s">
        <v>44</v>
      </c>
      <c r="E8" s="6">
        <v>0.79184753299999999</v>
      </c>
      <c r="F8" s="6">
        <v>0.77247329600000003</v>
      </c>
      <c r="G8" s="6">
        <v>0.79173580300000002</v>
      </c>
      <c r="H8" s="6">
        <v>0</v>
      </c>
      <c r="I8" s="6">
        <v>5.9006450000000004E-3</v>
      </c>
      <c r="J8" s="6">
        <v>2.17729E-4</v>
      </c>
      <c r="K8" s="6">
        <v>0</v>
      </c>
      <c r="L8" s="6">
        <v>0</v>
      </c>
      <c r="M8" s="6">
        <v>0</v>
      </c>
      <c r="N8" s="6">
        <v>2.6371387E-2</v>
      </c>
      <c r="O8" s="6">
        <v>3.3541989000000001E-2</v>
      </c>
      <c r="P8" s="6">
        <v>2.7992280000000001E-2</v>
      </c>
      <c r="Q8" s="6">
        <v>0</v>
      </c>
      <c r="R8" s="6">
        <v>0</v>
      </c>
      <c r="S8" s="6">
        <v>0</v>
      </c>
      <c r="T8" s="6">
        <v>0.18178108000000001</v>
      </c>
      <c r="U8" s="6">
        <v>0.18808406999999999</v>
      </c>
      <c r="V8" s="7">
        <v>0.180054189</v>
      </c>
    </row>
    <row r="9" spans="1:22" x14ac:dyDescent="0.2">
      <c r="C9" s="35" t="s">
        <v>49</v>
      </c>
      <c r="D9" s="11" t="s">
        <v>43</v>
      </c>
      <c r="E9" s="6">
        <v>0.79730060400000002</v>
      </c>
      <c r="F9" s="6">
        <v>0.81808279900000003</v>
      </c>
      <c r="G9" s="6">
        <v>0.81582526099999997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0.202699396</v>
      </c>
      <c r="U9" s="6">
        <v>0.181917201</v>
      </c>
      <c r="V9" s="7">
        <v>0.184174739</v>
      </c>
    </row>
    <row r="10" spans="1:22" x14ac:dyDescent="0.2">
      <c r="C10" s="35"/>
      <c r="D10" s="11" t="s">
        <v>44</v>
      </c>
      <c r="E10" s="6">
        <v>0.98345618999999995</v>
      </c>
      <c r="F10" s="6">
        <v>0.97238510899999997</v>
      </c>
      <c r="G10" s="6">
        <v>0.95934819900000001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1.6543809999999999E-2</v>
      </c>
      <c r="U10" s="6">
        <v>2.7614890999999999E-2</v>
      </c>
      <c r="V10" s="7">
        <v>4.0651801000000001E-2</v>
      </c>
    </row>
    <row r="11" spans="1:22" x14ac:dyDescent="0.2">
      <c r="C11" s="35" t="s">
        <v>35</v>
      </c>
      <c r="D11" s="11" t="s">
        <v>43</v>
      </c>
      <c r="E11" s="6">
        <v>0.85675201599999995</v>
      </c>
      <c r="F11" s="6">
        <v>0.87530108699999998</v>
      </c>
      <c r="G11" s="6">
        <v>0.87424663800000002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0.14324798399999999</v>
      </c>
      <c r="R11" s="6">
        <v>0.12469891299999999</v>
      </c>
      <c r="S11" s="6">
        <v>0.12575336200000001</v>
      </c>
      <c r="T11" s="6">
        <v>0</v>
      </c>
      <c r="U11" s="6">
        <v>0</v>
      </c>
      <c r="V11" s="7">
        <v>0</v>
      </c>
    </row>
    <row r="12" spans="1:22" ht="16" thickBot="1" x14ac:dyDescent="0.25">
      <c r="C12" s="36"/>
      <c r="D12" s="13" t="s">
        <v>44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9">
        <v>0</v>
      </c>
    </row>
  </sheetData>
  <mergeCells count="10">
    <mergeCell ref="H4:J4"/>
    <mergeCell ref="K4:M4"/>
    <mergeCell ref="N4:P4"/>
    <mergeCell ref="Q4:S4"/>
    <mergeCell ref="T4:V4"/>
    <mergeCell ref="C5:C6"/>
    <mergeCell ref="C7:C8"/>
    <mergeCell ref="C9:C10"/>
    <mergeCell ref="C11:C12"/>
    <mergeCell ref="E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946B7-1C66-4334-9F26-085E91F8C59F}">
  <dimension ref="A1:W16"/>
  <sheetViews>
    <sheetView workbookViewId="0">
      <selection activeCell="G12" sqref="G12"/>
    </sheetView>
  </sheetViews>
  <sheetFormatPr baseColWidth="10" defaultColWidth="8.83203125" defaultRowHeight="15" x14ac:dyDescent="0.2"/>
  <sheetData>
    <row r="1" spans="1:23" x14ac:dyDescent="0.2">
      <c r="A1" t="s">
        <v>7</v>
      </c>
    </row>
    <row r="2" spans="1:23" ht="16" thickBot="1" x14ac:dyDescent="0.25"/>
    <row r="3" spans="1:23" x14ac:dyDescent="0.2">
      <c r="C3" s="1" t="s">
        <v>56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</row>
    <row r="4" spans="1:23" x14ac:dyDescent="0.2">
      <c r="C4" s="4" t="s">
        <v>55</v>
      </c>
      <c r="D4" s="33" t="s">
        <v>57</v>
      </c>
      <c r="E4" s="33"/>
      <c r="F4" s="33"/>
      <c r="G4" s="33"/>
      <c r="H4" s="33"/>
      <c r="I4" s="33" t="s">
        <v>58</v>
      </c>
      <c r="J4" s="33"/>
      <c r="K4" s="33"/>
      <c r="L4" s="33"/>
      <c r="M4" s="33"/>
      <c r="N4" s="33" t="s">
        <v>59</v>
      </c>
      <c r="O4" s="33"/>
      <c r="P4" s="33"/>
      <c r="Q4" s="33"/>
      <c r="R4" s="33"/>
      <c r="S4" s="33" t="s">
        <v>60</v>
      </c>
      <c r="T4" s="33"/>
      <c r="U4" s="33"/>
      <c r="V4" s="33"/>
      <c r="W4" s="34"/>
    </row>
    <row r="5" spans="1:23" x14ac:dyDescent="0.2">
      <c r="C5" s="29">
        <v>1.381918</v>
      </c>
      <c r="D5" s="6">
        <v>140.560058</v>
      </c>
      <c r="E5" s="6">
        <v>155.71423899999999</v>
      </c>
      <c r="F5" s="6">
        <v>155.93187</v>
      </c>
      <c r="G5" s="6">
        <v>151.20939899999999</v>
      </c>
      <c r="H5" s="6">
        <v>152.526354</v>
      </c>
      <c r="I5" s="6">
        <v>53.765338300000003</v>
      </c>
      <c r="J5" s="6">
        <v>71.216901899999996</v>
      </c>
      <c r="K5" s="6">
        <v>65.588574399999999</v>
      </c>
      <c r="L5" s="6">
        <v>73.792385699999997</v>
      </c>
      <c r="M5" s="6">
        <v>62.323988700000001</v>
      </c>
      <c r="N5" s="6">
        <v>145.82203100000001</v>
      </c>
      <c r="O5" s="6">
        <v>144.989699</v>
      </c>
      <c r="P5" s="6">
        <v>148.440597</v>
      </c>
      <c r="Q5" s="6">
        <v>144.09781000000001</v>
      </c>
      <c r="R5" s="6">
        <v>146.234228</v>
      </c>
      <c r="S5" s="6">
        <v>74.151390699999993</v>
      </c>
      <c r="T5" s="6">
        <v>63.424194399999998</v>
      </c>
      <c r="U5" s="6">
        <v>61.306027800000003</v>
      </c>
      <c r="V5" s="6">
        <v>50.000033799999997</v>
      </c>
      <c r="W5" s="7">
        <v>52.081826</v>
      </c>
    </row>
    <row r="6" spans="1:23" x14ac:dyDescent="0.2">
      <c r="C6" s="29">
        <v>9.891159</v>
      </c>
      <c r="D6" s="6">
        <v>139.97100399999999</v>
      </c>
      <c r="E6" s="6">
        <v>134.80701300000001</v>
      </c>
      <c r="F6" s="6">
        <v>153.51622</v>
      </c>
      <c r="G6" s="6">
        <v>150.337187</v>
      </c>
      <c r="H6" s="6">
        <v>158.11085299999999</v>
      </c>
      <c r="I6" s="6">
        <v>47.064296499999998</v>
      </c>
      <c r="J6" s="6">
        <v>78.487651299999996</v>
      </c>
      <c r="K6" s="6">
        <v>64.003037800000001</v>
      </c>
      <c r="L6" s="6">
        <v>78.974199499999997</v>
      </c>
      <c r="M6" s="6">
        <v>58.546500000000002</v>
      </c>
      <c r="N6" s="6">
        <v>142.94256300000001</v>
      </c>
      <c r="O6" s="6">
        <v>140.86930100000001</v>
      </c>
      <c r="P6" s="6">
        <v>141.251563</v>
      </c>
      <c r="Q6" s="6">
        <v>144.228432</v>
      </c>
      <c r="R6" s="6">
        <v>152.617446</v>
      </c>
      <c r="S6" s="6">
        <v>65.481045100000003</v>
      </c>
      <c r="T6" s="6">
        <v>59.858502100000003</v>
      </c>
      <c r="U6" s="6">
        <v>70.569158099999996</v>
      </c>
      <c r="V6" s="6">
        <v>59.792271</v>
      </c>
      <c r="W6" s="7">
        <v>65.238114400000001</v>
      </c>
    </row>
    <row r="7" spans="1:23" x14ac:dyDescent="0.2">
      <c r="C7" s="29">
        <v>18.398056</v>
      </c>
      <c r="D7" s="6">
        <v>140.50222500000001</v>
      </c>
      <c r="E7" s="6">
        <v>154.94081700000001</v>
      </c>
      <c r="F7" s="6">
        <v>154.295647</v>
      </c>
      <c r="G7" s="6">
        <v>147.01392000000001</v>
      </c>
      <c r="H7" s="6">
        <v>157.36236700000001</v>
      </c>
      <c r="I7" s="6">
        <v>53.667920199999998</v>
      </c>
      <c r="J7" s="6">
        <v>46.324440899999999</v>
      </c>
      <c r="K7" s="6">
        <v>65.891332800000001</v>
      </c>
      <c r="L7" s="6">
        <v>46.589093599999998</v>
      </c>
      <c r="M7" s="6">
        <v>52.7480914</v>
      </c>
      <c r="N7" s="6">
        <v>143.51566500000001</v>
      </c>
      <c r="O7" s="6">
        <v>149.59592499999999</v>
      </c>
      <c r="P7" s="6">
        <v>152.34569200000001</v>
      </c>
      <c r="Q7" s="6">
        <v>148.740013</v>
      </c>
      <c r="R7" s="6">
        <v>142.618945</v>
      </c>
      <c r="S7" s="6">
        <v>72.383734000000004</v>
      </c>
      <c r="T7" s="6">
        <v>56.685392299999997</v>
      </c>
      <c r="U7" s="6">
        <v>71.6879378</v>
      </c>
      <c r="V7" s="6">
        <v>58.828454499999999</v>
      </c>
      <c r="W7" s="7">
        <v>56.2763846</v>
      </c>
    </row>
    <row r="8" spans="1:23" x14ac:dyDescent="0.2">
      <c r="C8" s="29">
        <v>27.002099000000001</v>
      </c>
      <c r="D8" s="6">
        <v>97.047022999999996</v>
      </c>
      <c r="E8" s="6">
        <v>122.520374</v>
      </c>
      <c r="F8" s="6">
        <v>115.409666</v>
      </c>
      <c r="G8" s="6">
        <v>111.754937</v>
      </c>
      <c r="H8" s="6">
        <v>93.286389</v>
      </c>
      <c r="I8" s="6">
        <v>19.3375168</v>
      </c>
      <c r="J8" s="6">
        <v>23.944409400000001</v>
      </c>
      <c r="K8" s="6">
        <v>19.381034799999998</v>
      </c>
      <c r="L8" s="6">
        <v>21.283060599999999</v>
      </c>
      <c r="M8" s="6">
        <v>16.225218699999999</v>
      </c>
      <c r="N8" s="6">
        <v>71.691118900000006</v>
      </c>
      <c r="O8" s="6">
        <v>77.584332399999994</v>
      </c>
      <c r="P8" s="6">
        <v>52.278213299999997</v>
      </c>
      <c r="Q8" s="6">
        <v>45.721920300000001</v>
      </c>
      <c r="R8" s="6">
        <v>46.647008100000001</v>
      </c>
      <c r="S8" s="6">
        <v>44.620897800000002</v>
      </c>
      <c r="T8" s="6">
        <v>38.722908599999997</v>
      </c>
      <c r="U8" s="6">
        <v>31.516175199999999</v>
      </c>
      <c r="V8" s="6">
        <v>37.758419500000002</v>
      </c>
      <c r="W8" s="7">
        <v>35.862646900000001</v>
      </c>
    </row>
    <row r="9" spans="1:23" x14ac:dyDescent="0.2">
      <c r="C9" s="29">
        <v>35.501255999999998</v>
      </c>
      <c r="D9" s="6">
        <v>129.53222299999999</v>
      </c>
      <c r="E9" s="6">
        <v>159.651464</v>
      </c>
      <c r="F9" s="6">
        <v>146.80806100000001</v>
      </c>
      <c r="G9" s="6">
        <v>136.50388599999999</v>
      </c>
      <c r="H9" s="6">
        <v>119.273968</v>
      </c>
      <c r="I9" s="6">
        <v>23.888771800000001</v>
      </c>
      <c r="J9" s="6">
        <v>18.547166900000001</v>
      </c>
      <c r="K9" s="6">
        <v>15.6204164</v>
      </c>
      <c r="L9" s="6">
        <v>17.161202899999999</v>
      </c>
      <c r="M9" s="6">
        <v>20.499699499999998</v>
      </c>
      <c r="N9" s="6">
        <v>71.119923200000002</v>
      </c>
      <c r="O9" s="6">
        <v>71.563663899999995</v>
      </c>
      <c r="P9" s="6">
        <v>75.047032000000002</v>
      </c>
      <c r="Q9" s="6">
        <v>78.899024699999998</v>
      </c>
      <c r="R9" s="6">
        <v>79.975633799999997</v>
      </c>
      <c r="S9" s="6">
        <v>31.3024095</v>
      </c>
      <c r="T9" s="6">
        <v>44.808411499999998</v>
      </c>
      <c r="U9" s="6">
        <v>34.802539500000002</v>
      </c>
      <c r="V9" s="6">
        <v>35.803738600000003</v>
      </c>
      <c r="W9" s="7">
        <v>32.669630599999998</v>
      </c>
    </row>
    <row r="10" spans="1:23" x14ac:dyDescent="0.2">
      <c r="C10" s="29">
        <v>44.008414000000002</v>
      </c>
      <c r="D10" s="6">
        <v>128.59304399999999</v>
      </c>
      <c r="E10" s="6">
        <v>160.83574899999999</v>
      </c>
      <c r="F10" s="6">
        <v>165.00508400000001</v>
      </c>
      <c r="G10" s="6">
        <v>150.74453800000001</v>
      </c>
      <c r="H10" s="6">
        <v>131.15137799999999</v>
      </c>
      <c r="I10" s="6">
        <v>20.501467900000002</v>
      </c>
      <c r="J10" s="6">
        <v>22.1095431</v>
      </c>
      <c r="K10" s="6">
        <v>16.925928200000001</v>
      </c>
      <c r="L10" s="6">
        <v>18.799007</v>
      </c>
      <c r="M10" s="6">
        <v>17.991128199999999</v>
      </c>
      <c r="N10" s="6">
        <v>65.523661000000004</v>
      </c>
      <c r="O10" s="6">
        <v>53.394720499999998</v>
      </c>
      <c r="P10" s="6">
        <v>45.515866600000003</v>
      </c>
      <c r="Q10" s="6">
        <v>79.493161000000001</v>
      </c>
      <c r="R10" s="6">
        <v>76.859657900000002</v>
      </c>
      <c r="S10" s="6">
        <v>44.216257499999998</v>
      </c>
      <c r="T10" s="6">
        <v>37.411867999999998</v>
      </c>
      <c r="U10" s="6">
        <v>43.876888299999997</v>
      </c>
      <c r="V10" s="6">
        <v>41.426839899999997</v>
      </c>
      <c r="W10" s="7">
        <v>31.771668900000002</v>
      </c>
    </row>
    <row r="11" spans="1:23" x14ac:dyDescent="0.2">
      <c r="C11" s="29">
        <v>52.505293999999999</v>
      </c>
      <c r="D11" s="6">
        <v>105.37208099999999</v>
      </c>
      <c r="E11" s="6">
        <v>143.167239</v>
      </c>
      <c r="F11" s="6">
        <v>148.92895200000001</v>
      </c>
      <c r="G11" s="6">
        <v>135.56337300000001</v>
      </c>
      <c r="H11" s="6">
        <v>114.640997</v>
      </c>
      <c r="I11" s="6">
        <v>23.306243599999998</v>
      </c>
      <c r="J11" s="6">
        <v>19.370847600000001</v>
      </c>
      <c r="K11" s="6">
        <v>23.681790400000001</v>
      </c>
      <c r="L11" s="6">
        <v>22.516651599999999</v>
      </c>
      <c r="M11" s="6">
        <v>23.875419999999998</v>
      </c>
      <c r="N11" s="6">
        <v>71.897415199999998</v>
      </c>
      <c r="O11" s="6">
        <v>76.090943199999998</v>
      </c>
      <c r="P11" s="6">
        <v>77.822311200000001</v>
      </c>
      <c r="Q11" s="6">
        <v>73.570736699999998</v>
      </c>
      <c r="R11" s="6">
        <v>74.186597000000006</v>
      </c>
      <c r="S11" s="6">
        <v>30.640514799999998</v>
      </c>
      <c r="T11" s="6">
        <v>33.244070700000002</v>
      </c>
      <c r="U11" s="6">
        <v>39.316868399999997</v>
      </c>
      <c r="V11" s="6">
        <v>33.386648600000001</v>
      </c>
      <c r="W11" s="7">
        <v>35.6179737</v>
      </c>
    </row>
    <row r="12" spans="1:23" x14ac:dyDescent="0.2">
      <c r="C12" s="29">
        <v>61.008848</v>
      </c>
      <c r="D12" s="6">
        <v>17.4604164</v>
      </c>
      <c r="E12" s="6">
        <v>11.6319249</v>
      </c>
      <c r="F12" s="6">
        <v>17.118443299999999</v>
      </c>
      <c r="G12" s="6">
        <v>12.9321553</v>
      </c>
      <c r="H12" s="6">
        <v>24.4913721</v>
      </c>
      <c r="I12" s="6">
        <v>13.9415747</v>
      </c>
      <c r="J12" s="6">
        <v>11.558325999999999</v>
      </c>
      <c r="K12" s="6">
        <v>13.9788672</v>
      </c>
      <c r="L12" s="6">
        <v>12.7954697</v>
      </c>
      <c r="M12" s="6">
        <v>13.965958799999999</v>
      </c>
      <c r="N12" s="6">
        <v>15.012743</v>
      </c>
      <c r="O12" s="6">
        <v>12.421312800000001</v>
      </c>
      <c r="P12" s="6">
        <v>14.600078</v>
      </c>
      <c r="Q12" s="6">
        <v>12.279725300000001</v>
      </c>
      <c r="R12" s="6">
        <v>20.429701099999999</v>
      </c>
      <c r="S12" s="6">
        <v>18.494203800000001</v>
      </c>
      <c r="T12" s="6">
        <v>19.831729800000002</v>
      </c>
      <c r="U12" s="6">
        <v>17.012847900000001</v>
      </c>
      <c r="V12" s="6">
        <v>10.780526</v>
      </c>
      <c r="W12" s="7">
        <v>11.875799000000001</v>
      </c>
    </row>
    <row r="13" spans="1:23" x14ac:dyDescent="0.2">
      <c r="C13" s="29">
        <v>69.506107</v>
      </c>
      <c r="D13" s="6">
        <v>11.8243793</v>
      </c>
      <c r="E13" s="6">
        <v>16.108105900000002</v>
      </c>
      <c r="F13" s="6">
        <v>17.282105399999999</v>
      </c>
      <c r="G13" s="6">
        <v>16.006619799999999</v>
      </c>
      <c r="H13" s="6">
        <v>24.1577257</v>
      </c>
      <c r="I13" s="6">
        <v>12.2320653</v>
      </c>
      <c r="J13" s="6">
        <v>10.305823800000001</v>
      </c>
      <c r="K13" s="6">
        <v>11.9188195</v>
      </c>
      <c r="L13" s="6">
        <v>12.5427246</v>
      </c>
      <c r="M13" s="6">
        <v>13.7044964</v>
      </c>
      <c r="N13" s="6">
        <v>13.5419251</v>
      </c>
      <c r="O13" s="6">
        <v>16.031173299999999</v>
      </c>
      <c r="P13" s="6">
        <v>11.8089294</v>
      </c>
      <c r="Q13" s="6">
        <v>18.781924100000001</v>
      </c>
      <c r="R13" s="6">
        <v>13.137712499999999</v>
      </c>
      <c r="S13" s="6">
        <v>14.447375299999999</v>
      </c>
      <c r="T13" s="6">
        <v>22.452033799999999</v>
      </c>
      <c r="U13" s="6">
        <v>12.2051742</v>
      </c>
      <c r="V13" s="6">
        <v>16.1331372</v>
      </c>
      <c r="W13" s="7">
        <v>21.3743579</v>
      </c>
    </row>
    <row r="14" spans="1:23" x14ac:dyDescent="0.2">
      <c r="C14" s="29">
        <v>78.108680000000007</v>
      </c>
      <c r="D14" s="6">
        <v>14.466771</v>
      </c>
      <c r="E14" s="6">
        <v>22.830736600000002</v>
      </c>
      <c r="F14" s="6">
        <v>17.646118900000001</v>
      </c>
      <c r="G14" s="6">
        <v>10.9983608</v>
      </c>
      <c r="H14" s="6">
        <v>11.179791399999999</v>
      </c>
      <c r="I14" s="6">
        <v>11.322061</v>
      </c>
      <c r="J14" s="6">
        <v>12.642233299999999</v>
      </c>
      <c r="K14" s="6">
        <v>12.208933800000001</v>
      </c>
      <c r="L14" s="6">
        <v>10.7960964</v>
      </c>
      <c r="M14" s="6">
        <v>10.4023048</v>
      </c>
      <c r="N14" s="6">
        <v>19.871685299999999</v>
      </c>
      <c r="O14" s="6">
        <v>21.089257799999999</v>
      </c>
      <c r="P14" s="6">
        <v>24.533678299999998</v>
      </c>
      <c r="Q14" s="6">
        <v>14.073831</v>
      </c>
      <c r="R14" s="6">
        <v>23.6067736</v>
      </c>
      <c r="S14" s="6">
        <v>12.905329</v>
      </c>
      <c r="T14" s="6">
        <v>13.5938199</v>
      </c>
      <c r="U14" s="6">
        <v>13.8272529</v>
      </c>
      <c r="V14" s="6">
        <v>18.020210800000001</v>
      </c>
      <c r="W14" s="7">
        <v>20.003649500000002</v>
      </c>
    </row>
    <row r="15" spans="1:23" x14ac:dyDescent="0.2">
      <c r="C15" s="29">
        <v>86.711252999999999</v>
      </c>
      <c r="D15" s="6">
        <v>18.476694800000001</v>
      </c>
      <c r="E15" s="6">
        <v>15.562558299999999</v>
      </c>
      <c r="F15" s="6">
        <v>22.977909499999999</v>
      </c>
      <c r="G15" s="6">
        <v>17.7401105</v>
      </c>
      <c r="H15" s="6">
        <v>12.8155923</v>
      </c>
      <c r="I15" s="6">
        <v>13.6349938</v>
      </c>
      <c r="J15" s="6">
        <v>13.2191762</v>
      </c>
      <c r="K15" s="6">
        <v>10.942631799999999</v>
      </c>
      <c r="L15" s="6">
        <v>10.8150329</v>
      </c>
      <c r="M15" s="6">
        <v>14.728797800000001</v>
      </c>
      <c r="N15" s="6">
        <v>22.543687899999998</v>
      </c>
      <c r="O15" s="6">
        <v>20.9815717</v>
      </c>
      <c r="P15" s="6">
        <v>17.303925499999998</v>
      </c>
      <c r="Q15" s="6">
        <v>10.881258799999999</v>
      </c>
      <c r="R15" s="6">
        <v>13.7949261</v>
      </c>
      <c r="S15" s="6">
        <v>21.366565099999999</v>
      </c>
      <c r="T15" s="6">
        <v>14.8952449</v>
      </c>
      <c r="U15" s="6">
        <v>19.657685600000001</v>
      </c>
      <c r="V15" s="6">
        <v>24.488297800000002</v>
      </c>
      <c r="W15" s="7">
        <v>16.5531006</v>
      </c>
    </row>
    <row r="16" spans="1:23" ht="16" thickBot="1" x14ac:dyDescent="0.25">
      <c r="C16" s="30">
        <v>95.208511999999999</v>
      </c>
      <c r="D16" s="8">
        <v>12.0549678</v>
      </c>
      <c r="E16" s="8">
        <v>12.070501699999999</v>
      </c>
      <c r="F16" s="8">
        <v>19.664971000000001</v>
      </c>
      <c r="G16" s="8">
        <v>19.753324200000002</v>
      </c>
      <c r="H16" s="8">
        <v>20.695472899999999</v>
      </c>
      <c r="I16" s="8">
        <v>10.8840418</v>
      </c>
      <c r="J16" s="8">
        <v>13.661854999999999</v>
      </c>
      <c r="K16" s="8">
        <v>12.825775800000001</v>
      </c>
      <c r="L16" s="8">
        <v>11.178362699999999</v>
      </c>
      <c r="M16" s="8">
        <v>12.7324708</v>
      </c>
      <c r="N16" s="8">
        <v>22.436518599999999</v>
      </c>
      <c r="O16" s="8">
        <v>22.6017227</v>
      </c>
      <c r="P16" s="8">
        <v>21.291826799999999</v>
      </c>
      <c r="Q16" s="8">
        <v>22.476405700000001</v>
      </c>
      <c r="R16" s="8">
        <v>20.282309399999999</v>
      </c>
      <c r="S16" s="8">
        <v>11.874513</v>
      </c>
      <c r="T16" s="8">
        <v>14.331455800000001</v>
      </c>
      <c r="U16" s="8">
        <v>22.45129</v>
      </c>
      <c r="V16" s="8">
        <v>10.9966682</v>
      </c>
      <c r="W16" s="9">
        <v>10.006997</v>
      </c>
    </row>
  </sheetData>
  <mergeCells count="4">
    <mergeCell ref="D4:H4"/>
    <mergeCell ref="I4:M4"/>
    <mergeCell ref="N4:R4"/>
    <mergeCell ref="S4:W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0144-2DEB-4091-B481-0C493ABBDA7A}">
  <dimension ref="A1:G9"/>
  <sheetViews>
    <sheetView tabSelected="1" workbookViewId="0">
      <selection activeCell="G28" sqref="G28"/>
    </sheetView>
  </sheetViews>
  <sheetFormatPr baseColWidth="10" defaultColWidth="8.83203125" defaultRowHeight="15" x14ac:dyDescent="0.2"/>
  <cols>
    <col min="4" max="4" width="10.1640625" customWidth="1"/>
  </cols>
  <sheetData>
    <row r="1" spans="1:7" x14ac:dyDescent="0.2">
      <c r="A1" t="s">
        <v>8</v>
      </c>
    </row>
    <row r="2" spans="1:7" ht="16" thickBot="1" x14ac:dyDescent="0.25"/>
    <row r="3" spans="1:7" x14ac:dyDescent="0.2">
      <c r="C3" s="1" t="s">
        <v>61</v>
      </c>
      <c r="D3" s="3"/>
      <c r="F3" s="1" t="s">
        <v>64</v>
      </c>
      <c r="G3" s="3"/>
    </row>
    <row r="4" spans="1:7" x14ac:dyDescent="0.2">
      <c r="C4" s="4" t="s">
        <v>62</v>
      </c>
      <c r="D4" s="12" t="s">
        <v>63</v>
      </c>
      <c r="F4" s="4" t="s">
        <v>62</v>
      </c>
      <c r="G4" s="12" t="s">
        <v>63</v>
      </c>
    </row>
    <row r="5" spans="1:7" x14ac:dyDescent="0.2">
      <c r="C5" s="31">
        <v>3.9939692899999999</v>
      </c>
      <c r="D5" s="7">
        <v>70.965227400000003</v>
      </c>
      <c r="F5" s="31">
        <v>36.856084600000003</v>
      </c>
      <c r="G5" s="7">
        <v>0</v>
      </c>
    </row>
    <row r="6" spans="1:7" x14ac:dyDescent="0.2">
      <c r="C6" s="31">
        <v>8.2407447499999993</v>
      </c>
      <c r="D6" s="7">
        <v>82.521308599999998</v>
      </c>
      <c r="F6" s="31">
        <v>33.878674500000002</v>
      </c>
      <c r="G6" s="7">
        <v>0</v>
      </c>
    </row>
    <row r="7" spans="1:7" x14ac:dyDescent="0.2">
      <c r="C7" s="31">
        <v>3.9862349099999999</v>
      </c>
      <c r="D7" s="7">
        <v>79.5422583</v>
      </c>
      <c r="F7" s="31">
        <v>39.149070000000002</v>
      </c>
      <c r="G7" s="7">
        <v>0</v>
      </c>
    </row>
    <row r="8" spans="1:7" x14ac:dyDescent="0.2">
      <c r="C8" s="31">
        <v>8.9977160099999995</v>
      </c>
      <c r="D8" s="7">
        <v>67.980641500000004</v>
      </c>
      <c r="F8" s="31">
        <v>31.468679699999999</v>
      </c>
      <c r="G8" s="7">
        <v>0</v>
      </c>
    </row>
    <row r="9" spans="1:7" ht="16" thickBot="1" x14ac:dyDescent="0.25">
      <c r="C9" s="32">
        <v>16.625364999999999</v>
      </c>
      <c r="D9" s="9">
        <v>72.153501500000004</v>
      </c>
      <c r="F9" s="32">
        <v>27.4368959</v>
      </c>
      <c r="G9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Extended Data 6A</vt:lpstr>
      <vt:lpstr>Extended Data 6B</vt:lpstr>
      <vt:lpstr>Extended Data 6C</vt:lpstr>
      <vt:lpstr>Extended Data 6F</vt:lpstr>
      <vt:lpstr>Extended Data 6G</vt:lpstr>
      <vt:lpstr>Extended Data 6H</vt:lpstr>
      <vt:lpstr>Extended Data 6I</vt:lpstr>
      <vt:lpstr>Extended Data 6J</vt:lpstr>
      <vt:lpstr>Extended Data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Aarooran Durairaj</dc:creator>
  <cp:lastModifiedBy>Microsoft Office User</cp:lastModifiedBy>
  <dcterms:created xsi:type="dcterms:W3CDTF">2020-11-17T23:22:29Z</dcterms:created>
  <dcterms:modified xsi:type="dcterms:W3CDTF">2020-11-23T00:52:38Z</dcterms:modified>
</cp:coreProperties>
</file>