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ras/Documents/Andreasson Lab/EP2 Paper/Source Data/Final Source Data/"/>
    </mc:Choice>
  </mc:AlternateContent>
  <xr:revisionPtr revIDLastSave="0" documentId="13_ncr:1_{AA2F8A21-4D65-2243-9A46-24CB6BC470C5}" xr6:coauthVersionLast="45" xr6:coauthVersionMax="45" xr10:uidLastSave="{00000000-0000-0000-0000-000000000000}"/>
  <bookViews>
    <workbookView xWindow="0" yWindow="460" windowWidth="20480" windowHeight="21140" activeTab="9" xr2:uid="{413F656D-1609-C24C-A810-4008C4A884A2}"/>
  </bookViews>
  <sheets>
    <sheet name="Figure 3A" sheetId="1" r:id="rId1"/>
    <sheet name="Figure 3B" sheetId="2" r:id="rId2"/>
    <sheet name="Figure 3C" sheetId="3" r:id="rId3"/>
    <sheet name="Figure 3D" sheetId="4" r:id="rId4"/>
    <sheet name="Figure 3E" sheetId="5" r:id="rId5"/>
    <sheet name="Figure 3F" sheetId="6" r:id="rId6"/>
    <sheet name="Figure 3G" sheetId="7" r:id="rId7"/>
    <sheet name="Figure 3H" sheetId="8" r:id="rId8"/>
    <sheet name="Figure 3I" sheetId="9" r:id="rId9"/>
    <sheet name="Figure 3J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9" l="1"/>
  <c r="D29" i="9"/>
  <c r="E29" i="9"/>
  <c r="F29" i="9"/>
  <c r="G29" i="9"/>
  <c r="H29" i="9"/>
  <c r="I29" i="9"/>
  <c r="J29" i="9"/>
  <c r="K29" i="9"/>
  <c r="L29" i="9"/>
  <c r="M29" i="9"/>
  <c r="N29" i="9"/>
  <c r="C30" i="9"/>
  <c r="D30" i="9"/>
  <c r="E30" i="9"/>
  <c r="F30" i="9"/>
  <c r="G30" i="9"/>
  <c r="H30" i="9"/>
  <c r="I30" i="9"/>
  <c r="J30" i="9"/>
  <c r="K30" i="9"/>
  <c r="L30" i="9"/>
  <c r="M30" i="9"/>
  <c r="N30" i="9"/>
  <c r="C31" i="9"/>
  <c r="D31" i="9"/>
  <c r="E31" i="9"/>
  <c r="F31" i="9"/>
  <c r="G31" i="9"/>
  <c r="H31" i="9"/>
  <c r="I31" i="9"/>
  <c r="J31" i="9"/>
  <c r="K31" i="9"/>
  <c r="L31" i="9"/>
  <c r="M31" i="9"/>
  <c r="N31" i="9"/>
  <c r="C32" i="9"/>
  <c r="D32" i="9"/>
  <c r="E32" i="9"/>
  <c r="F32" i="9"/>
  <c r="G32" i="9"/>
  <c r="H32" i="9"/>
  <c r="I32" i="9"/>
  <c r="J32" i="9"/>
  <c r="K32" i="9"/>
  <c r="L32" i="9"/>
  <c r="M32" i="9"/>
  <c r="N32" i="9"/>
  <c r="C33" i="9"/>
  <c r="D33" i="9"/>
  <c r="E33" i="9"/>
  <c r="F33" i="9"/>
  <c r="G33" i="9"/>
  <c r="H33" i="9"/>
  <c r="I33" i="9"/>
  <c r="J33" i="9"/>
  <c r="K33" i="9"/>
  <c r="L33" i="9"/>
  <c r="M33" i="9"/>
  <c r="N33" i="9"/>
  <c r="C34" i="9"/>
  <c r="D34" i="9"/>
  <c r="E34" i="9"/>
  <c r="F34" i="9"/>
  <c r="G34" i="9"/>
  <c r="H34" i="9"/>
  <c r="I34" i="9"/>
  <c r="J34" i="9"/>
  <c r="K34" i="9"/>
  <c r="L34" i="9"/>
  <c r="M34" i="9"/>
  <c r="N34" i="9"/>
  <c r="C35" i="9"/>
  <c r="D35" i="9"/>
  <c r="E35" i="9"/>
  <c r="F35" i="9"/>
  <c r="G35" i="9"/>
  <c r="H35" i="9"/>
  <c r="I35" i="9"/>
  <c r="J35" i="9"/>
  <c r="K35" i="9"/>
  <c r="L35" i="9"/>
  <c r="M35" i="9"/>
  <c r="N35" i="9"/>
  <c r="C36" i="9"/>
  <c r="D36" i="9"/>
  <c r="E36" i="9"/>
  <c r="F36" i="9"/>
  <c r="G36" i="9"/>
  <c r="H36" i="9"/>
  <c r="I36" i="9"/>
  <c r="J36" i="9"/>
  <c r="K36" i="9"/>
  <c r="L36" i="9"/>
  <c r="M36" i="9"/>
  <c r="N36" i="9"/>
  <c r="C37" i="9"/>
  <c r="D37" i="9"/>
  <c r="E37" i="9"/>
  <c r="F37" i="9"/>
  <c r="G37" i="9"/>
  <c r="H37" i="9"/>
  <c r="I37" i="9"/>
  <c r="J37" i="9"/>
  <c r="K37" i="9"/>
  <c r="L37" i="9"/>
  <c r="M37" i="9"/>
  <c r="N37" i="9"/>
  <c r="C38" i="9"/>
  <c r="D38" i="9"/>
  <c r="E38" i="9"/>
  <c r="F38" i="9"/>
  <c r="G38" i="9"/>
  <c r="H38" i="9"/>
  <c r="I38" i="9"/>
  <c r="J38" i="9"/>
  <c r="K38" i="9"/>
  <c r="L38" i="9"/>
  <c r="M38" i="9"/>
  <c r="N38" i="9"/>
  <c r="C39" i="9"/>
  <c r="D39" i="9"/>
  <c r="E39" i="9"/>
  <c r="F39" i="9"/>
  <c r="G39" i="9"/>
  <c r="H39" i="9"/>
  <c r="I39" i="9"/>
  <c r="J39" i="9"/>
  <c r="K39" i="9"/>
  <c r="L39" i="9"/>
  <c r="M39" i="9"/>
  <c r="N39" i="9"/>
  <c r="C40" i="9"/>
  <c r="D40" i="9"/>
  <c r="E40" i="9"/>
  <c r="F40" i="9"/>
  <c r="G40" i="9"/>
  <c r="H40" i="9"/>
  <c r="I40" i="9"/>
  <c r="J40" i="9"/>
  <c r="K40" i="9"/>
  <c r="L40" i="9"/>
  <c r="M40" i="9"/>
  <c r="N40" i="9"/>
  <c r="C41" i="9"/>
  <c r="D41" i="9"/>
  <c r="E41" i="9"/>
  <c r="F41" i="9"/>
  <c r="G41" i="9"/>
  <c r="H41" i="9"/>
  <c r="I41" i="9"/>
  <c r="J41" i="9"/>
  <c r="K41" i="9"/>
  <c r="L41" i="9"/>
  <c r="M41" i="9"/>
  <c r="N41" i="9"/>
  <c r="C42" i="9"/>
  <c r="D42" i="9"/>
  <c r="E42" i="9"/>
  <c r="F42" i="9"/>
  <c r="G42" i="9"/>
  <c r="H42" i="9"/>
  <c r="I42" i="9"/>
  <c r="J42" i="9"/>
  <c r="K42" i="9"/>
  <c r="L42" i="9"/>
  <c r="M42" i="9"/>
  <c r="N42" i="9"/>
  <c r="C43" i="9"/>
  <c r="D43" i="9"/>
  <c r="E43" i="9"/>
  <c r="F43" i="9"/>
  <c r="G43" i="9"/>
  <c r="H43" i="9"/>
  <c r="I43" i="9"/>
  <c r="J43" i="9"/>
  <c r="K43" i="9"/>
  <c r="L43" i="9"/>
  <c r="M43" i="9"/>
  <c r="N43" i="9"/>
  <c r="C44" i="9"/>
  <c r="D44" i="9"/>
  <c r="E44" i="9"/>
  <c r="F44" i="9"/>
  <c r="G44" i="9"/>
  <c r="H44" i="9"/>
  <c r="I44" i="9"/>
  <c r="J44" i="9"/>
  <c r="K44" i="9"/>
  <c r="L44" i="9"/>
  <c r="M44" i="9"/>
  <c r="N44" i="9"/>
  <c r="C45" i="9"/>
  <c r="D45" i="9"/>
  <c r="E45" i="9"/>
  <c r="F45" i="9"/>
  <c r="G45" i="9"/>
  <c r="H45" i="9"/>
  <c r="I45" i="9"/>
  <c r="J45" i="9"/>
  <c r="K45" i="9"/>
  <c r="L45" i="9"/>
  <c r="M45" i="9"/>
  <c r="N45" i="9"/>
  <c r="C46" i="9"/>
  <c r="D46" i="9"/>
  <c r="E46" i="9"/>
  <c r="F46" i="9"/>
  <c r="G46" i="9"/>
  <c r="H46" i="9"/>
  <c r="I46" i="9"/>
  <c r="J46" i="9"/>
  <c r="K46" i="9"/>
  <c r="L46" i="9"/>
  <c r="M46" i="9"/>
  <c r="N46" i="9"/>
  <c r="C47" i="9"/>
  <c r="D47" i="9"/>
  <c r="E47" i="9"/>
  <c r="F47" i="9"/>
  <c r="G47" i="9"/>
  <c r="H47" i="9"/>
  <c r="I47" i="9"/>
  <c r="J47" i="9"/>
  <c r="K47" i="9"/>
  <c r="L47" i="9"/>
  <c r="M47" i="9"/>
  <c r="N47" i="9"/>
  <c r="D28" i="9"/>
  <c r="E28" i="9"/>
  <c r="F28" i="9"/>
  <c r="G28" i="9"/>
  <c r="H28" i="9"/>
  <c r="I28" i="9"/>
  <c r="J28" i="9"/>
  <c r="K28" i="9"/>
  <c r="L28" i="9"/>
  <c r="M28" i="9"/>
  <c r="N28" i="9"/>
  <c r="C28" i="9"/>
  <c r="C17" i="5" l="1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C16" i="5"/>
  <c r="C19" i="2" l="1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V19" i="2"/>
  <c r="W19" i="2"/>
  <c r="X19" i="2"/>
  <c r="C20" i="2"/>
  <c r="D20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C21" i="2"/>
  <c r="D21" i="2"/>
  <c r="E21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V21" i="2"/>
  <c r="W21" i="2"/>
  <c r="X21" i="2"/>
  <c r="C22" i="2"/>
  <c r="D22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V22" i="2"/>
  <c r="W22" i="2"/>
  <c r="X22" i="2"/>
  <c r="C23" i="2"/>
  <c r="D23" i="2"/>
  <c r="E23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X23" i="2"/>
  <c r="C24" i="2"/>
  <c r="D24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V24" i="2"/>
  <c r="W24" i="2"/>
  <c r="X24" i="2"/>
  <c r="C25" i="2"/>
  <c r="D25" i="2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U25" i="2"/>
  <c r="V25" i="2"/>
  <c r="W25" i="2"/>
  <c r="X25" i="2"/>
  <c r="C26" i="2"/>
  <c r="D26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X26" i="2"/>
  <c r="C27" i="2"/>
  <c r="D27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V27" i="2"/>
  <c r="W27" i="2"/>
  <c r="X27" i="2"/>
  <c r="D18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V18" i="2"/>
  <c r="W18" i="2"/>
  <c r="X18" i="2"/>
  <c r="C18" i="2"/>
</calcChain>
</file>

<file path=xl/sharedStrings.xml><?xml version="1.0" encoding="utf-8"?>
<sst xmlns="http://schemas.openxmlformats.org/spreadsheetml/2006/main" count="3929" uniqueCount="681">
  <si>
    <t>Figure 3A.</t>
  </si>
  <si>
    <t>Figure 3B.</t>
  </si>
  <si>
    <t>Figure 3C.</t>
  </si>
  <si>
    <t>Figure 3D.</t>
  </si>
  <si>
    <t>Figure 3E.</t>
  </si>
  <si>
    <t xml:space="preserve">Figure 3F. </t>
  </si>
  <si>
    <t>Figure 3G.</t>
  </si>
  <si>
    <t>Figure 3H.</t>
  </si>
  <si>
    <t>Figure 3I.</t>
  </si>
  <si>
    <t>Basal Respiration</t>
  </si>
  <si>
    <t>Young</t>
  </si>
  <si>
    <t>Aged</t>
  </si>
  <si>
    <t>Scrambled</t>
  </si>
  <si>
    <t>GYS1 shRNA</t>
  </si>
  <si>
    <t>Table Analyzed</t>
  </si>
  <si>
    <t>Two-way ANOVA</t>
  </si>
  <si>
    <t>Ordinary</t>
  </si>
  <si>
    <t>Alpha</t>
  </si>
  <si>
    <t>Source of Variation</t>
  </si>
  <si>
    <t>% of total variation</t>
  </si>
  <si>
    <t>P value</t>
  </si>
  <si>
    <t>P value summary</t>
  </si>
  <si>
    <t>Significant?</t>
  </si>
  <si>
    <t>Interaction</t>
  </si>
  <si>
    <t>ns</t>
  </si>
  <si>
    <t>No</t>
  </si>
  <si>
    <t>Age</t>
  </si>
  <si>
    <t>&lt;0.0001</t>
  </si>
  <si>
    <t>****</t>
  </si>
  <si>
    <t>Yes</t>
  </si>
  <si>
    <t>GYS1</t>
  </si>
  <si>
    <t>ANOVA table</t>
  </si>
  <si>
    <t>SS (Type III)</t>
  </si>
  <si>
    <t>DF</t>
  </si>
  <si>
    <t>MS</t>
  </si>
  <si>
    <t>F (DFn, DFd)</t>
  </si>
  <si>
    <t>F (1, 20) = 0.7612</t>
  </si>
  <si>
    <t>P=0.3933</t>
  </si>
  <si>
    <t>F (1, 20) = 35.27</t>
  </si>
  <si>
    <t>P&lt;0.0001</t>
  </si>
  <si>
    <t>F (1, 20) = 32.37</t>
  </si>
  <si>
    <t>Residual</t>
  </si>
  <si>
    <t>Compare cell means regardless of rows and columns</t>
  </si>
  <si>
    <t>Number of families</t>
  </si>
  <si>
    <t>Number of comparisons per family</t>
  </si>
  <si>
    <t>Tukey's multiple comparisons test</t>
  </si>
  <si>
    <t>Mean Diff.</t>
  </si>
  <si>
    <t>95.00% CI of diff.</t>
  </si>
  <si>
    <t>Summary</t>
  </si>
  <si>
    <t>Adjusted P Value</t>
  </si>
  <si>
    <t>Young:Scr vs. Young:GYS1 shRNA</t>
  </si>
  <si>
    <t>-152.2 to -14.89</t>
  </si>
  <si>
    <t>*</t>
  </si>
  <si>
    <t>Young:Scr vs. Aged:Scr</t>
  </si>
  <si>
    <t>49.49 to 186.8</t>
  </si>
  <si>
    <t>***</t>
  </si>
  <si>
    <t>Young:Scr vs. Aged:GYS1 shRNA</t>
  </si>
  <si>
    <t>-64.33 to 72.99</t>
  </si>
  <si>
    <t>Young:GYS1 shRNA vs. Aged:Scr</t>
  </si>
  <si>
    <t>133.0 to 270.4</t>
  </si>
  <si>
    <t>Young:GYS1 shRNA vs. Aged:GYS1 shRNA</t>
  </si>
  <si>
    <t>19.22 to 156.5</t>
  </si>
  <si>
    <t>**</t>
  </si>
  <si>
    <t>Aged:Scr vs. Aged:GYS1 shRNA</t>
  </si>
  <si>
    <t>-182.5 to -45.16</t>
  </si>
  <si>
    <t>Test details</t>
  </si>
  <si>
    <t>Mean 1</t>
  </si>
  <si>
    <t>Mean 2</t>
  </si>
  <si>
    <t>SE of diff.</t>
  </si>
  <si>
    <t>N1</t>
  </si>
  <si>
    <t>N2</t>
  </si>
  <si>
    <t>q</t>
  </si>
  <si>
    <t>ECAR</t>
  </si>
  <si>
    <t>ShRNA</t>
  </si>
  <si>
    <t>F (1, 20) = 0.4133</t>
  </si>
  <si>
    <t>P=0.5276</t>
  </si>
  <si>
    <t>F (1, 20) = 34.10</t>
  </si>
  <si>
    <t>F (1, 20) = 26.39</t>
  </si>
  <si>
    <t>-18.51 to -3.462</t>
  </si>
  <si>
    <t>2.354 to 17.40</t>
  </si>
  <si>
    <t>-6.187 to 8.859</t>
  </si>
  <si>
    <t>13.34 to 28.38</t>
  </si>
  <si>
    <t>4.798 to 19.84</t>
  </si>
  <si>
    <t>-16.06 to -1.018</t>
  </si>
  <si>
    <t>Figure 3J.</t>
  </si>
  <si>
    <t>Young+shGYS1</t>
  </si>
  <si>
    <t>Aged+shGYS1</t>
  </si>
  <si>
    <t>GROa</t>
  </si>
  <si>
    <t>IFNa</t>
  </si>
  <si>
    <t>IL-1B</t>
  </si>
  <si>
    <t>IL-6</t>
  </si>
  <si>
    <t>IL-8</t>
  </si>
  <si>
    <t>IL-15</t>
  </si>
  <si>
    <t>MIG/CXCL9</t>
  </si>
  <si>
    <t>RANTES</t>
  </si>
  <si>
    <t>TNFa</t>
  </si>
  <si>
    <t>MCP-4</t>
  </si>
  <si>
    <t>Raw HuMDMs Luminex Values (pg/mL)</t>
  </si>
  <si>
    <t>HuMDMs Luminex Values (Z-Score)</t>
  </si>
  <si>
    <t>shGYS1</t>
  </si>
  <si>
    <t>F (1, 18) = 24.94</t>
  </si>
  <si>
    <t>F (1, 18) = 570.5</t>
  </si>
  <si>
    <t>F (1, 18) = 24.98</t>
  </si>
  <si>
    <t>Predicted (LS) mean diff.</t>
  </si>
  <si>
    <t>Young :GFP vs. Young :shGYS1</t>
  </si>
  <si>
    <t>-89.15 to 89.34</t>
  </si>
  <si>
    <t>&gt;0.9999</t>
  </si>
  <si>
    <t>Young :GFP vs. Aged:GFP</t>
  </si>
  <si>
    <t>-702.8 to -531.9</t>
  </si>
  <si>
    <t>Young :GFP vs. Aged:shGYS1</t>
  </si>
  <si>
    <t>-489.2 to -318.3</t>
  </si>
  <si>
    <t>Young :shGYS1 vs. Aged:GFP</t>
  </si>
  <si>
    <t>-702.9 to -532.0</t>
  </si>
  <si>
    <t>Young :shGYS1 vs. Aged:shGYS1</t>
  </si>
  <si>
    <t>-489.3 to -318.4</t>
  </si>
  <si>
    <t>Aged:GFP vs. Aged:shGYS1</t>
  </si>
  <si>
    <t>132.1 to 295.1</t>
  </si>
  <si>
    <t>Predicted (LS) mean 1</t>
  </si>
  <si>
    <t>Predicted (LS) mean 2</t>
  </si>
  <si>
    <t>IFN-a</t>
  </si>
  <si>
    <t>F (1, 18) = 153.0</t>
  </si>
  <si>
    <t>F (1, 18) = 79.64</t>
  </si>
  <si>
    <t>F (1, 18) = 161.2</t>
  </si>
  <si>
    <t>-5.156 to 6.036</t>
  </si>
  <si>
    <t>-33.90 to -23.18</t>
  </si>
  <si>
    <t>-0.2987 to 10.42</t>
  </si>
  <si>
    <t>-34.34 to -23.62</t>
  </si>
  <si>
    <t>-0.7387 to 9.976</t>
  </si>
  <si>
    <t>28.49 to 38.71</t>
  </si>
  <si>
    <t>F (1, 18) = 9.260</t>
  </si>
  <si>
    <t>P=0.0070</t>
  </si>
  <si>
    <t>F (1, 18) = 0.9030</t>
  </si>
  <si>
    <t>P=0.3546</t>
  </si>
  <si>
    <t>F (1, 18) = 10.89</t>
  </si>
  <si>
    <t>P=0.0040</t>
  </si>
  <si>
    <t>-18.24 to 20.63</t>
  </si>
  <si>
    <t>-37.19 to 0.01760</t>
  </si>
  <si>
    <t>-7.668 to 29.54</t>
  </si>
  <si>
    <t>-38.39 to -1.178</t>
  </si>
  <si>
    <t>-8.864 to 28.34</t>
  </si>
  <si>
    <t>11.78 to 47.26</t>
  </si>
  <si>
    <t>F (1, 18) = 4.492</t>
  </si>
  <si>
    <t>P=0.0482</t>
  </si>
  <si>
    <t>F (1, 18) = 93.94</t>
  </si>
  <si>
    <t>F (1, 18) = 4.825</t>
  </si>
  <si>
    <t>P=0.0414</t>
  </si>
  <si>
    <t>-35.53 to 36.87</t>
  </si>
  <si>
    <t>-137.1 to -67.76</t>
  </si>
  <si>
    <t>-99.66 to -30.34</t>
  </si>
  <si>
    <t>-137.8 to -68.43</t>
  </si>
  <si>
    <t>-100.3 to -31.01</t>
  </si>
  <si>
    <t>4.379 to 70.47</t>
  </si>
  <si>
    <t>F (1, 18) = 4.580</t>
  </si>
  <si>
    <t>P=0.0463</t>
  </si>
  <si>
    <t>F (1, 18) = 114.0</t>
  </si>
  <si>
    <t>F (1, 18) = 4.676</t>
  </si>
  <si>
    <t>P=0.0443</t>
  </si>
  <si>
    <t>-1388 to 1403</t>
  </si>
  <si>
    <t>-5619 to -2947</t>
  </si>
  <si>
    <t>-4181 to -1509</t>
  </si>
  <si>
    <t>-5626 to -2954</t>
  </si>
  <si>
    <t>-4188 to -1517</t>
  </si>
  <si>
    <t>164.3 to 2711</t>
  </si>
  <si>
    <t>F (1, 18) = 4.889</t>
  </si>
  <si>
    <t>P=0.0402</t>
  </si>
  <si>
    <t>F (1, 18) = 10.54</t>
  </si>
  <si>
    <t>P=0.0045</t>
  </si>
  <si>
    <t>F (1, 18) = 8.410</t>
  </si>
  <si>
    <t>P=0.0095</t>
  </si>
  <si>
    <t>-0.8195 to 1.144</t>
  </si>
  <si>
    <t>-2.223 to -0.3433</t>
  </si>
  <si>
    <t>-1.021 to 0.8584</t>
  </si>
  <si>
    <t>-2.385 to -0.5053</t>
  </si>
  <si>
    <t>-1.183 to 0.6964</t>
  </si>
  <si>
    <t>0.3057 to 2.098</t>
  </si>
  <si>
    <t>F (1, 18) = 7.698</t>
  </si>
  <si>
    <t>P=0.0125</t>
  </si>
  <si>
    <t>F (1, 18) = 9.329</t>
  </si>
  <si>
    <t>P=0.0068</t>
  </si>
  <si>
    <t>F (1, 18) = 16.45</t>
  </si>
  <si>
    <t>P=0.0007</t>
  </si>
  <si>
    <t>-59.68 to 112.5</t>
  </si>
  <si>
    <t>-202.7 to -37.78</t>
  </si>
  <si>
    <t>-61.78 to 103.1</t>
  </si>
  <si>
    <t>-229.1 to -64.21</t>
  </si>
  <si>
    <t>-88.21 to 76.67</t>
  </si>
  <si>
    <t>62.28 to 219.5</t>
  </si>
  <si>
    <t>F (1, 18) = 5.823</t>
  </si>
  <si>
    <t>P=0.0267</t>
  </si>
  <si>
    <t>F (1, 18) = 7.067</t>
  </si>
  <si>
    <t>P=0.0160</t>
  </si>
  <si>
    <t>F (1, 18) = 6.440</t>
  </si>
  <si>
    <t>P=0.0206</t>
  </si>
  <si>
    <t>-470.9 to 499.9</t>
  </si>
  <si>
    <t>-1054 to -124.9</t>
  </si>
  <si>
    <t>-478.8 to 450.7</t>
  </si>
  <si>
    <t>-1069 to -139.4</t>
  </si>
  <si>
    <t>-493.3 to 436.2</t>
  </si>
  <si>
    <t>132.5 to 1019</t>
  </si>
  <si>
    <t>F (1, 18) = 51.06</t>
  </si>
  <si>
    <t>F (1, 18) = 11.05</t>
  </si>
  <si>
    <t>P=0.0038</t>
  </si>
  <si>
    <t>F (1, 18) = 45.53</t>
  </si>
  <si>
    <t>-86.08 to 71.11</t>
  </si>
  <si>
    <t>-147.2 to 3.317</t>
  </si>
  <si>
    <t>114.4 to 264.9</t>
  </si>
  <si>
    <t>-139.7 to 10.80</t>
  </si>
  <si>
    <t>121.9 to 272.4</t>
  </si>
  <si>
    <t>189.8 to 333.3</t>
  </si>
  <si>
    <t>F (1, 18) = 18.47</t>
  </si>
  <si>
    <t>P=0.0004</t>
  </si>
  <si>
    <t>F (1, 18) = 74.54</t>
  </si>
  <si>
    <t>F (1, 18) = 17.01</t>
  </si>
  <si>
    <t>P=0.0006</t>
  </si>
  <si>
    <t>-14.38 to 13.23</t>
  </si>
  <si>
    <t>-55.98 to -29.55</t>
  </si>
  <si>
    <t>-28.13 to -1.695</t>
  </si>
  <si>
    <t>-55.40 to -28.97</t>
  </si>
  <si>
    <t>-27.55 to -1.121</t>
  </si>
  <si>
    <t>15.25 to 40.45</t>
  </si>
  <si>
    <t>Mean Fluorescence Intensity</t>
  </si>
  <si>
    <t>Young + Scr</t>
  </si>
  <si>
    <t>Young + GYS1 shRNA</t>
  </si>
  <si>
    <t>Aged + Scr</t>
  </si>
  <si>
    <t>Aged + GYS1 shRNA</t>
  </si>
  <si>
    <t>CD64</t>
  </si>
  <si>
    <t>CD86</t>
  </si>
  <si>
    <t>CD163</t>
  </si>
  <si>
    <t>CD206</t>
  </si>
  <si>
    <t>CD64_YvO_ShGYS1</t>
  </si>
  <si>
    <t>SS</t>
  </si>
  <si>
    <t>F (1, 8) = 1.417</t>
  </si>
  <si>
    <t>P=0.2681</t>
  </si>
  <si>
    <t>F (1, 8) = 92.14</t>
  </si>
  <si>
    <t>F (1, 8) = 70.44</t>
  </si>
  <si>
    <t>1457 to 6392</t>
  </si>
  <si>
    <t>-8346 to -3411</t>
  </si>
  <si>
    <t>-3125 to 1810</t>
  </si>
  <si>
    <t>-12271 to -7335</t>
  </si>
  <si>
    <t>-7049 to -2114</t>
  </si>
  <si>
    <t>2754 to 7689</t>
  </si>
  <si>
    <t>CD86_YvO_ShGYS1</t>
  </si>
  <si>
    <t>ShGYS1</t>
  </si>
  <si>
    <t>F (1, 8) = 5.046</t>
  </si>
  <si>
    <t>P=0.0549</t>
  </si>
  <si>
    <t>F (1, 8) = 553.7</t>
  </si>
  <si>
    <t>F (1, 8) = 307.7</t>
  </si>
  <si>
    <t>6261 to 9977</t>
  </si>
  <si>
    <t>-10591 to -6875</t>
  </si>
  <si>
    <t>-4316 to -599.6</t>
  </si>
  <si>
    <t>-18710 to -14994</t>
  </si>
  <si>
    <t>-12434 to -8718</t>
  </si>
  <si>
    <t>4417 to 8133</t>
  </si>
  <si>
    <t>CD163_YvO_ShGYS1</t>
  </si>
  <si>
    <t>F (1, 8) = 1.848</t>
  </si>
  <si>
    <t>P=0.2110</t>
  </si>
  <si>
    <t>F (1, 8) = 34.21</t>
  </si>
  <si>
    <t>F (1, 8) = 17.85</t>
  </si>
  <si>
    <t>P=0.0029</t>
  </si>
  <si>
    <t>-423.3 to 95.26</t>
  </si>
  <si>
    <t>153.4 to 671.9</t>
  </si>
  <si>
    <t>-166.3 to 352.3</t>
  </si>
  <si>
    <t>317.4 to 835.9</t>
  </si>
  <si>
    <t>-2.263 to 516.3</t>
  </si>
  <si>
    <t>-578.9 to -60.40</t>
  </si>
  <si>
    <t>CD206_YvO_ShGYS1</t>
  </si>
  <si>
    <t>F (1, 8) = 6.701</t>
  </si>
  <si>
    <t>P=0.0322</t>
  </si>
  <si>
    <t>F (1, 8) = 197.7</t>
  </si>
  <si>
    <t>F (1, 8) = 108.5</t>
  </si>
  <si>
    <t>-593.5 to -158.5</t>
  </si>
  <si>
    <t>582.2 to 1017</t>
  </si>
  <si>
    <t>-42.51 to 392.5</t>
  </si>
  <si>
    <t>958.2 to 1393</t>
  </si>
  <si>
    <t>333.5 to 768.5</t>
  </si>
  <si>
    <t>-842.2 to -407.2</t>
  </si>
  <si>
    <t>Scr</t>
  </si>
  <si>
    <t>Scr + Butaprost</t>
  </si>
  <si>
    <t>shGYS1 + Butaprost</t>
  </si>
  <si>
    <t>Column B</t>
  </si>
  <si>
    <t>Aged scr</t>
  </si>
  <si>
    <t>vs.</t>
  </si>
  <si>
    <t>Column A</t>
  </si>
  <si>
    <t>Young scr</t>
  </si>
  <si>
    <t>Unpaired t test</t>
  </si>
  <si>
    <t>Significantly different (P &lt; 0.05)?</t>
  </si>
  <si>
    <t>One- or two-tailed P value?</t>
  </si>
  <si>
    <t>Two-tailed</t>
  </si>
  <si>
    <t>t, df</t>
  </si>
  <si>
    <t>t=11.70, df=6</t>
  </si>
  <si>
    <t>How big is the difference?</t>
  </si>
  <si>
    <t>Mean of column A</t>
  </si>
  <si>
    <t>Mean of column B</t>
  </si>
  <si>
    <t>Difference between means (B - A) ± SEM</t>
  </si>
  <si>
    <t>-68.64 ± 5.869</t>
  </si>
  <si>
    <t>95% confidence interval</t>
  </si>
  <si>
    <t>-83.00 to -54.28</t>
  </si>
  <si>
    <t>R squared (eta squared)</t>
  </si>
  <si>
    <t>F test to compare variances</t>
  </si>
  <si>
    <t>F, DFn, Dfd</t>
  </si>
  <si>
    <t>1.899, 3, 3</t>
  </si>
  <si>
    <t>Data analyzed</t>
  </si>
  <si>
    <t>Sample size, column A</t>
  </si>
  <si>
    <t>Sample size, column B</t>
  </si>
  <si>
    <t>Column C</t>
  </si>
  <si>
    <t>Aged scr + but</t>
  </si>
  <si>
    <t>t=5.301, df=6</t>
  </si>
  <si>
    <t>Mean of column C</t>
  </si>
  <si>
    <t>Difference between means (C - B) ± SEM</t>
  </si>
  <si>
    <t>-27.18 ± 5.128</t>
  </si>
  <si>
    <t>-39.73 to -14.63</t>
  </si>
  <si>
    <t>6.048, 3, 3</t>
  </si>
  <si>
    <t>Sample size, column C</t>
  </si>
  <si>
    <t>Column D</t>
  </si>
  <si>
    <t>Aged-shGYS1</t>
  </si>
  <si>
    <t>t=11.03, df=6</t>
  </si>
  <si>
    <t>Mean of column D</t>
  </si>
  <si>
    <t>Difference between means (D - B) ± SEM</t>
  </si>
  <si>
    <t>63.49 ± 5.755</t>
  </si>
  <si>
    <t>49.41 to 77.57</t>
  </si>
  <si>
    <t>2.136, 3, 3</t>
  </si>
  <si>
    <t>Sample size, column D</t>
  </si>
  <si>
    <t>Column E</t>
  </si>
  <si>
    <t>Aged-shGYS1 + but</t>
  </si>
  <si>
    <t>t=1.160, df=6</t>
  </si>
  <si>
    <t>Mean of column E</t>
  </si>
  <si>
    <t>Difference between means (E - D) ± SEM</t>
  </si>
  <si>
    <t>14.33 ± 12.36</t>
  </si>
  <si>
    <t>-15.91 to 44.58</t>
  </si>
  <si>
    <t>13.46, 3, 3</t>
  </si>
  <si>
    <t>Sample size, column E</t>
  </si>
  <si>
    <t>t=10.20, df=6</t>
  </si>
  <si>
    <t>-10.27 ± 1.008</t>
  </si>
  <si>
    <t>-12.74 to -7.808</t>
  </si>
  <si>
    <t>6.978, 3, 3</t>
  </si>
  <si>
    <t>t=11.39, df=6</t>
  </si>
  <si>
    <t>-8.186 ± 0.7189</t>
  </si>
  <si>
    <t>-9.946 to -6.427</t>
  </si>
  <si>
    <t>3.062, 3, 3</t>
  </si>
  <si>
    <t>t=15.06, df=6</t>
  </si>
  <si>
    <t>14.62 ± 0.9712</t>
  </si>
  <si>
    <t>12.25 to 17.00</t>
  </si>
  <si>
    <t>6.413, 3, 3</t>
  </si>
  <si>
    <t>t=0.1885, df=6</t>
  </si>
  <si>
    <t>-0.3293 ± 1.748</t>
  </si>
  <si>
    <t>-4.606 to 3.947</t>
  </si>
  <si>
    <t>2.743, 3, 3</t>
  </si>
  <si>
    <t>Young-GFP + Veh</t>
  </si>
  <si>
    <t>Aged-GFP + Veh</t>
  </si>
  <si>
    <t>Aged-GFP + Butaprost</t>
  </si>
  <si>
    <t>Aged-shGYS1 + Veh</t>
  </si>
  <si>
    <t>Aged-shGYS1 + Butaprost</t>
  </si>
  <si>
    <t>CXCL9</t>
  </si>
  <si>
    <t>Raw HuMDMs Epistasis Luminex Values (pg/mL)</t>
  </si>
  <si>
    <t>HuMDMs Epistasis Luminex Values (Z-Score)</t>
  </si>
  <si>
    <t>Data sets analyzed</t>
  </si>
  <si>
    <t>A-E</t>
  </si>
  <si>
    <t>ANOVA summary</t>
  </si>
  <si>
    <t>F</t>
  </si>
  <si>
    <t>Significant diff. among means (P &lt; 0.05)?</t>
  </si>
  <si>
    <t>R squared</t>
  </si>
  <si>
    <t>Brown-Forsythe test</t>
  </si>
  <si>
    <t>2.640 (4, 20)</t>
  </si>
  <si>
    <t>Are SDs significantly different (P &lt; 0.05)?</t>
  </si>
  <si>
    <t>Bartlett's test</t>
  </si>
  <si>
    <t>Bartlett's statistic (corrected)</t>
  </si>
  <si>
    <t>Treatment (between columns)</t>
  </si>
  <si>
    <t>F (4, 20) = 72.28</t>
  </si>
  <si>
    <t>Residual (within columns)</t>
  </si>
  <si>
    <t>Total</t>
  </si>
  <si>
    <t>Young-GFP + Veh vs. Aged-GFP + Veh</t>
  </si>
  <si>
    <t>-662.3 to -404.1</t>
  </si>
  <si>
    <t>A-B</t>
  </si>
  <si>
    <t>Young-GFP + Veh vs. Aged-GFP + Butaprost</t>
  </si>
  <si>
    <t>-828.6 to -570.4</t>
  </si>
  <si>
    <t>A-C</t>
  </si>
  <si>
    <t>Young-GFP + Veh vs. Aged-shGYS1 + Veh</t>
  </si>
  <si>
    <t>-500.7 to -242.5</t>
  </si>
  <si>
    <t>A-D</t>
  </si>
  <si>
    <t>Young-GFP + Veh vs. Aged-shGYS1 + Butaprost</t>
  </si>
  <si>
    <t>-499.2 to -241.0</t>
  </si>
  <si>
    <t>Aged-GFP + Veh vs. Aged-GFP + Butaprost</t>
  </si>
  <si>
    <t>-295.4 to -37.24</t>
  </si>
  <si>
    <t>B-C</t>
  </si>
  <si>
    <t>Aged-GFP + Veh vs. Aged-shGYS1 + Veh</t>
  </si>
  <si>
    <t>32.49 to 290.7</t>
  </si>
  <si>
    <t>B-D</t>
  </si>
  <si>
    <t>Aged-GFP + Veh vs. Aged-shGYS1 + Butaprost</t>
  </si>
  <si>
    <t>33.98 to 292.1</t>
  </si>
  <si>
    <t>B-E</t>
  </si>
  <si>
    <t>Aged-GFP + Butaprost vs. Aged-shGYS1 + Veh</t>
  </si>
  <si>
    <t>198.8 to 457.0</t>
  </si>
  <si>
    <t>C-D</t>
  </si>
  <si>
    <t>Aged-GFP + Butaprost vs. Aged-shGYS1 + Butaprost</t>
  </si>
  <si>
    <t>200.3 to 458.5</t>
  </si>
  <si>
    <t>C-E</t>
  </si>
  <si>
    <t>Aged-shGYS1 + Veh vs. Aged-shGYS1 + Butaprost</t>
  </si>
  <si>
    <t>-127.6 to 130.6</t>
  </si>
  <si>
    <t>D-E</t>
  </si>
  <si>
    <t>n1</t>
  </si>
  <si>
    <t>n2</t>
  </si>
  <si>
    <t>IL-1b</t>
  </si>
  <si>
    <t>4.975 (4, 20)</t>
  </si>
  <si>
    <t>F (4, 20) = 27.60</t>
  </si>
  <si>
    <t>-35.06 to -0.3441</t>
  </si>
  <si>
    <t>-57.37 to -22.65</t>
  </si>
  <si>
    <t>-6.902 to 27.82</t>
  </si>
  <si>
    <t>-7.022 to 27.70</t>
  </si>
  <si>
    <t>-39.67 to -4.950</t>
  </si>
  <si>
    <t>10.80 to 45.52</t>
  </si>
  <si>
    <t>10.68 to 45.40</t>
  </si>
  <si>
    <t>33.11 to 67.83</t>
  </si>
  <si>
    <t>32.99 to 67.71</t>
  </si>
  <si>
    <t>-17.48 to 17.24</t>
  </si>
  <si>
    <t>2.815 (4, 20)</t>
  </si>
  <si>
    <t>F (4, 20) = 69.66</t>
  </si>
  <si>
    <t>-116.3 to -52.68</t>
  </si>
  <si>
    <t>-205.2 to -141.6</t>
  </si>
  <si>
    <t>-91.76 to -28.12</t>
  </si>
  <si>
    <t>-95.11 to -31.46</t>
  </si>
  <si>
    <t>-120.7 to -57.08</t>
  </si>
  <si>
    <t>-7.259 to 56.38</t>
  </si>
  <si>
    <t>-10.61 to 53.04</t>
  </si>
  <si>
    <t>81.65 to 145.3</t>
  </si>
  <si>
    <t>78.30 to 141.9</t>
  </si>
  <si>
    <t>-35.17 to 28.47</t>
  </si>
  <si>
    <t>1.315 (4, 20)</t>
  </si>
  <si>
    <t>F (4, 20) = 12.90</t>
  </si>
  <si>
    <t>-2.202 to 0.9818</t>
  </si>
  <si>
    <t>-4.760 to -1.576</t>
  </si>
  <si>
    <t>-1.564 to 1.620</t>
  </si>
  <si>
    <t>-1.814 to 1.370</t>
  </si>
  <si>
    <t>-4.150 to -0.9662</t>
  </si>
  <si>
    <t>-0.9538 to 2.230</t>
  </si>
  <si>
    <t>-1.204 to 1.980</t>
  </si>
  <si>
    <t>1.604 to 4.788</t>
  </si>
  <si>
    <t>1.354 to 4.538</t>
  </si>
  <si>
    <t>-1.842 to 1.342</t>
  </si>
  <si>
    <t>1.203 (4, 20)</t>
  </si>
  <si>
    <t>F (4, 20) = 57.73</t>
  </si>
  <si>
    <t>-183.1 to -1.635</t>
  </si>
  <si>
    <t>-422.1 to -240.6</t>
  </si>
  <si>
    <t>-26.75 to 154.8</t>
  </si>
  <si>
    <t>-38.74 to 142.8</t>
  </si>
  <si>
    <t>-329.8 to -148.2</t>
  </si>
  <si>
    <t>65.64 to 247.2</t>
  </si>
  <si>
    <t>53.65 to 235.2</t>
  </si>
  <si>
    <t>304.6 to 486.1</t>
  </si>
  <si>
    <t>292.6 to 474.2</t>
  </si>
  <si>
    <t>-102.7 to 78.76</t>
  </si>
  <si>
    <t>1.834 (4, 20)</t>
  </si>
  <si>
    <t>F (4, 20) = 39.24</t>
  </si>
  <si>
    <t>-991.8 to -77.28</t>
  </si>
  <si>
    <t>-1889 to -974.8</t>
  </si>
  <si>
    <t>-249.1 to 665.5</t>
  </si>
  <si>
    <t>-365.8 to 548.7</t>
  </si>
  <si>
    <t>-1355 to -440.2</t>
  </si>
  <si>
    <t>285.5 to 1200</t>
  </si>
  <si>
    <t>168.7 to 1083</t>
  </si>
  <si>
    <t>1183 to 2097</t>
  </si>
  <si>
    <t>1066 to 1981</t>
  </si>
  <si>
    <t>-574.0 to 340.5</t>
  </si>
  <si>
    <t>1.287 (4, 20)</t>
  </si>
  <si>
    <t>F (4, 20) = 135.6</t>
  </si>
  <si>
    <t>-142.2 to -7.873</t>
  </si>
  <si>
    <t>-292.7 to -158.4</t>
  </si>
  <si>
    <t>144.8 to 279.1</t>
  </si>
  <si>
    <t>126.3 to 260.6</t>
  </si>
  <si>
    <t>-217.6 to -83.33</t>
  </si>
  <si>
    <t>219.8 to 354.2</t>
  </si>
  <si>
    <t>201.3 to 335.6</t>
  </si>
  <si>
    <t>370.3 to 504.6</t>
  </si>
  <si>
    <t>351.8 to 486.1</t>
  </si>
  <si>
    <t>-85.70 to 48.62</t>
  </si>
  <si>
    <t>0.3296 (4, 20)</t>
  </si>
  <si>
    <t>F (4, 20) = 36.24</t>
  </si>
  <si>
    <t>-51.35 to -16.16</t>
  </si>
  <si>
    <t>-81.73 to -46.53</t>
  </si>
  <si>
    <t>-29.83 to 5.366</t>
  </si>
  <si>
    <t>-32.06 to 3.134</t>
  </si>
  <si>
    <t>-47.97 to -12.78</t>
  </si>
  <si>
    <t>3.926 to 39.12</t>
  </si>
  <si>
    <t>1.694 to 36.89</t>
  </si>
  <si>
    <t>34.30 to 69.50</t>
  </si>
  <si>
    <t>32.07 to 67.27</t>
  </si>
  <si>
    <t>-19.83 to 15.37</t>
  </si>
  <si>
    <t>Veh</t>
  </si>
  <si>
    <t>C52 100nM</t>
  </si>
  <si>
    <t>Glycogen Assay</t>
  </si>
  <si>
    <t>huMDMs_GlycogenAssay</t>
  </si>
  <si>
    <t>EP2 Antagonist</t>
  </si>
  <si>
    <t>F (1, 20) = 16.95</t>
  </si>
  <si>
    <t>P=0.0005</t>
  </si>
  <si>
    <t>F (1, 20) = 36.42</t>
  </si>
  <si>
    <t>F (1, 20) = 23.64</t>
  </si>
  <si>
    <t>Young:Veh vs. Young:100nM</t>
  </si>
  <si>
    <t>-0.1355 to 0.1983</t>
  </si>
  <si>
    <t>Young:Veh vs. Aged:Veh</t>
  </si>
  <si>
    <t>-0.5948 to -0.2611</t>
  </si>
  <si>
    <t>Young:Veh vs. Aged:100nM</t>
  </si>
  <si>
    <t>-0.2163 to 0.1175</t>
  </si>
  <si>
    <t>Young:100nM vs. Aged:Veh</t>
  </si>
  <si>
    <t>-0.6262 to -0.2925</t>
  </si>
  <si>
    <t>Young:100nM vs. Aged:100nM</t>
  </si>
  <si>
    <t>-0.2477 to 0.08605</t>
  </si>
  <si>
    <t>Aged:Veh vs. Aged:100nM</t>
  </si>
  <si>
    <t>0.2117 to 0.5454</t>
  </si>
  <si>
    <t>AMG5210</t>
  </si>
  <si>
    <t>Ep2 Antagonist</t>
  </si>
  <si>
    <t>LPS</t>
  </si>
  <si>
    <t>F (1, 16) = 1.508</t>
  </si>
  <si>
    <t>P=0.2373</t>
  </si>
  <si>
    <t>F (1, 16) = 79.01</t>
  </si>
  <si>
    <t>F (1, 16) = 81.17</t>
  </si>
  <si>
    <t>Young:Veh vs. Young:AMG5210</t>
  </si>
  <si>
    <t>-86.68 to -27.37</t>
  </si>
  <si>
    <t>44.49 to 103.8</t>
  </si>
  <si>
    <t>Young:Veh vs. Aged:AMG5210</t>
  </si>
  <si>
    <t>-30.54 to 28.77</t>
  </si>
  <si>
    <t>Young:AMG5210 vs. Aged:Veh</t>
  </si>
  <si>
    <t>101.5 to 160.8</t>
  </si>
  <si>
    <t>Young:AMG5210 vs. Aged:AMG5210</t>
  </si>
  <si>
    <t>26.49 to 85.80</t>
  </si>
  <si>
    <t>Aged:Veh vs. Aged:AMG5210</t>
  </si>
  <si>
    <t>-104.7 to -45.37</t>
  </si>
  <si>
    <t>ECAR Quantification</t>
  </si>
  <si>
    <t>F (1, 16) = 9.575</t>
  </si>
  <si>
    <t>F (1, 16) = 97.43</t>
  </si>
  <si>
    <t>F (1, 16) = 117.9</t>
  </si>
  <si>
    <t>-21.58 to -6.796</t>
  </si>
  <si>
    <t>16.30 to 31.09</t>
  </si>
  <si>
    <t>-9.200 to 5.587</t>
  </si>
  <si>
    <t>30.49 to 45.28</t>
  </si>
  <si>
    <t>4.989 to 19.78</t>
  </si>
  <si>
    <t>-32.89 to -18.11</t>
  </si>
  <si>
    <t>Young + Veh</t>
  </si>
  <si>
    <t>Aged + Veh</t>
  </si>
  <si>
    <t>TOM20</t>
  </si>
  <si>
    <t>VDAC</t>
  </si>
  <si>
    <t>TIM17</t>
  </si>
  <si>
    <t>Opa1</t>
  </si>
  <si>
    <t>MFN2</t>
  </si>
  <si>
    <t>Drp1 Ser616</t>
  </si>
  <si>
    <t>Fis1</t>
  </si>
  <si>
    <t>Mitochondrial Proteins</t>
  </si>
  <si>
    <t>Young + C52</t>
  </si>
  <si>
    <t>Aged + C52</t>
  </si>
  <si>
    <t>AGE</t>
  </si>
  <si>
    <t>F (1, 20) = 2.749</t>
  </si>
  <si>
    <t>P=0.1129</t>
  </si>
  <si>
    <t>F (1, 20) = 22.64</t>
  </si>
  <si>
    <t>P=0.0001</t>
  </si>
  <si>
    <t>F (1, 20) = 5.629</t>
  </si>
  <si>
    <t>P=0.0278</t>
  </si>
  <si>
    <t>YOUNG:VEH vs. YOUNG:EP2</t>
  </si>
  <si>
    <t>-0.4020 to 0.2790</t>
  </si>
  <si>
    <t>YOUNG:VEH vs. AGED:VEH</t>
  </si>
  <si>
    <t>0.2114 to 0.8924</t>
  </si>
  <si>
    <t>YOUNG:VEH vs. AGED:EP2</t>
  </si>
  <si>
    <t>-0.1353 to 0.5457</t>
  </si>
  <si>
    <t>YOUNG:EP2 vs. AGED:VEH</t>
  </si>
  <si>
    <t>0.2729 to 0.9539</t>
  </si>
  <si>
    <t>YOUNG:EP2 vs. AGED:EP2</t>
  </si>
  <si>
    <t>-0.07381 to 0.6072</t>
  </si>
  <si>
    <t>AGED:VEH vs. AGED:EP2</t>
  </si>
  <si>
    <t>-0.6872 to -0.006209</t>
  </si>
  <si>
    <t>EP2 ANTAGONIST</t>
  </si>
  <si>
    <t>F (1, 20) = 0.01185</t>
  </si>
  <si>
    <t>P=0.9144</t>
  </si>
  <si>
    <t>F (1, 20) = 22.78</t>
  </si>
  <si>
    <t>F (1, 20) = 18.33</t>
  </si>
  <si>
    <t>-0.7024 to -0.03637</t>
  </si>
  <si>
    <t>0.05934 to 0.7254</t>
  </si>
  <si>
    <t>-0.2917 to 0.3743</t>
  </si>
  <si>
    <t>0.4287 to 1.095</t>
  </si>
  <si>
    <t>0.07766 to 0.7437</t>
  </si>
  <si>
    <t>-0.6841 to -0.01805</t>
  </si>
  <si>
    <t>F (1, 20) = 19.25</t>
  </si>
  <si>
    <t>P=0.0003</t>
  </si>
  <si>
    <t>F (1, 20) = 25.58</t>
  </si>
  <si>
    <t>F (1, 20) = 10.95</t>
  </si>
  <si>
    <t>P=0.0035</t>
  </si>
  <si>
    <t>-0.2228 to 0.3894</t>
  </si>
  <si>
    <t>0.4242 to 1.036</t>
  </si>
  <si>
    <t>-0.1709 to 0.4412</t>
  </si>
  <si>
    <t>0.3409 to 0.9530</t>
  </si>
  <si>
    <t>-0.2542 to 0.3579</t>
  </si>
  <si>
    <t>-0.9012 to -0.2891</t>
  </si>
  <si>
    <t>F (1, 16) = 0.1812</t>
  </si>
  <si>
    <t>P=0.6760</t>
  </si>
  <si>
    <t>F (1, 16) = 13.30</t>
  </si>
  <si>
    <t>P=0.0022</t>
  </si>
  <si>
    <t>F (1, 16) = 17.36</t>
  </si>
  <si>
    <t>-0.9312 to 0.03650</t>
  </si>
  <si>
    <t>0.003154 to 0.9708</t>
  </si>
  <si>
    <t>-0.5460 to 0.4217</t>
  </si>
  <si>
    <t>0.4505 to 1.418</t>
  </si>
  <si>
    <t>-0.09867 to 0.8690</t>
  </si>
  <si>
    <t>-1.033 to -0.06532</t>
  </si>
  <si>
    <t>F (1, 20) = 9.234</t>
  </si>
  <si>
    <t>P=0.0065</t>
  </si>
  <si>
    <t>F (1, 20) = 3.058</t>
  </si>
  <si>
    <t>P=0.0957</t>
  </si>
  <si>
    <t>F (1, 20) = 20.88</t>
  </si>
  <si>
    <t>P=0.0002</t>
  </si>
  <si>
    <t>-0.4353 to 0.1926</t>
  </si>
  <si>
    <t>0.06575 to 0.6937</t>
  </si>
  <si>
    <t>-0.5377 to 0.09026</t>
  </si>
  <si>
    <t>0.1871 to 0.8151</t>
  </si>
  <si>
    <t>-0.4163 to 0.2116</t>
  </si>
  <si>
    <t>-0.9174 to -0.2895</t>
  </si>
  <si>
    <t>F (1, 16) = 7.367</t>
  </si>
  <si>
    <t>P=0.0153</t>
  </si>
  <si>
    <t>F (1, 16) = 21.40</t>
  </si>
  <si>
    <t>F (1, 16) = 7.323</t>
  </si>
  <si>
    <t>P=0.0156</t>
  </si>
  <si>
    <t>-1.244 to 1.239</t>
  </si>
  <si>
    <t>-3.495 to -1.011</t>
  </si>
  <si>
    <t>-1.831 to 0.6525</t>
  </si>
  <si>
    <t>-3.492 to -1.009</t>
  </si>
  <si>
    <t>-1.829 to 0.6550</t>
  </si>
  <si>
    <t>0.4218 to 2.905</t>
  </si>
  <si>
    <t>F (1, 16) = 5.211</t>
  </si>
  <si>
    <t>P=0.0365</t>
  </si>
  <si>
    <t>F (1, 16) = 5.145</t>
  </si>
  <si>
    <t>P=0.0375</t>
  </si>
  <si>
    <t>F (1, 16) = 3.882</t>
  </si>
  <si>
    <t>P=0.0664</t>
  </si>
  <si>
    <t>-1.323 to 1.134</t>
  </si>
  <si>
    <t>-2.610 to -0.1534</t>
  </si>
  <si>
    <t>-1.319 to 1.138</t>
  </si>
  <si>
    <t>-2.516 to -0.05847</t>
  </si>
  <si>
    <t>-1.224 to 1.233</t>
  </si>
  <si>
    <t>0.06288 to 2.520</t>
  </si>
  <si>
    <t>Phagocytosis Assay</t>
  </si>
  <si>
    <t>AMG5210 (100nM)</t>
  </si>
  <si>
    <t>EP2_YvO_Phagocytosis</t>
  </si>
  <si>
    <t>Treatment</t>
  </si>
  <si>
    <t>Young :Veh vs. Young :AMG5210 (100nM)</t>
  </si>
  <si>
    <t>Young :Veh vs. Old:Veh</t>
  </si>
  <si>
    <t>Young :Veh vs. Old:AMG5210 (100nM)</t>
  </si>
  <si>
    <t>Young :AMG5210 (100nM) vs. Old:Veh</t>
  </si>
  <si>
    <t>Young :AMG5210 (100nM) vs. Old:AMG5210 (100nM)</t>
  </si>
  <si>
    <t>Old:Veh vs. Old:AMG5210 (100nM)</t>
  </si>
  <si>
    <t>Young + Ep2</t>
  </si>
  <si>
    <t>Old + Ep2</t>
  </si>
  <si>
    <t>Old + Veh</t>
  </si>
  <si>
    <t>Glucose 1-phosphate</t>
  </si>
  <si>
    <t>Uridine diphosphate glucose</t>
  </si>
  <si>
    <t>Glucose 6-phosphate</t>
  </si>
  <si>
    <t>6-phosphogluconolactone</t>
  </si>
  <si>
    <t>Ribose 5-phosphate</t>
  </si>
  <si>
    <t>Sedoheptulose 7-phosphate</t>
  </si>
  <si>
    <t>Oxidized glutathione</t>
  </si>
  <si>
    <t>Reduced glutathione</t>
  </si>
  <si>
    <t>Fructose 1,6-bisphosphate</t>
  </si>
  <si>
    <t>D-Glyceraldehyde 3-phosphate</t>
  </si>
  <si>
    <t>Pyruvic acid</t>
  </si>
  <si>
    <t>1,3-bisphosphoglycerate</t>
  </si>
  <si>
    <t>3-phosphoglycerate</t>
  </si>
  <si>
    <t>L-Lactic acid</t>
  </si>
  <si>
    <t>Citric acid</t>
  </si>
  <si>
    <t>Succinic acid</t>
  </si>
  <si>
    <t>Alpha-Ketoglutarate</t>
  </si>
  <si>
    <t>Fumaric acid</t>
  </si>
  <si>
    <t>L-Malic acid</t>
  </si>
  <si>
    <t>L-Aspartic acid</t>
  </si>
  <si>
    <t>HuMDMs</t>
  </si>
  <si>
    <t>F (1, 20) = 7.840</t>
  </si>
  <si>
    <t>P=0.0111</t>
  </si>
  <si>
    <t>F (1, 20) = 30.45</t>
  </si>
  <si>
    <t>F (1, 20) = 23.07</t>
  </si>
  <si>
    <t>-0.2022 to 0.06632</t>
  </si>
  <si>
    <t>0.1479 to 0.4164</t>
  </si>
  <si>
    <t>-0.1100 to 0.1585</t>
  </si>
  <si>
    <t>0.2158 to 0.4843</t>
  </si>
  <si>
    <t>-0.04206 to 0.2264</t>
  </si>
  <si>
    <t>-0.3921 to -0.1236</t>
  </si>
  <si>
    <t>Young+Scr</t>
  </si>
  <si>
    <t>Aged+Scr</t>
  </si>
  <si>
    <t>Z-score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</si>
</sst>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2"/>
      <color theme="1"/>
      <name val="Calibri "/>
    </font>
    <font>
      <sz val="8"/>
      <color theme="1"/>
      <name val="Calibri 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6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8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3" fillId="0" borderId="0" xfId="0" applyFont="1" applyBorder="1"/>
    <xf numFmtId="0" fontId="3" fillId="0" borderId="0" xfId="0" applyFont="1" applyBorder="1" applyAlignment="1"/>
    <xf numFmtId="0" fontId="1" fillId="0" borderId="1" xfId="0" applyFont="1" applyBorder="1" applyAlignment="1">
      <alignment horizontal="left"/>
    </xf>
    <xf numFmtId="0" fontId="1" fillId="0" borderId="2" xfId="0" applyFont="1" applyBorder="1"/>
    <xf numFmtId="0" fontId="3" fillId="0" borderId="2" xfId="0" applyFont="1" applyBorder="1"/>
    <xf numFmtId="0" fontId="3" fillId="0" borderId="3" xfId="0" applyFont="1" applyBorder="1"/>
    <xf numFmtId="0" fontId="1" fillId="0" borderId="4" xfId="0" applyFont="1" applyBorder="1" applyAlignment="1">
      <alignment horizontal="left"/>
    </xf>
    <xf numFmtId="0" fontId="3" fillId="0" borderId="5" xfId="0" applyFont="1" applyBorder="1" applyAlignment="1"/>
    <xf numFmtId="0" fontId="4" fillId="0" borderId="0" xfId="0" applyFont="1" applyBorder="1"/>
    <xf numFmtId="0" fontId="4" fillId="0" borderId="5" xfId="0" applyFont="1" applyBorder="1"/>
    <xf numFmtId="0" fontId="4" fillId="0" borderId="4" xfId="0" applyFont="1" applyBorder="1"/>
    <xf numFmtId="0" fontId="1" fillId="0" borderId="6" xfId="0" applyFont="1" applyBorder="1" applyAlignment="1">
      <alignment horizontal="left"/>
    </xf>
    <xf numFmtId="0" fontId="4" fillId="0" borderId="2" xfId="0" applyFont="1" applyBorder="1"/>
    <xf numFmtId="0" fontId="4" fillId="0" borderId="3" xfId="0" applyFont="1" applyBorder="1"/>
    <xf numFmtId="0" fontId="0" fillId="0" borderId="0" xfId="0"/>
    <xf numFmtId="0" fontId="2" fillId="0" borderId="0" xfId="0" applyFont="1"/>
    <xf numFmtId="0" fontId="5" fillId="0" borderId="0" xfId="0" applyFont="1"/>
    <xf numFmtId="0" fontId="3" fillId="0" borderId="5" xfId="0" applyFont="1" applyBorder="1"/>
    <xf numFmtId="0" fontId="3" fillId="0" borderId="7" xfId="0" applyFont="1" applyBorder="1"/>
    <xf numFmtId="0" fontId="3" fillId="0" borderId="8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0" xfId="0" applyFont="1" applyBorder="1"/>
    <xf numFmtId="0" fontId="6" fillId="0" borderId="5" xfId="0" applyFont="1" applyBorder="1"/>
    <xf numFmtId="0" fontId="6" fillId="0" borderId="4" xfId="0" applyFont="1" applyBorder="1"/>
    <xf numFmtId="0" fontId="1" fillId="0" borderId="3" xfId="0" applyFont="1" applyBorder="1"/>
    <xf numFmtId="0" fontId="0" fillId="0" borderId="0" xfId="0" applyAlignment="1"/>
    <xf numFmtId="0" fontId="1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B4B3C-B328-4C4C-B18A-15551D5B8A82}">
  <dimension ref="A1:N95"/>
  <sheetViews>
    <sheetView topLeftCell="A37" workbookViewId="0">
      <selection activeCell="M12" sqref="M12"/>
    </sheetView>
  </sheetViews>
  <sheetFormatPr baseColWidth="10" defaultColWidth="10.6640625" defaultRowHeight="16"/>
  <sheetData>
    <row r="1" spans="1:14" ht="17" thickBot="1">
      <c r="A1" t="s">
        <v>0</v>
      </c>
    </row>
    <row r="2" spans="1:14">
      <c r="B2" s="8" t="s">
        <v>9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0"/>
    </row>
    <row r="3" spans="1:14">
      <c r="B3" s="11"/>
      <c r="C3" s="47" t="s">
        <v>12</v>
      </c>
      <c r="D3" s="47"/>
      <c r="E3" s="47"/>
      <c r="F3" s="47"/>
      <c r="G3" s="47"/>
      <c r="H3" s="47"/>
      <c r="I3" s="47" t="s">
        <v>13</v>
      </c>
      <c r="J3" s="47"/>
      <c r="K3" s="47"/>
      <c r="L3" s="47"/>
      <c r="M3" s="47"/>
      <c r="N3" s="48"/>
    </row>
    <row r="4" spans="1:14">
      <c r="B4" s="11" t="s">
        <v>10</v>
      </c>
      <c r="C4" s="13">
        <v>147.887</v>
      </c>
      <c r="D4" s="13">
        <v>272.726</v>
      </c>
      <c r="E4" s="13">
        <v>256.95699999999999</v>
      </c>
      <c r="F4" s="13">
        <v>213.733</v>
      </c>
      <c r="G4" s="13">
        <v>237.90799999999999</v>
      </c>
      <c r="H4" s="13">
        <v>214.76400000000001</v>
      </c>
      <c r="I4" s="13">
        <v>298.65699999999998</v>
      </c>
      <c r="J4" s="13">
        <v>292.81700000000001</v>
      </c>
      <c r="K4" s="13">
        <v>398.32</v>
      </c>
      <c r="L4" s="13">
        <v>253.32900000000001</v>
      </c>
      <c r="M4" s="13">
        <v>329.63799999999998</v>
      </c>
      <c r="N4" s="14">
        <v>272.53500000000003</v>
      </c>
    </row>
    <row r="5" spans="1:14" ht="17" thickBot="1">
      <c r="B5" s="12" t="s">
        <v>11</v>
      </c>
      <c r="C5" s="15">
        <v>76.887</v>
      </c>
      <c r="D5" s="15">
        <v>146.00899999999999</v>
      </c>
      <c r="E5" s="15">
        <v>129.965</v>
      </c>
      <c r="F5" s="15">
        <v>112.756</v>
      </c>
      <c r="G5" s="15">
        <v>91.641000000000005</v>
      </c>
      <c r="H5" s="15">
        <v>77.819999999999993</v>
      </c>
      <c r="I5" s="15">
        <v>259.71899999999999</v>
      </c>
      <c r="J5" s="15">
        <v>263.35500000000002</v>
      </c>
      <c r="K5" s="15">
        <v>229.11799999999999</v>
      </c>
      <c r="L5" s="15">
        <v>230.376</v>
      </c>
      <c r="M5" s="15">
        <v>174.65299999999999</v>
      </c>
      <c r="N5" s="16">
        <v>160.78200000000001</v>
      </c>
    </row>
    <row r="7" spans="1:14" ht="17" thickBot="1"/>
    <row r="8" spans="1:14">
      <c r="B8" s="21" t="s">
        <v>14</v>
      </c>
      <c r="C8" s="22" t="s">
        <v>9</v>
      </c>
      <c r="D8" s="22"/>
      <c r="E8" s="22"/>
      <c r="F8" s="22"/>
      <c r="G8" s="22"/>
      <c r="H8" s="23"/>
      <c r="I8" s="23"/>
      <c r="J8" s="24"/>
      <c r="K8" s="17"/>
      <c r="L8" s="17"/>
      <c r="M8" s="17"/>
      <c r="N8" s="17"/>
    </row>
    <row r="9" spans="1:14">
      <c r="B9" s="25"/>
      <c r="C9" s="13"/>
      <c r="D9" s="13"/>
      <c r="E9" s="13"/>
      <c r="F9" s="13"/>
      <c r="G9" s="13"/>
      <c r="H9" s="20"/>
      <c r="I9" s="20"/>
      <c r="J9" s="26"/>
      <c r="K9" s="18"/>
      <c r="L9" s="18"/>
      <c r="M9" s="18"/>
      <c r="N9" s="18"/>
    </row>
    <row r="10" spans="1:14">
      <c r="B10" s="25" t="s">
        <v>15</v>
      </c>
      <c r="C10" s="13" t="s">
        <v>16</v>
      </c>
      <c r="D10" s="13"/>
      <c r="E10" s="13"/>
      <c r="F10" s="13"/>
      <c r="G10" s="13"/>
      <c r="H10" s="13"/>
      <c r="I10" s="13"/>
      <c r="J10" s="14"/>
      <c r="K10" s="13"/>
      <c r="L10" s="13"/>
      <c r="M10" s="13"/>
      <c r="N10" s="13"/>
    </row>
    <row r="11" spans="1:14">
      <c r="B11" s="25" t="s">
        <v>17</v>
      </c>
      <c r="C11" s="13">
        <v>0.05</v>
      </c>
      <c r="D11" s="13"/>
      <c r="E11" s="13"/>
      <c r="F11" s="13"/>
      <c r="G11" s="13"/>
      <c r="H11" s="13"/>
      <c r="I11" s="13"/>
      <c r="J11" s="14"/>
      <c r="K11" s="13"/>
      <c r="L11" s="13"/>
      <c r="M11" s="13"/>
      <c r="N11" s="13"/>
    </row>
    <row r="12" spans="1:14">
      <c r="B12" s="25"/>
      <c r="C12" s="13"/>
      <c r="D12" s="13"/>
      <c r="E12" s="13"/>
      <c r="F12" s="13"/>
      <c r="G12" s="13"/>
      <c r="H12" s="27"/>
      <c r="I12" s="27"/>
      <c r="J12" s="28"/>
    </row>
    <row r="13" spans="1:14">
      <c r="B13" s="25" t="s">
        <v>18</v>
      </c>
      <c r="C13" s="13" t="s">
        <v>19</v>
      </c>
      <c r="D13" s="13" t="s">
        <v>20</v>
      </c>
      <c r="E13" s="13" t="s">
        <v>21</v>
      </c>
      <c r="F13" s="13" t="s">
        <v>22</v>
      </c>
      <c r="G13" s="13"/>
      <c r="H13" s="27"/>
      <c r="I13" s="27"/>
      <c r="J13" s="28"/>
    </row>
    <row r="14" spans="1:14">
      <c r="B14" s="25" t="s">
        <v>23</v>
      </c>
      <c r="C14" s="13">
        <v>0.86109999999999998</v>
      </c>
      <c r="D14" s="13">
        <v>0.39329999999999998</v>
      </c>
      <c r="E14" s="13" t="s">
        <v>24</v>
      </c>
      <c r="F14" s="13" t="s">
        <v>25</v>
      </c>
      <c r="G14" s="13"/>
      <c r="H14" s="27"/>
      <c r="I14" s="27"/>
      <c r="J14" s="28"/>
    </row>
    <row r="15" spans="1:14">
      <c r="B15" s="25" t="s">
        <v>26</v>
      </c>
      <c r="C15" s="13">
        <v>39.9</v>
      </c>
      <c r="D15" s="13" t="s">
        <v>27</v>
      </c>
      <c r="E15" s="13" t="s">
        <v>28</v>
      </c>
      <c r="F15" s="13" t="s">
        <v>29</v>
      </c>
      <c r="G15" s="13"/>
      <c r="H15" s="27"/>
      <c r="I15" s="27"/>
      <c r="J15" s="28"/>
    </row>
    <row r="16" spans="1:14">
      <c r="B16" s="25" t="s">
        <v>30</v>
      </c>
      <c r="C16" s="13">
        <v>36.619999999999997</v>
      </c>
      <c r="D16" s="13" t="s">
        <v>27</v>
      </c>
      <c r="E16" s="13" t="s">
        <v>28</v>
      </c>
      <c r="F16" s="13" t="s">
        <v>29</v>
      </c>
      <c r="G16" s="13"/>
      <c r="H16" s="27"/>
      <c r="I16" s="27"/>
      <c r="J16" s="28"/>
    </row>
    <row r="17" spans="2:10">
      <c r="B17" s="25"/>
      <c r="C17" s="13"/>
      <c r="D17" s="13"/>
      <c r="E17" s="13"/>
      <c r="F17" s="13"/>
      <c r="G17" s="13"/>
      <c r="H17" s="27"/>
      <c r="I17" s="27"/>
      <c r="J17" s="28"/>
    </row>
    <row r="18" spans="2:10">
      <c r="B18" s="25" t="s">
        <v>31</v>
      </c>
      <c r="C18" s="13" t="s">
        <v>32</v>
      </c>
      <c r="D18" s="13" t="s">
        <v>33</v>
      </c>
      <c r="E18" s="13" t="s">
        <v>34</v>
      </c>
      <c r="F18" s="13" t="s">
        <v>35</v>
      </c>
      <c r="G18" s="13" t="s">
        <v>20</v>
      </c>
      <c r="H18" s="27"/>
      <c r="I18" s="27"/>
      <c r="J18" s="28"/>
    </row>
    <row r="19" spans="2:10">
      <c r="B19" s="25" t="s">
        <v>23</v>
      </c>
      <c r="C19" s="13">
        <v>1374</v>
      </c>
      <c r="D19" s="13">
        <v>1</v>
      </c>
      <c r="E19" s="13">
        <v>1374</v>
      </c>
      <c r="F19" s="13" t="s">
        <v>36</v>
      </c>
      <c r="G19" s="13" t="s">
        <v>37</v>
      </c>
      <c r="H19" s="27"/>
      <c r="I19" s="27"/>
      <c r="J19" s="28"/>
    </row>
    <row r="20" spans="2:10">
      <c r="B20" s="25" t="s">
        <v>26</v>
      </c>
      <c r="C20" s="13">
        <v>63674</v>
      </c>
      <c r="D20" s="13">
        <v>1</v>
      </c>
      <c r="E20" s="13">
        <v>63674</v>
      </c>
      <c r="F20" s="13" t="s">
        <v>38</v>
      </c>
      <c r="G20" s="13" t="s">
        <v>39</v>
      </c>
      <c r="H20" s="27"/>
      <c r="I20" s="27"/>
      <c r="J20" s="28"/>
    </row>
    <row r="21" spans="2:10">
      <c r="B21" s="25" t="s">
        <v>30</v>
      </c>
      <c r="C21" s="13">
        <v>58435</v>
      </c>
      <c r="D21" s="13">
        <v>1</v>
      </c>
      <c r="E21" s="13">
        <v>58435</v>
      </c>
      <c r="F21" s="13" t="s">
        <v>40</v>
      </c>
      <c r="G21" s="13" t="s">
        <v>39</v>
      </c>
      <c r="H21" s="27"/>
      <c r="I21" s="27"/>
      <c r="J21" s="28"/>
    </row>
    <row r="22" spans="2:10">
      <c r="B22" s="25" t="s">
        <v>41</v>
      </c>
      <c r="C22" s="13">
        <v>36106</v>
      </c>
      <c r="D22" s="13">
        <v>20</v>
      </c>
      <c r="E22" s="13">
        <v>1805</v>
      </c>
      <c r="F22" s="13"/>
      <c r="G22" s="13"/>
      <c r="H22" s="27"/>
      <c r="I22" s="27"/>
      <c r="J22" s="28"/>
    </row>
    <row r="23" spans="2:10">
      <c r="B23" s="29"/>
      <c r="C23" s="27"/>
      <c r="D23" s="27"/>
      <c r="E23" s="27"/>
      <c r="F23" s="27"/>
      <c r="G23" s="27"/>
      <c r="H23" s="27"/>
      <c r="I23" s="27"/>
      <c r="J23" s="28"/>
    </row>
    <row r="24" spans="2:10">
      <c r="B24" s="25" t="s">
        <v>42</v>
      </c>
      <c r="C24" s="13"/>
      <c r="D24" s="13"/>
      <c r="E24" s="13"/>
      <c r="F24" s="13"/>
      <c r="G24" s="13"/>
      <c r="H24" s="13"/>
      <c r="I24" s="13"/>
      <c r="J24" s="14"/>
    </row>
    <row r="25" spans="2:10">
      <c r="B25" s="25"/>
      <c r="C25" s="13"/>
      <c r="D25" s="13"/>
      <c r="E25" s="13"/>
      <c r="F25" s="13"/>
      <c r="G25" s="13"/>
      <c r="H25" s="13"/>
      <c r="I25" s="13"/>
      <c r="J25" s="14"/>
    </row>
    <row r="26" spans="2:10">
      <c r="B26" s="25" t="s">
        <v>43</v>
      </c>
      <c r="C26" s="13">
        <v>1</v>
      </c>
      <c r="D26" s="13"/>
      <c r="E26" s="13"/>
      <c r="F26" s="13"/>
      <c r="G26" s="13"/>
      <c r="H26" s="13"/>
      <c r="I26" s="13"/>
      <c r="J26" s="14"/>
    </row>
    <row r="27" spans="2:10">
      <c r="B27" s="25" t="s">
        <v>44</v>
      </c>
      <c r="C27" s="13">
        <v>6</v>
      </c>
      <c r="D27" s="13"/>
      <c r="E27" s="13"/>
      <c r="F27" s="13"/>
      <c r="G27" s="13"/>
      <c r="H27" s="13"/>
      <c r="I27" s="13"/>
      <c r="J27" s="14"/>
    </row>
    <row r="28" spans="2:10">
      <c r="B28" s="25" t="s">
        <v>17</v>
      </c>
      <c r="C28" s="13">
        <v>0.05</v>
      </c>
      <c r="D28" s="13"/>
      <c r="E28" s="13"/>
      <c r="F28" s="13"/>
      <c r="G28" s="13"/>
      <c r="H28" s="13"/>
      <c r="I28" s="13"/>
      <c r="J28" s="14"/>
    </row>
    <row r="29" spans="2:10">
      <c r="B29" s="25"/>
      <c r="C29" s="13"/>
      <c r="D29" s="13"/>
      <c r="E29" s="13"/>
      <c r="F29" s="13"/>
      <c r="G29" s="13"/>
      <c r="H29" s="13"/>
      <c r="I29" s="13"/>
      <c r="J29" s="14"/>
    </row>
    <row r="30" spans="2:10">
      <c r="B30" s="25" t="s">
        <v>45</v>
      </c>
      <c r="C30" s="13" t="s">
        <v>46</v>
      </c>
      <c r="D30" s="13" t="s">
        <v>47</v>
      </c>
      <c r="E30" s="13" t="s">
        <v>22</v>
      </c>
      <c r="F30" s="13" t="s">
        <v>48</v>
      </c>
      <c r="G30" s="13" t="s">
        <v>49</v>
      </c>
      <c r="H30" s="13"/>
      <c r="I30" s="13"/>
      <c r="J30" s="14"/>
    </row>
    <row r="31" spans="2:10">
      <c r="B31" s="25"/>
      <c r="C31" s="13"/>
      <c r="D31" s="13"/>
      <c r="E31" s="13"/>
      <c r="F31" s="13"/>
      <c r="G31" s="13"/>
      <c r="H31" s="13"/>
      <c r="I31" s="13"/>
      <c r="J31" s="14"/>
    </row>
    <row r="32" spans="2:10">
      <c r="B32" s="25" t="s">
        <v>50</v>
      </c>
      <c r="C32" s="13">
        <v>-83.55</v>
      </c>
      <c r="D32" s="13" t="s">
        <v>51</v>
      </c>
      <c r="E32" s="13" t="s">
        <v>29</v>
      </c>
      <c r="F32" s="13" t="s">
        <v>52</v>
      </c>
      <c r="G32" s="13">
        <v>1.37E-2</v>
      </c>
      <c r="H32" s="13"/>
      <c r="I32" s="13"/>
      <c r="J32" s="14"/>
    </row>
    <row r="33" spans="2:10">
      <c r="B33" s="25" t="s">
        <v>53</v>
      </c>
      <c r="C33" s="13">
        <v>118.1</v>
      </c>
      <c r="D33" s="13" t="s">
        <v>54</v>
      </c>
      <c r="E33" s="13" t="s">
        <v>29</v>
      </c>
      <c r="F33" s="13" t="s">
        <v>55</v>
      </c>
      <c r="G33" s="13">
        <v>5.9999999999999995E-4</v>
      </c>
      <c r="H33" s="13"/>
      <c r="I33" s="13"/>
      <c r="J33" s="14"/>
    </row>
    <row r="34" spans="2:10">
      <c r="B34" s="25" t="s">
        <v>56</v>
      </c>
      <c r="C34" s="13">
        <v>4.3289999999999997</v>
      </c>
      <c r="D34" s="13" t="s">
        <v>57</v>
      </c>
      <c r="E34" s="13" t="s">
        <v>25</v>
      </c>
      <c r="F34" s="13" t="s">
        <v>24</v>
      </c>
      <c r="G34" s="13">
        <v>0.998</v>
      </c>
      <c r="H34" s="13"/>
      <c r="I34" s="13"/>
      <c r="J34" s="14"/>
    </row>
    <row r="35" spans="2:10">
      <c r="B35" s="25" t="s">
        <v>58</v>
      </c>
      <c r="C35" s="13">
        <v>201.7</v>
      </c>
      <c r="D35" s="13" t="s">
        <v>59</v>
      </c>
      <c r="E35" s="13" t="s">
        <v>29</v>
      </c>
      <c r="F35" s="13" t="s">
        <v>28</v>
      </c>
      <c r="G35" s="13" t="s">
        <v>27</v>
      </c>
      <c r="H35" s="13"/>
      <c r="I35" s="13"/>
      <c r="J35" s="14"/>
    </row>
    <row r="36" spans="2:10">
      <c r="B36" s="25" t="s">
        <v>60</v>
      </c>
      <c r="C36" s="13">
        <v>87.88</v>
      </c>
      <c r="D36" s="13" t="s">
        <v>61</v>
      </c>
      <c r="E36" s="13" t="s">
        <v>29</v>
      </c>
      <c r="F36" s="13" t="s">
        <v>62</v>
      </c>
      <c r="G36" s="13">
        <v>9.2999999999999992E-3</v>
      </c>
      <c r="H36" s="13"/>
      <c r="I36" s="13"/>
      <c r="J36" s="14"/>
    </row>
    <row r="37" spans="2:10">
      <c r="B37" s="25" t="s">
        <v>63</v>
      </c>
      <c r="C37" s="13">
        <v>-113.8</v>
      </c>
      <c r="D37" s="13" t="s">
        <v>64</v>
      </c>
      <c r="E37" s="13" t="s">
        <v>29</v>
      </c>
      <c r="F37" s="13" t="s">
        <v>55</v>
      </c>
      <c r="G37" s="13">
        <v>8.0000000000000004E-4</v>
      </c>
      <c r="H37" s="13"/>
      <c r="I37" s="13"/>
      <c r="J37" s="14"/>
    </row>
    <row r="38" spans="2:10">
      <c r="B38" s="25"/>
      <c r="C38" s="13"/>
      <c r="D38" s="13"/>
      <c r="E38" s="13"/>
      <c r="F38" s="13"/>
      <c r="G38" s="13"/>
      <c r="H38" s="13"/>
      <c r="I38" s="13"/>
      <c r="J38" s="14"/>
    </row>
    <row r="39" spans="2:10">
      <c r="B39" s="25"/>
      <c r="C39" s="13"/>
      <c r="D39" s="13"/>
      <c r="E39" s="13"/>
      <c r="F39" s="13"/>
      <c r="G39" s="13"/>
      <c r="H39" s="13"/>
      <c r="I39" s="13"/>
      <c r="J39" s="14"/>
    </row>
    <row r="40" spans="2:10">
      <c r="B40" s="25" t="s">
        <v>65</v>
      </c>
      <c r="C40" s="13" t="s">
        <v>66</v>
      </c>
      <c r="D40" s="13" t="s">
        <v>67</v>
      </c>
      <c r="E40" s="13" t="s">
        <v>46</v>
      </c>
      <c r="F40" s="13" t="s">
        <v>68</v>
      </c>
      <c r="G40" s="13" t="s">
        <v>69</v>
      </c>
      <c r="H40" s="13" t="s">
        <v>70</v>
      </c>
      <c r="I40" s="13" t="s">
        <v>71</v>
      </c>
      <c r="J40" s="14" t="s">
        <v>33</v>
      </c>
    </row>
    <row r="41" spans="2:10">
      <c r="B41" s="25"/>
      <c r="C41" s="13"/>
      <c r="D41" s="13"/>
      <c r="E41" s="13"/>
      <c r="F41" s="13"/>
      <c r="G41" s="13"/>
      <c r="H41" s="13"/>
      <c r="I41" s="13"/>
      <c r="J41" s="14"/>
    </row>
    <row r="42" spans="2:10">
      <c r="B42" s="25" t="s">
        <v>50</v>
      </c>
      <c r="C42" s="13">
        <v>224</v>
      </c>
      <c r="D42" s="13">
        <v>307.5</v>
      </c>
      <c r="E42" s="13">
        <v>-83.55</v>
      </c>
      <c r="F42" s="13">
        <v>24.53</v>
      </c>
      <c r="G42" s="13">
        <v>6</v>
      </c>
      <c r="H42" s="13">
        <v>6</v>
      </c>
      <c r="I42" s="13">
        <v>4.8170000000000002</v>
      </c>
      <c r="J42" s="14">
        <v>20</v>
      </c>
    </row>
    <row r="43" spans="2:10">
      <c r="B43" s="25" t="s">
        <v>53</v>
      </c>
      <c r="C43" s="13">
        <v>224</v>
      </c>
      <c r="D43" s="13">
        <v>105.8</v>
      </c>
      <c r="E43" s="13">
        <v>118.1</v>
      </c>
      <c r="F43" s="13">
        <v>24.53</v>
      </c>
      <c r="G43" s="13">
        <v>6</v>
      </c>
      <c r="H43" s="13">
        <v>6</v>
      </c>
      <c r="I43" s="13">
        <v>6.8109999999999999</v>
      </c>
      <c r="J43" s="14">
        <v>20</v>
      </c>
    </row>
    <row r="44" spans="2:10">
      <c r="B44" s="25" t="s">
        <v>56</v>
      </c>
      <c r="C44" s="13">
        <v>224</v>
      </c>
      <c r="D44" s="13">
        <v>219.7</v>
      </c>
      <c r="E44" s="13">
        <v>4.3289999999999997</v>
      </c>
      <c r="F44" s="13">
        <v>24.53</v>
      </c>
      <c r="G44" s="13">
        <v>6</v>
      </c>
      <c r="H44" s="13">
        <v>6</v>
      </c>
      <c r="I44" s="13">
        <v>0.2495</v>
      </c>
      <c r="J44" s="14">
        <v>20</v>
      </c>
    </row>
    <row r="45" spans="2:10">
      <c r="B45" s="25" t="s">
        <v>58</v>
      </c>
      <c r="C45" s="13">
        <v>307.5</v>
      </c>
      <c r="D45" s="13">
        <v>105.8</v>
      </c>
      <c r="E45" s="13">
        <v>201.7</v>
      </c>
      <c r="F45" s="13">
        <v>24.53</v>
      </c>
      <c r="G45" s="13">
        <v>6</v>
      </c>
      <c r="H45" s="13">
        <v>6</v>
      </c>
      <c r="I45" s="13">
        <v>11.63</v>
      </c>
      <c r="J45" s="14">
        <v>20</v>
      </c>
    </row>
    <row r="46" spans="2:10">
      <c r="B46" s="25" t="s">
        <v>60</v>
      </c>
      <c r="C46" s="13">
        <v>307.5</v>
      </c>
      <c r="D46" s="13">
        <v>219.7</v>
      </c>
      <c r="E46" s="13">
        <v>87.88</v>
      </c>
      <c r="F46" s="13">
        <v>24.53</v>
      </c>
      <c r="G46" s="13">
        <v>6</v>
      </c>
      <c r="H46" s="13">
        <v>6</v>
      </c>
      <c r="I46" s="13">
        <v>5.0659999999999998</v>
      </c>
      <c r="J46" s="14">
        <v>20</v>
      </c>
    </row>
    <row r="47" spans="2:10" ht="17" thickBot="1">
      <c r="B47" s="30" t="s">
        <v>63</v>
      </c>
      <c r="C47" s="15">
        <v>105.8</v>
      </c>
      <c r="D47" s="15">
        <v>219.7</v>
      </c>
      <c r="E47" s="15">
        <v>-113.8</v>
      </c>
      <c r="F47" s="15">
        <v>24.53</v>
      </c>
      <c r="G47" s="15">
        <v>6</v>
      </c>
      <c r="H47" s="15">
        <v>6</v>
      </c>
      <c r="I47" s="15">
        <v>6.5620000000000003</v>
      </c>
      <c r="J47" s="16">
        <v>20</v>
      </c>
    </row>
    <row r="49" spans="2:14" ht="17" thickBot="1"/>
    <row r="50" spans="2:14">
      <c r="B50" s="8" t="s">
        <v>72</v>
      </c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10"/>
    </row>
    <row r="51" spans="2:14">
      <c r="B51" s="11"/>
      <c r="C51" s="47" t="s">
        <v>12</v>
      </c>
      <c r="D51" s="47"/>
      <c r="E51" s="47"/>
      <c r="F51" s="47"/>
      <c r="G51" s="47"/>
      <c r="H51" s="47"/>
      <c r="I51" s="47" t="s">
        <v>13</v>
      </c>
      <c r="J51" s="47"/>
      <c r="K51" s="47"/>
      <c r="L51" s="47"/>
      <c r="M51" s="47"/>
      <c r="N51" s="48"/>
    </row>
    <row r="52" spans="2:14">
      <c r="B52" s="11" t="s">
        <v>10</v>
      </c>
      <c r="C52" s="13">
        <v>20.882616120000002</v>
      </c>
      <c r="D52" s="13">
        <v>30.5266947</v>
      </c>
      <c r="E52" s="13">
        <v>33.421573479999999</v>
      </c>
      <c r="F52" s="13">
        <v>26.055090830000001</v>
      </c>
      <c r="G52" s="13">
        <v>21.865346240000001</v>
      </c>
      <c r="H52" s="13">
        <v>31.339376720000001</v>
      </c>
      <c r="I52" s="13">
        <v>36.056932269999997</v>
      </c>
      <c r="J52" s="13">
        <v>41.806892339999997</v>
      </c>
      <c r="K52" s="13">
        <v>44.616822139999996</v>
      </c>
      <c r="L52" s="13">
        <v>34.967908450000003</v>
      </c>
      <c r="M52" s="13">
        <v>29.912696709999999</v>
      </c>
      <c r="N52" s="14">
        <v>42.637749309999997</v>
      </c>
    </row>
    <row r="53" spans="2:14" ht="17" thickBot="1">
      <c r="B53" s="12" t="s">
        <v>11</v>
      </c>
      <c r="C53" s="15">
        <v>16.82427667</v>
      </c>
      <c r="D53" s="15">
        <v>20.165969669999999</v>
      </c>
      <c r="E53" s="15">
        <v>14.29142367</v>
      </c>
      <c r="F53" s="15">
        <v>18.006154670000001</v>
      </c>
      <c r="G53" s="15">
        <v>16.15616223</v>
      </c>
      <c r="H53" s="15">
        <v>19.385481469999998</v>
      </c>
      <c r="I53" s="15">
        <v>20.443603920000001</v>
      </c>
      <c r="J53" s="15">
        <v>29.184080529999999</v>
      </c>
      <c r="K53" s="15">
        <v>31.506976519999998</v>
      </c>
      <c r="L53" s="15">
        <v>24.880734260000001</v>
      </c>
      <c r="M53" s="15">
        <v>20.47288524</v>
      </c>
      <c r="N53" s="16">
        <v>29.587311960000001</v>
      </c>
    </row>
    <row r="55" spans="2:14" ht="17" thickBot="1"/>
    <row r="56" spans="2:14">
      <c r="B56" s="21" t="s">
        <v>14</v>
      </c>
      <c r="C56" s="22" t="s">
        <v>72</v>
      </c>
      <c r="D56" s="22"/>
      <c r="E56" s="22"/>
      <c r="F56" s="22"/>
      <c r="G56" s="22"/>
      <c r="H56" s="31"/>
      <c r="I56" s="31"/>
      <c r="J56" s="32"/>
    </row>
    <row r="57" spans="2:14">
      <c r="B57" s="25"/>
      <c r="C57" s="13"/>
      <c r="D57" s="13"/>
      <c r="E57" s="13"/>
      <c r="F57" s="13"/>
      <c r="G57" s="13"/>
      <c r="H57" s="27"/>
      <c r="I57" s="27"/>
      <c r="J57" s="28"/>
    </row>
    <row r="58" spans="2:14">
      <c r="B58" s="25" t="s">
        <v>15</v>
      </c>
      <c r="C58" s="13" t="s">
        <v>16</v>
      </c>
      <c r="D58" s="13"/>
      <c r="E58" s="13"/>
      <c r="F58" s="13"/>
      <c r="G58" s="13"/>
      <c r="H58" s="27"/>
      <c r="I58" s="27"/>
      <c r="J58" s="28"/>
    </row>
    <row r="59" spans="2:14">
      <c r="B59" s="25" t="s">
        <v>17</v>
      </c>
      <c r="C59" s="13">
        <v>0.05</v>
      </c>
      <c r="D59" s="13"/>
      <c r="E59" s="13"/>
      <c r="F59" s="13"/>
      <c r="G59" s="13"/>
      <c r="H59" s="27"/>
      <c r="I59" s="27"/>
      <c r="J59" s="28"/>
    </row>
    <row r="60" spans="2:14">
      <c r="B60" s="25"/>
      <c r="C60" s="13"/>
      <c r="D60" s="13"/>
      <c r="E60" s="13"/>
      <c r="F60" s="13"/>
      <c r="G60" s="13"/>
      <c r="H60" s="27"/>
      <c r="I60" s="27"/>
      <c r="J60" s="28"/>
    </row>
    <row r="61" spans="2:14">
      <c r="B61" s="25" t="s">
        <v>18</v>
      </c>
      <c r="C61" s="13" t="s">
        <v>19</v>
      </c>
      <c r="D61" s="13" t="s">
        <v>20</v>
      </c>
      <c r="E61" s="13" t="s">
        <v>21</v>
      </c>
      <c r="F61" s="13" t="s">
        <v>22</v>
      </c>
      <c r="G61" s="13"/>
      <c r="H61" s="27"/>
      <c r="I61" s="27"/>
      <c r="J61" s="28"/>
    </row>
    <row r="62" spans="2:14">
      <c r="B62" s="25" t="s">
        <v>23</v>
      </c>
      <c r="C62" s="13">
        <v>0.51090000000000002</v>
      </c>
      <c r="D62" s="13">
        <v>0.52759999999999996</v>
      </c>
      <c r="E62" s="13" t="s">
        <v>24</v>
      </c>
      <c r="F62" s="13" t="s">
        <v>25</v>
      </c>
      <c r="G62" s="13"/>
      <c r="H62" s="27"/>
      <c r="I62" s="27"/>
      <c r="J62" s="28"/>
    </row>
    <row r="63" spans="2:14">
      <c r="B63" s="25" t="s">
        <v>26</v>
      </c>
      <c r="C63" s="13">
        <v>42.15</v>
      </c>
      <c r="D63" s="13" t="s">
        <v>27</v>
      </c>
      <c r="E63" s="13" t="s">
        <v>28</v>
      </c>
      <c r="F63" s="13" t="s">
        <v>29</v>
      </c>
      <c r="G63" s="13"/>
      <c r="H63" s="27"/>
      <c r="I63" s="27"/>
      <c r="J63" s="28"/>
    </row>
    <row r="64" spans="2:14">
      <c r="B64" s="25" t="s">
        <v>73</v>
      </c>
      <c r="C64" s="13">
        <v>32.619999999999997</v>
      </c>
      <c r="D64" s="13" t="s">
        <v>27</v>
      </c>
      <c r="E64" s="13" t="s">
        <v>28</v>
      </c>
      <c r="F64" s="13" t="s">
        <v>29</v>
      </c>
      <c r="G64" s="13"/>
      <c r="H64" s="27"/>
      <c r="I64" s="27"/>
      <c r="J64" s="28"/>
    </row>
    <row r="65" spans="2:10">
      <c r="B65" s="25"/>
      <c r="C65" s="13"/>
      <c r="D65" s="13"/>
      <c r="E65" s="13"/>
      <c r="F65" s="13"/>
      <c r="G65" s="13"/>
      <c r="H65" s="27"/>
      <c r="I65" s="27"/>
      <c r="J65" s="28"/>
    </row>
    <row r="66" spans="2:10">
      <c r="B66" s="25" t="s">
        <v>31</v>
      </c>
      <c r="C66" s="13" t="s">
        <v>32</v>
      </c>
      <c r="D66" s="13" t="s">
        <v>33</v>
      </c>
      <c r="E66" s="13" t="s">
        <v>34</v>
      </c>
      <c r="F66" s="13" t="s">
        <v>35</v>
      </c>
      <c r="G66" s="13" t="s">
        <v>20</v>
      </c>
      <c r="H66" s="27"/>
      <c r="I66" s="27"/>
      <c r="J66" s="28"/>
    </row>
    <row r="67" spans="2:10">
      <c r="B67" s="25" t="s">
        <v>23</v>
      </c>
      <c r="C67" s="13">
        <v>8.9570000000000007</v>
      </c>
      <c r="D67" s="13">
        <v>1</v>
      </c>
      <c r="E67" s="13">
        <v>8.9570000000000007</v>
      </c>
      <c r="F67" s="13" t="s">
        <v>74</v>
      </c>
      <c r="G67" s="13" t="s">
        <v>75</v>
      </c>
      <c r="H67" s="27"/>
      <c r="I67" s="27"/>
      <c r="J67" s="28"/>
    </row>
    <row r="68" spans="2:10">
      <c r="B68" s="25" t="s">
        <v>26</v>
      </c>
      <c r="C68" s="13">
        <v>739.1</v>
      </c>
      <c r="D68" s="13">
        <v>1</v>
      </c>
      <c r="E68" s="13">
        <v>739.1</v>
      </c>
      <c r="F68" s="13" t="s">
        <v>76</v>
      </c>
      <c r="G68" s="13" t="s">
        <v>39</v>
      </c>
      <c r="H68" s="27"/>
      <c r="I68" s="27"/>
      <c r="J68" s="28"/>
    </row>
    <row r="69" spans="2:10">
      <c r="B69" s="25" t="s">
        <v>73</v>
      </c>
      <c r="C69" s="13">
        <v>571.9</v>
      </c>
      <c r="D69" s="13">
        <v>1</v>
      </c>
      <c r="E69" s="13">
        <v>571.9</v>
      </c>
      <c r="F69" s="13" t="s">
        <v>77</v>
      </c>
      <c r="G69" s="13" t="s">
        <v>39</v>
      </c>
      <c r="H69" s="27"/>
      <c r="I69" s="27"/>
      <c r="J69" s="28"/>
    </row>
    <row r="70" spans="2:10">
      <c r="B70" s="25" t="s">
        <v>41</v>
      </c>
      <c r="C70" s="13">
        <v>433.4</v>
      </c>
      <c r="D70" s="13">
        <v>20</v>
      </c>
      <c r="E70" s="13">
        <v>21.67</v>
      </c>
      <c r="F70" s="13"/>
      <c r="G70" s="13"/>
      <c r="H70" s="27"/>
      <c r="I70" s="27"/>
      <c r="J70" s="28"/>
    </row>
    <row r="71" spans="2:10">
      <c r="B71" s="29"/>
      <c r="C71" s="27"/>
      <c r="D71" s="27"/>
      <c r="E71" s="27"/>
      <c r="F71" s="27"/>
      <c r="G71" s="27"/>
      <c r="H71" s="27"/>
      <c r="I71" s="27"/>
      <c r="J71" s="28"/>
    </row>
    <row r="72" spans="2:10">
      <c r="B72" s="25" t="s">
        <v>42</v>
      </c>
      <c r="C72" s="13"/>
      <c r="D72" s="13"/>
      <c r="E72" s="13"/>
      <c r="F72" s="13"/>
      <c r="G72" s="13"/>
      <c r="H72" s="13"/>
      <c r="I72" s="13"/>
      <c r="J72" s="14"/>
    </row>
    <row r="73" spans="2:10">
      <c r="B73" s="25"/>
      <c r="C73" s="13"/>
      <c r="D73" s="13"/>
      <c r="E73" s="13"/>
      <c r="F73" s="13"/>
      <c r="G73" s="13"/>
      <c r="H73" s="13"/>
      <c r="I73" s="13"/>
      <c r="J73" s="14"/>
    </row>
    <row r="74" spans="2:10">
      <c r="B74" s="25" t="s">
        <v>43</v>
      </c>
      <c r="C74" s="13">
        <v>1</v>
      </c>
      <c r="D74" s="13"/>
      <c r="E74" s="13"/>
      <c r="F74" s="13"/>
      <c r="G74" s="13"/>
      <c r="H74" s="13"/>
      <c r="I74" s="13"/>
      <c r="J74" s="14"/>
    </row>
    <row r="75" spans="2:10">
      <c r="B75" s="25" t="s">
        <v>44</v>
      </c>
      <c r="C75" s="13">
        <v>6</v>
      </c>
      <c r="D75" s="13"/>
      <c r="E75" s="13"/>
      <c r="F75" s="13"/>
      <c r="G75" s="13"/>
      <c r="H75" s="13"/>
      <c r="I75" s="13"/>
      <c r="J75" s="14"/>
    </row>
    <row r="76" spans="2:10">
      <c r="B76" s="25" t="s">
        <v>17</v>
      </c>
      <c r="C76" s="13">
        <v>0.05</v>
      </c>
      <c r="D76" s="13"/>
      <c r="E76" s="13"/>
      <c r="F76" s="13"/>
      <c r="G76" s="13"/>
      <c r="H76" s="13"/>
      <c r="I76" s="13"/>
      <c r="J76" s="14"/>
    </row>
    <row r="77" spans="2:10">
      <c r="B77" s="25"/>
      <c r="C77" s="13"/>
      <c r="D77" s="13"/>
      <c r="E77" s="13"/>
      <c r="F77" s="13"/>
      <c r="G77" s="13"/>
      <c r="H77" s="13"/>
      <c r="I77" s="13"/>
      <c r="J77" s="14"/>
    </row>
    <row r="78" spans="2:10">
      <c r="B78" s="25" t="s">
        <v>45</v>
      </c>
      <c r="C78" s="13" t="s">
        <v>46</v>
      </c>
      <c r="D78" s="13" t="s">
        <v>47</v>
      </c>
      <c r="E78" s="13" t="s">
        <v>22</v>
      </c>
      <c r="F78" s="13" t="s">
        <v>48</v>
      </c>
      <c r="G78" s="13" t="s">
        <v>49</v>
      </c>
      <c r="H78" s="13"/>
      <c r="I78" s="13"/>
      <c r="J78" s="14"/>
    </row>
    <row r="79" spans="2:10">
      <c r="B79" s="25"/>
      <c r="C79" s="13"/>
      <c r="D79" s="13"/>
      <c r="E79" s="13"/>
      <c r="F79" s="13"/>
      <c r="G79" s="13"/>
      <c r="H79" s="13"/>
      <c r="I79" s="13"/>
      <c r="J79" s="14"/>
    </row>
    <row r="80" spans="2:10">
      <c r="B80" s="25" t="s">
        <v>50</v>
      </c>
      <c r="C80" s="13">
        <v>-10.98</v>
      </c>
      <c r="D80" s="13" t="s">
        <v>78</v>
      </c>
      <c r="E80" s="13" t="s">
        <v>29</v>
      </c>
      <c r="F80" s="13" t="s">
        <v>62</v>
      </c>
      <c r="G80" s="13">
        <v>3.0000000000000001E-3</v>
      </c>
      <c r="H80" s="13"/>
      <c r="I80" s="13"/>
      <c r="J80" s="14"/>
    </row>
    <row r="81" spans="2:10">
      <c r="B81" s="25" t="s">
        <v>53</v>
      </c>
      <c r="C81" s="13">
        <v>9.8770000000000007</v>
      </c>
      <c r="D81" s="13" t="s">
        <v>79</v>
      </c>
      <c r="E81" s="13" t="s">
        <v>29</v>
      </c>
      <c r="F81" s="13" t="s">
        <v>62</v>
      </c>
      <c r="G81" s="13">
        <v>7.4999999999999997E-3</v>
      </c>
      <c r="H81" s="13"/>
      <c r="I81" s="13"/>
      <c r="J81" s="14"/>
    </row>
    <row r="82" spans="2:10">
      <c r="B82" s="25" t="s">
        <v>56</v>
      </c>
      <c r="C82" s="13">
        <v>1.3360000000000001</v>
      </c>
      <c r="D82" s="13" t="s">
        <v>80</v>
      </c>
      <c r="E82" s="13" t="s">
        <v>25</v>
      </c>
      <c r="F82" s="13" t="s">
        <v>24</v>
      </c>
      <c r="G82" s="13">
        <v>0.95879999999999999</v>
      </c>
      <c r="H82" s="13"/>
      <c r="I82" s="13"/>
      <c r="J82" s="14"/>
    </row>
    <row r="83" spans="2:10">
      <c r="B83" s="25" t="s">
        <v>58</v>
      </c>
      <c r="C83" s="13">
        <v>20.86</v>
      </c>
      <c r="D83" s="13" t="s">
        <v>81</v>
      </c>
      <c r="E83" s="13" t="s">
        <v>29</v>
      </c>
      <c r="F83" s="13" t="s">
        <v>28</v>
      </c>
      <c r="G83" s="13" t="s">
        <v>27</v>
      </c>
      <c r="H83" s="13"/>
      <c r="I83" s="13"/>
      <c r="J83" s="14"/>
    </row>
    <row r="84" spans="2:10">
      <c r="B84" s="25" t="s">
        <v>60</v>
      </c>
      <c r="C84" s="13">
        <v>12.32</v>
      </c>
      <c r="D84" s="13" t="s">
        <v>82</v>
      </c>
      <c r="E84" s="13" t="s">
        <v>29</v>
      </c>
      <c r="F84" s="13" t="s">
        <v>55</v>
      </c>
      <c r="G84" s="13">
        <v>1E-3</v>
      </c>
      <c r="H84" s="13"/>
      <c r="I84" s="13"/>
      <c r="J84" s="14"/>
    </row>
    <row r="85" spans="2:10">
      <c r="B85" s="25" t="s">
        <v>63</v>
      </c>
      <c r="C85" s="13">
        <v>-8.5410000000000004</v>
      </c>
      <c r="D85" s="13" t="s">
        <v>83</v>
      </c>
      <c r="E85" s="13" t="s">
        <v>29</v>
      </c>
      <c r="F85" s="13" t="s">
        <v>52</v>
      </c>
      <c r="G85" s="13">
        <v>2.2499999999999999E-2</v>
      </c>
      <c r="H85" s="13"/>
      <c r="I85" s="13"/>
      <c r="J85" s="14"/>
    </row>
    <row r="86" spans="2:10">
      <c r="B86" s="25"/>
      <c r="C86" s="13"/>
      <c r="D86" s="13"/>
      <c r="E86" s="13"/>
      <c r="F86" s="13"/>
      <c r="G86" s="13"/>
      <c r="H86" s="13"/>
      <c r="I86" s="13"/>
      <c r="J86" s="14"/>
    </row>
    <row r="87" spans="2:10">
      <c r="B87" s="25"/>
      <c r="C87" s="13"/>
      <c r="D87" s="13"/>
      <c r="E87" s="13"/>
      <c r="F87" s="13"/>
      <c r="G87" s="13"/>
      <c r="H87" s="13"/>
      <c r="I87" s="13"/>
      <c r="J87" s="14"/>
    </row>
    <row r="88" spans="2:10">
      <c r="B88" s="25" t="s">
        <v>65</v>
      </c>
      <c r="C88" s="13" t="s">
        <v>66</v>
      </c>
      <c r="D88" s="13" t="s">
        <v>67</v>
      </c>
      <c r="E88" s="13" t="s">
        <v>46</v>
      </c>
      <c r="F88" s="13" t="s">
        <v>68</v>
      </c>
      <c r="G88" s="13" t="s">
        <v>69</v>
      </c>
      <c r="H88" s="13" t="s">
        <v>70</v>
      </c>
      <c r="I88" s="13" t="s">
        <v>71</v>
      </c>
      <c r="J88" s="14" t="s">
        <v>33</v>
      </c>
    </row>
    <row r="89" spans="2:10">
      <c r="B89" s="25"/>
      <c r="C89" s="13"/>
      <c r="D89" s="13"/>
      <c r="E89" s="13"/>
      <c r="F89" s="13"/>
      <c r="G89" s="13"/>
      <c r="H89" s="13"/>
      <c r="I89" s="13"/>
      <c r="J89" s="14"/>
    </row>
    <row r="90" spans="2:10">
      <c r="B90" s="25" t="s">
        <v>50</v>
      </c>
      <c r="C90" s="13">
        <v>27.35</v>
      </c>
      <c r="D90" s="13">
        <v>38.33</v>
      </c>
      <c r="E90" s="13">
        <v>-10.98</v>
      </c>
      <c r="F90" s="13">
        <v>2.6880000000000002</v>
      </c>
      <c r="G90" s="13">
        <v>6</v>
      </c>
      <c r="H90" s="13">
        <v>6</v>
      </c>
      <c r="I90" s="13">
        <v>5.78</v>
      </c>
      <c r="J90" s="14">
        <v>20</v>
      </c>
    </row>
    <row r="91" spans="2:10">
      <c r="B91" s="25" t="s">
        <v>53</v>
      </c>
      <c r="C91" s="13">
        <v>27.35</v>
      </c>
      <c r="D91" s="13">
        <v>17.47</v>
      </c>
      <c r="E91" s="13">
        <v>9.8770000000000007</v>
      </c>
      <c r="F91" s="13">
        <v>2.6880000000000002</v>
      </c>
      <c r="G91" s="13">
        <v>6</v>
      </c>
      <c r="H91" s="13">
        <v>6</v>
      </c>
      <c r="I91" s="13">
        <v>5.1970000000000001</v>
      </c>
      <c r="J91" s="14">
        <v>20</v>
      </c>
    </row>
    <row r="92" spans="2:10">
      <c r="B92" s="25" t="s">
        <v>56</v>
      </c>
      <c r="C92" s="13">
        <v>27.35</v>
      </c>
      <c r="D92" s="13">
        <v>26.01</v>
      </c>
      <c r="E92" s="13">
        <v>1.3360000000000001</v>
      </c>
      <c r="F92" s="13">
        <v>2.6880000000000002</v>
      </c>
      <c r="G92" s="13">
        <v>6</v>
      </c>
      <c r="H92" s="13">
        <v>6</v>
      </c>
      <c r="I92" s="13">
        <v>0.70289999999999997</v>
      </c>
      <c r="J92" s="14">
        <v>20</v>
      </c>
    </row>
    <row r="93" spans="2:10">
      <c r="B93" s="25" t="s">
        <v>58</v>
      </c>
      <c r="C93" s="13">
        <v>38.33</v>
      </c>
      <c r="D93" s="13">
        <v>17.47</v>
      </c>
      <c r="E93" s="13">
        <v>20.86</v>
      </c>
      <c r="F93" s="13">
        <v>2.6880000000000002</v>
      </c>
      <c r="G93" s="13">
        <v>6</v>
      </c>
      <c r="H93" s="13">
        <v>6</v>
      </c>
      <c r="I93" s="13">
        <v>10.98</v>
      </c>
      <c r="J93" s="14">
        <v>20</v>
      </c>
    </row>
    <row r="94" spans="2:10">
      <c r="B94" s="25" t="s">
        <v>60</v>
      </c>
      <c r="C94" s="13">
        <v>38.33</v>
      </c>
      <c r="D94" s="13">
        <v>26.01</v>
      </c>
      <c r="E94" s="13">
        <v>12.32</v>
      </c>
      <c r="F94" s="13">
        <v>2.6880000000000002</v>
      </c>
      <c r="G94" s="13">
        <v>6</v>
      </c>
      <c r="H94" s="13">
        <v>6</v>
      </c>
      <c r="I94" s="13">
        <v>6.4829999999999997</v>
      </c>
      <c r="J94" s="14">
        <v>20</v>
      </c>
    </row>
    <row r="95" spans="2:10" ht="17" thickBot="1">
      <c r="B95" s="30" t="s">
        <v>63</v>
      </c>
      <c r="C95" s="15">
        <v>17.47</v>
      </c>
      <c r="D95" s="15">
        <v>26.01</v>
      </c>
      <c r="E95" s="15">
        <v>-8.5410000000000004</v>
      </c>
      <c r="F95" s="15">
        <v>2.6880000000000002</v>
      </c>
      <c r="G95" s="15">
        <v>6</v>
      </c>
      <c r="H95" s="15">
        <v>6</v>
      </c>
      <c r="I95" s="15">
        <v>4.4939999999999998</v>
      </c>
      <c r="J95" s="16">
        <v>20</v>
      </c>
    </row>
  </sheetData>
  <mergeCells count="4">
    <mergeCell ref="C3:H3"/>
    <mergeCell ref="I3:N3"/>
    <mergeCell ref="C51:H51"/>
    <mergeCell ref="I51:N5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4593A-95D8-014F-A9F9-ACC271ACEC8B}">
  <dimension ref="A1:N47"/>
  <sheetViews>
    <sheetView tabSelected="1" workbookViewId="0">
      <selection activeCell="M16" sqref="M16"/>
    </sheetView>
  </sheetViews>
  <sheetFormatPr baseColWidth="10" defaultColWidth="10.6640625" defaultRowHeight="16"/>
  <sheetData>
    <row r="1" spans="1:14" ht="17" thickBot="1">
      <c r="A1" t="s">
        <v>84</v>
      </c>
    </row>
    <row r="2" spans="1:14">
      <c r="B2" s="1" t="s">
        <v>634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</row>
    <row r="3" spans="1:14">
      <c r="B3" s="46"/>
      <c r="C3" s="51" t="s">
        <v>486</v>
      </c>
      <c r="D3" s="51"/>
      <c r="E3" s="51"/>
      <c r="F3" s="51"/>
      <c r="G3" s="51"/>
      <c r="H3" s="51"/>
      <c r="I3" s="51" t="s">
        <v>635</v>
      </c>
      <c r="J3" s="51"/>
      <c r="K3" s="51"/>
      <c r="L3" s="51"/>
      <c r="M3" s="51"/>
      <c r="N3" s="52"/>
    </row>
    <row r="4" spans="1:14">
      <c r="B4" s="25" t="s">
        <v>10</v>
      </c>
      <c r="C4" s="13">
        <v>0.91888199999999998</v>
      </c>
      <c r="D4" s="13">
        <v>1.0013540000000001</v>
      </c>
      <c r="E4" s="13">
        <v>1.04453807</v>
      </c>
      <c r="F4" s="13">
        <v>0.92904894999999998</v>
      </c>
      <c r="G4" s="13">
        <v>1.1252077899999999</v>
      </c>
      <c r="H4" s="13">
        <v>0.98096919000000005</v>
      </c>
      <c r="I4" s="13">
        <v>1.1110315310000001</v>
      </c>
      <c r="J4" s="13">
        <v>1.182060815</v>
      </c>
      <c r="K4" s="13">
        <v>1.019474341</v>
      </c>
      <c r="L4" s="13">
        <v>1.054775324</v>
      </c>
      <c r="M4" s="13">
        <v>1.0254846280000001</v>
      </c>
      <c r="N4" s="14">
        <v>1.01476571</v>
      </c>
    </row>
    <row r="5" spans="1:14" ht="17" thickBot="1">
      <c r="B5" s="30" t="s">
        <v>11</v>
      </c>
      <c r="C5" s="15">
        <v>0.68204452999999998</v>
      </c>
      <c r="D5" s="15">
        <v>0.78644697699999999</v>
      </c>
      <c r="E5" s="15">
        <v>0.65470495399999995</v>
      </c>
      <c r="F5" s="15">
        <v>0.69084005500000001</v>
      </c>
      <c r="G5" s="15">
        <v>0.78762347399999999</v>
      </c>
      <c r="H5" s="15">
        <v>0.70557841700000001</v>
      </c>
      <c r="I5" s="15">
        <v>0.97521509200000001</v>
      </c>
      <c r="J5" s="15">
        <v>0.85413893699999999</v>
      </c>
      <c r="K5" s="15">
        <v>1.1662542389999999</v>
      </c>
      <c r="L5" s="15">
        <v>1.049400699</v>
      </c>
      <c r="M5" s="15">
        <v>0.85969695499999998</v>
      </c>
      <c r="N5" s="16">
        <v>0.949749332</v>
      </c>
    </row>
    <row r="7" spans="1:14" ht="17" thickBot="1"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</row>
    <row r="8" spans="1:14">
      <c r="B8" s="21" t="s">
        <v>14</v>
      </c>
      <c r="C8" s="22" t="s">
        <v>636</v>
      </c>
      <c r="D8" s="22"/>
      <c r="E8" s="22"/>
      <c r="F8" s="22"/>
      <c r="G8" s="22"/>
      <c r="H8" s="31"/>
      <c r="I8" s="31"/>
      <c r="J8" s="32"/>
    </row>
    <row r="9" spans="1:14">
      <c r="B9" s="25"/>
      <c r="C9" s="13"/>
      <c r="D9" s="13"/>
      <c r="E9" s="13"/>
      <c r="F9" s="13"/>
      <c r="G9" s="13"/>
      <c r="H9" s="27"/>
      <c r="I9" s="27"/>
      <c r="J9" s="28"/>
    </row>
    <row r="10" spans="1:14">
      <c r="B10" s="25" t="s">
        <v>15</v>
      </c>
      <c r="C10" s="13" t="s">
        <v>16</v>
      </c>
      <c r="D10" s="13"/>
      <c r="E10" s="13"/>
      <c r="F10" s="13"/>
      <c r="G10" s="13"/>
      <c r="H10" s="27"/>
      <c r="I10" s="27"/>
      <c r="J10" s="28"/>
    </row>
    <row r="11" spans="1:14">
      <c r="B11" s="25" t="s">
        <v>17</v>
      </c>
      <c r="C11" s="13">
        <v>0.05</v>
      </c>
      <c r="D11" s="13"/>
      <c r="E11" s="13"/>
      <c r="F11" s="13"/>
      <c r="G11" s="13"/>
      <c r="H11" s="27"/>
      <c r="I11" s="27"/>
      <c r="J11" s="28"/>
    </row>
    <row r="12" spans="1:14">
      <c r="B12" s="25"/>
      <c r="C12" s="13"/>
      <c r="D12" s="13"/>
      <c r="E12" s="13"/>
      <c r="F12" s="13"/>
      <c r="G12" s="13"/>
      <c r="H12" s="27"/>
      <c r="I12" s="27"/>
      <c r="J12" s="28"/>
    </row>
    <row r="13" spans="1:14">
      <c r="B13" s="25" t="s">
        <v>18</v>
      </c>
      <c r="C13" s="13" t="s">
        <v>19</v>
      </c>
      <c r="D13" s="13" t="s">
        <v>20</v>
      </c>
      <c r="E13" s="13" t="s">
        <v>21</v>
      </c>
      <c r="F13" s="13" t="s">
        <v>22</v>
      </c>
      <c r="G13" s="13"/>
      <c r="H13" s="27"/>
      <c r="I13" s="27"/>
      <c r="J13" s="28"/>
    </row>
    <row r="14" spans="1:14">
      <c r="B14" s="25" t="s">
        <v>23</v>
      </c>
      <c r="C14" s="13">
        <v>9.6370000000000005</v>
      </c>
      <c r="D14" s="13">
        <v>1.11E-2</v>
      </c>
      <c r="E14" s="13" t="s">
        <v>52</v>
      </c>
      <c r="F14" s="13" t="s">
        <v>29</v>
      </c>
      <c r="G14" s="13"/>
      <c r="H14" s="27"/>
      <c r="I14" s="27"/>
      <c r="J14" s="28"/>
    </row>
    <row r="15" spans="1:14">
      <c r="B15" s="25" t="s">
        <v>26</v>
      </c>
      <c r="C15" s="13">
        <v>37.43</v>
      </c>
      <c r="D15" s="13" t="s">
        <v>27</v>
      </c>
      <c r="E15" s="13" t="s">
        <v>28</v>
      </c>
      <c r="F15" s="13" t="s">
        <v>29</v>
      </c>
      <c r="G15" s="13"/>
      <c r="H15" s="27"/>
      <c r="I15" s="27"/>
      <c r="J15" s="28"/>
    </row>
    <row r="16" spans="1:14">
      <c r="B16" s="25" t="s">
        <v>637</v>
      </c>
      <c r="C16" s="13">
        <v>28.35</v>
      </c>
      <c r="D16" s="13">
        <v>1E-4</v>
      </c>
      <c r="E16" s="13" t="s">
        <v>55</v>
      </c>
      <c r="F16" s="13" t="s">
        <v>29</v>
      </c>
      <c r="G16" s="13"/>
      <c r="H16" s="27"/>
      <c r="I16" s="27"/>
      <c r="J16" s="28"/>
    </row>
    <row r="17" spans="2:10">
      <c r="B17" s="25"/>
      <c r="C17" s="13"/>
      <c r="D17" s="13"/>
      <c r="E17" s="13"/>
      <c r="F17" s="13"/>
      <c r="G17" s="13"/>
      <c r="H17" s="27"/>
      <c r="I17" s="27"/>
      <c r="J17" s="28"/>
    </row>
    <row r="18" spans="2:10">
      <c r="B18" s="25" t="s">
        <v>31</v>
      </c>
      <c r="C18" s="13" t="s">
        <v>230</v>
      </c>
      <c r="D18" s="13" t="s">
        <v>33</v>
      </c>
      <c r="E18" s="13" t="s">
        <v>34</v>
      </c>
      <c r="F18" s="13" t="s">
        <v>35</v>
      </c>
      <c r="G18" s="13" t="s">
        <v>20</v>
      </c>
      <c r="H18" s="27"/>
      <c r="I18" s="27"/>
      <c r="J18" s="28"/>
    </row>
    <row r="19" spans="2:10">
      <c r="B19" s="25" t="s">
        <v>23</v>
      </c>
      <c r="C19" s="13">
        <v>5.4109999999999998E-2</v>
      </c>
      <c r="D19" s="13">
        <v>1</v>
      </c>
      <c r="E19" s="13">
        <v>5.4109999999999998E-2</v>
      </c>
      <c r="F19" s="13" t="s">
        <v>668</v>
      </c>
      <c r="G19" s="13" t="s">
        <v>669</v>
      </c>
      <c r="H19" s="27"/>
      <c r="I19" s="27"/>
      <c r="J19" s="28"/>
    </row>
    <row r="20" spans="2:10">
      <c r="B20" s="25" t="s">
        <v>26</v>
      </c>
      <c r="C20" s="13">
        <v>0.2102</v>
      </c>
      <c r="D20" s="13">
        <v>1</v>
      </c>
      <c r="E20" s="13">
        <v>0.2102</v>
      </c>
      <c r="F20" s="13" t="s">
        <v>670</v>
      </c>
      <c r="G20" s="13" t="s">
        <v>39</v>
      </c>
      <c r="H20" s="27"/>
      <c r="I20" s="27"/>
      <c r="J20" s="28"/>
    </row>
    <row r="21" spans="2:10">
      <c r="B21" s="25" t="s">
        <v>637</v>
      </c>
      <c r="C21" s="13">
        <v>0.15920000000000001</v>
      </c>
      <c r="D21" s="13">
        <v>1</v>
      </c>
      <c r="E21" s="13">
        <v>0.15920000000000001</v>
      </c>
      <c r="F21" s="13" t="s">
        <v>671</v>
      </c>
      <c r="G21" s="13" t="s">
        <v>551</v>
      </c>
      <c r="H21" s="27"/>
      <c r="I21" s="27"/>
      <c r="J21" s="28"/>
    </row>
    <row r="22" spans="2:10">
      <c r="B22" s="25" t="s">
        <v>41</v>
      </c>
      <c r="C22" s="13">
        <v>0.13800000000000001</v>
      </c>
      <c r="D22" s="13">
        <v>20</v>
      </c>
      <c r="E22" s="13">
        <v>6.9020000000000001E-3</v>
      </c>
      <c r="F22" s="13"/>
      <c r="G22" s="13"/>
      <c r="H22" s="27"/>
      <c r="I22" s="27"/>
      <c r="J22" s="28"/>
    </row>
    <row r="23" spans="2:10">
      <c r="B23" s="29"/>
      <c r="C23" s="27"/>
      <c r="D23" s="27"/>
      <c r="E23" s="27"/>
      <c r="F23" s="27"/>
      <c r="G23" s="27"/>
      <c r="H23" s="27"/>
      <c r="I23" s="27"/>
      <c r="J23" s="28"/>
    </row>
    <row r="24" spans="2:10">
      <c r="B24" s="25" t="s">
        <v>42</v>
      </c>
      <c r="C24" s="13"/>
      <c r="D24" s="13"/>
      <c r="E24" s="13"/>
      <c r="F24" s="13"/>
      <c r="G24" s="13"/>
      <c r="H24" s="13"/>
      <c r="I24" s="13"/>
      <c r="J24" s="14"/>
    </row>
    <row r="25" spans="2:10">
      <c r="B25" s="25"/>
      <c r="C25" s="13"/>
      <c r="D25" s="13"/>
      <c r="E25" s="13"/>
      <c r="F25" s="13"/>
      <c r="G25" s="13"/>
      <c r="H25" s="13"/>
      <c r="I25" s="13"/>
      <c r="J25" s="14"/>
    </row>
    <row r="26" spans="2:10">
      <c r="B26" s="25" t="s">
        <v>43</v>
      </c>
      <c r="C26" s="13">
        <v>1</v>
      </c>
      <c r="D26" s="13"/>
      <c r="E26" s="13"/>
      <c r="F26" s="13"/>
      <c r="G26" s="13"/>
      <c r="H26" s="13"/>
      <c r="I26" s="13"/>
      <c r="J26" s="14"/>
    </row>
    <row r="27" spans="2:10">
      <c r="B27" s="25" t="s">
        <v>44</v>
      </c>
      <c r="C27" s="13">
        <v>6</v>
      </c>
      <c r="D27" s="13"/>
      <c r="E27" s="13"/>
      <c r="F27" s="13"/>
      <c r="G27" s="13"/>
      <c r="H27" s="13"/>
      <c r="I27" s="13"/>
      <c r="J27" s="14"/>
    </row>
    <row r="28" spans="2:10">
      <c r="B28" s="25" t="s">
        <v>17</v>
      </c>
      <c r="C28" s="13">
        <v>0.05</v>
      </c>
      <c r="D28" s="13"/>
      <c r="E28" s="13"/>
      <c r="F28" s="13"/>
      <c r="G28" s="13"/>
      <c r="H28" s="13"/>
      <c r="I28" s="13"/>
      <c r="J28" s="14"/>
    </row>
    <row r="29" spans="2:10">
      <c r="B29" s="25"/>
      <c r="C29" s="13"/>
      <c r="D29" s="13"/>
      <c r="E29" s="13"/>
      <c r="F29" s="13"/>
      <c r="G29" s="13"/>
      <c r="H29" s="13"/>
      <c r="I29" s="13"/>
      <c r="J29" s="14"/>
    </row>
    <row r="30" spans="2:10">
      <c r="B30" s="25" t="s">
        <v>45</v>
      </c>
      <c r="C30" s="13" t="s">
        <v>46</v>
      </c>
      <c r="D30" s="13" t="s">
        <v>47</v>
      </c>
      <c r="E30" s="13" t="s">
        <v>22</v>
      </c>
      <c r="F30" s="13" t="s">
        <v>48</v>
      </c>
      <c r="G30" s="13" t="s">
        <v>49</v>
      </c>
      <c r="H30" s="13"/>
      <c r="I30" s="13"/>
      <c r="J30" s="14"/>
    </row>
    <row r="31" spans="2:10">
      <c r="B31" s="25"/>
      <c r="C31" s="13"/>
      <c r="D31" s="13"/>
      <c r="E31" s="13"/>
      <c r="F31" s="13"/>
      <c r="G31" s="13"/>
      <c r="H31" s="13"/>
      <c r="I31" s="13"/>
      <c r="J31" s="14"/>
    </row>
    <row r="32" spans="2:10">
      <c r="B32" s="25" t="s">
        <v>638</v>
      </c>
      <c r="C32" s="13">
        <v>-6.7930000000000004E-2</v>
      </c>
      <c r="D32" s="13" t="s">
        <v>672</v>
      </c>
      <c r="E32" s="13" t="s">
        <v>25</v>
      </c>
      <c r="F32" s="13" t="s">
        <v>24</v>
      </c>
      <c r="G32" s="13">
        <v>0.50419999999999998</v>
      </c>
      <c r="H32" s="13"/>
      <c r="I32" s="13"/>
      <c r="J32" s="14"/>
    </row>
    <row r="33" spans="2:10">
      <c r="B33" s="25" t="s">
        <v>639</v>
      </c>
      <c r="C33" s="13">
        <v>0.28210000000000002</v>
      </c>
      <c r="D33" s="13" t="s">
        <v>673</v>
      </c>
      <c r="E33" s="13" t="s">
        <v>29</v>
      </c>
      <c r="F33" s="13" t="s">
        <v>28</v>
      </c>
      <c r="G33" s="13" t="s">
        <v>27</v>
      </c>
      <c r="H33" s="13"/>
      <c r="I33" s="13"/>
      <c r="J33" s="14"/>
    </row>
    <row r="34" spans="2:10">
      <c r="B34" s="25" t="s">
        <v>640</v>
      </c>
      <c r="C34" s="13">
        <v>2.426E-2</v>
      </c>
      <c r="D34" s="13" t="s">
        <v>674</v>
      </c>
      <c r="E34" s="13" t="s">
        <v>25</v>
      </c>
      <c r="F34" s="13" t="s">
        <v>24</v>
      </c>
      <c r="G34" s="13">
        <v>0.95679999999999998</v>
      </c>
      <c r="H34" s="13"/>
      <c r="I34" s="13"/>
      <c r="J34" s="14"/>
    </row>
    <row r="35" spans="2:10">
      <c r="B35" s="25" t="s">
        <v>641</v>
      </c>
      <c r="C35" s="13">
        <v>0.35010000000000002</v>
      </c>
      <c r="D35" s="13" t="s">
        <v>675</v>
      </c>
      <c r="E35" s="13" t="s">
        <v>29</v>
      </c>
      <c r="F35" s="13" t="s">
        <v>28</v>
      </c>
      <c r="G35" s="13" t="s">
        <v>27</v>
      </c>
      <c r="H35" s="13"/>
      <c r="I35" s="13"/>
      <c r="J35" s="14"/>
    </row>
    <row r="36" spans="2:10">
      <c r="B36" s="25" t="s">
        <v>642</v>
      </c>
      <c r="C36" s="13">
        <v>9.2189999999999994E-2</v>
      </c>
      <c r="D36" s="13" t="s">
        <v>676</v>
      </c>
      <c r="E36" s="13" t="s">
        <v>25</v>
      </c>
      <c r="F36" s="13" t="s">
        <v>24</v>
      </c>
      <c r="G36" s="13">
        <v>0.25069999999999998</v>
      </c>
      <c r="H36" s="13"/>
      <c r="I36" s="13"/>
      <c r="J36" s="14"/>
    </row>
    <row r="37" spans="2:10">
      <c r="B37" s="25" t="s">
        <v>643</v>
      </c>
      <c r="C37" s="13">
        <v>-0.25790000000000002</v>
      </c>
      <c r="D37" s="13" t="s">
        <v>677</v>
      </c>
      <c r="E37" s="13" t="s">
        <v>29</v>
      </c>
      <c r="F37" s="13" t="s">
        <v>55</v>
      </c>
      <c r="G37" s="13">
        <v>2.0000000000000001E-4</v>
      </c>
      <c r="H37" s="13"/>
      <c r="I37" s="13"/>
      <c r="J37" s="14"/>
    </row>
    <row r="38" spans="2:10">
      <c r="B38" s="25"/>
      <c r="C38" s="13"/>
      <c r="D38" s="13"/>
      <c r="E38" s="13"/>
      <c r="F38" s="13"/>
      <c r="G38" s="13"/>
      <c r="H38" s="13"/>
      <c r="I38" s="13"/>
      <c r="J38" s="14"/>
    </row>
    <row r="39" spans="2:10">
      <c r="B39" s="25"/>
      <c r="C39" s="13"/>
      <c r="D39" s="13"/>
      <c r="E39" s="13"/>
      <c r="F39" s="13"/>
      <c r="G39" s="13"/>
      <c r="H39" s="13"/>
      <c r="I39" s="13"/>
      <c r="J39" s="14"/>
    </row>
    <row r="40" spans="2:10">
      <c r="B40" s="25" t="s">
        <v>65</v>
      </c>
      <c r="C40" s="13" t="s">
        <v>66</v>
      </c>
      <c r="D40" s="13" t="s">
        <v>67</v>
      </c>
      <c r="E40" s="13" t="s">
        <v>46</v>
      </c>
      <c r="F40" s="13" t="s">
        <v>68</v>
      </c>
      <c r="G40" s="13" t="s">
        <v>69</v>
      </c>
      <c r="H40" s="13" t="s">
        <v>70</v>
      </c>
      <c r="I40" s="13" t="s">
        <v>71</v>
      </c>
      <c r="J40" s="14" t="s">
        <v>33</v>
      </c>
    </row>
    <row r="41" spans="2:10">
      <c r="B41" s="25"/>
      <c r="C41" s="13"/>
      <c r="D41" s="13"/>
      <c r="E41" s="13"/>
      <c r="F41" s="13"/>
      <c r="G41" s="13"/>
      <c r="H41" s="13"/>
      <c r="I41" s="13"/>
      <c r="J41" s="14"/>
    </row>
    <row r="42" spans="2:10">
      <c r="B42" s="25" t="s">
        <v>638</v>
      </c>
      <c r="C42" s="13">
        <v>1</v>
      </c>
      <c r="D42" s="13">
        <v>1.0680000000000001</v>
      </c>
      <c r="E42" s="13">
        <v>-6.7930000000000004E-2</v>
      </c>
      <c r="F42" s="13">
        <v>4.7969999999999999E-2</v>
      </c>
      <c r="G42" s="13">
        <v>6</v>
      </c>
      <c r="H42" s="13">
        <v>6</v>
      </c>
      <c r="I42" s="13">
        <v>2.0030000000000001</v>
      </c>
      <c r="J42" s="14">
        <v>20</v>
      </c>
    </row>
    <row r="43" spans="2:10">
      <c r="B43" s="25" t="s">
        <v>639</v>
      </c>
      <c r="C43" s="13">
        <v>1</v>
      </c>
      <c r="D43" s="13">
        <v>0.71789999999999998</v>
      </c>
      <c r="E43" s="13">
        <v>0.28210000000000002</v>
      </c>
      <c r="F43" s="13">
        <v>4.7969999999999999E-2</v>
      </c>
      <c r="G43" s="13">
        <v>6</v>
      </c>
      <c r="H43" s="13">
        <v>6</v>
      </c>
      <c r="I43" s="13">
        <v>8.3179999999999996</v>
      </c>
      <c r="J43" s="14">
        <v>20</v>
      </c>
    </row>
    <row r="44" spans="2:10">
      <c r="B44" s="25" t="s">
        <v>640</v>
      </c>
      <c r="C44" s="13">
        <v>1</v>
      </c>
      <c r="D44" s="13">
        <v>0.97570000000000001</v>
      </c>
      <c r="E44" s="13">
        <v>2.426E-2</v>
      </c>
      <c r="F44" s="13">
        <v>4.7969999999999999E-2</v>
      </c>
      <c r="G44" s="13">
        <v>6</v>
      </c>
      <c r="H44" s="13">
        <v>6</v>
      </c>
      <c r="I44" s="13">
        <v>0.71519999999999995</v>
      </c>
      <c r="J44" s="14">
        <v>20</v>
      </c>
    </row>
    <row r="45" spans="2:10">
      <c r="B45" s="25" t="s">
        <v>641</v>
      </c>
      <c r="C45" s="13">
        <v>1.0680000000000001</v>
      </c>
      <c r="D45" s="13">
        <v>0.71789999999999998</v>
      </c>
      <c r="E45" s="13">
        <v>0.35010000000000002</v>
      </c>
      <c r="F45" s="13">
        <v>4.7969999999999999E-2</v>
      </c>
      <c r="G45" s="13">
        <v>6</v>
      </c>
      <c r="H45" s="13">
        <v>6</v>
      </c>
      <c r="I45" s="13">
        <v>10.32</v>
      </c>
      <c r="J45" s="14">
        <v>20</v>
      </c>
    </row>
    <row r="46" spans="2:10">
      <c r="B46" s="25" t="s">
        <v>642</v>
      </c>
      <c r="C46" s="13">
        <v>1.0680000000000001</v>
      </c>
      <c r="D46" s="13">
        <v>0.97570000000000001</v>
      </c>
      <c r="E46" s="13">
        <v>9.2189999999999994E-2</v>
      </c>
      <c r="F46" s="13">
        <v>4.7969999999999999E-2</v>
      </c>
      <c r="G46" s="13">
        <v>6</v>
      </c>
      <c r="H46" s="13">
        <v>6</v>
      </c>
      <c r="I46" s="13">
        <v>2.718</v>
      </c>
      <c r="J46" s="14">
        <v>20</v>
      </c>
    </row>
    <row r="47" spans="2:10" ht="17" thickBot="1">
      <c r="B47" s="30" t="s">
        <v>643</v>
      </c>
      <c r="C47" s="15">
        <v>0.71789999999999998</v>
      </c>
      <c r="D47" s="15">
        <v>0.97570000000000001</v>
      </c>
      <c r="E47" s="15">
        <v>-0.25790000000000002</v>
      </c>
      <c r="F47" s="15">
        <v>4.7969999999999999E-2</v>
      </c>
      <c r="G47" s="15">
        <v>6</v>
      </c>
      <c r="H47" s="15">
        <v>6</v>
      </c>
      <c r="I47" s="15">
        <v>7.6029999999999998</v>
      </c>
      <c r="J47" s="16">
        <v>20</v>
      </c>
    </row>
  </sheetData>
  <mergeCells count="2">
    <mergeCell ref="C3:H3"/>
    <mergeCell ref="I3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E0C77-B11C-C04F-97F2-41E29F488984}">
  <dimension ref="A1:CV107"/>
  <sheetViews>
    <sheetView topLeftCell="A10" workbookViewId="0">
      <selection activeCell="R25" sqref="R25"/>
    </sheetView>
  </sheetViews>
  <sheetFormatPr baseColWidth="10" defaultColWidth="10.6640625" defaultRowHeight="16"/>
  <cols>
    <col min="24" max="24" width="11.83203125" customWidth="1"/>
  </cols>
  <sheetData>
    <row r="1" spans="1:38" ht="17" thickBot="1">
      <c r="A1" t="s">
        <v>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</row>
    <row r="2" spans="1:38">
      <c r="B2" s="1" t="s">
        <v>97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3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</row>
    <row r="3" spans="1:38">
      <c r="B3" s="4"/>
      <c r="C3" s="5" t="s">
        <v>678</v>
      </c>
      <c r="D3" s="5" t="s">
        <v>678</v>
      </c>
      <c r="E3" s="5" t="s">
        <v>678</v>
      </c>
      <c r="F3" s="5" t="s">
        <v>678</v>
      </c>
      <c r="G3" s="5" t="s">
        <v>678</v>
      </c>
      <c r="H3" s="5" t="s">
        <v>85</v>
      </c>
      <c r="I3" s="5" t="s">
        <v>85</v>
      </c>
      <c r="J3" s="5" t="s">
        <v>85</v>
      </c>
      <c r="K3" s="5" t="s">
        <v>85</v>
      </c>
      <c r="L3" s="5" t="s">
        <v>85</v>
      </c>
      <c r="M3" s="5" t="s">
        <v>679</v>
      </c>
      <c r="N3" s="5" t="s">
        <v>679</v>
      </c>
      <c r="O3" s="5" t="s">
        <v>679</v>
      </c>
      <c r="P3" s="5" t="s">
        <v>679</v>
      </c>
      <c r="Q3" s="5" t="s">
        <v>679</v>
      </c>
      <c r="R3" s="5" t="s">
        <v>679</v>
      </c>
      <c r="S3" s="5" t="s">
        <v>86</v>
      </c>
      <c r="T3" s="5" t="s">
        <v>86</v>
      </c>
      <c r="U3" s="5" t="s">
        <v>86</v>
      </c>
      <c r="V3" s="5" t="s">
        <v>86</v>
      </c>
      <c r="W3" s="5" t="s">
        <v>86</v>
      </c>
      <c r="X3" s="6" t="s">
        <v>86</v>
      </c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</row>
    <row r="4" spans="1:38">
      <c r="B4" s="4" t="s">
        <v>87</v>
      </c>
      <c r="C4" s="19">
        <v>18.420000000000002</v>
      </c>
      <c r="D4" s="19">
        <v>12.69</v>
      </c>
      <c r="E4" s="19">
        <v>14.74</v>
      </c>
      <c r="F4" s="19">
        <v>13.97</v>
      </c>
      <c r="G4" s="19">
        <v>14.24</v>
      </c>
      <c r="H4" s="19">
        <v>12.23</v>
      </c>
      <c r="I4" s="19">
        <v>14.58</v>
      </c>
      <c r="J4" s="19">
        <v>18.440000000000001</v>
      </c>
      <c r="K4" s="19">
        <v>12.67</v>
      </c>
      <c r="L4" s="19">
        <v>15.67</v>
      </c>
      <c r="M4" s="19">
        <v>524.03</v>
      </c>
      <c r="N4" s="19">
        <v>665.28</v>
      </c>
      <c r="O4" s="19">
        <v>561.54999999999995</v>
      </c>
      <c r="P4" s="19">
        <v>678.72</v>
      </c>
      <c r="Q4" s="19">
        <v>724.64</v>
      </c>
      <c r="R4" s="19">
        <v>638.79999999999995</v>
      </c>
      <c r="S4" s="19">
        <v>526.79</v>
      </c>
      <c r="T4" s="19">
        <v>393.56</v>
      </c>
      <c r="U4" s="19">
        <v>364.32</v>
      </c>
      <c r="V4" s="19">
        <v>389.62</v>
      </c>
      <c r="W4" s="19">
        <v>427.68</v>
      </c>
      <c r="X4" s="36">
        <v>409.41</v>
      </c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</row>
    <row r="5" spans="1:38">
      <c r="B5" s="4" t="s">
        <v>88</v>
      </c>
      <c r="C5" s="13">
        <v>7.06</v>
      </c>
      <c r="D5" s="13">
        <v>7.82</v>
      </c>
      <c r="E5" s="13">
        <v>7.82</v>
      </c>
      <c r="F5" s="13">
        <v>8.32</v>
      </c>
      <c r="G5" s="13">
        <v>9.7899999999999991</v>
      </c>
      <c r="H5" s="13">
        <v>7.94</v>
      </c>
      <c r="I5" s="13">
        <v>8.1199999999999992</v>
      </c>
      <c r="J5" s="13">
        <v>11.23</v>
      </c>
      <c r="K5" s="13">
        <v>6.78</v>
      </c>
      <c r="L5" s="13">
        <v>4.54</v>
      </c>
      <c r="M5" s="13">
        <v>32.9</v>
      </c>
      <c r="N5" s="13">
        <v>30.97</v>
      </c>
      <c r="O5" s="13">
        <v>35.57</v>
      </c>
      <c r="P5" s="13">
        <v>43.55</v>
      </c>
      <c r="Q5" s="13">
        <v>43.18</v>
      </c>
      <c r="R5" s="13">
        <v>34.049999999999997</v>
      </c>
      <c r="S5" s="13">
        <v>3.52</v>
      </c>
      <c r="T5" s="13">
        <v>1.65</v>
      </c>
      <c r="U5" s="13">
        <v>3.52</v>
      </c>
      <c r="V5" s="13">
        <v>4.0999999999999996</v>
      </c>
      <c r="W5" s="13">
        <v>3.52</v>
      </c>
      <c r="X5" s="14">
        <v>2.31</v>
      </c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</row>
    <row r="6" spans="1:38">
      <c r="B6" s="4" t="s">
        <v>89</v>
      </c>
      <c r="C6" s="13">
        <v>15.09</v>
      </c>
      <c r="D6" s="13">
        <v>12.1</v>
      </c>
      <c r="E6" s="13">
        <v>12.1</v>
      </c>
      <c r="F6" s="13">
        <v>13.19</v>
      </c>
      <c r="G6" s="13">
        <v>11.27</v>
      </c>
      <c r="H6" s="13">
        <v>12.39</v>
      </c>
      <c r="I6" s="13">
        <v>11.23</v>
      </c>
      <c r="J6" s="13">
        <v>10.09</v>
      </c>
      <c r="K6" s="13">
        <v>11.67</v>
      </c>
      <c r="L6" s="13">
        <v>12.39</v>
      </c>
      <c r="M6" s="13">
        <v>36.619999999999997</v>
      </c>
      <c r="N6" s="13">
        <v>11</v>
      </c>
      <c r="O6" s="13">
        <v>69.31</v>
      </c>
      <c r="P6" s="13">
        <v>18.2</v>
      </c>
      <c r="Q6" s="13">
        <v>24.15</v>
      </c>
      <c r="R6" s="13">
        <v>28.74</v>
      </c>
      <c r="S6" s="13">
        <v>2</v>
      </c>
      <c r="T6" s="13">
        <v>1.84</v>
      </c>
      <c r="U6" s="13">
        <v>2</v>
      </c>
      <c r="V6" s="13">
        <v>1.68</v>
      </c>
      <c r="W6" s="13">
        <v>1.36</v>
      </c>
      <c r="X6" s="14">
        <v>2</v>
      </c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</row>
    <row r="7" spans="1:38">
      <c r="B7" s="4" t="s">
        <v>90</v>
      </c>
      <c r="C7" s="13">
        <v>5.13</v>
      </c>
      <c r="D7" s="13">
        <v>2.0099999999999998</v>
      </c>
      <c r="E7" s="13">
        <v>1.89</v>
      </c>
      <c r="F7" s="13">
        <v>1.99</v>
      </c>
      <c r="G7" s="13">
        <v>2.11</v>
      </c>
      <c r="H7" s="13">
        <v>3.23</v>
      </c>
      <c r="I7" s="13">
        <v>2.39</v>
      </c>
      <c r="J7" s="13">
        <v>1.24</v>
      </c>
      <c r="K7" s="13">
        <v>1.8</v>
      </c>
      <c r="L7" s="13">
        <v>1.1200000000000001</v>
      </c>
      <c r="M7" s="13">
        <v>51.74</v>
      </c>
      <c r="N7" s="13">
        <v>88.95</v>
      </c>
      <c r="O7" s="13">
        <v>107.25</v>
      </c>
      <c r="P7" s="13">
        <v>146.33000000000001</v>
      </c>
      <c r="Q7" s="13">
        <v>148.29</v>
      </c>
      <c r="R7" s="13">
        <v>87.74</v>
      </c>
      <c r="S7" s="13">
        <v>78.599999999999994</v>
      </c>
      <c r="T7" s="13">
        <v>58.04</v>
      </c>
      <c r="U7" s="13">
        <v>68.98</v>
      </c>
      <c r="V7" s="13">
        <v>68.81</v>
      </c>
      <c r="W7" s="13">
        <v>74.849999999999994</v>
      </c>
      <c r="X7" s="14">
        <v>56.47</v>
      </c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</row>
    <row r="8" spans="1:38">
      <c r="B8" s="4" t="s">
        <v>91</v>
      </c>
      <c r="C8" s="13">
        <v>356.13</v>
      </c>
      <c r="D8" s="13">
        <v>392.74</v>
      </c>
      <c r="E8" s="13">
        <v>394.65</v>
      </c>
      <c r="F8" s="13">
        <v>397.16</v>
      </c>
      <c r="G8" s="13">
        <v>407.26</v>
      </c>
      <c r="H8" s="13">
        <v>356.49</v>
      </c>
      <c r="I8" s="13">
        <v>349.55</v>
      </c>
      <c r="J8" s="13">
        <v>321.23</v>
      </c>
      <c r="K8" s="13">
        <v>451.23</v>
      </c>
      <c r="L8" s="13">
        <v>432.34</v>
      </c>
      <c r="M8" s="13">
        <v>3606.24</v>
      </c>
      <c r="N8" s="13">
        <v>4620.28</v>
      </c>
      <c r="O8" s="13">
        <v>3220.65</v>
      </c>
      <c r="P8" s="13">
        <v>4812.47</v>
      </c>
      <c r="Q8" s="13">
        <v>4725.16</v>
      </c>
      <c r="R8" s="13">
        <v>7049.63</v>
      </c>
      <c r="S8" s="13">
        <v>3917.08</v>
      </c>
      <c r="T8" s="13">
        <v>4009.17</v>
      </c>
      <c r="U8" s="13">
        <v>2343.7399999999998</v>
      </c>
      <c r="V8" s="13">
        <v>2937.03</v>
      </c>
      <c r="W8" s="13">
        <v>2947.56</v>
      </c>
      <c r="X8" s="14">
        <v>3252.7</v>
      </c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</row>
    <row r="9" spans="1:38">
      <c r="B9" s="4" t="s">
        <v>92</v>
      </c>
      <c r="C9" s="13">
        <v>1.4</v>
      </c>
      <c r="D9" s="13">
        <v>1.47</v>
      </c>
      <c r="E9" s="13">
        <v>1.47</v>
      </c>
      <c r="F9" s="13">
        <v>1.32</v>
      </c>
      <c r="G9" s="13">
        <v>1.7</v>
      </c>
      <c r="H9" s="13">
        <v>0.98</v>
      </c>
      <c r="I9" s="13">
        <v>1.23</v>
      </c>
      <c r="J9" s="13">
        <v>1.45</v>
      </c>
      <c r="K9" s="13">
        <v>1.0900000000000001</v>
      </c>
      <c r="L9" s="13">
        <v>1.8</v>
      </c>
      <c r="M9" s="13">
        <v>2.4900000000000002</v>
      </c>
      <c r="N9" s="13">
        <v>1.73</v>
      </c>
      <c r="O9" s="13">
        <v>3.63</v>
      </c>
      <c r="P9" s="13">
        <v>3.08</v>
      </c>
      <c r="Q9" s="13">
        <v>1.84</v>
      </c>
      <c r="R9" s="13">
        <v>3.76</v>
      </c>
      <c r="S9" s="13">
        <v>2.25</v>
      </c>
      <c r="T9" s="13">
        <v>1.1299999999999999</v>
      </c>
      <c r="U9" s="13">
        <v>1.9</v>
      </c>
      <c r="V9" s="13">
        <v>1.67</v>
      </c>
      <c r="W9" s="13">
        <v>1.27</v>
      </c>
      <c r="X9" s="14">
        <v>1.1000000000000001</v>
      </c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</row>
    <row r="10" spans="1:38">
      <c r="B10" s="4" t="s">
        <v>93</v>
      </c>
      <c r="C10" s="13">
        <v>397.34</v>
      </c>
      <c r="D10" s="13">
        <v>306.89</v>
      </c>
      <c r="E10" s="13">
        <v>315.97000000000003</v>
      </c>
      <c r="F10" s="13">
        <v>310.51</v>
      </c>
      <c r="G10" s="13">
        <v>306.42</v>
      </c>
      <c r="H10" s="13">
        <v>303.42</v>
      </c>
      <c r="I10" s="13">
        <v>230.21</v>
      </c>
      <c r="J10" s="13">
        <v>356.34</v>
      </c>
      <c r="K10" s="13">
        <v>269.33999999999997</v>
      </c>
      <c r="L10" s="13">
        <v>345.67</v>
      </c>
      <c r="M10" s="13">
        <v>327.9</v>
      </c>
      <c r="N10" s="13">
        <v>424.58</v>
      </c>
      <c r="O10" s="13">
        <v>445.44</v>
      </c>
      <c r="P10" s="13">
        <v>517.92999999999995</v>
      </c>
      <c r="Q10" s="13">
        <v>474.32</v>
      </c>
      <c r="R10" s="13">
        <v>495.75</v>
      </c>
      <c r="S10" s="13">
        <v>308.27</v>
      </c>
      <c r="T10" s="13">
        <v>274.69</v>
      </c>
      <c r="U10" s="13">
        <v>304.83</v>
      </c>
      <c r="V10" s="13">
        <v>319.58</v>
      </c>
      <c r="W10" s="13">
        <v>304.55</v>
      </c>
      <c r="X10" s="14">
        <v>328.68</v>
      </c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</row>
    <row r="11" spans="1:38">
      <c r="B11" s="4" t="s">
        <v>94</v>
      </c>
      <c r="C11" s="13">
        <v>1920.55</v>
      </c>
      <c r="D11" s="13">
        <v>1695.34</v>
      </c>
      <c r="E11" s="13">
        <v>1796.49</v>
      </c>
      <c r="F11" s="13">
        <v>1888.5</v>
      </c>
      <c r="G11" s="13">
        <v>1729.45</v>
      </c>
      <c r="H11" s="13">
        <v>1693.99</v>
      </c>
      <c r="I11" s="13">
        <v>1878.99</v>
      </c>
      <c r="J11" s="13">
        <v>1715.99</v>
      </c>
      <c r="K11" s="13">
        <v>1865.95</v>
      </c>
      <c r="L11" s="13">
        <v>1802.97</v>
      </c>
      <c r="M11" s="13">
        <v>2428.63</v>
      </c>
      <c r="N11" s="13">
        <v>2046.89</v>
      </c>
      <c r="O11" s="13">
        <v>3026.57</v>
      </c>
      <c r="P11" s="13">
        <v>2282.92</v>
      </c>
      <c r="Q11" s="13">
        <v>2859.73</v>
      </c>
      <c r="R11" s="13">
        <v>1729.83</v>
      </c>
      <c r="S11" s="13">
        <v>1739.5</v>
      </c>
      <c r="T11" s="13">
        <v>1771.48</v>
      </c>
      <c r="U11" s="13">
        <v>1660.07</v>
      </c>
      <c r="V11" s="13">
        <v>1937.45</v>
      </c>
      <c r="W11" s="13">
        <v>1853.34</v>
      </c>
      <c r="X11" s="14">
        <v>1958.84</v>
      </c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</row>
    <row r="12" spans="1:38">
      <c r="B12" s="4" t="s">
        <v>95</v>
      </c>
      <c r="C12" s="13">
        <v>322.85000000000002</v>
      </c>
      <c r="D12" s="13">
        <v>331.55</v>
      </c>
      <c r="E12" s="13">
        <v>351.62</v>
      </c>
      <c r="F12" s="13">
        <v>374.51</v>
      </c>
      <c r="G12" s="13">
        <v>389.84</v>
      </c>
      <c r="H12" s="13">
        <v>399.95</v>
      </c>
      <c r="I12" s="13">
        <v>320</v>
      </c>
      <c r="J12" s="13">
        <v>347.93</v>
      </c>
      <c r="K12" s="13">
        <v>361.95</v>
      </c>
      <c r="L12" s="13">
        <v>377.96</v>
      </c>
      <c r="M12" s="13">
        <v>473.09</v>
      </c>
      <c r="N12" s="13">
        <v>383.64</v>
      </c>
      <c r="O12" s="13">
        <v>512.87</v>
      </c>
      <c r="P12" s="13">
        <v>444.04</v>
      </c>
      <c r="Q12" s="13">
        <v>302.3</v>
      </c>
      <c r="R12" s="13">
        <v>440.1</v>
      </c>
      <c r="S12" s="13">
        <v>169.5</v>
      </c>
      <c r="T12" s="13">
        <v>148.72</v>
      </c>
      <c r="U12" s="13">
        <v>156.56</v>
      </c>
      <c r="V12" s="13">
        <v>173.33</v>
      </c>
      <c r="W12" s="13">
        <v>176.81</v>
      </c>
      <c r="X12" s="14">
        <v>161.74</v>
      </c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</row>
    <row r="13" spans="1:38" ht="17" thickBot="1">
      <c r="B13" s="7" t="s">
        <v>96</v>
      </c>
      <c r="C13" s="15">
        <v>5.43</v>
      </c>
      <c r="D13" s="15">
        <v>23.88</v>
      </c>
      <c r="E13" s="15">
        <v>23.21</v>
      </c>
      <c r="F13" s="15">
        <v>18.940000000000001</v>
      </c>
      <c r="G13" s="15">
        <v>22.53</v>
      </c>
      <c r="H13" s="15">
        <v>16.260000000000002</v>
      </c>
      <c r="I13" s="15">
        <v>15.42</v>
      </c>
      <c r="J13" s="15">
        <v>23.45</v>
      </c>
      <c r="K13" s="15">
        <v>17.47</v>
      </c>
      <c r="L13" s="15">
        <v>24.26</v>
      </c>
      <c r="M13" s="15">
        <v>50.99</v>
      </c>
      <c r="N13" s="15">
        <v>69.25</v>
      </c>
      <c r="O13" s="15">
        <v>67.55</v>
      </c>
      <c r="P13" s="15">
        <v>62</v>
      </c>
      <c r="Q13" s="15">
        <v>50.99</v>
      </c>
      <c r="R13" s="15">
        <v>68.58</v>
      </c>
      <c r="S13" s="15">
        <v>48.64</v>
      </c>
      <c r="T13" s="15">
        <v>39.15</v>
      </c>
      <c r="U13" s="15">
        <v>26.06</v>
      </c>
      <c r="V13" s="15">
        <v>27.51</v>
      </c>
      <c r="W13" s="15">
        <v>26.74</v>
      </c>
      <c r="X13" s="16">
        <v>34.159999999999997</v>
      </c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</row>
    <row r="14" spans="1:38"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</row>
    <row r="15" spans="1:38" ht="17" thickBot="1"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</row>
    <row r="16" spans="1:38">
      <c r="B16" s="1" t="s">
        <v>98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3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</row>
    <row r="17" spans="2:100">
      <c r="B17" s="4"/>
      <c r="C17" s="5" t="s">
        <v>678</v>
      </c>
      <c r="D17" s="5" t="s">
        <v>678</v>
      </c>
      <c r="E17" s="5" t="s">
        <v>678</v>
      </c>
      <c r="F17" s="5" t="s">
        <v>678</v>
      </c>
      <c r="G17" s="5" t="s">
        <v>678</v>
      </c>
      <c r="H17" s="5" t="s">
        <v>85</v>
      </c>
      <c r="I17" s="5" t="s">
        <v>85</v>
      </c>
      <c r="J17" s="5" t="s">
        <v>85</v>
      </c>
      <c r="K17" s="5" t="s">
        <v>85</v>
      </c>
      <c r="L17" s="5" t="s">
        <v>85</v>
      </c>
      <c r="M17" s="5" t="s">
        <v>679</v>
      </c>
      <c r="N17" s="5" t="s">
        <v>679</v>
      </c>
      <c r="O17" s="5" t="s">
        <v>679</v>
      </c>
      <c r="P17" s="5" t="s">
        <v>679</v>
      </c>
      <c r="Q17" s="5" t="s">
        <v>679</v>
      </c>
      <c r="R17" s="5" t="s">
        <v>679</v>
      </c>
      <c r="S17" s="5" t="s">
        <v>86</v>
      </c>
      <c r="T17" s="5" t="s">
        <v>86</v>
      </c>
      <c r="U17" s="5" t="s">
        <v>86</v>
      </c>
      <c r="V17" s="5" t="s">
        <v>86</v>
      </c>
      <c r="W17" s="5" t="s">
        <v>86</v>
      </c>
      <c r="X17" s="6" t="s">
        <v>86</v>
      </c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</row>
    <row r="18" spans="2:100">
      <c r="B18" s="4" t="s">
        <v>87</v>
      </c>
      <c r="C18" s="19">
        <f>(C4-(AVERAGE($C4:$X4)))/(STDEV($C4:$X4))</f>
        <v>-0.99456771100995955</v>
      </c>
      <c r="D18" s="19">
        <f t="shared" ref="D18:X18" si="0">(D4-(AVERAGE($C4:$X4)))/(STDEV($C4:$X4))</f>
        <v>-1.0153018180267033</v>
      </c>
      <c r="E18" s="19">
        <f t="shared" si="0"/>
        <v>-1.0078838565285662</v>
      </c>
      <c r="F18" s="19">
        <f t="shared" si="0"/>
        <v>-1.0106701152376225</v>
      </c>
      <c r="G18" s="19">
        <f t="shared" si="0"/>
        <v>-1.0096931154305508</v>
      </c>
      <c r="H18" s="19">
        <f t="shared" si="0"/>
        <v>-1.0169663362165289</v>
      </c>
      <c r="I18" s="19">
        <f t="shared" si="0"/>
        <v>-1.0084628193772014</v>
      </c>
      <c r="J18" s="19">
        <f t="shared" si="0"/>
        <v>-0.99449534065388023</v>
      </c>
      <c r="K18" s="19">
        <f t="shared" si="0"/>
        <v>-1.0153741883827825</v>
      </c>
      <c r="L18" s="19">
        <f t="shared" si="0"/>
        <v>-1.0045186349708748</v>
      </c>
      <c r="M18" s="19">
        <f t="shared" si="0"/>
        <v>0.83499107585491672</v>
      </c>
      <c r="N18" s="19">
        <f t="shared" si="0"/>
        <v>1.3461067156655688</v>
      </c>
      <c r="O18" s="19">
        <f t="shared" si="0"/>
        <v>0.97075786385984175</v>
      </c>
      <c r="P18" s="19">
        <f t="shared" si="0"/>
        <v>1.3947395949509152</v>
      </c>
      <c r="Q18" s="19">
        <f t="shared" si="0"/>
        <v>1.5609019325091815</v>
      </c>
      <c r="R18" s="19">
        <f t="shared" si="0"/>
        <v>1.2502883642164637</v>
      </c>
      <c r="S18" s="19">
        <f t="shared" si="0"/>
        <v>0.84497818499387167</v>
      </c>
      <c r="T18" s="19">
        <f t="shared" si="0"/>
        <v>0.36288305797105291</v>
      </c>
      <c r="U18" s="19">
        <f t="shared" si="0"/>
        <v>0.25707759738299296</v>
      </c>
      <c r="V18" s="19">
        <f t="shared" si="0"/>
        <v>0.34862609782341419</v>
      </c>
      <c r="W18" s="19">
        <f t="shared" si="0"/>
        <v>0.48634688544248267</v>
      </c>
      <c r="X18" s="36">
        <f t="shared" si="0"/>
        <v>0.42023656516396513</v>
      </c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</row>
    <row r="19" spans="2:100">
      <c r="B19" s="4" t="s">
        <v>88</v>
      </c>
      <c r="C19" s="19">
        <f t="shared" ref="C19:X19" si="1">(C5-(AVERAGE($C5:$X5)))/(STDEV($C5:$X5))</f>
        <v>-0.51494645981762466</v>
      </c>
      <c r="D19" s="19">
        <f t="shared" si="1"/>
        <v>-0.46210550726975003</v>
      </c>
      <c r="E19" s="19">
        <f t="shared" si="1"/>
        <v>-0.46210550726975003</v>
      </c>
      <c r="F19" s="19">
        <f t="shared" si="1"/>
        <v>-0.4273417226987799</v>
      </c>
      <c r="G19" s="19">
        <f t="shared" si="1"/>
        <v>-0.32513619606012778</v>
      </c>
      <c r="H19" s="19">
        <f t="shared" si="1"/>
        <v>-0.45376219897271719</v>
      </c>
      <c r="I19" s="19">
        <f t="shared" si="1"/>
        <v>-0.44124723652716802</v>
      </c>
      <c r="J19" s="19">
        <f t="shared" si="1"/>
        <v>-0.22501649649573369</v>
      </c>
      <c r="K19" s="19">
        <f t="shared" si="1"/>
        <v>-0.53441417917736789</v>
      </c>
      <c r="L19" s="19">
        <f t="shared" si="1"/>
        <v>-0.69015593405531406</v>
      </c>
      <c r="M19" s="19">
        <f t="shared" si="1"/>
        <v>1.2816459268101119</v>
      </c>
      <c r="N19" s="19">
        <f t="shared" si="1"/>
        <v>1.1474577183661672</v>
      </c>
      <c r="O19" s="19">
        <f t="shared" si="1"/>
        <v>1.4672845364190925</v>
      </c>
      <c r="P19" s="19">
        <f t="shared" si="1"/>
        <v>2.0221145381717753</v>
      </c>
      <c r="Q19" s="19">
        <f t="shared" si="1"/>
        <v>1.9963893375892579</v>
      </c>
      <c r="R19" s="19">
        <f t="shared" si="1"/>
        <v>1.3616026313233431</v>
      </c>
      <c r="S19" s="19">
        <f t="shared" si="1"/>
        <v>-0.76107405458009325</v>
      </c>
      <c r="T19" s="19">
        <f t="shared" si="1"/>
        <v>-0.89109060887552149</v>
      </c>
      <c r="U19" s="19">
        <f t="shared" si="1"/>
        <v>-0.76107405458009325</v>
      </c>
      <c r="V19" s="19">
        <f t="shared" si="1"/>
        <v>-0.72074806447776785</v>
      </c>
      <c r="W19" s="19">
        <f t="shared" si="1"/>
        <v>-0.76107405458009325</v>
      </c>
      <c r="X19" s="36">
        <f t="shared" si="1"/>
        <v>-0.84520241324184087</v>
      </c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</row>
    <row r="20" spans="2:100">
      <c r="B20" s="4" t="s">
        <v>89</v>
      </c>
      <c r="C20" s="19">
        <f t="shared" ref="C20:X20" si="2">(C6-(AVERAGE($C6:$X6)))/(STDEV($C6:$X6))</f>
        <v>3.4567783006811022E-2</v>
      </c>
      <c r="D20" s="19">
        <f t="shared" si="2"/>
        <v>-0.16213366735547524</v>
      </c>
      <c r="E20" s="19">
        <f t="shared" si="2"/>
        <v>-0.16213366735547524</v>
      </c>
      <c r="F20" s="19">
        <f t="shared" si="2"/>
        <v>-9.0426449664875924E-2</v>
      </c>
      <c r="G20" s="19">
        <f t="shared" si="2"/>
        <v>-0.21673641110152797</v>
      </c>
      <c r="H20" s="19">
        <f t="shared" si="2"/>
        <v>-0.14305560026348088</v>
      </c>
      <c r="I20" s="19">
        <f t="shared" si="2"/>
        <v>-0.21936786863145816</v>
      </c>
      <c r="J20" s="19">
        <f t="shared" si="2"/>
        <v>-0.29436440823447035</v>
      </c>
      <c r="K20" s="19">
        <f t="shared" si="2"/>
        <v>-0.19042183580222544</v>
      </c>
      <c r="L20" s="19">
        <f t="shared" si="2"/>
        <v>-0.14305560026348088</v>
      </c>
      <c r="M20" s="19">
        <f t="shared" si="2"/>
        <v>1.4509497984917685</v>
      </c>
      <c r="N20" s="19">
        <f t="shared" si="2"/>
        <v>-0.23449874942855714</v>
      </c>
      <c r="O20" s="19">
        <f t="shared" si="2"/>
        <v>3.6015084648272664</v>
      </c>
      <c r="P20" s="19">
        <f t="shared" si="2"/>
        <v>0.239163605958888</v>
      </c>
      <c r="Q20" s="19">
        <f t="shared" si="2"/>
        <v>0.63059291353601277</v>
      </c>
      <c r="R20" s="19">
        <f t="shared" si="2"/>
        <v>0.93255266509550905</v>
      </c>
      <c r="S20" s="19">
        <f t="shared" si="2"/>
        <v>-0.82657669366286357</v>
      </c>
      <c r="T20" s="19">
        <f t="shared" si="2"/>
        <v>-0.83710252378258465</v>
      </c>
      <c r="U20" s="19">
        <f t="shared" si="2"/>
        <v>-0.82657669366286357</v>
      </c>
      <c r="V20" s="19">
        <f t="shared" si="2"/>
        <v>-0.84762835390230562</v>
      </c>
      <c r="W20" s="19">
        <f t="shared" si="2"/>
        <v>-0.86868001414174767</v>
      </c>
      <c r="X20" s="36">
        <f t="shared" si="2"/>
        <v>-0.82657669366286357</v>
      </c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</row>
    <row r="21" spans="2:100">
      <c r="B21" s="4" t="s">
        <v>90</v>
      </c>
      <c r="C21" s="19">
        <f t="shared" ref="C21:X21" si="3">(C7-(AVERAGE($C7:$X7)))/(STDEV($C7:$X7))</f>
        <v>-0.88031566738330669</v>
      </c>
      <c r="D21" s="19">
        <f t="shared" si="3"/>
        <v>-0.94418298311017523</v>
      </c>
      <c r="E21" s="19">
        <f t="shared" si="3"/>
        <v>-0.9466394183304393</v>
      </c>
      <c r="F21" s="19">
        <f t="shared" si="3"/>
        <v>-0.94459238898021913</v>
      </c>
      <c r="G21" s="19">
        <f t="shared" si="3"/>
        <v>-0.94213595375995507</v>
      </c>
      <c r="H21" s="19">
        <f t="shared" si="3"/>
        <v>-0.91920922503748947</v>
      </c>
      <c r="I21" s="19">
        <f t="shared" si="3"/>
        <v>-0.93640427157933859</v>
      </c>
      <c r="J21" s="19">
        <f t="shared" si="3"/>
        <v>-0.95994510910687014</v>
      </c>
      <c r="K21" s="19">
        <f t="shared" si="3"/>
        <v>-0.94848174474563751</v>
      </c>
      <c r="L21" s="19">
        <f t="shared" si="3"/>
        <v>-0.96240154432713443</v>
      </c>
      <c r="M21" s="19">
        <f t="shared" si="3"/>
        <v>7.3804712754300769E-2</v>
      </c>
      <c r="N21" s="19">
        <f t="shared" si="3"/>
        <v>0.83550433397121504</v>
      </c>
      <c r="O21" s="19">
        <f t="shared" si="3"/>
        <v>1.2101107050615008</v>
      </c>
      <c r="P21" s="19">
        <f t="shared" si="3"/>
        <v>2.0100897751275322</v>
      </c>
      <c r="Q21" s="19">
        <f t="shared" si="3"/>
        <v>2.0502115503918463</v>
      </c>
      <c r="R21" s="19">
        <f t="shared" si="3"/>
        <v>0.81073527883355123</v>
      </c>
      <c r="S21" s="19">
        <f t="shared" si="3"/>
        <v>0.62363679622343038</v>
      </c>
      <c r="T21" s="19">
        <f t="shared" si="3"/>
        <v>0.20276756181816957</v>
      </c>
      <c r="U21" s="19">
        <f t="shared" si="3"/>
        <v>0.42671257273225305</v>
      </c>
      <c r="V21" s="19">
        <f t="shared" si="3"/>
        <v>0.42323262283687879</v>
      </c>
      <c r="W21" s="19">
        <f t="shared" si="3"/>
        <v>0.54687319559017511</v>
      </c>
      <c r="X21" s="36">
        <f t="shared" si="3"/>
        <v>0.17062920101971335</v>
      </c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</row>
    <row r="22" spans="2:100">
      <c r="B22" s="4" t="s">
        <v>91</v>
      </c>
      <c r="C22" s="19">
        <f t="shared" ref="C22:X22" si="4">(C8-(AVERAGE($C8:$X8)))/(STDEV($C8:$X8))</f>
        <v>-0.97295756605201711</v>
      </c>
      <c r="D22" s="19">
        <f t="shared" si="4"/>
        <v>-0.95492862035746229</v>
      </c>
      <c r="E22" s="19">
        <f t="shared" si="4"/>
        <v>-0.95398802253510229</v>
      </c>
      <c r="F22" s="19">
        <f t="shared" si="4"/>
        <v>-0.95275194895702708</v>
      </c>
      <c r="G22" s="19">
        <f t="shared" si="4"/>
        <v>-0.94777810706915488</v>
      </c>
      <c r="H22" s="19">
        <f t="shared" si="4"/>
        <v>-0.97278028059858812</v>
      </c>
      <c r="I22" s="19">
        <f t="shared" si="4"/>
        <v>-0.97619795017302713</v>
      </c>
      <c r="J22" s="19">
        <f t="shared" si="4"/>
        <v>-0.99014440584278385</v>
      </c>
      <c r="K22" s="19">
        <f t="shared" si="4"/>
        <v>-0.92612465877116035</v>
      </c>
      <c r="L22" s="19">
        <f t="shared" si="4"/>
        <v>-0.93542722048026017</v>
      </c>
      <c r="M22" s="19">
        <f t="shared" si="4"/>
        <v>0.62759028129378425</v>
      </c>
      <c r="N22" s="19">
        <f t="shared" si="4"/>
        <v>1.1269640068361617</v>
      </c>
      <c r="O22" s="19">
        <f t="shared" si="4"/>
        <v>0.43770278688342051</v>
      </c>
      <c r="P22" s="19">
        <f t="shared" si="4"/>
        <v>1.2216098159876645</v>
      </c>
      <c r="Q22" s="19">
        <f t="shared" si="4"/>
        <v>1.1786131689351762</v>
      </c>
      <c r="R22" s="19">
        <f t="shared" si="4"/>
        <v>2.3233207187473042</v>
      </c>
      <c r="S22" s="19">
        <f t="shared" si="4"/>
        <v>0.78066642113796458</v>
      </c>
      <c r="T22" s="19">
        <f t="shared" si="4"/>
        <v>0.82601702504431707</v>
      </c>
      <c r="U22" s="19">
        <f t="shared" si="4"/>
        <v>5.8600453097484616E-3</v>
      </c>
      <c r="V22" s="19">
        <f t="shared" si="4"/>
        <v>0.29803139715685251</v>
      </c>
      <c r="W22" s="19">
        <f t="shared" si="4"/>
        <v>0.30321699666965385</v>
      </c>
      <c r="X22" s="36">
        <f t="shared" si="4"/>
        <v>0.45348611683453988</v>
      </c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</row>
    <row r="23" spans="2:100">
      <c r="B23" s="4" t="s">
        <v>92</v>
      </c>
      <c r="C23" s="19">
        <f t="shared" ref="C23:X23" si="5">(C9-(AVERAGE($C9:$X9)))/(STDEV($C9:$X9))</f>
        <v>-0.51760202715989756</v>
      </c>
      <c r="D23" s="19">
        <f t="shared" si="5"/>
        <v>-0.42863917874179019</v>
      </c>
      <c r="E23" s="19">
        <f t="shared" si="5"/>
        <v>-0.42863917874179019</v>
      </c>
      <c r="F23" s="19">
        <f t="shared" si="5"/>
        <v>-0.61927385392344858</v>
      </c>
      <c r="G23" s="19">
        <f t="shared" si="5"/>
        <v>-0.13633267679658048</v>
      </c>
      <c r="H23" s="19">
        <f t="shared" si="5"/>
        <v>-1.0513791176685414</v>
      </c>
      <c r="I23" s="19">
        <f t="shared" si="5"/>
        <v>-0.73365465903244387</v>
      </c>
      <c r="J23" s="19">
        <f t="shared" si="5"/>
        <v>-0.45405713543267801</v>
      </c>
      <c r="K23" s="19">
        <f t="shared" si="5"/>
        <v>-0.91158035586865827</v>
      </c>
      <c r="L23" s="19">
        <f t="shared" si="5"/>
        <v>-9.2428933421413607E-3</v>
      </c>
      <c r="M23" s="19">
        <f t="shared" si="5"/>
        <v>0.86767661249348804</v>
      </c>
      <c r="N23" s="19">
        <f t="shared" si="5"/>
        <v>-9.8205741760248752E-2</v>
      </c>
      <c r="O23" s="19">
        <f t="shared" si="5"/>
        <v>2.3165001438740922</v>
      </c>
      <c r="P23" s="19">
        <f t="shared" si="5"/>
        <v>1.6175063348746781</v>
      </c>
      <c r="Q23" s="19">
        <f t="shared" si="5"/>
        <v>4.159302003963429E-2</v>
      </c>
      <c r="R23" s="19">
        <f t="shared" si="5"/>
        <v>2.4817168623648631</v>
      </c>
      <c r="S23" s="19">
        <f t="shared" si="5"/>
        <v>0.5626611322028342</v>
      </c>
      <c r="T23" s="19">
        <f t="shared" si="5"/>
        <v>-0.86074444248688298</v>
      </c>
      <c r="U23" s="19">
        <f t="shared" si="5"/>
        <v>0.11784689011229749</v>
      </c>
      <c r="V23" s="19">
        <f t="shared" si="5"/>
        <v>-0.17445961183291223</v>
      </c>
      <c r="W23" s="19">
        <f t="shared" si="5"/>
        <v>-0.68281874565066814</v>
      </c>
      <c r="X23" s="36">
        <f t="shared" si="5"/>
        <v>-0.89887137752321444</v>
      </c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</row>
    <row r="24" spans="2:100">
      <c r="B24" s="4" t="s">
        <v>93</v>
      </c>
      <c r="C24" s="19">
        <f t="shared" ref="C24:X24" si="6">(C10-(AVERAGE($C10:$X10)))/(STDEV($C10:$X10))</f>
        <v>0.63280483479136407</v>
      </c>
      <c r="D24" s="19">
        <f t="shared" si="6"/>
        <v>-0.54090849023201948</v>
      </c>
      <c r="E24" s="19">
        <f t="shared" si="6"/>
        <v>-0.42308298452486226</v>
      </c>
      <c r="F24" s="19">
        <f t="shared" si="6"/>
        <v>-0.49393400447652308</v>
      </c>
      <c r="G24" s="19">
        <f t="shared" si="6"/>
        <v>-0.54700738755386535</v>
      </c>
      <c r="H24" s="19">
        <f t="shared" si="6"/>
        <v>-0.58593651939543701</v>
      </c>
      <c r="I24" s="19">
        <f t="shared" si="6"/>
        <v>-1.5359371001025894</v>
      </c>
      <c r="J24" s="19">
        <f t="shared" si="6"/>
        <v>0.10077336628988556</v>
      </c>
      <c r="K24" s="19">
        <f t="shared" si="6"/>
        <v>-1.0281714571156908</v>
      </c>
      <c r="L24" s="19">
        <f t="shared" si="6"/>
        <v>-3.7684579293303572E-2</v>
      </c>
      <c r="M24" s="19">
        <f t="shared" si="6"/>
        <v>-0.2682748035682132</v>
      </c>
      <c r="N24" s="19">
        <f t="shared" si="6"/>
        <v>0.98628135191283439</v>
      </c>
      <c r="O24" s="19">
        <f t="shared" si="6"/>
        <v>1.2569685819845624</v>
      </c>
      <c r="P24" s="19">
        <f t="shared" si="6"/>
        <v>2.1976261710497371</v>
      </c>
      <c r="Q24" s="19">
        <f t="shared" si="6"/>
        <v>1.6317263578460917</v>
      </c>
      <c r="R24" s="19">
        <f t="shared" si="6"/>
        <v>1.9098101229677182</v>
      </c>
      <c r="S24" s="19">
        <f t="shared" si="6"/>
        <v>-0.52300108958489666</v>
      </c>
      <c r="T24" s="19">
        <f t="shared" si="6"/>
        <v>-0.95874783866488789</v>
      </c>
      <c r="U24" s="19">
        <f t="shared" si="6"/>
        <v>-0.56763982742989871</v>
      </c>
      <c r="V24" s="19">
        <f t="shared" si="6"/>
        <v>-0.37623826254217169</v>
      </c>
      <c r="W24" s="19">
        <f t="shared" si="6"/>
        <v>-0.57127321306844503</v>
      </c>
      <c r="X24" s="36">
        <f t="shared" si="6"/>
        <v>-0.25815322928940421</v>
      </c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</row>
    <row r="25" spans="2:100">
      <c r="B25" s="4" t="s">
        <v>94</v>
      </c>
      <c r="C25" s="19">
        <f t="shared" ref="C25:X25" si="7">(C11-(AVERAGE($C11:$X11)))/(STDEV($C11:$X11))</f>
        <v>-0.12740683893363045</v>
      </c>
      <c r="D25" s="19">
        <f t="shared" si="7"/>
        <v>-0.73945922781186746</v>
      </c>
      <c r="E25" s="19">
        <f t="shared" si="7"/>
        <v>-0.46456424475146285</v>
      </c>
      <c r="F25" s="19">
        <f t="shared" si="7"/>
        <v>-0.21450900608228043</v>
      </c>
      <c r="G25" s="19">
        <f t="shared" si="7"/>
        <v>-0.64675860623806192</v>
      </c>
      <c r="H25" s="19">
        <f t="shared" si="7"/>
        <v>-0.74312811784776978</v>
      </c>
      <c r="I25" s="19">
        <f t="shared" si="7"/>
        <v>-0.2403542981129719</v>
      </c>
      <c r="J25" s="19">
        <f t="shared" si="7"/>
        <v>-0.68333879874417214</v>
      </c>
      <c r="K25" s="19">
        <f t="shared" si="7"/>
        <v>-0.27579305816346783</v>
      </c>
      <c r="L25" s="19">
        <f t="shared" si="7"/>
        <v>-0.44695357257913038</v>
      </c>
      <c r="M25" s="19">
        <f t="shared" si="7"/>
        <v>1.2534003088007273</v>
      </c>
      <c r="N25" s="19">
        <f t="shared" si="7"/>
        <v>0.21594691450039352</v>
      </c>
      <c r="O25" s="19">
        <f t="shared" si="7"/>
        <v>2.8784196481100519</v>
      </c>
      <c r="P25" s="19">
        <f t="shared" si="7"/>
        <v>0.85740477759230882</v>
      </c>
      <c r="Q25" s="19">
        <f t="shared" si="7"/>
        <v>2.4249991935989503</v>
      </c>
      <c r="R25" s="19">
        <f t="shared" si="7"/>
        <v>-0.64572588163536371</v>
      </c>
      <c r="S25" s="19">
        <f t="shared" si="7"/>
        <v>-0.61944575819300951</v>
      </c>
      <c r="T25" s="19">
        <f t="shared" si="7"/>
        <v>-0.53253382978696173</v>
      </c>
      <c r="U25" s="19">
        <f t="shared" si="7"/>
        <v>-0.83531237712022588</v>
      </c>
      <c r="V25" s="19">
        <f t="shared" si="7"/>
        <v>-8.1477771076775687E-2</v>
      </c>
      <c r="W25" s="19">
        <f t="shared" si="7"/>
        <v>-0.31006320879512117</v>
      </c>
      <c r="X25" s="36">
        <f t="shared" si="7"/>
        <v>-2.3346246730141837E-2</v>
      </c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</row>
    <row r="26" spans="2:100">
      <c r="B26" s="4" t="s">
        <v>95</v>
      </c>
      <c r="C26" s="19">
        <f t="shared" ref="C26:X26" si="8">(C12-(AVERAGE($C12:$X12)))/(STDEV($C12:$X12))</f>
        <v>-7.3964233714909587E-3</v>
      </c>
      <c r="D26" s="19">
        <f t="shared" si="8"/>
        <v>7.0559272294989789E-2</v>
      </c>
      <c r="E26" s="19">
        <f t="shared" si="8"/>
        <v>0.25039499781525071</v>
      </c>
      <c r="F26" s="19">
        <f t="shared" si="8"/>
        <v>0.45549912124119851</v>
      </c>
      <c r="G26" s="19">
        <f t="shared" si="8"/>
        <v>0.59286243326041121</v>
      </c>
      <c r="H26" s="19">
        <f t="shared" si="8"/>
        <v>0.68345232787973553</v>
      </c>
      <c r="I26" s="19">
        <f t="shared" si="8"/>
        <v>-3.2933634020855578E-2</v>
      </c>
      <c r="J26" s="19">
        <f t="shared" si="8"/>
        <v>0.21733103034291576</v>
      </c>
      <c r="K26" s="19">
        <f t="shared" si="8"/>
        <v>0.34295618588821003</v>
      </c>
      <c r="L26" s="19">
        <f t="shared" si="8"/>
        <v>0.4864125867641132</v>
      </c>
      <c r="M26" s="19">
        <f t="shared" si="8"/>
        <v>1.3388177969655297</v>
      </c>
      <c r="N26" s="19">
        <f t="shared" si="8"/>
        <v>0.5373077995670571</v>
      </c>
      <c r="O26" s="19">
        <f t="shared" si="8"/>
        <v>1.6952634950819216</v>
      </c>
      <c r="P26" s="19">
        <f t="shared" si="8"/>
        <v>1.078517456837798</v>
      </c>
      <c r="Q26" s="19">
        <f t="shared" si="8"/>
        <v>-0.19153315279059238</v>
      </c>
      <c r="R26" s="19">
        <f t="shared" si="8"/>
        <v>1.0432133831681505</v>
      </c>
      <c r="S26" s="19">
        <f t="shared" si="8"/>
        <v>-1.3814775648030817</v>
      </c>
      <c r="T26" s="19">
        <f t="shared" si="8"/>
        <v>-1.5676751919237109</v>
      </c>
      <c r="U26" s="19">
        <f t="shared" si="8"/>
        <v>-1.4974254615759854</v>
      </c>
      <c r="V26" s="19">
        <f t="shared" si="8"/>
        <v>-1.3471591378602517</v>
      </c>
      <c r="W26" s="19">
        <f t="shared" si="8"/>
        <v>-1.3159768595936594</v>
      </c>
      <c r="X26" s="36">
        <f t="shared" si="8"/>
        <v>-1.4510104611676669</v>
      </c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</row>
    <row r="27" spans="2:100" ht="17" thickBot="1">
      <c r="B27" s="7" t="s">
        <v>96</v>
      </c>
      <c r="C27" s="37">
        <f t="shared" ref="C27:X27" si="9">(C13-(AVERAGE($C13:$X13)))/(STDEV($C13:$X13))</f>
        <v>-1.5119771387247667</v>
      </c>
      <c r="D27" s="37">
        <f t="shared" si="9"/>
        <v>-0.55754171686759058</v>
      </c>
      <c r="E27" s="37">
        <f t="shared" si="9"/>
        <v>-0.59220143137405701</v>
      </c>
      <c r="F27" s="37">
        <f t="shared" si="9"/>
        <v>-0.81309244770631406</v>
      </c>
      <c r="G27" s="37">
        <f t="shared" si="9"/>
        <v>-0.62737845505226186</v>
      </c>
      <c r="H27" s="37">
        <f t="shared" si="9"/>
        <v>-0.95173130573218023</v>
      </c>
      <c r="I27" s="37">
        <f t="shared" si="9"/>
        <v>-0.99518527615819807</v>
      </c>
      <c r="J27" s="37">
        <f t="shared" si="9"/>
        <v>-0.57978601125233775</v>
      </c>
      <c r="K27" s="37">
        <f t="shared" si="9"/>
        <v>-0.88913689595184531</v>
      </c>
      <c r="L27" s="37">
        <f t="shared" si="9"/>
        <v>-0.53788396834153485</v>
      </c>
      <c r="M27" s="37">
        <f t="shared" si="9"/>
        <v>0.84488344771495938</v>
      </c>
      <c r="N27" s="37">
        <f t="shared" si="9"/>
        <v>1.7894899953091077</v>
      </c>
      <c r="O27" s="37">
        <f t="shared" si="9"/>
        <v>1.7015474361135954</v>
      </c>
      <c r="P27" s="37">
        <f t="shared" si="9"/>
        <v>1.4144408457988351</v>
      </c>
      <c r="Q27" s="37">
        <f t="shared" si="9"/>
        <v>0.84488344771495938</v>
      </c>
      <c r="R27" s="37">
        <f t="shared" si="9"/>
        <v>1.754830280802641</v>
      </c>
      <c r="S27" s="37">
        <f t="shared" si="9"/>
        <v>0.72331579235645727</v>
      </c>
      <c r="T27" s="37">
        <f t="shared" si="9"/>
        <v>0.23238938837680392</v>
      </c>
      <c r="U27" s="37">
        <f t="shared" si="9"/>
        <v>-0.4447683174286397</v>
      </c>
      <c r="V27" s="37">
        <f t="shared" si="9"/>
        <v>-0.36975848752658508</v>
      </c>
      <c r="W27" s="37">
        <f t="shared" si="9"/>
        <v>-0.40959129375043485</v>
      </c>
      <c r="X27" s="38">
        <f t="shared" si="9"/>
        <v>-2.5747888320611288E-2</v>
      </c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</row>
    <row r="28" spans="2:100"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</row>
    <row r="29" spans="2:100"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</row>
    <row r="30" spans="2:100" ht="17" thickBot="1"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</row>
    <row r="31" spans="2:100">
      <c r="B31" s="21" t="s">
        <v>14</v>
      </c>
      <c r="C31" s="22" t="s">
        <v>87</v>
      </c>
      <c r="D31" s="22"/>
      <c r="E31" s="22"/>
      <c r="F31" s="22"/>
      <c r="G31" s="22"/>
      <c r="H31" s="31"/>
      <c r="I31" s="31"/>
      <c r="J31" s="32"/>
      <c r="K31" s="33"/>
      <c r="L31" s="21" t="s">
        <v>14</v>
      </c>
      <c r="M31" s="22" t="s">
        <v>119</v>
      </c>
      <c r="N31" s="22"/>
      <c r="O31" s="22"/>
      <c r="P31" s="22"/>
      <c r="Q31" s="22"/>
      <c r="R31" s="31"/>
      <c r="S31" s="31"/>
      <c r="T31" s="32"/>
      <c r="U31" s="33"/>
      <c r="V31" s="21" t="s">
        <v>14</v>
      </c>
      <c r="W31" s="22" t="s">
        <v>89</v>
      </c>
      <c r="X31" s="22"/>
      <c r="Y31" s="22"/>
      <c r="Z31" s="22"/>
      <c r="AA31" s="22"/>
      <c r="AB31" s="39"/>
      <c r="AC31" s="39"/>
      <c r="AD31" s="40"/>
      <c r="AE31" s="35"/>
      <c r="AF31" s="21" t="s">
        <v>14</v>
      </c>
      <c r="AG31" s="22" t="s">
        <v>90</v>
      </c>
      <c r="AH31" s="22"/>
      <c r="AI31" s="22"/>
      <c r="AJ31" s="22"/>
      <c r="AK31" s="22"/>
      <c r="AL31" s="39"/>
      <c r="AM31" s="31"/>
      <c r="AN31" s="32"/>
      <c r="AP31" s="21" t="s">
        <v>14</v>
      </c>
      <c r="AQ31" s="22" t="s">
        <v>91</v>
      </c>
      <c r="AR31" s="22"/>
      <c r="AS31" s="22"/>
      <c r="AT31" s="22"/>
      <c r="AU31" s="22"/>
      <c r="AV31" s="31"/>
      <c r="AW31" s="31"/>
      <c r="AX31" s="32"/>
      <c r="AZ31" s="21" t="s">
        <v>14</v>
      </c>
      <c r="BA31" s="22" t="s">
        <v>92</v>
      </c>
      <c r="BB31" s="22"/>
      <c r="BC31" s="22"/>
      <c r="BD31" s="22"/>
      <c r="BE31" s="22"/>
      <c r="BF31" s="31"/>
      <c r="BG31" s="31"/>
      <c r="BH31" s="32"/>
      <c r="BJ31" s="21" t="s">
        <v>14</v>
      </c>
      <c r="BK31" s="22" t="s">
        <v>93</v>
      </c>
      <c r="BL31" s="22"/>
      <c r="BM31" s="22"/>
      <c r="BN31" s="22"/>
      <c r="BO31" s="22"/>
      <c r="BP31" s="31"/>
      <c r="BQ31" s="31"/>
      <c r="BR31" s="32"/>
      <c r="BT31" s="21" t="s">
        <v>14</v>
      </c>
      <c r="BU31" s="22" t="s">
        <v>94</v>
      </c>
      <c r="BV31" s="22"/>
      <c r="BW31" s="22"/>
      <c r="BX31" s="22"/>
      <c r="BY31" s="22"/>
      <c r="BZ31" s="31"/>
      <c r="CA31" s="31"/>
      <c r="CB31" s="32"/>
      <c r="CD31" s="21" t="s">
        <v>14</v>
      </c>
      <c r="CE31" s="22" t="s">
        <v>95</v>
      </c>
      <c r="CF31" s="22"/>
      <c r="CG31" s="22"/>
      <c r="CH31" s="22"/>
      <c r="CI31" s="22"/>
      <c r="CJ31" s="31"/>
      <c r="CK31" s="31"/>
      <c r="CL31" s="32"/>
      <c r="CN31" s="21" t="s">
        <v>14</v>
      </c>
      <c r="CO31" s="22" t="s">
        <v>96</v>
      </c>
      <c r="CP31" s="22"/>
      <c r="CQ31" s="22"/>
      <c r="CR31" s="22"/>
      <c r="CS31" s="22"/>
      <c r="CT31" s="31"/>
      <c r="CU31" s="31"/>
      <c r="CV31" s="32"/>
    </row>
    <row r="32" spans="2:100">
      <c r="B32" s="25"/>
      <c r="C32" s="13"/>
      <c r="D32" s="13"/>
      <c r="E32" s="13"/>
      <c r="F32" s="13"/>
      <c r="G32" s="13"/>
      <c r="H32" s="27"/>
      <c r="I32" s="27"/>
      <c r="J32" s="28"/>
      <c r="K32" s="33"/>
      <c r="L32" s="25"/>
      <c r="M32" s="13"/>
      <c r="N32" s="13"/>
      <c r="O32" s="13"/>
      <c r="P32" s="13"/>
      <c r="Q32" s="13"/>
      <c r="R32" s="27"/>
      <c r="S32" s="27"/>
      <c r="T32" s="28"/>
      <c r="U32" s="33"/>
      <c r="V32" s="25"/>
      <c r="W32" s="13"/>
      <c r="X32" s="13"/>
      <c r="Y32" s="13"/>
      <c r="Z32" s="13"/>
      <c r="AA32" s="13"/>
      <c r="AB32" s="41"/>
      <c r="AC32" s="41"/>
      <c r="AD32" s="42"/>
      <c r="AE32" s="35"/>
      <c r="AF32" s="25"/>
      <c r="AG32" s="13"/>
      <c r="AH32" s="13"/>
      <c r="AI32" s="13"/>
      <c r="AJ32" s="13"/>
      <c r="AK32" s="13"/>
      <c r="AL32" s="41"/>
      <c r="AM32" s="27"/>
      <c r="AN32" s="28"/>
      <c r="AP32" s="25"/>
      <c r="AQ32" s="13"/>
      <c r="AR32" s="13"/>
      <c r="AS32" s="13"/>
      <c r="AT32" s="13"/>
      <c r="AU32" s="13"/>
      <c r="AV32" s="27"/>
      <c r="AW32" s="27"/>
      <c r="AX32" s="28"/>
      <c r="AZ32" s="25"/>
      <c r="BA32" s="13"/>
      <c r="BB32" s="13"/>
      <c r="BC32" s="13"/>
      <c r="BD32" s="13"/>
      <c r="BE32" s="13"/>
      <c r="BF32" s="27"/>
      <c r="BG32" s="27"/>
      <c r="BH32" s="28"/>
      <c r="BJ32" s="25"/>
      <c r="BK32" s="13"/>
      <c r="BL32" s="13"/>
      <c r="BM32" s="13"/>
      <c r="BN32" s="13"/>
      <c r="BO32" s="13"/>
      <c r="BP32" s="27"/>
      <c r="BQ32" s="27"/>
      <c r="BR32" s="28"/>
      <c r="BT32" s="25"/>
      <c r="BU32" s="13"/>
      <c r="BV32" s="13"/>
      <c r="BW32" s="13"/>
      <c r="BX32" s="13"/>
      <c r="BY32" s="13"/>
      <c r="BZ32" s="27"/>
      <c r="CA32" s="27"/>
      <c r="CB32" s="28"/>
      <c r="CD32" s="25"/>
      <c r="CE32" s="13"/>
      <c r="CF32" s="13"/>
      <c r="CG32" s="13"/>
      <c r="CH32" s="13"/>
      <c r="CI32" s="13"/>
      <c r="CJ32" s="27"/>
      <c r="CK32" s="27"/>
      <c r="CL32" s="28"/>
      <c r="CN32" s="25"/>
      <c r="CO32" s="13"/>
      <c r="CP32" s="13"/>
      <c r="CQ32" s="13"/>
      <c r="CR32" s="13"/>
      <c r="CS32" s="13"/>
      <c r="CT32" s="27"/>
      <c r="CU32" s="27"/>
      <c r="CV32" s="28"/>
    </row>
    <row r="33" spans="2:100">
      <c r="B33" s="25" t="s">
        <v>15</v>
      </c>
      <c r="C33" s="13" t="s">
        <v>16</v>
      </c>
      <c r="D33" s="13"/>
      <c r="E33" s="13"/>
      <c r="F33" s="13"/>
      <c r="G33" s="13"/>
      <c r="H33" s="27"/>
      <c r="I33" s="27"/>
      <c r="J33" s="28"/>
      <c r="K33" s="33"/>
      <c r="L33" s="25" t="s">
        <v>15</v>
      </c>
      <c r="M33" s="13" t="s">
        <v>16</v>
      </c>
      <c r="N33" s="13"/>
      <c r="O33" s="13"/>
      <c r="P33" s="13"/>
      <c r="Q33" s="13"/>
      <c r="R33" s="27"/>
      <c r="S33" s="27"/>
      <c r="T33" s="28"/>
      <c r="U33" s="33"/>
      <c r="V33" s="25" t="s">
        <v>15</v>
      </c>
      <c r="W33" s="13" t="s">
        <v>16</v>
      </c>
      <c r="X33" s="13"/>
      <c r="Y33" s="13"/>
      <c r="Z33" s="13"/>
      <c r="AA33" s="13"/>
      <c r="AB33" s="41"/>
      <c r="AC33" s="41"/>
      <c r="AD33" s="42"/>
      <c r="AE33" s="35"/>
      <c r="AF33" s="25" t="s">
        <v>15</v>
      </c>
      <c r="AG33" s="13" t="s">
        <v>16</v>
      </c>
      <c r="AH33" s="13"/>
      <c r="AI33" s="13"/>
      <c r="AJ33" s="13"/>
      <c r="AK33" s="13"/>
      <c r="AL33" s="41"/>
      <c r="AM33" s="27"/>
      <c r="AN33" s="28"/>
      <c r="AP33" s="25" t="s">
        <v>15</v>
      </c>
      <c r="AQ33" s="13" t="s">
        <v>16</v>
      </c>
      <c r="AR33" s="13"/>
      <c r="AS33" s="13"/>
      <c r="AT33" s="13"/>
      <c r="AU33" s="13"/>
      <c r="AV33" s="27"/>
      <c r="AW33" s="27"/>
      <c r="AX33" s="28"/>
      <c r="AZ33" s="25" t="s">
        <v>15</v>
      </c>
      <c r="BA33" s="13" t="s">
        <v>16</v>
      </c>
      <c r="BB33" s="13"/>
      <c r="BC33" s="13"/>
      <c r="BD33" s="13"/>
      <c r="BE33" s="13"/>
      <c r="BF33" s="27"/>
      <c r="BG33" s="27"/>
      <c r="BH33" s="28"/>
      <c r="BJ33" s="25" t="s">
        <v>15</v>
      </c>
      <c r="BK33" s="13" t="s">
        <v>16</v>
      </c>
      <c r="BL33" s="13"/>
      <c r="BM33" s="13"/>
      <c r="BN33" s="13"/>
      <c r="BO33" s="13"/>
      <c r="BP33" s="27"/>
      <c r="BQ33" s="27"/>
      <c r="BR33" s="28"/>
      <c r="BT33" s="25" t="s">
        <v>15</v>
      </c>
      <c r="BU33" s="13" t="s">
        <v>16</v>
      </c>
      <c r="BV33" s="13"/>
      <c r="BW33" s="13"/>
      <c r="BX33" s="13"/>
      <c r="BY33" s="13"/>
      <c r="BZ33" s="27"/>
      <c r="CA33" s="27"/>
      <c r="CB33" s="28"/>
      <c r="CD33" s="25" t="s">
        <v>15</v>
      </c>
      <c r="CE33" s="13" t="s">
        <v>16</v>
      </c>
      <c r="CF33" s="13"/>
      <c r="CG33" s="13"/>
      <c r="CH33" s="13"/>
      <c r="CI33" s="13"/>
      <c r="CJ33" s="27"/>
      <c r="CK33" s="27"/>
      <c r="CL33" s="28"/>
      <c r="CN33" s="25" t="s">
        <v>15</v>
      </c>
      <c r="CO33" s="13" t="s">
        <v>16</v>
      </c>
      <c r="CP33" s="13"/>
      <c r="CQ33" s="13"/>
      <c r="CR33" s="13"/>
      <c r="CS33" s="13"/>
      <c r="CT33" s="27"/>
      <c r="CU33" s="27"/>
      <c r="CV33" s="28"/>
    </row>
    <row r="34" spans="2:100">
      <c r="B34" s="25" t="s">
        <v>17</v>
      </c>
      <c r="C34" s="13">
        <v>0.05</v>
      </c>
      <c r="D34" s="13"/>
      <c r="E34" s="13"/>
      <c r="F34" s="13"/>
      <c r="G34" s="13"/>
      <c r="H34" s="27"/>
      <c r="I34" s="27"/>
      <c r="J34" s="28"/>
      <c r="K34" s="33"/>
      <c r="L34" s="25" t="s">
        <v>17</v>
      </c>
      <c r="M34" s="13">
        <v>0.05</v>
      </c>
      <c r="N34" s="13"/>
      <c r="O34" s="13"/>
      <c r="P34" s="13"/>
      <c r="Q34" s="13"/>
      <c r="R34" s="27"/>
      <c r="S34" s="27"/>
      <c r="T34" s="28"/>
      <c r="U34" s="33"/>
      <c r="V34" s="25" t="s">
        <v>17</v>
      </c>
      <c r="W34" s="13">
        <v>0.05</v>
      </c>
      <c r="X34" s="13"/>
      <c r="Y34" s="13"/>
      <c r="Z34" s="13"/>
      <c r="AA34" s="13"/>
      <c r="AB34" s="41"/>
      <c r="AC34" s="41"/>
      <c r="AD34" s="42"/>
      <c r="AE34" s="35"/>
      <c r="AF34" s="25" t="s">
        <v>17</v>
      </c>
      <c r="AG34" s="13">
        <v>0.05</v>
      </c>
      <c r="AH34" s="13"/>
      <c r="AI34" s="13"/>
      <c r="AJ34" s="13"/>
      <c r="AK34" s="13"/>
      <c r="AL34" s="41"/>
      <c r="AM34" s="27"/>
      <c r="AN34" s="28"/>
      <c r="AP34" s="25" t="s">
        <v>17</v>
      </c>
      <c r="AQ34" s="13">
        <v>0.05</v>
      </c>
      <c r="AR34" s="13"/>
      <c r="AS34" s="13"/>
      <c r="AT34" s="13"/>
      <c r="AU34" s="13"/>
      <c r="AV34" s="27"/>
      <c r="AW34" s="27"/>
      <c r="AX34" s="28"/>
      <c r="AZ34" s="25" t="s">
        <v>17</v>
      </c>
      <c r="BA34" s="13">
        <v>0.05</v>
      </c>
      <c r="BB34" s="13"/>
      <c r="BC34" s="13"/>
      <c r="BD34" s="13"/>
      <c r="BE34" s="13"/>
      <c r="BF34" s="27"/>
      <c r="BG34" s="27"/>
      <c r="BH34" s="28"/>
      <c r="BJ34" s="25" t="s">
        <v>17</v>
      </c>
      <c r="BK34" s="13">
        <v>0.05</v>
      </c>
      <c r="BL34" s="13"/>
      <c r="BM34" s="13"/>
      <c r="BN34" s="13"/>
      <c r="BO34" s="13"/>
      <c r="BP34" s="27"/>
      <c r="BQ34" s="27"/>
      <c r="BR34" s="28"/>
      <c r="BT34" s="25" t="s">
        <v>17</v>
      </c>
      <c r="BU34" s="13">
        <v>0.05</v>
      </c>
      <c r="BV34" s="13"/>
      <c r="BW34" s="13"/>
      <c r="BX34" s="13"/>
      <c r="BY34" s="13"/>
      <c r="BZ34" s="27"/>
      <c r="CA34" s="27"/>
      <c r="CB34" s="28"/>
      <c r="CD34" s="25" t="s">
        <v>17</v>
      </c>
      <c r="CE34" s="13">
        <v>0.05</v>
      </c>
      <c r="CF34" s="13"/>
      <c r="CG34" s="13"/>
      <c r="CH34" s="13"/>
      <c r="CI34" s="13"/>
      <c r="CJ34" s="27"/>
      <c r="CK34" s="27"/>
      <c r="CL34" s="28"/>
      <c r="CN34" s="25" t="s">
        <v>17</v>
      </c>
      <c r="CO34" s="13">
        <v>0.05</v>
      </c>
      <c r="CP34" s="13"/>
      <c r="CQ34" s="13"/>
      <c r="CR34" s="13"/>
      <c r="CS34" s="13"/>
      <c r="CT34" s="27"/>
      <c r="CU34" s="27"/>
      <c r="CV34" s="28"/>
    </row>
    <row r="35" spans="2:100">
      <c r="B35" s="25"/>
      <c r="C35" s="13"/>
      <c r="D35" s="13"/>
      <c r="E35" s="13"/>
      <c r="F35" s="13"/>
      <c r="G35" s="13"/>
      <c r="H35" s="27"/>
      <c r="I35" s="27"/>
      <c r="J35" s="28"/>
      <c r="K35" s="33"/>
      <c r="L35" s="25"/>
      <c r="M35" s="13"/>
      <c r="N35" s="13"/>
      <c r="O35" s="13"/>
      <c r="P35" s="13"/>
      <c r="Q35" s="13"/>
      <c r="R35" s="27"/>
      <c r="S35" s="27"/>
      <c r="T35" s="28"/>
      <c r="U35" s="33"/>
      <c r="V35" s="25"/>
      <c r="W35" s="13"/>
      <c r="X35" s="13"/>
      <c r="Y35" s="13"/>
      <c r="Z35" s="13"/>
      <c r="AA35" s="13"/>
      <c r="AB35" s="41"/>
      <c r="AC35" s="41"/>
      <c r="AD35" s="42"/>
      <c r="AE35" s="35"/>
      <c r="AF35" s="25"/>
      <c r="AG35" s="13"/>
      <c r="AH35" s="13"/>
      <c r="AI35" s="13"/>
      <c r="AJ35" s="13"/>
      <c r="AK35" s="13"/>
      <c r="AL35" s="41"/>
      <c r="AM35" s="27"/>
      <c r="AN35" s="28"/>
      <c r="AP35" s="25"/>
      <c r="AQ35" s="13"/>
      <c r="AR35" s="13"/>
      <c r="AS35" s="13"/>
      <c r="AT35" s="13"/>
      <c r="AU35" s="13"/>
      <c r="AV35" s="27"/>
      <c r="AW35" s="27"/>
      <c r="AX35" s="28"/>
      <c r="AZ35" s="25"/>
      <c r="BA35" s="13"/>
      <c r="BB35" s="13"/>
      <c r="BC35" s="13"/>
      <c r="BD35" s="13"/>
      <c r="BE35" s="13"/>
      <c r="BF35" s="27"/>
      <c r="BG35" s="27"/>
      <c r="BH35" s="28"/>
      <c r="BJ35" s="25"/>
      <c r="BK35" s="13"/>
      <c r="BL35" s="13"/>
      <c r="BM35" s="13"/>
      <c r="BN35" s="13"/>
      <c r="BO35" s="13"/>
      <c r="BP35" s="27"/>
      <c r="BQ35" s="27"/>
      <c r="BR35" s="28"/>
      <c r="BT35" s="25"/>
      <c r="BU35" s="13"/>
      <c r="BV35" s="13"/>
      <c r="BW35" s="13"/>
      <c r="BX35" s="13"/>
      <c r="BY35" s="13"/>
      <c r="BZ35" s="27"/>
      <c r="CA35" s="27"/>
      <c r="CB35" s="28"/>
      <c r="CD35" s="25"/>
      <c r="CE35" s="13"/>
      <c r="CF35" s="13"/>
      <c r="CG35" s="13"/>
      <c r="CH35" s="13"/>
      <c r="CI35" s="13"/>
      <c r="CJ35" s="27"/>
      <c r="CK35" s="27"/>
      <c r="CL35" s="28"/>
      <c r="CN35" s="25"/>
      <c r="CO35" s="13"/>
      <c r="CP35" s="13"/>
      <c r="CQ35" s="13"/>
      <c r="CR35" s="13"/>
      <c r="CS35" s="13"/>
      <c r="CT35" s="27"/>
      <c r="CU35" s="27"/>
      <c r="CV35" s="28"/>
    </row>
    <row r="36" spans="2:100">
      <c r="B36" s="25" t="s">
        <v>18</v>
      </c>
      <c r="C36" s="13" t="s">
        <v>19</v>
      </c>
      <c r="D36" s="13" t="s">
        <v>20</v>
      </c>
      <c r="E36" s="13" t="s">
        <v>21</v>
      </c>
      <c r="F36" s="13" t="s">
        <v>22</v>
      </c>
      <c r="G36" s="13"/>
      <c r="H36" s="27"/>
      <c r="I36" s="27"/>
      <c r="J36" s="28"/>
      <c r="K36" s="33"/>
      <c r="L36" s="25" t="s">
        <v>18</v>
      </c>
      <c r="M36" s="13" t="s">
        <v>19</v>
      </c>
      <c r="N36" s="13" t="s">
        <v>20</v>
      </c>
      <c r="O36" s="13" t="s">
        <v>21</v>
      </c>
      <c r="P36" s="13" t="s">
        <v>22</v>
      </c>
      <c r="Q36" s="13"/>
      <c r="R36" s="27"/>
      <c r="S36" s="27"/>
      <c r="T36" s="28"/>
      <c r="U36" s="33"/>
      <c r="V36" s="25" t="s">
        <v>18</v>
      </c>
      <c r="W36" s="13" t="s">
        <v>19</v>
      </c>
      <c r="X36" s="13" t="s">
        <v>20</v>
      </c>
      <c r="Y36" s="13" t="s">
        <v>21</v>
      </c>
      <c r="Z36" s="13" t="s">
        <v>22</v>
      </c>
      <c r="AA36" s="13"/>
      <c r="AB36" s="41"/>
      <c r="AC36" s="41"/>
      <c r="AD36" s="42"/>
      <c r="AE36" s="35"/>
      <c r="AF36" s="25" t="s">
        <v>18</v>
      </c>
      <c r="AG36" s="13" t="s">
        <v>19</v>
      </c>
      <c r="AH36" s="13" t="s">
        <v>20</v>
      </c>
      <c r="AI36" s="13" t="s">
        <v>21</v>
      </c>
      <c r="AJ36" s="13" t="s">
        <v>22</v>
      </c>
      <c r="AK36" s="13"/>
      <c r="AL36" s="41"/>
      <c r="AM36" s="27"/>
      <c r="AN36" s="28"/>
      <c r="AP36" s="25" t="s">
        <v>18</v>
      </c>
      <c r="AQ36" s="13" t="s">
        <v>19</v>
      </c>
      <c r="AR36" s="13" t="s">
        <v>20</v>
      </c>
      <c r="AS36" s="13" t="s">
        <v>21</v>
      </c>
      <c r="AT36" s="13" t="s">
        <v>22</v>
      </c>
      <c r="AU36" s="13"/>
      <c r="AV36" s="27"/>
      <c r="AW36" s="27"/>
      <c r="AX36" s="28"/>
      <c r="AZ36" s="25" t="s">
        <v>18</v>
      </c>
      <c r="BA36" s="13" t="s">
        <v>19</v>
      </c>
      <c r="BB36" s="13" t="s">
        <v>20</v>
      </c>
      <c r="BC36" s="13" t="s">
        <v>21</v>
      </c>
      <c r="BD36" s="13" t="s">
        <v>22</v>
      </c>
      <c r="BE36" s="13"/>
      <c r="BF36" s="27"/>
      <c r="BG36" s="27"/>
      <c r="BH36" s="28"/>
      <c r="BJ36" s="25" t="s">
        <v>18</v>
      </c>
      <c r="BK36" s="13" t="s">
        <v>19</v>
      </c>
      <c r="BL36" s="13" t="s">
        <v>20</v>
      </c>
      <c r="BM36" s="13" t="s">
        <v>21</v>
      </c>
      <c r="BN36" s="13" t="s">
        <v>22</v>
      </c>
      <c r="BO36" s="13"/>
      <c r="BP36" s="27"/>
      <c r="BQ36" s="27"/>
      <c r="BR36" s="28"/>
      <c r="BT36" s="25" t="s">
        <v>18</v>
      </c>
      <c r="BU36" s="13" t="s">
        <v>19</v>
      </c>
      <c r="BV36" s="13" t="s">
        <v>20</v>
      </c>
      <c r="BW36" s="13" t="s">
        <v>21</v>
      </c>
      <c r="BX36" s="13" t="s">
        <v>22</v>
      </c>
      <c r="BY36" s="13"/>
      <c r="BZ36" s="27"/>
      <c r="CA36" s="27"/>
      <c r="CB36" s="28"/>
      <c r="CD36" s="25" t="s">
        <v>18</v>
      </c>
      <c r="CE36" s="13" t="s">
        <v>19</v>
      </c>
      <c r="CF36" s="13" t="s">
        <v>20</v>
      </c>
      <c r="CG36" s="13" t="s">
        <v>21</v>
      </c>
      <c r="CH36" s="13" t="s">
        <v>22</v>
      </c>
      <c r="CI36" s="13"/>
      <c r="CJ36" s="27"/>
      <c r="CK36" s="27"/>
      <c r="CL36" s="28"/>
      <c r="CN36" s="25" t="s">
        <v>18</v>
      </c>
      <c r="CO36" s="13" t="s">
        <v>19</v>
      </c>
      <c r="CP36" s="13" t="s">
        <v>20</v>
      </c>
      <c r="CQ36" s="13" t="s">
        <v>21</v>
      </c>
      <c r="CR36" s="13" t="s">
        <v>22</v>
      </c>
      <c r="CS36" s="13"/>
      <c r="CT36" s="27"/>
      <c r="CU36" s="27"/>
      <c r="CV36" s="28"/>
    </row>
    <row r="37" spans="2:100">
      <c r="B37" s="25" t="s">
        <v>23</v>
      </c>
      <c r="C37" s="13">
        <v>3.8759999999999999</v>
      </c>
      <c r="D37" s="13" t="s">
        <v>27</v>
      </c>
      <c r="E37" s="13" t="s">
        <v>28</v>
      </c>
      <c r="F37" s="13" t="s">
        <v>29</v>
      </c>
      <c r="G37" s="13"/>
      <c r="H37" s="27"/>
      <c r="I37" s="27"/>
      <c r="J37" s="28"/>
      <c r="K37" s="33"/>
      <c r="L37" s="25" t="s">
        <v>23</v>
      </c>
      <c r="M37" s="13">
        <v>34.520000000000003</v>
      </c>
      <c r="N37" s="13" t="s">
        <v>27</v>
      </c>
      <c r="O37" s="13" t="s">
        <v>28</v>
      </c>
      <c r="P37" s="13" t="s">
        <v>29</v>
      </c>
      <c r="Q37" s="13"/>
      <c r="R37" s="27"/>
      <c r="S37" s="27"/>
      <c r="T37" s="28"/>
      <c r="U37" s="33"/>
      <c r="V37" s="25" t="s">
        <v>23</v>
      </c>
      <c r="W37" s="13">
        <v>22.55</v>
      </c>
      <c r="X37" s="13">
        <v>7.0000000000000001E-3</v>
      </c>
      <c r="Y37" s="13" t="s">
        <v>62</v>
      </c>
      <c r="Z37" s="13" t="s">
        <v>29</v>
      </c>
      <c r="AA37" s="13"/>
      <c r="AB37" s="41"/>
      <c r="AC37" s="41"/>
      <c r="AD37" s="42"/>
      <c r="AE37" s="35"/>
      <c r="AF37" s="25" t="s">
        <v>23</v>
      </c>
      <c r="AG37" s="13">
        <v>3.6760000000000002</v>
      </c>
      <c r="AH37" s="13">
        <v>4.82E-2</v>
      </c>
      <c r="AI37" s="13" t="s">
        <v>52</v>
      </c>
      <c r="AJ37" s="13" t="s">
        <v>29</v>
      </c>
      <c r="AK37" s="13"/>
      <c r="AL37" s="41"/>
      <c r="AM37" s="27"/>
      <c r="AN37" s="28"/>
      <c r="AP37" s="25" t="s">
        <v>23</v>
      </c>
      <c r="AQ37" s="13">
        <v>3.222</v>
      </c>
      <c r="AR37" s="13">
        <v>4.6300000000000001E-2</v>
      </c>
      <c r="AS37" s="13" t="s">
        <v>52</v>
      </c>
      <c r="AT37" s="13" t="s">
        <v>29</v>
      </c>
      <c r="AU37" s="13"/>
      <c r="AV37" s="27"/>
      <c r="AW37" s="27"/>
      <c r="AX37" s="28"/>
      <c r="AZ37" s="25" t="s">
        <v>23</v>
      </c>
      <c r="BA37" s="13">
        <v>11.34</v>
      </c>
      <c r="BB37" s="13">
        <v>4.02E-2</v>
      </c>
      <c r="BC37" s="13" t="s">
        <v>52</v>
      </c>
      <c r="BD37" s="13" t="s">
        <v>29</v>
      </c>
      <c r="BE37" s="13"/>
      <c r="BF37" s="27"/>
      <c r="BG37" s="27"/>
      <c r="BH37" s="28"/>
      <c r="BJ37" s="25" t="s">
        <v>23</v>
      </c>
      <c r="BK37" s="13">
        <v>14.32</v>
      </c>
      <c r="BL37" s="13">
        <v>1.2500000000000001E-2</v>
      </c>
      <c r="BM37" s="13" t="s">
        <v>52</v>
      </c>
      <c r="BN37" s="13" t="s">
        <v>29</v>
      </c>
      <c r="BO37" s="13"/>
      <c r="BP37" s="27"/>
      <c r="BQ37" s="27"/>
      <c r="BR37" s="28"/>
      <c r="BT37" s="25" t="s">
        <v>23</v>
      </c>
      <c r="BU37" s="13">
        <v>15.1</v>
      </c>
      <c r="BV37" s="13">
        <v>2.6700000000000002E-2</v>
      </c>
      <c r="BW37" s="13" t="s">
        <v>52</v>
      </c>
      <c r="BX37" s="13" t="s">
        <v>29</v>
      </c>
      <c r="BY37" s="13"/>
      <c r="BZ37" s="27"/>
      <c r="CA37" s="27"/>
      <c r="CB37" s="28"/>
      <c r="CD37" s="25" t="s">
        <v>23</v>
      </c>
      <c r="CE37" s="13">
        <v>37.74</v>
      </c>
      <c r="CF37" s="13" t="s">
        <v>27</v>
      </c>
      <c r="CG37" s="13" t="s">
        <v>28</v>
      </c>
      <c r="CH37" s="13" t="s">
        <v>29</v>
      </c>
      <c r="CI37" s="13"/>
      <c r="CJ37" s="27"/>
      <c r="CK37" s="27"/>
      <c r="CL37" s="28"/>
      <c r="CN37" s="25" t="s">
        <v>23</v>
      </c>
      <c r="CO37" s="13">
        <v>14.04</v>
      </c>
      <c r="CP37" s="13">
        <v>4.0000000000000002E-4</v>
      </c>
      <c r="CQ37" s="13" t="s">
        <v>55</v>
      </c>
      <c r="CR37" s="13" t="s">
        <v>29</v>
      </c>
      <c r="CS37" s="13"/>
      <c r="CT37" s="27"/>
      <c r="CU37" s="27"/>
      <c r="CV37" s="28"/>
    </row>
    <row r="38" spans="2:100">
      <c r="B38" s="25" t="s">
        <v>26</v>
      </c>
      <c r="C38" s="13">
        <v>88.67</v>
      </c>
      <c r="D38" s="13" t="s">
        <v>27</v>
      </c>
      <c r="E38" s="13" t="s">
        <v>28</v>
      </c>
      <c r="F38" s="13" t="s">
        <v>29</v>
      </c>
      <c r="G38" s="13"/>
      <c r="H38" s="27"/>
      <c r="I38" s="27"/>
      <c r="J38" s="28"/>
      <c r="K38" s="33"/>
      <c r="L38" s="25" t="s">
        <v>26</v>
      </c>
      <c r="M38" s="13">
        <v>17.96</v>
      </c>
      <c r="N38" s="13" t="s">
        <v>27</v>
      </c>
      <c r="O38" s="13" t="s">
        <v>28</v>
      </c>
      <c r="P38" s="13" t="s">
        <v>29</v>
      </c>
      <c r="Q38" s="13"/>
      <c r="R38" s="27"/>
      <c r="S38" s="27"/>
      <c r="T38" s="28"/>
      <c r="U38" s="33"/>
      <c r="V38" s="25" t="s">
        <v>26</v>
      </c>
      <c r="W38" s="13">
        <v>2.1989999999999998</v>
      </c>
      <c r="X38" s="13">
        <v>0.35460000000000003</v>
      </c>
      <c r="Y38" s="13" t="s">
        <v>24</v>
      </c>
      <c r="Z38" s="13" t="s">
        <v>25</v>
      </c>
      <c r="AA38" s="13"/>
      <c r="AB38" s="41"/>
      <c r="AC38" s="41"/>
      <c r="AD38" s="42"/>
      <c r="AE38" s="35"/>
      <c r="AF38" s="25" t="s">
        <v>26</v>
      </c>
      <c r="AG38" s="13">
        <v>76.88</v>
      </c>
      <c r="AH38" s="13" t="s">
        <v>27</v>
      </c>
      <c r="AI38" s="13" t="s">
        <v>28</v>
      </c>
      <c r="AJ38" s="13" t="s">
        <v>29</v>
      </c>
      <c r="AK38" s="13"/>
      <c r="AL38" s="41"/>
      <c r="AM38" s="27"/>
      <c r="AN38" s="28"/>
      <c r="AP38" s="25" t="s">
        <v>26</v>
      </c>
      <c r="AQ38" s="13">
        <v>80.17</v>
      </c>
      <c r="AR38" s="13" t="s">
        <v>27</v>
      </c>
      <c r="AS38" s="13" t="s">
        <v>28</v>
      </c>
      <c r="AT38" s="13" t="s">
        <v>29</v>
      </c>
      <c r="AU38" s="13"/>
      <c r="AV38" s="27"/>
      <c r="AW38" s="27"/>
      <c r="AX38" s="28"/>
      <c r="AZ38" s="25" t="s">
        <v>26</v>
      </c>
      <c r="BA38" s="13">
        <v>24.43</v>
      </c>
      <c r="BB38" s="13">
        <v>4.4999999999999997E-3</v>
      </c>
      <c r="BC38" s="13" t="s">
        <v>62</v>
      </c>
      <c r="BD38" s="13" t="s">
        <v>29</v>
      </c>
      <c r="BE38" s="13"/>
      <c r="BF38" s="27"/>
      <c r="BG38" s="27"/>
      <c r="BH38" s="28"/>
      <c r="BJ38" s="25" t="s">
        <v>26</v>
      </c>
      <c r="BK38" s="13">
        <v>17.36</v>
      </c>
      <c r="BL38" s="13">
        <v>6.7999999999999996E-3</v>
      </c>
      <c r="BM38" s="13" t="s">
        <v>62</v>
      </c>
      <c r="BN38" s="13" t="s">
        <v>29</v>
      </c>
      <c r="BO38" s="13"/>
      <c r="BP38" s="27"/>
      <c r="BQ38" s="27"/>
      <c r="BR38" s="28"/>
      <c r="BT38" s="25" t="s">
        <v>26</v>
      </c>
      <c r="BU38" s="13">
        <v>18.329999999999998</v>
      </c>
      <c r="BV38" s="13">
        <v>1.6E-2</v>
      </c>
      <c r="BW38" s="13" t="s">
        <v>52</v>
      </c>
      <c r="BX38" s="13" t="s">
        <v>29</v>
      </c>
      <c r="BY38" s="13"/>
      <c r="BZ38" s="27"/>
      <c r="CA38" s="27"/>
      <c r="CB38" s="28"/>
      <c r="CD38" s="25" t="s">
        <v>26</v>
      </c>
      <c r="CE38" s="13">
        <v>8.17</v>
      </c>
      <c r="CF38" s="13">
        <v>3.8E-3</v>
      </c>
      <c r="CG38" s="13" t="s">
        <v>62</v>
      </c>
      <c r="CH38" s="13" t="s">
        <v>29</v>
      </c>
      <c r="CI38" s="13"/>
      <c r="CJ38" s="27"/>
      <c r="CK38" s="27"/>
      <c r="CL38" s="28"/>
      <c r="CN38" s="25" t="s">
        <v>26</v>
      </c>
      <c r="CO38" s="13">
        <v>56.66</v>
      </c>
      <c r="CP38" s="13" t="s">
        <v>27</v>
      </c>
      <c r="CQ38" s="13" t="s">
        <v>28</v>
      </c>
      <c r="CR38" s="13" t="s">
        <v>29</v>
      </c>
      <c r="CS38" s="13"/>
      <c r="CT38" s="27"/>
      <c r="CU38" s="27"/>
      <c r="CV38" s="28"/>
    </row>
    <row r="39" spans="2:100">
      <c r="B39" s="25" t="s">
        <v>99</v>
      </c>
      <c r="C39" s="13">
        <v>3.883</v>
      </c>
      <c r="D39" s="13" t="s">
        <v>27</v>
      </c>
      <c r="E39" s="13" t="s">
        <v>28</v>
      </c>
      <c r="F39" s="13" t="s">
        <v>29</v>
      </c>
      <c r="G39" s="13"/>
      <c r="H39" s="27"/>
      <c r="I39" s="27"/>
      <c r="J39" s="28"/>
      <c r="K39" s="33"/>
      <c r="L39" s="25" t="s">
        <v>99</v>
      </c>
      <c r="M39" s="13">
        <v>36.369999999999997</v>
      </c>
      <c r="N39" s="13" t="s">
        <v>27</v>
      </c>
      <c r="O39" s="13" t="s">
        <v>28</v>
      </c>
      <c r="P39" s="13" t="s">
        <v>29</v>
      </c>
      <c r="Q39" s="13"/>
      <c r="R39" s="27"/>
      <c r="S39" s="27"/>
      <c r="T39" s="28"/>
      <c r="U39" s="33"/>
      <c r="V39" s="25" t="s">
        <v>99</v>
      </c>
      <c r="W39" s="13">
        <v>26.52</v>
      </c>
      <c r="X39" s="13">
        <v>4.0000000000000001E-3</v>
      </c>
      <c r="Y39" s="13" t="s">
        <v>62</v>
      </c>
      <c r="Z39" s="13" t="s">
        <v>29</v>
      </c>
      <c r="AA39" s="13"/>
      <c r="AB39" s="41"/>
      <c r="AC39" s="41"/>
      <c r="AD39" s="42"/>
      <c r="AE39" s="35"/>
      <c r="AF39" s="25" t="s">
        <v>99</v>
      </c>
      <c r="AG39" s="13">
        <v>3.9489999999999998</v>
      </c>
      <c r="AH39" s="13">
        <v>4.1399999999999999E-2</v>
      </c>
      <c r="AI39" s="13" t="s">
        <v>52</v>
      </c>
      <c r="AJ39" s="13" t="s">
        <v>29</v>
      </c>
      <c r="AK39" s="13"/>
      <c r="AL39" s="41"/>
      <c r="AM39" s="27"/>
      <c r="AN39" s="28"/>
      <c r="AP39" s="25" t="s">
        <v>99</v>
      </c>
      <c r="AQ39" s="13">
        <v>3.2890000000000001</v>
      </c>
      <c r="AR39" s="13">
        <v>4.4299999999999999E-2</v>
      </c>
      <c r="AS39" s="13" t="s">
        <v>52</v>
      </c>
      <c r="AT39" s="13" t="s">
        <v>29</v>
      </c>
      <c r="AU39" s="13"/>
      <c r="AV39" s="27"/>
      <c r="AW39" s="27"/>
      <c r="AX39" s="28"/>
      <c r="AZ39" s="25" t="s">
        <v>99</v>
      </c>
      <c r="BA39" s="13">
        <v>19.5</v>
      </c>
      <c r="BB39" s="13">
        <v>9.4999999999999998E-3</v>
      </c>
      <c r="BC39" s="13" t="s">
        <v>62</v>
      </c>
      <c r="BD39" s="13" t="s">
        <v>29</v>
      </c>
      <c r="BE39" s="13"/>
      <c r="BF39" s="27"/>
      <c r="BG39" s="27"/>
      <c r="BH39" s="28"/>
      <c r="BJ39" s="25" t="s">
        <v>99</v>
      </c>
      <c r="BK39" s="13">
        <v>30.61</v>
      </c>
      <c r="BL39" s="13">
        <v>6.9999999999999999E-4</v>
      </c>
      <c r="BM39" s="13" t="s">
        <v>55</v>
      </c>
      <c r="BN39" s="13" t="s">
        <v>29</v>
      </c>
      <c r="BO39" s="13"/>
      <c r="BP39" s="27"/>
      <c r="BQ39" s="27"/>
      <c r="BR39" s="28"/>
      <c r="BT39" s="25" t="s">
        <v>99</v>
      </c>
      <c r="BU39" s="13">
        <v>16.7</v>
      </c>
      <c r="BV39" s="13">
        <v>2.06E-2</v>
      </c>
      <c r="BW39" s="13" t="s">
        <v>52</v>
      </c>
      <c r="BX39" s="13" t="s">
        <v>29</v>
      </c>
      <c r="BY39" s="13"/>
      <c r="BZ39" s="27"/>
      <c r="CA39" s="27"/>
      <c r="CB39" s="28"/>
      <c r="CD39" s="25" t="s">
        <v>99</v>
      </c>
      <c r="CE39" s="13">
        <v>33.659999999999997</v>
      </c>
      <c r="CF39" s="13" t="s">
        <v>27</v>
      </c>
      <c r="CG39" s="13" t="s">
        <v>28</v>
      </c>
      <c r="CH39" s="13" t="s">
        <v>29</v>
      </c>
      <c r="CI39" s="13"/>
      <c r="CJ39" s="27"/>
      <c r="CK39" s="27"/>
      <c r="CL39" s="28"/>
      <c r="CN39" s="25" t="s">
        <v>99</v>
      </c>
      <c r="CO39" s="13">
        <v>12.93</v>
      </c>
      <c r="CP39" s="13">
        <v>5.9999999999999995E-4</v>
      </c>
      <c r="CQ39" s="13" t="s">
        <v>55</v>
      </c>
      <c r="CR39" s="13" t="s">
        <v>29</v>
      </c>
      <c r="CS39" s="13"/>
      <c r="CT39" s="27"/>
      <c r="CU39" s="27"/>
      <c r="CV39" s="28"/>
    </row>
    <row r="40" spans="2:100">
      <c r="B40" s="25"/>
      <c r="C40" s="13"/>
      <c r="D40" s="13"/>
      <c r="E40" s="13"/>
      <c r="F40" s="13"/>
      <c r="G40" s="13"/>
      <c r="H40" s="27"/>
      <c r="I40" s="27"/>
      <c r="J40" s="28"/>
      <c r="K40" s="33"/>
      <c r="L40" s="25"/>
      <c r="M40" s="13"/>
      <c r="N40" s="13"/>
      <c r="O40" s="13"/>
      <c r="P40" s="13"/>
      <c r="Q40" s="13"/>
      <c r="R40" s="27"/>
      <c r="S40" s="27"/>
      <c r="T40" s="28"/>
      <c r="U40" s="33"/>
      <c r="V40" s="25"/>
      <c r="W40" s="13"/>
      <c r="X40" s="13"/>
      <c r="Y40" s="13"/>
      <c r="Z40" s="13"/>
      <c r="AA40" s="13"/>
      <c r="AB40" s="41"/>
      <c r="AC40" s="41"/>
      <c r="AD40" s="42"/>
      <c r="AE40" s="35"/>
      <c r="AF40" s="25"/>
      <c r="AG40" s="13"/>
      <c r="AH40" s="13"/>
      <c r="AI40" s="13"/>
      <c r="AJ40" s="13"/>
      <c r="AK40" s="13"/>
      <c r="AL40" s="41"/>
      <c r="AM40" s="27"/>
      <c r="AN40" s="28"/>
      <c r="AP40" s="25"/>
      <c r="AQ40" s="13"/>
      <c r="AR40" s="13"/>
      <c r="AS40" s="13"/>
      <c r="AT40" s="13"/>
      <c r="AU40" s="13"/>
      <c r="AV40" s="27"/>
      <c r="AW40" s="27"/>
      <c r="AX40" s="28"/>
      <c r="AZ40" s="25"/>
      <c r="BA40" s="13"/>
      <c r="BB40" s="13"/>
      <c r="BC40" s="13"/>
      <c r="BD40" s="13"/>
      <c r="BE40" s="13"/>
      <c r="BF40" s="27"/>
      <c r="BG40" s="27"/>
      <c r="BH40" s="28"/>
      <c r="BJ40" s="25"/>
      <c r="BK40" s="13"/>
      <c r="BL40" s="13"/>
      <c r="BM40" s="13"/>
      <c r="BN40" s="13"/>
      <c r="BO40" s="13"/>
      <c r="BP40" s="27"/>
      <c r="BQ40" s="27"/>
      <c r="BR40" s="28"/>
      <c r="BT40" s="25"/>
      <c r="BU40" s="13"/>
      <c r="BV40" s="13"/>
      <c r="BW40" s="13"/>
      <c r="BX40" s="13"/>
      <c r="BY40" s="13"/>
      <c r="BZ40" s="27"/>
      <c r="CA40" s="27"/>
      <c r="CB40" s="28"/>
      <c r="CD40" s="25"/>
      <c r="CE40" s="13"/>
      <c r="CF40" s="13"/>
      <c r="CG40" s="13"/>
      <c r="CH40" s="13"/>
      <c r="CI40" s="13"/>
      <c r="CJ40" s="27"/>
      <c r="CK40" s="27"/>
      <c r="CL40" s="28"/>
      <c r="CN40" s="25"/>
      <c r="CO40" s="13"/>
      <c r="CP40" s="13"/>
      <c r="CQ40" s="13"/>
      <c r="CR40" s="13"/>
      <c r="CS40" s="13"/>
      <c r="CT40" s="27"/>
      <c r="CU40" s="27"/>
      <c r="CV40" s="28"/>
    </row>
    <row r="41" spans="2:100">
      <c r="B41" s="25" t="s">
        <v>31</v>
      </c>
      <c r="C41" s="13" t="s">
        <v>32</v>
      </c>
      <c r="D41" s="13" t="s">
        <v>33</v>
      </c>
      <c r="E41" s="13" t="s">
        <v>34</v>
      </c>
      <c r="F41" s="13" t="s">
        <v>35</v>
      </c>
      <c r="G41" s="13" t="s">
        <v>20</v>
      </c>
      <c r="H41" s="27"/>
      <c r="I41" s="27"/>
      <c r="J41" s="28"/>
      <c r="K41" s="33"/>
      <c r="L41" s="25" t="s">
        <v>31</v>
      </c>
      <c r="M41" s="13" t="s">
        <v>32</v>
      </c>
      <c r="N41" s="13" t="s">
        <v>33</v>
      </c>
      <c r="O41" s="13" t="s">
        <v>34</v>
      </c>
      <c r="P41" s="13" t="s">
        <v>35</v>
      </c>
      <c r="Q41" s="13" t="s">
        <v>20</v>
      </c>
      <c r="R41" s="27"/>
      <c r="S41" s="27"/>
      <c r="T41" s="28"/>
      <c r="U41" s="33"/>
      <c r="V41" s="25" t="s">
        <v>31</v>
      </c>
      <c r="W41" s="13" t="s">
        <v>32</v>
      </c>
      <c r="X41" s="13" t="s">
        <v>33</v>
      </c>
      <c r="Y41" s="13" t="s">
        <v>34</v>
      </c>
      <c r="Z41" s="13" t="s">
        <v>35</v>
      </c>
      <c r="AA41" s="13" t="s">
        <v>20</v>
      </c>
      <c r="AB41" s="41"/>
      <c r="AC41" s="41"/>
      <c r="AD41" s="42"/>
      <c r="AE41" s="35"/>
      <c r="AF41" s="25" t="s">
        <v>31</v>
      </c>
      <c r="AG41" s="13" t="s">
        <v>32</v>
      </c>
      <c r="AH41" s="13" t="s">
        <v>33</v>
      </c>
      <c r="AI41" s="13" t="s">
        <v>34</v>
      </c>
      <c r="AJ41" s="13" t="s">
        <v>35</v>
      </c>
      <c r="AK41" s="13" t="s">
        <v>20</v>
      </c>
      <c r="AL41" s="41"/>
      <c r="AM41" s="27"/>
      <c r="AN41" s="28"/>
      <c r="AP41" s="25" t="s">
        <v>31</v>
      </c>
      <c r="AQ41" s="13" t="s">
        <v>32</v>
      </c>
      <c r="AR41" s="13" t="s">
        <v>33</v>
      </c>
      <c r="AS41" s="13" t="s">
        <v>34</v>
      </c>
      <c r="AT41" s="13" t="s">
        <v>35</v>
      </c>
      <c r="AU41" s="13" t="s">
        <v>20</v>
      </c>
      <c r="AV41" s="27"/>
      <c r="AW41" s="27"/>
      <c r="AX41" s="28"/>
      <c r="AZ41" s="25" t="s">
        <v>31</v>
      </c>
      <c r="BA41" s="13" t="s">
        <v>32</v>
      </c>
      <c r="BB41" s="13" t="s">
        <v>33</v>
      </c>
      <c r="BC41" s="13" t="s">
        <v>34</v>
      </c>
      <c r="BD41" s="13" t="s">
        <v>35</v>
      </c>
      <c r="BE41" s="13" t="s">
        <v>20</v>
      </c>
      <c r="BF41" s="27"/>
      <c r="BG41" s="27"/>
      <c r="BH41" s="28"/>
      <c r="BJ41" s="25" t="s">
        <v>31</v>
      </c>
      <c r="BK41" s="13" t="s">
        <v>32</v>
      </c>
      <c r="BL41" s="13" t="s">
        <v>33</v>
      </c>
      <c r="BM41" s="13" t="s">
        <v>34</v>
      </c>
      <c r="BN41" s="13" t="s">
        <v>35</v>
      </c>
      <c r="BO41" s="13" t="s">
        <v>20</v>
      </c>
      <c r="BP41" s="27"/>
      <c r="BQ41" s="27"/>
      <c r="BR41" s="28"/>
      <c r="BT41" s="25" t="s">
        <v>31</v>
      </c>
      <c r="BU41" s="13" t="s">
        <v>32</v>
      </c>
      <c r="BV41" s="13" t="s">
        <v>33</v>
      </c>
      <c r="BW41" s="13" t="s">
        <v>34</v>
      </c>
      <c r="BX41" s="13" t="s">
        <v>35</v>
      </c>
      <c r="BY41" s="13" t="s">
        <v>20</v>
      </c>
      <c r="BZ41" s="27"/>
      <c r="CA41" s="27"/>
      <c r="CB41" s="28"/>
      <c r="CD41" s="25" t="s">
        <v>31</v>
      </c>
      <c r="CE41" s="13" t="s">
        <v>32</v>
      </c>
      <c r="CF41" s="13" t="s">
        <v>33</v>
      </c>
      <c r="CG41" s="13" t="s">
        <v>34</v>
      </c>
      <c r="CH41" s="13" t="s">
        <v>35</v>
      </c>
      <c r="CI41" s="13" t="s">
        <v>20</v>
      </c>
      <c r="CJ41" s="27"/>
      <c r="CK41" s="27"/>
      <c r="CL41" s="28"/>
      <c r="CN41" s="25" t="s">
        <v>31</v>
      </c>
      <c r="CO41" s="13" t="s">
        <v>32</v>
      </c>
      <c r="CP41" s="13" t="s">
        <v>33</v>
      </c>
      <c r="CQ41" s="13" t="s">
        <v>34</v>
      </c>
      <c r="CR41" s="13" t="s">
        <v>35</v>
      </c>
      <c r="CS41" s="13" t="s">
        <v>20</v>
      </c>
      <c r="CT41" s="27"/>
      <c r="CU41" s="27"/>
      <c r="CV41" s="28"/>
    </row>
    <row r="42" spans="2:100">
      <c r="B42" s="25" t="s">
        <v>23</v>
      </c>
      <c r="C42" s="13">
        <v>62165</v>
      </c>
      <c r="D42" s="13">
        <v>1</v>
      </c>
      <c r="E42" s="13">
        <v>62165</v>
      </c>
      <c r="F42" s="13" t="s">
        <v>100</v>
      </c>
      <c r="G42" s="13" t="s">
        <v>39</v>
      </c>
      <c r="H42" s="27"/>
      <c r="I42" s="27"/>
      <c r="J42" s="28"/>
      <c r="K42" s="33"/>
      <c r="L42" s="25" t="s">
        <v>23</v>
      </c>
      <c r="M42" s="13">
        <v>1499</v>
      </c>
      <c r="N42" s="13">
        <v>1</v>
      </c>
      <c r="O42" s="13">
        <v>1499</v>
      </c>
      <c r="P42" s="13" t="s">
        <v>120</v>
      </c>
      <c r="Q42" s="13" t="s">
        <v>39</v>
      </c>
      <c r="R42" s="27"/>
      <c r="S42" s="27"/>
      <c r="T42" s="28"/>
      <c r="U42" s="33"/>
      <c r="V42" s="25" t="s">
        <v>23</v>
      </c>
      <c r="W42" s="13">
        <v>1094</v>
      </c>
      <c r="X42" s="13">
        <v>1</v>
      </c>
      <c r="Y42" s="13">
        <v>1094</v>
      </c>
      <c r="Z42" s="13" t="s">
        <v>129</v>
      </c>
      <c r="AA42" s="13" t="s">
        <v>130</v>
      </c>
      <c r="AB42" s="41"/>
      <c r="AC42" s="41"/>
      <c r="AD42" s="42"/>
      <c r="AE42" s="35"/>
      <c r="AF42" s="25" t="s">
        <v>23</v>
      </c>
      <c r="AG42" s="13">
        <v>1842</v>
      </c>
      <c r="AH42" s="13">
        <v>1</v>
      </c>
      <c r="AI42" s="13">
        <v>1842</v>
      </c>
      <c r="AJ42" s="13" t="s">
        <v>141</v>
      </c>
      <c r="AK42" s="13" t="s">
        <v>142</v>
      </c>
      <c r="AL42" s="41"/>
      <c r="AM42" s="27"/>
      <c r="AN42" s="28"/>
      <c r="AP42" s="25" t="s">
        <v>23</v>
      </c>
      <c r="AQ42" s="13">
        <v>2790210</v>
      </c>
      <c r="AR42" s="13">
        <v>1</v>
      </c>
      <c r="AS42" s="13">
        <v>2790210</v>
      </c>
      <c r="AT42" s="13" t="s">
        <v>152</v>
      </c>
      <c r="AU42" s="13" t="s">
        <v>153</v>
      </c>
      <c r="AV42" s="27"/>
      <c r="AW42" s="27"/>
      <c r="AX42" s="28"/>
      <c r="AZ42" s="25" t="s">
        <v>23</v>
      </c>
      <c r="BA42" s="13">
        <v>1.474</v>
      </c>
      <c r="BB42" s="13">
        <v>1</v>
      </c>
      <c r="BC42" s="13">
        <v>1.474</v>
      </c>
      <c r="BD42" s="13" t="s">
        <v>163</v>
      </c>
      <c r="BE42" s="13" t="s">
        <v>164</v>
      </c>
      <c r="BF42" s="27"/>
      <c r="BG42" s="27"/>
      <c r="BH42" s="28"/>
      <c r="BJ42" s="25" t="s">
        <v>23</v>
      </c>
      <c r="BK42" s="13">
        <v>17864</v>
      </c>
      <c r="BL42" s="13">
        <v>1</v>
      </c>
      <c r="BM42" s="13">
        <v>17864</v>
      </c>
      <c r="BN42" s="13" t="s">
        <v>175</v>
      </c>
      <c r="BO42" s="13" t="s">
        <v>176</v>
      </c>
      <c r="BP42" s="27"/>
      <c r="BQ42" s="27"/>
      <c r="BR42" s="28"/>
      <c r="BT42" s="25" t="s">
        <v>23</v>
      </c>
      <c r="BU42" s="13">
        <v>429410</v>
      </c>
      <c r="BV42" s="13">
        <v>1</v>
      </c>
      <c r="BW42" s="13">
        <v>429410</v>
      </c>
      <c r="BX42" s="13" t="s">
        <v>187</v>
      </c>
      <c r="BY42" s="13" t="s">
        <v>188</v>
      </c>
      <c r="BZ42" s="27"/>
      <c r="CA42" s="27"/>
      <c r="CB42" s="28"/>
      <c r="CD42" s="25" t="s">
        <v>23</v>
      </c>
      <c r="CE42" s="13">
        <v>98709</v>
      </c>
      <c r="CF42" s="13">
        <v>1</v>
      </c>
      <c r="CG42" s="13">
        <v>98709</v>
      </c>
      <c r="CH42" s="13" t="s">
        <v>199</v>
      </c>
      <c r="CI42" s="13" t="s">
        <v>39</v>
      </c>
      <c r="CJ42" s="27"/>
      <c r="CK42" s="27"/>
      <c r="CL42" s="28"/>
      <c r="CN42" s="25" t="s">
        <v>23</v>
      </c>
      <c r="CO42" s="13">
        <v>1102</v>
      </c>
      <c r="CP42" s="13">
        <v>1</v>
      </c>
      <c r="CQ42" s="13">
        <v>1102</v>
      </c>
      <c r="CR42" s="13" t="s">
        <v>209</v>
      </c>
      <c r="CS42" s="13" t="s">
        <v>210</v>
      </c>
      <c r="CT42" s="27"/>
      <c r="CU42" s="27"/>
      <c r="CV42" s="28"/>
    </row>
    <row r="43" spans="2:100">
      <c r="B43" s="25" t="s">
        <v>26</v>
      </c>
      <c r="C43" s="13">
        <v>1422077</v>
      </c>
      <c r="D43" s="13">
        <v>1</v>
      </c>
      <c r="E43" s="13">
        <v>1422077</v>
      </c>
      <c r="F43" s="13" t="s">
        <v>101</v>
      </c>
      <c r="G43" s="13" t="s">
        <v>39</v>
      </c>
      <c r="H43" s="27"/>
      <c r="I43" s="27"/>
      <c r="J43" s="28"/>
      <c r="K43" s="33"/>
      <c r="L43" s="25" t="s">
        <v>26</v>
      </c>
      <c r="M43" s="13">
        <v>780.4</v>
      </c>
      <c r="N43" s="13">
        <v>1</v>
      </c>
      <c r="O43" s="13">
        <v>780.4</v>
      </c>
      <c r="P43" s="13" t="s">
        <v>121</v>
      </c>
      <c r="Q43" s="13" t="s">
        <v>39</v>
      </c>
      <c r="R43" s="27"/>
      <c r="S43" s="27"/>
      <c r="T43" s="28"/>
      <c r="U43" s="33"/>
      <c r="V43" s="25" t="s">
        <v>26</v>
      </c>
      <c r="W43" s="13">
        <v>106.7</v>
      </c>
      <c r="X43" s="13">
        <v>1</v>
      </c>
      <c r="Y43" s="13">
        <v>106.7</v>
      </c>
      <c r="Z43" s="13" t="s">
        <v>131</v>
      </c>
      <c r="AA43" s="13" t="s">
        <v>132</v>
      </c>
      <c r="AB43" s="41"/>
      <c r="AC43" s="41"/>
      <c r="AD43" s="42"/>
      <c r="AE43" s="35"/>
      <c r="AF43" s="25" t="s">
        <v>26</v>
      </c>
      <c r="AG43" s="13">
        <v>38530</v>
      </c>
      <c r="AH43" s="13">
        <v>1</v>
      </c>
      <c r="AI43" s="13">
        <v>38530</v>
      </c>
      <c r="AJ43" s="13" t="s">
        <v>143</v>
      </c>
      <c r="AK43" s="13" t="s">
        <v>39</v>
      </c>
      <c r="AL43" s="41"/>
      <c r="AM43" s="27"/>
      <c r="AN43" s="28"/>
      <c r="AP43" s="25" t="s">
        <v>26</v>
      </c>
      <c r="AQ43" s="13">
        <v>69424114</v>
      </c>
      <c r="AR43" s="13">
        <v>1</v>
      </c>
      <c r="AS43" s="13">
        <v>69424114</v>
      </c>
      <c r="AT43" s="13" t="s">
        <v>154</v>
      </c>
      <c r="AU43" s="13" t="s">
        <v>39</v>
      </c>
      <c r="AV43" s="27"/>
      <c r="AW43" s="27"/>
      <c r="AX43" s="28"/>
      <c r="AZ43" s="25" t="s">
        <v>26</v>
      </c>
      <c r="BA43" s="13">
        <v>3.177</v>
      </c>
      <c r="BB43" s="13">
        <v>1</v>
      </c>
      <c r="BC43" s="13">
        <v>3.177</v>
      </c>
      <c r="BD43" s="13" t="s">
        <v>165</v>
      </c>
      <c r="BE43" s="13" t="s">
        <v>166</v>
      </c>
      <c r="BF43" s="27"/>
      <c r="BG43" s="27"/>
      <c r="BH43" s="28"/>
      <c r="BJ43" s="25" t="s">
        <v>26</v>
      </c>
      <c r="BK43" s="13">
        <v>21648</v>
      </c>
      <c r="BL43" s="13">
        <v>1</v>
      </c>
      <c r="BM43" s="13">
        <v>21648</v>
      </c>
      <c r="BN43" s="13" t="s">
        <v>177</v>
      </c>
      <c r="BO43" s="13" t="s">
        <v>178</v>
      </c>
      <c r="BP43" s="27"/>
      <c r="BQ43" s="27"/>
      <c r="BR43" s="28"/>
      <c r="BT43" s="25" t="s">
        <v>26</v>
      </c>
      <c r="BU43" s="13">
        <v>521195</v>
      </c>
      <c r="BV43" s="13">
        <v>1</v>
      </c>
      <c r="BW43" s="13">
        <v>521195</v>
      </c>
      <c r="BX43" s="13" t="s">
        <v>189</v>
      </c>
      <c r="BY43" s="13" t="s">
        <v>190</v>
      </c>
      <c r="BZ43" s="27"/>
      <c r="CA43" s="27"/>
      <c r="CB43" s="28"/>
      <c r="CD43" s="25" t="s">
        <v>26</v>
      </c>
      <c r="CE43" s="13">
        <v>21369</v>
      </c>
      <c r="CF43" s="13">
        <v>1</v>
      </c>
      <c r="CG43" s="13">
        <v>21369</v>
      </c>
      <c r="CH43" s="13" t="s">
        <v>200</v>
      </c>
      <c r="CI43" s="13" t="s">
        <v>201</v>
      </c>
      <c r="CJ43" s="27"/>
      <c r="CK43" s="27"/>
      <c r="CL43" s="28"/>
      <c r="CN43" s="25" t="s">
        <v>26</v>
      </c>
      <c r="CO43" s="13">
        <v>4446</v>
      </c>
      <c r="CP43" s="13">
        <v>1</v>
      </c>
      <c r="CQ43" s="13">
        <v>4446</v>
      </c>
      <c r="CR43" s="13" t="s">
        <v>211</v>
      </c>
      <c r="CS43" s="13" t="s">
        <v>39</v>
      </c>
      <c r="CT43" s="27"/>
      <c r="CU43" s="27"/>
      <c r="CV43" s="28"/>
    </row>
    <row r="44" spans="2:100">
      <c r="B44" s="25" t="s">
        <v>99</v>
      </c>
      <c r="C44" s="13">
        <v>62275</v>
      </c>
      <c r="D44" s="13">
        <v>1</v>
      </c>
      <c r="E44" s="13">
        <v>62275</v>
      </c>
      <c r="F44" s="13" t="s">
        <v>102</v>
      </c>
      <c r="G44" s="13" t="s">
        <v>39</v>
      </c>
      <c r="H44" s="27"/>
      <c r="I44" s="27"/>
      <c r="J44" s="28"/>
      <c r="K44" s="33"/>
      <c r="L44" s="25" t="s">
        <v>99</v>
      </c>
      <c r="M44" s="13">
        <v>1580</v>
      </c>
      <c r="N44" s="13">
        <v>1</v>
      </c>
      <c r="O44" s="13">
        <v>1580</v>
      </c>
      <c r="P44" s="13" t="s">
        <v>122</v>
      </c>
      <c r="Q44" s="13" t="s">
        <v>39</v>
      </c>
      <c r="R44" s="27"/>
      <c r="S44" s="27"/>
      <c r="T44" s="28"/>
      <c r="U44" s="33"/>
      <c r="V44" s="25" t="s">
        <v>99</v>
      </c>
      <c r="W44" s="13">
        <v>1287</v>
      </c>
      <c r="X44" s="13">
        <v>1</v>
      </c>
      <c r="Y44" s="13">
        <v>1287</v>
      </c>
      <c r="Z44" s="13" t="s">
        <v>133</v>
      </c>
      <c r="AA44" s="13" t="s">
        <v>134</v>
      </c>
      <c r="AB44" s="41"/>
      <c r="AC44" s="41"/>
      <c r="AD44" s="42"/>
      <c r="AE44" s="35"/>
      <c r="AF44" s="25" t="s">
        <v>99</v>
      </c>
      <c r="AG44" s="13">
        <v>1979</v>
      </c>
      <c r="AH44" s="13">
        <v>1</v>
      </c>
      <c r="AI44" s="13">
        <v>1979</v>
      </c>
      <c r="AJ44" s="13" t="s">
        <v>144</v>
      </c>
      <c r="AK44" s="13" t="s">
        <v>145</v>
      </c>
      <c r="AL44" s="41"/>
      <c r="AM44" s="27"/>
      <c r="AN44" s="28"/>
      <c r="AP44" s="25" t="s">
        <v>99</v>
      </c>
      <c r="AQ44" s="13">
        <v>2848404</v>
      </c>
      <c r="AR44" s="13">
        <v>1</v>
      </c>
      <c r="AS44" s="13">
        <v>2848404</v>
      </c>
      <c r="AT44" s="13" t="s">
        <v>155</v>
      </c>
      <c r="AU44" s="13" t="s">
        <v>156</v>
      </c>
      <c r="AV44" s="27"/>
      <c r="AW44" s="27"/>
      <c r="AX44" s="28"/>
      <c r="AZ44" s="25" t="s">
        <v>99</v>
      </c>
      <c r="BA44" s="13">
        <v>2.536</v>
      </c>
      <c r="BB44" s="13">
        <v>1</v>
      </c>
      <c r="BC44" s="13">
        <v>2.536</v>
      </c>
      <c r="BD44" s="13" t="s">
        <v>167</v>
      </c>
      <c r="BE44" s="13" t="s">
        <v>168</v>
      </c>
      <c r="BF44" s="27"/>
      <c r="BG44" s="27"/>
      <c r="BH44" s="28"/>
      <c r="BJ44" s="25" t="s">
        <v>99</v>
      </c>
      <c r="BK44" s="13">
        <v>38175</v>
      </c>
      <c r="BL44" s="13">
        <v>1</v>
      </c>
      <c r="BM44" s="13">
        <v>38175</v>
      </c>
      <c r="BN44" s="13" t="s">
        <v>179</v>
      </c>
      <c r="BO44" s="13" t="s">
        <v>180</v>
      </c>
      <c r="BP44" s="27"/>
      <c r="BQ44" s="27"/>
      <c r="BR44" s="28"/>
      <c r="BT44" s="25" t="s">
        <v>99</v>
      </c>
      <c r="BU44" s="13">
        <v>474901</v>
      </c>
      <c r="BV44" s="13">
        <v>1</v>
      </c>
      <c r="BW44" s="13">
        <v>474901</v>
      </c>
      <c r="BX44" s="13" t="s">
        <v>191</v>
      </c>
      <c r="BY44" s="13" t="s">
        <v>192</v>
      </c>
      <c r="BZ44" s="27"/>
      <c r="CA44" s="27"/>
      <c r="CB44" s="28"/>
      <c r="CD44" s="25" t="s">
        <v>99</v>
      </c>
      <c r="CE44" s="13">
        <v>88031</v>
      </c>
      <c r="CF44" s="13">
        <v>1</v>
      </c>
      <c r="CG44" s="13">
        <v>88031</v>
      </c>
      <c r="CH44" s="13" t="s">
        <v>202</v>
      </c>
      <c r="CI44" s="13" t="s">
        <v>39</v>
      </c>
      <c r="CJ44" s="27"/>
      <c r="CK44" s="27"/>
      <c r="CL44" s="28"/>
      <c r="CN44" s="25" t="s">
        <v>99</v>
      </c>
      <c r="CO44" s="13">
        <v>1015</v>
      </c>
      <c r="CP44" s="13">
        <v>1</v>
      </c>
      <c r="CQ44" s="13">
        <v>1015</v>
      </c>
      <c r="CR44" s="13" t="s">
        <v>212</v>
      </c>
      <c r="CS44" s="13" t="s">
        <v>213</v>
      </c>
      <c r="CT44" s="27"/>
      <c r="CU44" s="27"/>
      <c r="CV44" s="28"/>
    </row>
    <row r="45" spans="2:100">
      <c r="B45" s="25" t="s">
        <v>41</v>
      </c>
      <c r="C45" s="13">
        <v>44868</v>
      </c>
      <c r="D45" s="13">
        <v>18</v>
      </c>
      <c r="E45" s="13">
        <v>2493</v>
      </c>
      <c r="F45" s="13"/>
      <c r="G45" s="13"/>
      <c r="H45" s="27"/>
      <c r="I45" s="27"/>
      <c r="J45" s="28"/>
      <c r="K45" s="33"/>
      <c r="L45" s="25" t="s">
        <v>41</v>
      </c>
      <c r="M45" s="13">
        <v>176.4</v>
      </c>
      <c r="N45" s="13">
        <v>18</v>
      </c>
      <c r="O45" s="13">
        <v>9.7989999999999995</v>
      </c>
      <c r="P45" s="13"/>
      <c r="Q45" s="13"/>
      <c r="R45" s="27"/>
      <c r="S45" s="27"/>
      <c r="T45" s="28"/>
      <c r="U45" s="33"/>
      <c r="V45" s="25" t="s">
        <v>41</v>
      </c>
      <c r="W45" s="13">
        <v>2127</v>
      </c>
      <c r="X45" s="13">
        <v>18</v>
      </c>
      <c r="Y45" s="13">
        <v>118.2</v>
      </c>
      <c r="Z45" s="13"/>
      <c r="AA45" s="13"/>
      <c r="AB45" s="41"/>
      <c r="AC45" s="41"/>
      <c r="AD45" s="42"/>
      <c r="AE45" s="35"/>
      <c r="AF45" s="25" t="s">
        <v>41</v>
      </c>
      <c r="AG45" s="13">
        <v>7382</v>
      </c>
      <c r="AH45" s="13">
        <v>18</v>
      </c>
      <c r="AI45" s="13">
        <v>410.1</v>
      </c>
      <c r="AJ45" s="13"/>
      <c r="AK45" s="13"/>
      <c r="AL45" s="41"/>
      <c r="AM45" s="27"/>
      <c r="AN45" s="28"/>
      <c r="AP45" s="25" t="s">
        <v>41</v>
      </c>
      <c r="AQ45" s="13">
        <v>10965502</v>
      </c>
      <c r="AR45" s="13">
        <v>18</v>
      </c>
      <c r="AS45" s="13">
        <v>609195</v>
      </c>
      <c r="AT45" s="13"/>
      <c r="AU45" s="13"/>
      <c r="AV45" s="27"/>
      <c r="AW45" s="27"/>
      <c r="AX45" s="28"/>
      <c r="AZ45" s="25" t="s">
        <v>41</v>
      </c>
      <c r="BA45" s="13">
        <v>5.4269999999999996</v>
      </c>
      <c r="BB45" s="13">
        <v>18</v>
      </c>
      <c r="BC45" s="13">
        <v>0.30149999999999999</v>
      </c>
      <c r="BD45" s="13"/>
      <c r="BE45" s="13"/>
      <c r="BF45" s="27"/>
      <c r="BG45" s="27"/>
      <c r="BH45" s="28"/>
      <c r="BJ45" s="25" t="s">
        <v>41</v>
      </c>
      <c r="BK45" s="13">
        <v>41771</v>
      </c>
      <c r="BL45" s="13">
        <v>18</v>
      </c>
      <c r="BM45" s="13">
        <v>2321</v>
      </c>
      <c r="BN45" s="13"/>
      <c r="BO45" s="13"/>
      <c r="BP45" s="27"/>
      <c r="BQ45" s="27"/>
      <c r="BR45" s="28"/>
      <c r="BT45" s="25" t="s">
        <v>41</v>
      </c>
      <c r="BU45" s="13">
        <v>1327433</v>
      </c>
      <c r="BV45" s="13">
        <v>18</v>
      </c>
      <c r="BW45" s="13">
        <v>73746</v>
      </c>
      <c r="BX45" s="13"/>
      <c r="BY45" s="13"/>
      <c r="BZ45" s="27"/>
      <c r="CA45" s="27"/>
      <c r="CB45" s="28"/>
      <c r="CD45" s="25" t="s">
        <v>41</v>
      </c>
      <c r="CE45" s="13">
        <v>34799</v>
      </c>
      <c r="CF45" s="13">
        <v>18</v>
      </c>
      <c r="CG45" s="13">
        <v>1933</v>
      </c>
      <c r="CH45" s="13"/>
      <c r="CI45" s="13"/>
      <c r="CJ45" s="27"/>
      <c r="CK45" s="27"/>
      <c r="CL45" s="28"/>
      <c r="CN45" s="25" t="s">
        <v>41</v>
      </c>
      <c r="CO45" s="13">
        <v>1074</v>
      </c>
      <c r="CP45" s="13">
        <v>18</v>
      </c>
      <c r="CQ45" s="13">
        <v>59.64</v>
      </c>
      <c r="CR45" s="13"/>
      <c r="CS45" s="13"/>
      <c r="CT45" s="27"/>
      <c r="CU45" s="27"/>
      <c r="CV45" s="28"/>
    </row>
    <row r="46" spans="2:100">
      <c r="B46" s="29"/>
      <c r="C46" s="27"/>
      <c r="D46" s="27"/>
      <c r="E46" s="27"/>
      <c r="F46" s="27"/>
      <c r="G46" s="27"/>
      <c r="H46" s="27"/>
      <c r="I46" s="27"/>
      <c r="J46" s="28"/>
      <c r="K46" s="33"/>
      <c r="L46" s="29"/>
      <c r="M46" s="27"/>
      <c r="N46" s="27"/>
      <c r="O46" s="27"/>
      <c r="P46" s="27"/>
      <c r="Q46" s="27"/>
      <c r="R46" s="27"/>
      <c r="S46" s="27"/>
      <c r="T46" s="28"/>
      <c r="U46" s="33"/>
      <c r="V46" s="29"/>
      <c r="W46" s="27"/>
      <c r="X46" s="27"/>
      <c r="Y46" s="41"/>
      <c r="Z46" s="41"/>
      <c r="AA46" s="41"/>
      <c r="AB46" s="41"/>
      <c r="AC46" s="41"/>
      <c r="AD46" s="42"/>
      <c r="AE46" s="35"/>
      <c r="AF46" s="43"/>
      <c r="AG46" s="41"/>
      <c r="AH46" s="41"/>
      <c r="AI46" s="41"/>
      <c r="AJ46" s="41"/>
      <c r="AK46" s="41"/>
      <c r="AL46" s="41"/>
      <c r="AM46" s="27"/>
      <c r="AN46" s="28"/>
      <c r="AP46" s="29"/>
      <c r="AQ46" s="27"/>
      <c r="AR46" s="27"/>
      <c r="AS46" s="27"/>
      <c r="AT46" s="27"/>
      <c r="AU46" s="27"/>
      <c r="AV46" s="27"/>
      <c r="AW46" s="27"/>
      <c r="AX46" s="28"/>
      <c r="AZ46" s="29"/>
      <c r="BA46" s="27"/>
      <c r="BB46" s="27"/>
      <c r="BC46" s="27"/>
      <c r="BD46" s="27"/>
      <c r="BE46" s="27"/>
      <c r="BF46" s="27"/>
      <c r="BG46" s="27"/>
      <c r="BH46" s="28"/>
      <c r="BJ46" s="29"/>
      <c r="BK46" s="27"/>
      <c r="BL46" s="27"/>
      <c r="BM46" s="27"/>
      <c r="BN46" s="27"/>
      <c r="BO46" s="27"/>
      <c r="BP46" s="27"/>
      <c r="BQ46" s="27"/>
      <c r="BR46" s="28"/>
      <c r="BT46" s="29"/>
      <c r="BU46" s="27"/>
      <c r="BV46" s="27"/>
      <c r="BW46" s="27"/>
      <c r="BX46" s="27"/>
      <c r="BY46" s="27"/>
      <c r="BZ46" s="27"/>
      <c r="CA46" s="27"/>
      <c r="CB46" s="28"/>
      <c r="CD46" s="29"/>
      <c r="CE46" s="27"/>
      <c r="CF46" s="27"/>
      <c r="CG46" s="27"/>
      <c r="CH46" s="27"/>
      <c r="CI46" s="27"/>
      <c r="CJ46" s="27"/>
      <c r="CK46" s="27"/>
      <c r="CL46" s="28"/>
      <c r="CN46" s="29"/>
      <c r="CO46" s="27"/>
      <c r="CP46" s="27"/>
      <c r="CQ46" s="27"/>
      <c r="CR46" s="27"/>
      <c r="CS46" s="27"/>
      <c r="CT46" s="27"/>
      <c r="CU46" s="27"/>
      <c r="CV46" s="28"/>
    </row>
    <row r="47" spans="2:100">
      <c r="B47" s="25" t="s">
        <v>42</v>
      </c>
      <c r="C47" s="13"/>
      <c r="D47" s="13"/>
      <c r="E47" s="13"/>
      <c r="F47" s="13"/>
      <c r="G47" s="13"/>
      <c r="H47" s="13"/>
      <c r="I47" s="13"/>
      <c r="J47" s="14"/>
      <c r="K47" s="33"/>
      <c r="L47" s="25" t="s">
        <v>42</v>
      </c>
      <c r="M47" s="13"/>
      <c r="N47" s="13"/>
      <c r="O47" s="13"/>
      <c r="P47" s="13"/>
      <c r="Q47" s="13"/>
      <c r="R47" s="13"/>
      <c r="S47" s="13"/>
      <c r="T47" s="14"/>
      <c r="U47" s="33"/>
      <c r="V47" s="25" t="s">
        <v>42</v>
      </c>
      <c r="W47" s="13"/>
      <c r="X47" s="13"/>
      <c r="Y47" s="13"/>
      <c r="Z47" s="13"/>
      <c r="AA47" s="13"/>
      <c r="AB47" s="13"/>
      <c r="AC47" s="13"/>
      <c r="AD47" s="14"/>
      <c r="AE47" s="35"/>
      <c r="AF47" s="25" t="s">
        <v>42</v>
      </c>
      <c r="AG47" s="13"/>
      <c r="AH47" s="13"/>
      <c r="AI47" s="13"/>
      <c r="AJ47" s="13"/>
      <c r="AK47" s="13"/>
      <c r="AL47" s="13"/>
      <c r="AM47" s="13"/>
      <c r="AN47" s="14"/>
      <c r="AP47" s="25" t="s">
        <v>42</v>
      </c>
      <c r="AQ47" s="13"/>
      <c r="AR47" s="13"/>
      <c r="AS47" s="13"/>
      <c r="AT47" s="13"/>
      <c r="AU47" s="13"/>
      <c r="AV47" s="13"/>
      <c r="AW47" s="13"/>
      <c r="AX47" s="14"/>
      <c r="AZ47" s="25" t="s">
        <v>42</v>
      </c>
      <c r="BA47" s="13"/>
      <c r="BB47" s="13"/>
      <c r="BC47" s="13"/>
      <c r="BD47" s="13"/>
      <c r="BE47" s="13"/>
      <c r="BF47" s="13"/>
      <c r="BG47" s="13"/>
      <c r="BH47" s="14"/>
      <c r="BJ47" s="25" t="s">
        <v>42</v>
      </c>
      <c r="BK47" s="13"/>
      <c r="BL47" s="13"/>
      <c r="BM47" s="13"/>
      <c r="BN47" s="13"/>
      <c r="BO47" s="13"/>
      <c r="BP47" s="13"/>
      <c r="BQ47" s="13"/>
      <c r="BR47" s="14"/>
      <c r="BT47" s="25" t="s">
        <v>42</v>
      </c>
      <c r="BU47" s="13"/>
      <c r="BV47" s="13"/>
      <c r="BW47" s="13"/>
      <c r="BX47" s="13"/>
      <c r="BY47" s="13"/>
      <c r="BZ47" s="13"/>
      <c r="CA47" s="13"/>
      <c r="CB47" s="14"/>
      <c r="CD47" s="25" t="s">
        <v>42</v>
      </c>
      <c r="CE47" s="13"/>
      <c r="CF47" s="13"/>
      <c r="CG47" s="13"/>
      <c r="CH47" s="13"/>
      <c r="CI47" s="13"/>
      <c r="CJ47" s="13"/>
      <c r="CK47" s="13"/>
      <c r="CL47" s="14"/>
      <c r="CN47" s="25" t="s">
        <v>42</v>
      </c>
      <c r="CO47" s="13"/>
      <c r="CP47" s="13"/>
      <c r="CQ47" s="13"/>
      <c r="CR47" s="13"/>
      <c r="CS47" s="13"/>
      <c r="CT47" s="13"/>
      <c r="CU47" s="13"/>
      <c r="CV47" s="14"/>
    </row>
    <row r="48" spans="2:100">
      <c r="B48" s="25"/>
      <c r="C48" s="13"/>
      <c r="D48" s="13"/>
      <c r="E48" s="13"/>
      <c r="F48" s="13"/>
      <c r="G48" s="13"/>
      <c r="H48" s="13"/>
      <c r="I48" s="13"/>
      <c r="J48" s="14"/>
      <c r="K48" s="33"/>
      <c r="L48" s="25"/>
      <c r="M48" s="13"/>
      <c r="N48" s="13"/>
      <c r="O48" s="13"/>
      <c r="P48" s="13"/>
      <c r="Q48" s="13"/>
      <c r="R48" s="13"/>
      <c r="S48" s="13"/>
      <c r="T48" s="14"/>
      <c r="U48" s="33"/>
      <c r="V48" s="25"/>
      <c r="W48" s="13"/>
      <c r="X48" s="13"/>
      <c r="Y48" s="13"/>
      <c r="Z48" s="13"/>
      <c r="AA48" s="13"/>
      <c r="AB48" s="13"/>
      <c r="AC48" s="13"/>
      <c r="AD48" s="14"/>
      <c r="AE48" s="35"/>
      <c r="AF48" s="25"/>
      <c r="AG48" s="13"/>
      <c r="AH48" s="13"/>
      <c r="AI48" s="13"/>
      <c r="AJ48" s="13"/>
      <c r="AK48" s="13"/>
      <c r="AL48" s="13"/>
      <c r="AM48" s="13"/>
      <c r="AN48" s="14"/>
      <c r="AP48" s="25"/>
      <c r="AQ48" s="13"/>
      <c r="AR48" s="13"/>
      <c r="AS48" s="13"/>
      <c r="AT48" s="13"/>
      <c r="AU48" s="13"/>
      <c r="AV48" s="13"/>
      <c r="AW48" s="13"/>
      <c r="AX48" s="14"/>
      <c r="AZ48" s="25"/>
      <c r="BA48" s="13"/>
      <c r="BB48" s="13"/>
      <c r="BC48" s="13"/>
      <c r="BD48" s="13"/>
      <c r="BE48" s="13"/>
      <c r="BF48" s="13"/>
      <c r="BG48" s="13"/>
      <c r="BH48" s="14"/>
      <c r="BJ48" s="25"/>
      <c r="BK48" s="13"/>
      <c r="BL48" s="13"/>
      <c r="BM48" s="13"/>
      <c r="BN48" s="13"/>
      <c r="BO48" s="13"/>
      <c r="BP48" s="13"/>
      <c r="BQ48" s="13"/>
      <c r="BR48" s="14"/>
      <c r="BT48" s="25"/>
      <c r="BU48" s="13"/>
      <c r="BV48" s="13"/>
      <c r="BW48" s="13"/>
      <c r="BX48" s="13"/>
      <c r="BY48" s="13"/>
      <c r="BZ48" s="13"/>
      <c r="CA48" s="13"/>
      <c r="CB48" s="14"/>
      <c r="CD48" s="25"/>
      <c r="CE48" s="13"/>
      <c r="CF48" s="13"/>
      <c r="CG48" s="13"/>
      <c r="CH48" s="13"/>
      <c r="CI48" s="13"/>
      <c r="CJ48" s="13"/>
      <c r="CK48" s="13"/>
      <c r="CL48" s="14"/>
      <c r="CN48" s="25"/>
      <c r="CO48" s="13"/>
      <c r="CP48" s="13"/>
      <c r="CQ48" s="13"/>
      <c r="CR48" s="13"/>
      <c r="CS48" s="13"/>
      <c r="CT48" s="13"/>
      <c r="CU48" s="13"/>
      <c r="CV48" s="14"/>
    </row>
    <row r="49" spans="2:100">
      <c r="B49" s="25" t="s">
        <v>43</v>
      </c>
      <c r="C49" s="13">
        <v>1</v>
      </c>
      <c r="D49" s="13"/>
      <c r="E49" s="13"/>
      <c r="F49" s="13"/>
      <c r="G49" s="13"/>
      <c r="H49" s="13"/>
      <c r="I49" s="13"/>
      <c r="J49" s="14"/>
      <c r="K49" s="33"/>
      <c r="L49" s="25" t="s">
        <v>43</v>
      </c>
      <c r="M49" s="13">
        <v>1</v>
      </c>
      <c r="N49" s="13"/>
      <c r="O49" s="13"/>
      <c r="P49" s="13"/>
      <c r="Q49" s="13"/>
      <c r="R49" s="13"/>
      <c r="S49" s="13"/>
      <c r="T49" s="14"/>
      <c r="U49" s="33"/>
      <c r="V49" s="25" t="s">
        <v>43</v>
      </c>
      <c r="W49" s="13">
        <v>1</v>
      </c>
      <c r="X49" s="13"/>
      <c r="Y49" s="13"/>
      <c r="Z49" s="13"/>
      <c r="AA49" s="13"/>
      <c r="AB49" s="13"/>
      <c r="AC49" s="13"/>
      <c r="AD49" s="14"/>
      <c r="AE49" s="35"/>
      <c r="AF49" s="25" t="s">
        <v>43</v>
      </c>
      <c r="AG49" s="13">
        <v>1</v>
      </c>
      <c r="AH49" s="13"/>
      <c r="AI49" s="13"/>
      <c r="AJ49" s="13"/>
      <c r="AK49" s="13"/>
      <c r="AL49" s="13"/>
      <c r="AM49" s="13"/>
      <c r="AN49" s="14"/>
      <c r="AP49" s="25" t="s">
        <v>43</v>
      </c>
      <c r="AQ49" s="13">
        <v>1</v>
      </c>
      <c r="AR49" s="13"/>
      <c r="AS49" s="13"/>
      <c r="AT49" s="13"/>
      <c r="AU49" s="13"/>
      <c r="AV49" s="13"/>
      <c r="AW49" s="13"/>
      <c r="AX49" s="14"/>
      <c r="AZ49" s="25" t="s">
        <v>43</v>
      </c>
      <c r="BA49" s="13">
        <v>1</v>
      </c>
      <c r="BB49" s="13"/>
      <c r="BC49" s="13"/>
      <c r="BD49" s="13"/>
      <c r="BE49" s="13"/>
      <c r="BF49" s="13"/>
      <c r="BG49" s="13"/>
      <c r="BH49" s="14"/>
      <c r="BJ49" s="25" t="s">
        <v>43</v>
      </c>
      <c r="BK49" s="13">
        <v>1</v>
      </c>
      <c r="BL49" s="13"/>
      <c r="BM49" s="13"/>
      <c r="BN49" s="13"/>
      <c r="BO49" s="13"/>
      <c r="BP49" s="13"/>
      <c r="BQ49" s="13"/>
      <c r="BR49" s="14"/>
      <c r="BT49" s="25" t="s">
        <v>43</v>
      </c>
      <c r="BU49" s="13">
        <v>1</v>
      </c>
      <c r="BV49" s="13"/>
      <c r="BW49" s="13"/>
      <c r="BX49" s="13"/>
      <c r="BY49" s="13"/>
      <c r="BZ49" s="13"/>
      <c r="CA49" s="13"/>
      <c r="CB49" s="14"/>
      <c r="CD49" s="25" t="s">
        <v>43</v>
      </c>
      <c r="CE49" s="13">
        <v>1</v>
      </c>
      <c r="CF49" s="13"/>
      <c r="CG49" s="13"/>
      <c r="CH49" s="13"/>
      <c r="CI49" s="13"/>
      <c r="CJ49" s="13"/>
      <c r="CK49" s="13"/>
      <c r="CL49" s="14"/>
      <c r="CN49" s="25" t="s">
        <v>43</v>
      </c>
      <c r="CO49" s="13">
        <v>1</v>
      </c>
      <c r="CP49" s="13"/>
      <c r="CQ49" s="13"/>
      <c r="CR49" s="13"/>
      <c r="CS49" s="13"/>
      <c r="CT49" s="13"/>
      <c r="CU49" s="13"/>
      <c r="CV49" s="14"/>
    </row>
    <row r="50" spans="2:100">
      <c r="B50" s="25" t="s">
        <v>44</v>
      </c>
      <c r="C50" s="13">
        <v>6</v>
      </c>
      <c r="D50" s="13"/>
      <c r="E50" s="13"/>
      <c r="F50" s="13"/>
      <c r="G50" s="13"/>
      <c r="H50" s="13"/>
      <c r="I50" s="13"/>
      <c r="J50" s="14"/>
      <c r="K50" s="33"/>
      <c r="L50" s="25" t="s">
        <v>44</v>
      </c>
      <c r="M50" s="13">
        <v>6</v>
      </c>
      <c r="N50" s="13"/>
      <c r="O50" s="13"/>
      <c r="P50" s="13"/>
      <c r="Q50" s="13"/>
      <c r="R50" s="13"/>
      <c r="S50" s="13"/>
      <c r="T50" s="14"/>
      <c r="U50" s="33"/>
      <c r="V50" s="25" t="s">
        <v>44</v>
      </c>
      <c r="W50" s="13">
        <v>6</v>
      </c>
      <c r="X50" s="13"/>
      <c r="Y50" s="13"/>
      <c r="Z50" s="13"/>
      <c r="AA50" s="13"/>
      <c r="AB50" s="13"/>
      <c r="AC50" s="13"/>
      <c r="AD50" s="14"/>
      <c r="AE50" s="35"/>
      <c r="AF50" s="25" t="s">
        <v>44</v>
      </c>
      <c r="AG50" s="13">
        <v>6</v>
      </c>
      <c r="AH50" s="13"/>
      <c r="AI50" s="13"/>
      <c r="AJ50" s="13"/>
      <c r="AK50" s="13"/>
      <c r="AL50" s="13"/>
      <c r="AM50" s="13"/>
      <c r="AN50" s="14"/>
      <c r="AP50" s="25" t="s">
        <v>44</v>
      </c>
      <c r="AQ50" s="13">
        <v>6</v>
      </c>
      <c r="AR50" s="13"/>
      <c r="AS50" s="13"/>
      <c r="AT50" s="13"/>
      <c r="AU50" s="13"/>
      <c r="AV50" s="13"/>
      <c r="AW50" s="13"/>
      <c r="AX50" s="14"/>
      <c r="AZ50" s="25" t="s">
        <v>44</v>
      </c>
      <c r="BA50" s="13">
        <v>6</v>
      </c>
      <c r="BB50" s="13"/>
      <c r="BC50" s="13"/>
      <c r="BD50" s="13"/>
      <c r="BE50" s="13"/>
      <c r="BF50" s="13"/>
      <c r="BG50" s="13"/>
      <c r="BH50" s="14"/>
      <c r="BJ50" s="25" t="s">
        <v>44</v>
      </c>
      <c r="BK50" s="13">
        <v>6</v>
      </c>
      <c r="BL50" s="13"/>
      <c r="BM50" s="13"/>
      <c r="BN50" s="13"/>
      <c r="BO50" s="13"/>
      <c r="BP50" s="13"/>
      <c r="BQ50" s="13"/>
      <c r="BR50" s="14"/>
      <c r="BT50" s="25" t="s">
        <v>44</v>
      </c>
      <c r="BU50" s="13">
        <v>6</v>
      </c>
      <c r="BV50" s="13"/>
      <c r="BW50" s="13"/>
      <c r="BX50" s="13"/>
      <c r="BY50" s="13"/>
      <c r="BZ50" s="13"/>
      <c r="CA50" s="13"/>
      <c r="CB50" s="14"/>
      <c r="CD50" s="25" t="s">
        <v>44</v>
      </c>
      <c r="CE50" s="13">
        <v>6</v>
      </c>
      <c r="CF50" s="13"/>
      <c r="CG50" s="13"/>
      <c r="CH50" s="13"/>
      <c r="CI50" s="13"/>
      <c r="CJ50" s="13"/>
      <c r="CK50" s="13"/>
      <c r="CL50" s="14"/>
      <c r="CN50" s="25" t="s">
        <v>44</v>
      </c>
      <c r="CO50" s="13">
        <v>6</v>
      </c>
      <c r="CP50" s="13"/>
      <c r="CQ50" s="13"/>
      <c r="CR50" s="13"/>
      <c r="CS50" s="13"/>
      <c r="CT50" s="13"/>
      <c r="CU50" s="13"/>
      <c r="CV50" s="14"/>
    </row>
    <row r="51" spans="2:100">
      <c r="B51" s="25" t="s">
        <v>17</v>
      </c>
      <c r="C51" s="13">
        <v>0.05</v>
      </c>
      <c r="D51" s="13"/>
      <c r="E51" s="13"/>
      <c r="F51" s="13"/>
      <c r="G51" s="13"/>
      <c r="H51" s="13"/>
      <c r="I51" s="13"/>
      <c r="J51" s="14"/>
      <c r="K51" s="33"/>
      <c r="L51" s="25" t="s">
        <v>17</v>
      </c>
      <c r="M51" s="13">
        <v>0.05</v>
      </c>
      <c r="N51" s="13"/>
      <c r="O51" s="13"/>
      <c r="P51" s="13"/>
      <c r="Q51" s="13"/>
      <c r="R51" s="13"/>
      <c r="S51" s="13"/>
      <c r="T51" s="14"/>
      <c r="U51" s="33"/>
      <c r="V51" s="25" t="s">
        <v>17</v>
      </c>
      <c r="W51" s="13">
        <v>0.05</v>
      </c>
      <c r="X51" s="13"/>
      <c r="Y51" s="13"/>
      <c r="Z51" s="13"/>
      <c r="AA51" s="13"/>
      <c r="AB51" s="13"/>
      <c r="AC51" s="13"/>
      <c r="AD51" s="14"/>
      <c r="AE51" s="35"/>
      <c r="AF51" s="25" t="s">
        <v>17</v>
      </c>
      <c r="AG51" s="13">
        <v>0.05</v>
      </c>
      <c r="AH51" s="13"/>
      <c r="AI51" s="13"/>
      <c r="AJ51" s="13"/>
      <c r="AK51" s="13"/>
      <c r="AL51" s="13"/>
      <c r="AM51" s="13"/>
      <c r="AN51" s="14"/>
      <c r="AP51" s="25" t="s">
        <v>17</v>
      </c>
      <c r="AQ51" s="13">
        <v>0.05</v>
      </c>
      <c r="AR51" s="13"/>
      <c r="AS51" s="13"/>
      <c r="AT51" s="13"/>
      <c r="AU51" s="13"/>
      <c r="AV51" s="13"/>
      <c r="AW51" s="13"/>
      <c r="AX51" s="14"/>
      <c r="AZ51" s="25" t="s">
        <v>17</v>
      </c>
      <c r="BA51" s="13">
        <v>0.05</v>
      </c>
      <c r="BB51" s="13"/>
      <c r="BC51" s="13"/>
      <c r="BD51" s="13"/>
      <c r="BE51" s="13"/>
      <c r="BF51" s="13"/>
      <c r="BG51" s="13"/>
      <c r="BH51" s="14"/>
      <c r="BJ51" s="25" t="s">
        <v>17</v>
      </c>
      <c r="BK51" s="13">
        <v>0.05</v>
      </c>
      <c r="BL51" s="13"/>
      <c r="BM51" s="13"/>
      <c r="BN51" s="13"/>
      <c r="BO51" s="13"/>
      <c r="BP51" s="13"/>
      <c r="BQ51" s="13"/>
      <c r="BR51" s="14"/>
      <c r="BT51" s="25" t="s">
        <v>17</v>
      </c>
      <c r="BU51" s="13">
        <v>0.05</v>
      </c>
      <c r="BV51" s="13"/>
      <c r="BW51" s="13"/>
      <c r="BX51" s="13"/>
      <c r="BY51" s="13"/>
      <c r="BZ51" s="13"/>
      <c r="CA51" s="13"/>
      <c r="CB51" s="14"/>
      <c r="CD51" s="25" t="s">
        <v>17</v>
      </c>
      <c r="CE51" s="13">
        <v>0.05</v>
      </c>
      <c r="CF51" s="13"/>
      <c r="CG51" s="13"/>
      <c r="CH51" s="13"/>
      <c r="CI51" s="13"/>
      <c r="CJ51" s="13"/>
      <c r="CK51" s="13"/>
      <c r="CL51" s="14"/>
      <c r="CN51" s="25" t="s">
        <v>17</v>
      </c>
      <c r="CO51" s="13">
        <v>0.05</v>
      </c>
      <c r="CP51" s="13"/>
      <c r="CQ51" s="13"/>
      <c r="CR51" s="13"/>
      <c r="CS51" s="13"/>
      <c r="CT51" s="13"/>
      <c r="CU51" s="13"/>
      <c r="CV51" s="14"/>
    </row>
    <row r="52" spans="2:100">
      <c r="B52" s="25"/>
      <c r="C52" s="13"/>
      <c r="D52" s="13"/>
      <c r="E52" s="13"/>
      <c r="F52" s="13"/>
      <c r="G52" s="13"/>
      <c r="H52" s="13"/>
      <c r="I52" s="13"/>
      <c r="J52" s="14"/>
      <c r="K52" s="33"/>
      <c r="L52" s="25"/>
      <c r="M52" s="13"/>
      <c r="N52" s="13"/>
      <c r="O52" s="13"/>
      <c r="P52" s="13"/>
      <c r="Q52" s="13"/>
      <c r="R52" s="13"/>
      <c r="S52" s="13"/>
      <c r="T52" s="14"/>
      <c r="U52" s="33"/>
      <c r="V52" s="25"/>
      <c r="W52" s="13"/>
      <c r="X52" s="13"/>
      <c r="Y52" s="13"/>
      <c r="Z52" s="13"/>
      <c r="AA52" s="13"/>
      <c r="AB52" s="13"/>
      <c r="AC52" s="13"/>
      <c r="AD52" s="14"/>
      <c r="AE52" s="35"/>
      <c r="AF52" s="25"/>
      <c r="AG52" s="13"/>
      <c r="AH52" s="13"/>
      <c r="AI52" s="13"/>
      <c r="AJ52" s="13"/>
      <c r="AK52" s="13"/>
      <c r="AL52" s="13"/>
      <c r="AM52" s="13"/>
      <c r="AN52" s="14"/>
      <c r="AP52" s="25"/>
      <c r="AQ52" s="13"/>
      <c r="AR52" s="13"/>
      <c r="AS52" s="13"/>
      <c r="AT52" s="13"/>
      <c r="AU52" s="13"/>
      <c r="AV52" s="13"/>
      <c r="AW52" s="13"/>
      <c r="AX52" s="14"/>
      <c r="AZ52" s="25"/>
      <c r="BA52" s="13"/>
      <c r="BB52" s="13"/>
      <c r="BC52" s="13"/>
      <c r="BD52" s="13"/>
      <c r="BE52" s="13"/>
      <c r="BF52" s="13"/>
      <c r="BG52" s="13"/>
      <c r="BH52" s="14"/>
      <c r="BJ52" s="25"/>
      <c r="BK52" s="13"/>
      <c r="BL52" s="13"/>
      <c r="BM52" s="13"/>
      <c r="BN52" s="13"/>
      <c r="BO52" s="13"/>
      <c r="BP52" s="13"/>
      <c r="BQ52" s="13"/>
      <c r="BR52" s="14"/>
      <c r="BT52" s="25"/>
      <c r="BU52" s="13"/>
      <c r="BV52" s="13"/>
      <c r="BW52" s="13"/>
      <c r="BX52" s="13"/>
      <c r="BY52" s="13"/>
      <c r="BZ52" s="13"/>
      <c r="CA52" s="13"/>
      <c r="CB52" s="14"/>
      <c r="CD52" s="25"/>
      <c r="CE52" s="13"/>
      <c r="CF52" s="13"/>
      <c r="CG52" s="13"/>
      <c r="CH52" s="13"/>
      <c r="CI52" s="13"/>
      <c r="CJ52" s="13"/>
      <c r="CK52" s="13"/>
      <c r="CL52" s="14"/>
      <c r="CN52" s="25"/>
      <c r="CO52" s="13"/>
      <c r="CP52" s="13"/>
      <c r="CQ52" s="13"/>
      <c r="CR52" s="13"/>
      <c r="CS52" s="13"/>
      <c r="CT52" s="13"/>
      <c r="CU52" s="13"/>
      <c r="CV52" s="14"/>
    </row>
    <row r="53" spans="2:100">
      <c r="B53" s="25" t="s">
        <v>45</v>
      </c>
      <c r="C53" s="13" t="s">
        <v>103</v>
      </c>
      <c r="D53" s="13" t="s">
        <v>47</v>
      </c>
      <c r="E53" s="13" t="s">
        <v>22</v>
      </c>
      <c r="F53" s="13" t="s">
        <v>48</v>
      </c>
      <c r="G53" s="13" t="s">
        <v>49</v>
      </c>
      <c r="H53" s="13"/>
      <c r="I53" s="13"/>
      <c r="J53" s="14"/>
      <c r="K53" s="33"/>
      <c r="L53" s="25" t="s">
        <v>45</v>
      </c>
      <c r="M53" s="13" t="s">
        <v>103</v>
      </c>
      <c r="N53" s="13" t="s">
        <v>47</v>
      </c>
      <c r="O53" s="13" t="s">
        <v>22</v>
      </c>
      <c r="P53" s="13" t="s">
        <v>48</v>
      </c>
      <c r="Q53" s="13" t="s">
        <v>49</v>
      </c>
      <c r="R53" s="13"/>
      <c r="S53" s="13"/>
      <c r="T53" s="14"/>
      <c r="U53" s="33"/>
      <c r="V53" s="25" t="s">
        <v>45</v>
      </c>
      <c r="W53" s="13" t="s">
        <v>103</v>
      </c>
      <c r="X53" s="13" t="s">
        <v>47</v>
      </c>
      <c r="Y53" s="13" t="s">
        <v>22</v>
      </c>
      <c r="Z53" s="13" t="s">
        <v>48</v>
      </c>
      <c r="AA53" s="13" t="s">
        <v>49</v>
      </c>
      <c r="AB53" s="13"/>
      <c r="AC53" s="13"/>
      <c r="AD53" s="14"/>
      <c r="AE53" s="35"/>
      <c r="AF53" s="25" t="s">
        <v>45</v>
      </c>
      <c r="AG53" s="13" t="s">
        <v>103</v>
      </c>
      <c r="AH53" s="13" t="s">
        <v>47</v>
      </c>
      <c r="AI53" s="13" t="s">
        <v>22</v>
      </c>
      <c r="AJ53" s="13" t="s">
        <v>48</v>
      </c>
      <c r="AK53" s="13" t="s">
        <v>49</v>
      </c>
      <c r="AL53" s="13"/>
      <c r="AM53" s="13"/>
      <c r="AN53" s="14"/>
      <c r="AP53" s="25" t="s">
        <v>45</v>
      </c>
      <c r="AQ53" s="13" t="s">
        <v>103</v>
      </c>
      <c r="AR53" s="13" t="s">
        <v>47</v>
      </c>
      <c r="AS53" s="13" t="s">
        <v>22</v>
      </c>
      <c r="AT53" s="13" t="s">
        <v>48</v>
      </c>
      <c r="AU53" s="13" t="s">
        <v>49</v>
      </c>
      <c r="AV53" s="13"/>
      <c r="AW53" s="13"/>
      <c r="AX53" s="14"/>
      <c r="AZ53" s="25" t="s">
        <v>45</v>
      </c>
      <c r="BA53" s="13" t="s">
        <v>103</v>
      </c>
      <c r="BB53" s="13" t="s">
        <v>47</v>
      </c>
      <c r="BC53" s="13" t="s">
        <v>22</v>
      </c>
      <c r="BD53" s="13" t="s">
        <v>48</v>
      </c>
      <c r="BE53" s="13" t="s">
        <v>49</v>
      </c>
      <c r="BF53" s="13"/>
      <c r="BG53" s="13"/>
      <c r="BH53" s="14"/>
      <c r="BJ53" s="25" t="s">
        <v>45</v>
      </c>
      <c r="BK53" s="13" t="s">
        <v>103</v>
      </c>
      <c r="BL53" s="13" t="s">
        <v>47</v>
      </c>
      <c r="BM53" s="13" t="s">
        <v>22</v>
      </c>
      <c r="BN53" s="13" t="s">
        <v>48</v>
      </c>
      <c r="BO53" s="13" t="s">
        <v>49</v>
      </c>
      <c r="BP53" s="13"/>
      <c r="BQ53" s="13"/>
      <c r="BR53" s="14"/>
      <c r="BT53" s="25" t="s">
        <v>45</v>
      </c>
      <c r="BU53" s="13" t="s">
        <v>103</v>
      </c>
      <c r="BV53" s="13" t="s">
        <v>47</v>
      </c>
      <c r="BW53" s="13" t="s">
        <v>22</v>
      </c>
      <c r="BX53" s="13" t="s">
        <v>48</v>
      </c>
      <c r="BY53" s="13" t="s">
        <v>49</v>
      </c>
      <c r="BZ53" s="13"/>
      <c r="CA53" s="13"/>
      <c r="CB53" s="14"/>
      <c r="CD53" s="25" t="s">
        <v>45</v>
      </c>
      <c r="CE53" s="13" t="s">
        <v>103</v>
      </c>
      <c r="CF53" s="13" t="s">
        <v>47</v>
      </c>
      <c r="CG53" s="13" t="s">
        <v>22</v>
      </c>
      <c r="CH53" s="13" t="s">
        <v>48</v>
      </c>
      <c r="CI53" s="13" t="s">
        <v>49</v>
      </c>
      <c r="CJ53" s="13"/>
      <c r="CK53" s="13"/>
      <c r="CL53" s="14"/>
      <c r="CN53" s="25" t="s">
        <v>45</v>
      </c>
      <c r="CO53" s="13" t="s">
        <v>103</v>
      </c>
      <c r="CP53" s="13" t="s">
        <v>47</v>
      </c>
      <c r="CQ53" s="13" t="s">
        <v>22</v>
      </c>
      <c r="CR53" s="13" t="s">
        <v>48</v>
      </c>
      <c r="CS53" s="13" t="s">
        <v>49</v>
      </c>
      <c r="CT53" s="13"/>
      <c r="CU53" s="13"/>
      <c r="CV53" s="14"/>
    </row>
    <row r="54" spans="2:100">
      <c r="B54" s="25"/>
      <c r="C54" s="13"/>
      <c r="D54" s="13"/>
      <c r="E54" s="13"/>
      <c r="F54" s="13"/>
      <c r="G54" s="13"/>
      <c r="H54" s="13"/>
      <c r="I54" s="13"/>
      <c r="J54" s="14"/>
      <c r="K54" s="33"/>
      <c r="L54" s="25"/>
      <c r="M54" s="13"/>
      <c r="N54" s="13"/>
      <c r="O54" s="13"/>
      <c r="P54" s="13"/>
      <c r="Q54" s="13"/>
      <c r="R54" s="13"/>
      <c r="S54" s="13"/>
      <c r="T54" s="14"/>
      <c r="U54" s="33"/>
      <c r="V54" s="25"/>
      <c r="W54" s="13"/>
      <c r="X54" s="13"/>
      <c r="Y54" s="13"/>
      <c r="Z54" s="13"/>
      <c r="AA54" s="13"/>
      <c r="AB54" s="13"/>
      <c r="AC54" s="13"/>
      <c r="AD54" s="14"/>
      <c r="AE54" s="35"/>
      <c r="AF54" s="25"/>
      <c r="AG54" s="13"/>
      <c r="AH54" s="13"/>
      <c r="AI54" s="13"/>
      <c r="AJ54" s="13"/>
      <c r="AK54" s="13"/>
      <c r="AL54" s="13"/>
      <c r="AM54" s="13"/>
      <c r="AN54" s="14"/>
      <c r="AP54" s="25"/>
      <c r="AQ54" s="13"/>
      <c r="AR54" s="13"/>
      <c r="AS54" s="13"/>
      <c r="AT54" s="13"/>
      <c r="AU54" s="13"/>
      <c r="AV54" s="13"/>
      <c r="AW54" s="13"/>
      <c r="AX54" s="14"/>
      <c r="AZ54" s="25"/>
      <c r="BA54" s="13"/>
      <c r="BB54" s="13"/>
      <c r="BC54" s="13"/>
      <c r="BD54" s="13"/>
      <c r="BE54" s="13"/>
      <c r="BF54" s="13"/>
      <c r="BG54" s="13"/>
      <c r="BH54" s="14"/>
      <c r="BJ54" s="25"/>
      <c r="BK54" s="13"/>
      <c r="BL54" s="13"/>
      <c r="BM54" s="13"/>
      <c r="BN54" s="13"/>
      <c r="BO54" s="13"/>
      <c r="BP54" s="13"/>
      <c r="BQ54" s="13"/>
      <c r="BR54" s="14"/>
      <c r="BT54" s="25"/>
      <c r="BU54" s="13"/>
      <c r="BV54" s="13"/>
      <c r="BW54" s="13"/>
      <c r="BX54" s="13"/>
      <c r="BY54" s="13"/>
      <c r="BZ54" s="13"/>
      <c r="CA54" s="13"/>
      <c r="CB54" s="14"/>
      <c r="CD54" s="25"/>
      <c r="CE54" s="13"/>
      <c r="CF54" s="13"/>
      <c r="CG54" s="13"/>
      <c r="CH54" s="13"/>
      <c r="CI54" s="13"/>
      <c r="CJ54" s="13"/>
      <c r="CK54" s="13"/>
      <c r="CL54" s="14"/>
      <c r="CN54" s="25"/>
      <c r="CO54" s="13"/>
      <c r="CP54" s="13"/>
      <c r="CQ54" s="13"/>
      <c r="CR54" s="13"/>
      <c r="CS54" s="13"/>
      <c r="CT54" s="13"/>
      <c r="CU54" s="13"/>
      <c r="CV54" s="14"/>
    </row>
    <row r="55" spans="2:100">
      <c r="B55" s="25" t="s">
        <v>104</v>
      </c>
      <c r="C55" s="13">
        <v>9.4E-2</v>
      </c>
      <c r="D55" s="13" t="s">
        <v>105</v>
      </c>
      <c r="E55" s="13" t="s">
        <v>25</v>
      </c>
      <c r="F55" s="13" t="s">
        <v>24</v>
      </c>
      <c r="G55" s="13" t="s">
        <v>106</v>
      </c>
      <c r="H55" s="13"/>
      <c r="I55" s="13"/>
      <c r="J55" s="14"/>
      <c r="K55" s="33"/>
      <c r="L55" s="25" t="s">
        <v>104</v>
      </c>
      <c r="M55" s="13">
        <v>0.44</v>
      </c>
      <c r="N55" s="13" t="s">
        <v>123</v>
      </c>
      <c r="O55" s="13" t="s">
        <v>25</v>
      </c>
      <c r="P55" s="13" t="s">
        <v>24</v>
      </c>
      <c r="Q55" s="13">
        <v>0.996</v>
      </c>
      <c r="R55" s="13"/>
      <c r="S55" s="13"/>
      <c r="T55" s="14"/>
      <c r="U55" s="33"/>
      <c r="V55" s="25" t="s">
        <v>104</v>
      </c>
      <c r="W55" s="13">
        <v>1.196</v>
      </c>
      <c r="X55" s="13" t="s">
        <v>135</v>
      </c>
      <c r="Y55" s="13" t="s">
        <v>25</v>
      </c>
      <c r="Z55" s="13" t="s">
        <v>24</v>
      </c>
      <c r="AA55" s="13">
        <v>0.99809999999999999</v>
      </c>
      <c r="AB55" s="13"/>
      <c r="AC55" s="13"/>
      <c r="AD55" s="14"/>
      <c r="AE55" s="35"/>
      <c r="AF55" s="25" t="s">
        <v>104</v>
      </c>
      <c r="AG55" s="13">
        <v>0.67</v>
      </c>
      <c r="AH55" s="13" t="s">
        <v>146</v>
      </c>
      <c r="AI55" s="13" t="s">
        <v>25</v>
      </c>
      <c r="AJ55" s="13" t="s">
        <v>24</v>
      </c>
      <c r="AK55" s="13" t="s">
        <v>106</v>
      </c>
      <c r="AL55" s="13"/>
      <c r="AM55" s="13"/>
      <c r="AN55" s="14"/>
      <c r="AP55" s="25" t="s">
        <v>104</v>
      </c>
      <c r="AQ55" s="13">
        <v>7.42</v>
      </c>
      <c r="AR55" s="13" t="s">
        <v>157</v>
      </c>
      <c r="AS55" s="13" t="s">
        <v>25</v>
      </c>
      <c r="AT55" s="13" t="s">
        <v>24</v>
      </c>
      <c r="AU55" s="13" t="s">
        <v>106</v>
      </c>
      <c r="AV55" s="13"/>
      <c r="AW55" s="13"/>
      <c r="AX55" s="14"/>
      <c r="AZ55" s="25" t="s">
        <v>104</v>
      </c>
      <c r="BA55" s="13">
        <v>0.16200000000000001</v>
      </c>
      <c r="BB55" s="13" t="s">
        <v>169</v>
      </c>
      <c r="BC55" s="13" t="s">
        <v>25</v>
      </c>
      <c r="BD55" s="13" t="s">
        <v>24</v>
      </c>
      <c r="BE55" s="13">
        <v>0.96540000000000004</v>
      </c>
      <c r="BF55" s="13"/>
      <c r="BG55" s="13"/>
      <c r="BH55" s="14"/>
      <c r="BJ55" s="25" t="s">
        <v>104</v>
      </c>
      <c r="BK55" s="13">
        <v>26.43</v>
      </c>
      <c r="BL55" s="13" t="s">
        <v>181</v>
      </c>
      <c r="BM55" s="13" t="s">
        <v>25</v>
      </c>
      <c r="BN55" s="13" t="s">
        <v>24</v>
      </c>
      <c r="BO55" s="13">
        <v>0.82140000000000002</v>
      </c>
      <c r="BP55" s="13"/>
      <c r="BQ55" s="13"/>
      <c r="BR55" s="14"/>
      <c r="BT55" s="25" t="s">
        <v>104</v>
      </c>
      <c r="BU55" s="13">
        <v>14.49</v>
      </c>
      <c r="BV55" s="13" t="s">
        <v>193</v>
      </c>
      <c r="BW55" s="13" t="s">
        <v>25</v>
      </c>
      <c r="BX55" s="13" t="s">
        <v>24</v>
      </c>
      <c r="BY55" s="13">
        <v>0.99980000000000002</v>
      </c>
      <c r="BZ55" s="13"/>
      <c r="CA55" s="13"/>
      <c r="CB55" s="14"/>
      <c r="CD55" s="25" t="s">
        <v>104</v>
      </c>
      <c r="CE55" s="13">
        <v>-7.484</v>
      </c>
      <c r="CF55" s="13" t="s">
        <v>203</v>
      </c>
      <c r="CG55" s="13" t="s">
        <v>25</v>
      </c>
      <c r="CH55" s="13" t="s">
        <v>24</v>
      </c>
      <c r="CI55" s="13">
        <v>0.9929</v>
      </c>
      <c r="CJ55" s="13"/>
      <c r="CK55" s="13"/>
      <c r="CL55" s="14"/>
      <c r="CN55" s="25" t="s">
        <v>104</v>
      </c>
      <c r="CO55" s="13">
        <v>-0.57399999999999995</v>
      </c>
      <c r="CP55" s="13" t="s">
        <v>214</v>
      </c>
      <c r="CQ55" s="13" t="s">
        <v>25</v>
      </c>
      <c r="CR55" s="13" t="s">
        <v>24</v>
      </c>
      <c r="CS55" s="13">
        <v>0.99939999999999996</v>
      </c>
      <c r="CT55" s="13"/>
      <c r="CU55" s="13"/>
      <c r="CV55" s="14"/>
    </row>
    <row r="56" spans="2:100">
      <c r="B56" s="25" t="s">
        <v>107</v>
      </c>
      <c r="C56" s="13">
        <v>-617.4</v>
      </c>
      <c r="D56" s="13" t="s">
        <v>108</v>
      </c>
      <c r="E56" s="13" t="s">
        <v>29</v>
      </c>
      <c r="F56" s="13" t="s">
        <v>28</v>
      </c>
      <c r="G56" s="13" t="s">
        <v>27</v>
      </c>
      <c r="H56" s="13"/>
      <c r="I56" s="13"/>
      <c r="J56" s="14"/>
      <c r="K56" s="33"/>
      <c r="L56" s="25" t="s">
        <v>107</v>
      </c>
      <c r="M56" s="13">
        <v>-28.54</v>
      </c>
      <c r="N56" s="13" t="s">
        <v>124</v>
      </c>
      <c r="O56" s="13" t="s">
        <v>29</v>
      </c>
      <c r="P56" s="13" t="s">
        <v>28</v>
      </c>
      <c r="Q56" s="13" t="s">
        <v>27</v>
      </c>
      <c r="R56" s="13"/>
      <c r="S56" s="13"/>
      <c r="T56" s="14"/>
      <c r="U56" s="33"/>
      <c r="V56" s="25" t="s">
        <v>107</v>
      </c>
      <c r="W56" s="13">
        <v>-18.59</v>
      </c>
      <c r="X56" s="13" t="s">
        <v>136</v>
      </c>
      <c r="Y56" s="13" t="s">
        <v>25</v>
      </c>
      <c r="Z56" s="13" t="s">
        <v>24</v>
      </c>
      <c r="AA56" s="13">
        <v>5.0299999999999997E-2</v>
      </c>
      <c r="AB56" s="13"/>
      <c r="AC56" s="13"/>
      <c r="AD56" s="14"/>
      <c r="AE56" s="35"/>
      <c r="AF56" s="25" t="s">
        <v>107</v>
      </c>
      <c r="AG56" s="13">
        <v>-102.4</v>
      </c>
      <c r="AH56" s="13" t="s">
        <v>147</v>
      </c>
      <c r="AI56" s="13" t="s">
        <v>29</v>
      </c>
      <c r="AJ56" s="13" t="s">
        <v>28</v>
      </c>
      <c r="AK56" s="13" t="s">
        <v>27</v>
      </c>
      <c r="AL56" s="13"/>
      <c r="AM56" s="13"/>
      <c r="AN56" s="14"/>
      <c r="AP56" s="25" t="s">
        <v>107</v>
      </c>
      <c r="AQ56" s="13">
        <v>-4283</v>
      </c>
      <c r="AR56" s="13" t="s">
        <v>158</v>
      </c>
      <c r="AS56" s="13" t="s">
        <v>29</v>
      </c>
      <c r="AT56" s="13" t="s">
        <v>28</v>
      </c>
      <c r="AU56" s="13" t="s">
        <v>27</v>
      </c>
      <c r="AV56" s="13"/>
      <c r="AW56" s="13"/>
      <c r="AX56" s="14"/>
      <c r="AZ56" s="25" t="s">
        <v>107</v>
      </c>
      <c r="BA56" s="13">
        <v>-1.2829999999999999</v>
      </c>
      <c r="BB56" s="13" t="s">
        <v>170</v>
      </c>
      <c r="BC56" s="13" t="s">
        <v>29</v>
      </c>
      <c r="BD56" s="13" t="s">
        <v>62</v>
      </c>
      <c r="BE56" s="13">
        <v>5.7999999999999996E-3</v>
      </c>
      <c r="BF56" s="13"/>
      <c r="BG56" s="13"/>
      <c r="BH56" s="14"/>
      <c r="BJ56" s="25" t="s">
        <v>107</v>
      </c>
      <c r="BK56" s="13">
        <v>-120.2</v>
      </c>
      <c r="BL56" s="13" t="s">
        <v>182</v>
      </c>
      <c r="BM56" s="13" t="s">
        <v>29</v>
      </c>
      <c r="BN56" s="13" t="s">
        <v>62</v>
      </c>
      <c r="BO56" s="13">
        <v>3.3E-3</v>
      </c>
      <c r="BP56" s="13"/>
      <c r="BQ56" s="13"/>
      <c r="BR56" s="14"/>
      <c r="BT56" s="25" t="s">
        <v>107</v>
      </c>
      <c r="BU56" s="13">
        <v>-589.70000000000005</v>
      </c>
      <c r="BV56" s="13" t="s">
        <v>194</v>
      </c>
      <c r="BW56" s="13" t="s">
        <v>29</v>
      </c>
      <c r="BX56" s="13" t="s">
        <v>52</v>
      </c>
      <c r="BY56" s="13">
        <v>1.03E-2</v>
      </c>
      <c r="BZ56" s="13"/>
      <c r="CA56" s="13"/>
      <c r="CB56" s="14"/>
      <c r="CD56" s="25" t="s">
        <v>107</v>
      </c>
      <c r="CE56" s="13">
        <v>-71.930000000000007</v>
      </c>
      <c r="CF56" s="13" t="s">
        <v>204</v>
      </c>
      <c r="CG56" s="13" t="s">
        <v>25</v>
      </c>
      <c r="CH56" s="13" t="s">
        <v>24</v>
      </c>
      <c r="CI56" s="13">
        <v>6.3899999999999998E-2</v>
      </c>
      <c r="CJ56" s="13"/>
      <c r="CK56" s="13"/>
      <c r="CL56" s="14"/>
      <c r="CN56" s="25" t="s">
        <v>107</v>
      </c>
      <c r="CO56" s="13">
        <v>-42.76</v>
      </c>
      <c r="CP56" s="13" t="s">
        <v>215</v>
      </c>
      <c r="CQ56" s="13" t="s">
        <v>29</v>
      </c>
      <c r="CR56" s="13" t="s">
        <v>28</v>
      </c>
      <c r="CS56" s="13" t="s">
        <v>27</v>
      </c>
      <c r="CT56" s="13"/>
      <c r="CU56" s="13"/>
      <c r="CV56" s="14"/>
    </row>
    <row r="57" spans="2:100">
      <c r="B57" s="25" t="s">
        <v>109</v>
      </c>
      <c r="C57" s="13">
        <v>-403.8</v>
      </c>
      <c r="D57" s="13" t="s">
        <v>110</v>
      </c>
      <c r="E57" s="13" t="s">
        <v>29</v>
      </c>
      <c r="F57" s="13" t="s">
        <v>28</v>
      </c>
      <c r="G57" s="13" t="s">
        <v>27</v>
      </c>
      <c r="H57" s="13"/>
      <c r="I57" s="13"/>
      <c r="J57" s="14"/>
      <c r="K57" s="33"/>
      <c r="L57" s="25" t="s">
        <v>109</v>
      </c>
      <c r="M57" s="13">
        <v>5.0590000000000002</v>
      </c>
      <c r="N57" s="13" t="s">
        <v>125</v>
      </c>
      <c r="O57" s="13" t="s">
        <v>25</v>
      </c>
      <c r="P57" s="13" t="s">
        <v>24</v>
      </c>
      <c r="Q57" s="13">
        <v>6.8099999999999994E-2</v>
      </c>
      <c r="R57" s="13"/>
      <c r="S57" s="13"/>
      <c r="T57" s="14"/>
      <c r="U57" s="33"/>
      <c r="V57" s="25" t="s">
        <v>109</v>
      </c>
      <c r="W57" s="13">
        <v>10.94</v>
      </c>
      <c r="X57" s="13" t="s">
        <v>137</v>
      </c>
      <c r="Y57" s="13" t="s">
        <v>25</v>
      </c>
      <c r="Z57" s="13" t="s">
        <v>24</v>
      </c>
      <c r="AA57" s="13">
        <v>0.37159999999999999</v>
      </c>
      <c r="AB57" s="13"/>
      <c r="AC57" s="13"/>
      <c r="AD57" s="14"/>
      <c r="AE57" s="35"/>
      <c r="AF57" s="25" t="s">
        <v>109</v>
      </c>
      <c r="AG57" s="13">
        <v>-65</v>
      </c>
      <c r="AH57" s="13" t="s">
        <v>148</v>
      </c>
      <c r="AI57" s="13" t="s">
        <v>29</v>
      </c>
      <c r="AJ57" s="13" t="s">
        <v>55</v>
      </c>
      <c r="AK57" s="13">
        <v>2.9999999999999997E-4</v>
      </c>
      <c r="AL57" s="13"/>
      <c r="AM57" s="13"/>
      <c r="AN57" s="14"/>
      <c r="AP57" s="25" t="s">
        <v>109</v>
      </c>
      <c r="AQ57" s="13">
        <v>-2845</v>
      </c>
      <c r="AR57" s="13" t="s">
        <v>159</v>
      </c>
      <c r="AS57" s="13" t="s">
        <v>29</v>
      </c>
      <c r="AT57" s="13" t="s">
        <v>28</v>
      </c>
      <c r="AU57" s="13" t="s">
        <v>27</v>
      </c>
      <c r="AV57" s="13"/>
      <c r="AW57" s="13"/>
      <c r="AX57" s="14"/>
      <c r="AZ57" s="25" t="s">
        <v>109</v>
      </c>
      <c r="BA57" s="13">
        <v>-8.133E-2</v>
      </c>
      <c r="BB57" s="13" t="s">
        <v>171</v>
      </c>
      <c r="BC57" s="13" t="s">
        <v>25</v>
      </c>
      <c r="BD57" s="13" t="s">
        <v>24</v>
      </c>
      <c r="BE57" s="13">
        <v>0.99470000000000003</v>
      </c>
      <c r="BF57" s="13"/>
      <c r="BG57" s="13"/>
      <c r="BH57" s="14"/>
      <c r="BJ57" s="25" t="s">
        <v>109</v>
      </c>
      <c r="BK57" s="13">
        <v>20.66</v>
      </c>
      <c r="BL57" s="13" t="s">
        <v>183</v>
      </c>
      <c r="BM57" s="13" t="s">
        <v>25</v>
      </c>
      <c r="BN57" s="13" t="s">
        <v>24</v>
      </c>
      <c r="BO57" s="13">
        <v>0.89249999999999996</v>
      </c>
      <c r="BP57" s="13"/>
      <c r="BQ57" s="13"/>
      <c r="BR57" s="14"/>
      <c r="BT57" s="25" t="s">
        <v>109</v>
      </c>
      <c r="BU57" s="13">
        <v>-14.05</v>
      </c>
      <c r="BV57" s="13" t="s">
        <v>195</v>
      </c>
      <c r="BW57" s="13" t="s">
        <v>25</v>
      </c>
      <c r="BX57" s="13" t="s">
        <v>24</v>
      </c>
      <c r="BY57" s="13">
        <v>0.99980000000000002</v>
      </c>
      <c r="BZ57" s="13"/>
      <c r="CA57" s="13"/>
      <c r="CB57" s="14"/>
      <c r="CD57" s="25" t="s">
        <v>109</v>
      </c>
      <c r="CE57" s="13">
        <v>189.6</v>
      </c>
      <c r="CF57" s="13" t="s">
        <v>205</v>
      </c>
      <c r="CG57" s="13" t="s">
        <v>29</v>
      </c>
      <c r="CH57" s="13" t="s">
        <v>28</v>
      </c>
      <c r="CI57" s="13" t="s">
        <v>27</v>
      </c>
      <c r="CJ57" s="13"/>
      <c r="CK57" s="13"/>
      <c r="CL57" s="14"/>
      <c r="CN57" s="25" t="s">
        <v>109</v>
      </c>
      <c r="CO57" s="13">
        <v>-14.91</v>
      </c>
      <c r="CP57" s="13" t="s">
        <v>216</v>
      </c>
      <c r="CQ57" s="13" t="s">
        <v>29</v>
      </c>
      <c r="CR57" s="13" t="s">
        <v>52</v>
      </c>
      <c r="CS57" s="13">
        <v>2.3900000000000001E-2</v>
      </c>
      <c r="CT57" s="13"/>
      <c r="CU57" s="13"/>
      <c r="CV57" s="14"/>
    </row>
    <row r="58" spans="2:100">
      <c r="B58" s="25" t="s">
        <v>111</v>
      </c>
      <c r="C58" s="13">
        <v>-617.5</v>
      </c>
      <c r="D58" s="13" t="s">
        <v>112</v>
      </c>
      <c r="E58" s="13" t="s">
        <v>29</v>
      </c>
      <c r="F58" s="13" t="s">
        <v>28</v>
      </c>
      <c r="G58" s="13" t="s">
        <v>27</v>
      </c>
      <c r="H58" s="13"/>
      <c r="I58" s="13"/>
      <c r="J58" s="14"/>
      <c r="K58" s="33"/>
      <c r="L58" s="25" t="s">
        <v>111</v>
      </c>
      <c r="M58" s="13">
        <v>-28.98</v>
      </c>
      <c r="N58" s="13" t="s">
        <v>126</v>
      </c>
      <c r="O58" s="13" t="s">
        <v>29</v>
      </c>
      <c r="P58" s="13" t="s">
        <v>28</v>
      </c>
      <c r="Q58" s="13" t="s">
        <v>27</v>
      </c>
      <c r="R58" s="13"/>
      <c r="S58" s="13"/>
      <c r="T58" s="14"/>
      <c r="U58" s="33"/>
      <c r="V58" s="25" t="s">
        <v>111</v>
      </c>
      <c r="W58" s="13">
        <v>-19.78</v>
      </c>
      <c r="X58" s="13" t="s">
        <v>138</v>
      </c>
      <c r="Y58" s="13" t="s">
        <v>29</v>
      </c>
      <c r="Z58" s="13" t="s">
        <v>52</v>
      </c>
      <c r="AA58" s="13">
        <v>3.49E-2</v>
      </c>
      <c r="AB58" s="13"/>
      <c r="AC58" s="13"/>
      <c r="AD58" s="14"/>
      <c r="AE58" s="35"/>
      <c r="AF58" s="25" t="s">
        <v>111</v>
      </c>
      <c r="AG58" s="13">
        <v>-103.1</v>
      </c>
      <c r="AH58" s="13" t="s">
        <v>149</v>
      </c>
      <c r="AI58" s="13" t="s">
        <v>29</v>
      </c>
      <c r="AJ58" s="13" t="s">
        <v>28</v>
      </c>
      <c r="AK58" s="13" t="s">
        <v>27</v>
      </c>
      <c r="AL58" s="13"/>
      <c r="AM58" s="13"/>
      <c r="AN58" s="14"/>
      <c r="AP58" s="25" t="s">
        <v>111</v>
      </c>
      <c r="AQ58" s="13">
        <v>-4290</v>
      </c>
      <c r="AR58" s="13" t="s">
        <v>160</v>
      </c>
      <c r="AS58" s="13" t="s">
        <v>29</v>
      </c>
      <c r="AT58" s="13" t="s">
        <v>28</v>
      </c>
      <c r="AU58" s="13" t="s">
        <v>27</v>
      </c>
      <c r="AV58" s="13"/>
      <c r="AW58" s="13"/>
      <c r="AX58" s="14"/>
      <c r="AZ58" s="25" t="s">
        <v>111</v>
      </c>
      <c r="BA58" s="13">
        <v>-1.4450000000000001</v>
      </c>
      <c r="BB58" s="13" t="s">
        <v>172</v>
      </c>
      <c r="BC58" s="13" t="s">
        <v>29</v>
      </c>
      <c r="BD58" s="13" t="s">
        <v>62</v>
      </c>
      <c r="BE58" s="13">
        <v>2E-3</v>
      </c>
      <c r="BF58" s="13"/>
      <c r="BG58" s="13"/>
      <c r="BH58" s="14"/>
      <c r="BJ58" s="25" t="s">
        <v>111</v>
      </c>
      <c r="BK58" s="13">
        <v>-146.69999999999999</v>
      </c>
      <c r="BL58" s="13" t="s">
        <v>184</v>
      </c>
      <c r="BM58" s="13" t="s">
        <v>29</v>
      </c>
      <c r="BN58" s="13" t="s">
        <v>55</v>
      </c>
      <c r="BO58" s="13">
        <v>5.0000000000000001E-4</v>
      </c>
      <c r="BP58" s="13"/>
      <c r="BQ58" s="13"/>
      <c r="BR58" s="14"/>
      <c r="BT58" s="25" t="s">
        <v>111</v>
      </c>
      <c r="BU58" s="13">
        <v>-604.20000000000005</v>
      </c>
      <c r="BV58" s="13" t="s">
        <v>196</v>
      </c>
      <c r="BW58" s="13" t="s">
        <v>29</v>
      </c>
      <c r="BX58" s="13" t="s">
        <v>62</v>
      </c>
      <c r="BY58" s="13">
        <v>8.6E-3</v>
      </c>
      <c r="BZ58" s="13"/>
      <c r="CA58" s="13"/>
      <c r="CB58" s="14"/>
      <c r="CD58" s="25" t="s">
        <v>111</v>
      </c>
      <c r="CE58" s="13">
        <v>-64.45</v>
      </c>
      <c r="CF58" s="13" t="s">
        <v>206</v>
      </c>
      <c r="CG58" s="13" t="s">
        <v>25</v>
      </c>
      <c r="CH58" s="13" t="s">
        <v>24</v>
      </c>
      <c r="CI58" s="13">
        <v>0.1087</v>
      </c>
      <c r="CJ58" s="13"/>
      <c r="CK58" s="13"/>
      <c r="CL58" s="14"/>
      <c r="CN58" s="25" t="s">
        <v>111</v>
      </c>
      <c r="CO58" s="13">
        <v>-42.19</v>
      </c>
      <c r="CP58" s="13" t="s">
        <v>217</v>
      </c>
      <c r="CQ58" s="13" t="s">
        <v>29</v>
      </c>
      <c r="CR58" s="13" t="s">
        <v>28</v>
      </c>
      <c r="CS58" s="13" t="s">
        <v>27</v>
      </c>
      <c r="CT58" s="13"/>
      <c r="CU58" s="13"/>
      <c r="CV58" s="14"/>
    </row>
    <row r="59" spans="2:100">
      <c r="B59" s="25" t="s">
        <v>113</v>
      </c>
      <c r="C59" s="13">
        <v>-403.8</v>
      </c>
      <c r="D59" s="13" t="s">
        <v>114</v>
      </c>
      <c r="E59" s="13" t="s">
        <v>29</v>
      </c>
      <c r="F59" s="13" t="s">
        <v>28</v>
      </c>
      <c r="G59" s="13" t="s">
        <v>27</v>
      </c>
      <c r="H59" s="13"/>
      <c r="I59" s="13"/>
      <c r="J59" s="14"/>
      <c r="K59" s="33"/>
      <c r="L59" s="25" t="s">
        <v>113</v>
      </c>
      <c r="M59" s="13">
        <v>4.6189999999999998</v>
      </c>
      <c r="N59" s="13" t="s">
        <v>127</v>
      </c>
      <c r="O59" s="13" t="s">
        <v>25</v>
      </c>
      <c r="P59" s="13" t="s">
        <v>24</v>
      </c>
      <c r="Q59" s="13">
        <v>0.1056</v>
      </c>
      <c r="R59" s="13"/>
      <c r="S59" s="13"/>
      <c r="T59" s="14"/>
      <c r="U59" s="33"/>
      <c r="V59" s="25" t="s">
        <v>113</v>
      </c>
      <c r="W59" s="13">
        <v>9.7409999999999997</v>
      </c>
      <c r="X59" s="13" t="s">
        <v>139</v>
      </c>
      <c r="Y59" s="13" t="s">
        <v>25</v>
      </c>
      <c r="Z59" s="13" t="s">
        <v>24</v>
      </c>
      <c r="AA59" s="13">
        <v>0.46929999999999999</v>
      </c>
      <c r="AB59" s="13"/>
      <c r="AC59" s="13"/>
      <c r="AD59" s="14"/>
      <c r="AE59" s="35"/>
      <c r="AF59" s="25" t="s">
        <v>113</v>
      </c>
      <c r="AG59" s="13">
        <v>-65.67</v>
      </c>
      <c r="AH59" s="13" t="s">
        <v>150</v>
      </c>
      <c r="AI59" s="13" t="s">
        <v>29</v>
      </c>
      <c r="AJ59" s="13" t="s">
        <v>55</v>
      </c>
      <c r="AK59" s="13">
        <v>2.0000000000000001E-4</v>
      </c>
      <c r="AL59" s="13"/>
      <c r="AM59" s="13"/>
      <c r="AN59" s="14"/>
      <c r="AP59" s="25" t="s">
        <v>113</v>
      </c>
      <c r="AQ59" s="13">
        <v>-2852</v>
      </c>
      <c r="AR59" s="13" t="s">
        <v>161</v>
      </c>
      <c r="AS59" s="13" t="s">
        <v>29</v>
      </c>
      <c r="AT59" s="13" t="s">
        <v>28</v>
      </c>
      <c r="AU59" s="13" t="s">
        <v>27</v>
      </c>
      <c r="AV59" s="13"/>
      <c r="AW59" s="13"/>
      <c r="AX59" s="14"/>
      <c r="AZ59" s="25" t="s">
        <v>113</v>
      </c>
      <c r="BA59" s="13">
        <v>-0.24329999999999999</v>
      </c>
      <c r="BB59" s="13" t="s">
        <v>173</v>
      </c>
      <c r="BC59" s="13" t="s">
        <v>25</v>
      </c>
      <c r="BD59" s="13" t="s">
        <v>24</v>
      </c>
      <c r="BE59" s="13">
        <v>0.88300000000000001</v>
      </c>
      <c r="BF59" s="13"/>
      <c r="BG59" s="13"/>
      <c r="BH59" s="14"/>
      <c r="BJ59" s="25" t="s">
        <v>113</v>
      </c>
      <c r="BK59" s="13">
        <v>-5.7709999999999999</v>
      </c>
      <c r="BL59" s="13" t="s">
        <v>185</v>
      </c>
      <c r="BM59" s="13" t="s">
        <v>25</v>
      </c>
      <c r="BN59" s="13" t="s">
        <v>24</v>
      </c>
      <c r="BO59" s="13">
        <v>0.99719999999999998</v>
      </c>
      <c r="BP59" s="13"/>
      <c r="BQ59" s="13"/>
      <c r="BR59" s="14"/>
      <c r="BT59" s="25" t="s">
        <v>113</v>
      </c>
      <c r="BU59" s="13">
        <v>-28.54</v>
      </c>
      <c r="BV59" s="13" t="s">
        <v>197</v>
      </c>
      <c r="BW59" s="13" t="s">
        <v>25</v>
      </c>
      <c r="BX59" s="13" t="s">
        <v>24</v>
      </c>
      <c r="BY59" s="13">
        <v>0.99809999999999999</v>
      </c>
      <c r="BZ59" s="13"/>
      <c r="CA59" s="13"/>
      <c r="CB59" s="14"/>
      <c r="CD59" s="25" t="s">
        <v>113</v>
      </c>
      <c r="CE59" s="13">
        <v>197.1</v>
      </c>
      <c r="CF59" s="13" t="s">
        <v>207</v>
      </c>
      <c r="CG59" s="13" t="s">
        <v>29</v>
      </c>
      <c r="CH59" s="13" t="s">
        <v>28</v>
      </c>
      <c r="CI59" s="13" t="s">
        <v>27</v>
      </c>
      <c r="CJ59" s="13"/>
      <c r="CK59" s="13"/>
      <c r="CL59" s="14"/>
      <c r="CN59" s="25" t="s">
        <v>113</v>
      </c>
      <c r="CO59" s="13">
        <v>-14.34</v>
      </c>
      <c r="CP59" s="13" t="s">
        <v>218</v>
      </c>
      <c r="CQ59" s="13" t="s">
        <v>29</v>
      </c>
      <c r="CR59" s="13" t="s">
        <v>52</v>
      </c>
      <c r="CS59" s="13">
        <v>3.0800000000000001E-2</v>
      </c>
      <c r="CT59" s="13"/>
      <c r="CU59" s="13"/>
      <c r="CV59" s="14"/>
    </row>
    <row r="60" spans="2:100">
      <c r="B60" s="25" t="s">
        <v>115</v>
      </c>
      <c r="C60" s="13">
        <v>213.6</v>
      </c>
      <c r="D60" s="13" t="s">
        <v>116</v>
      </c>
      <c r="E60" s="13" t="s">
        <v>29</v>
      </c>
      <c r="F60" s="13" t="s">
        <v>28</v>
      </c>
      <c r="G60" s="13" t="s">
        <v>27</v>
      </c>
      <c r="H60" s="13"/>
      <c r="I60" s="13"/>
      <c r="J60" s="14"/>
      <c r="K60" s="33"/>
      <c r="L60" s="25" t="s">
        <v>115</v>
      </c>
      <c r="M60" s="13">
        <v>33.6</v>
      </c>
      <c r="N60" s="13" t="s">
        <v>128</v>
      </c>
      <c r="O60" s="13" t="s">
        <v>29</v>
      </c>
      <c r="P60" s="13" t="s">
        <v>28</v>
      </c>
      <c r="Q60" s="13" t="s">
        <v>27</v>
      </c>
      <c r="R60" s="13"/>
      <c r="S60" s="13"/>
      <c r="T60" s="14"/>
      <c r="U60" s="33"/>
      <c r="V60" s="25" t="s">
        <v>115</v>
      </c>
      <c r="W60" s="13">
        <v>29.52</v>
      </c>
      <c r="X60" s="13" t="s">
        <v>140</v>
      </c>
      <c r="Y60" s="13" t="s">
        <v>29</v>
      </c>
      <c r="Z60" s="13" t="s">
        <v>55</v>
      </c>
      <c r="AA60" s="13">
        <v>8.9999999999999998E-4</v>
      </c>
      <c r="AB60" s="13"/>
      <c r="AC60" s="13"/>
      <c r="AD60" s="14"/>
      <c r="AE60" s="35"/>
      <c r="AF60" s="25" t="s">
        <v>115</v>
      </c>
      <c r="AG60" s="13">
        <v>37.43</v>
      </c>
      <c r="AH60" s="13" t="s">
        <v>151</v>
      </c>
      <c r="AI60" s="13" t="s">
        <v>29</v>
      </c>
      <c r="AJ60" s="13" t="s">
        <v>52</v>
      </c>
      <c r="AK60" s="13">
        <v>2.3300000000000001E-2</v>
      </c>
      <c r="AL60" s="13"/>
      <c r="AM60" s="13"/>
      <c r="AN60" s="14"/>
      <c r="AP60" s="25" t="s">
        <v>115</v>
      </c>
      <c r="AQ60" s="13">
        <v>1438</v>
      </c>
      <c r="AR60" s="13" t="s">
        <v>162</v>
      </c>
      <c r="AS60" s="13" t="s">
        <v>29</v>
      </c>
      <c r="AT60" s="13" t="s">
        <v>52</v>
      </c>
      <c r="AU60" s="13">
        <v>2.3800000000000002E-2</v>
      </c>
      <c r="AV60" s="13"/>
      <c r="AW60" s="13"/>
      <c r="AX60" s="14"/>
      <c r="AZ60" s="25" t="s">
        <v>115</v>
      </c>
      <c r="BA60" s="13">
        <v>1.202</v>
      </c>
      <c r="BB60" s="13" t="s">
        <v>174</v>
      </c>
      <c r="BC60" s="13" t="s">
        <v>29</v>
      </c>
      <c r="BD60" s="13" t="s">
        <v>62</v>
      </c>
      <c r="BE60" s="13">
        <v>6.7000000000000002E-3</v>
      </c>
      <c r="BF60" s="13"/>
      <c r="BG60" s="13"/>
      <c r="BH60" s="14"/>
      <c r="BJ60" s="25" t="s">
        <v>115</v>
      </c>
      <c r="BK60" s="13">
        <v>140.9</v>
      </c>
      <c r="BL60" s="13" t="s">
        <v>186</v>
      </c>
      <c r="BM60" s="13" t="s">
        <v>29</v>
      </c>
      <c r="BN60" s="13" t="s">
        <v>55</v>
      </c>
      <c r="BO60" s="13">
        <v>4.0000000000000002E-4</v>
      </c>
      <c r="BP60" s="13"/>
      <c r="BQ60" s="13"/>
      <c r="BR60" s="14"/>
      <c r="BT60" s="25" t="s">
        <v>115</v>
      </c>
      <c r="BU60" s="13">
        <v>575.6</v>
      </c>
      <c r="BV60" s="13" t="s">
        <v>198</v>
      </c>
      <c r="BW60" s="13" t="s">
        <v>29</v>
      </c>
      <c r="BX60" s="13" t="s">
        <v>62</v>
      </c>
      <c r="BY60" s="13">
        <v>8.6E-3</v>
      </c>
      <c r="BZ60" s="13"/>
      <c r="CA60" s="13"/>
      <c r="CB60" s="14"/>
      <c r="CD60" s="25" t="s">
        <v>115</v>
      </c>
      <c r="CE60" s="13">
        <v>261.60000000000002</v>
      </c>
      <c r="CF60" s="13" t="s">
        <v>208</v>
      </c>
      <c r="CG60" s="13" t="s">
        <v>29</v>
      </c>
      <c r="CH60" s="13" t="s">
        <v>28</v>
      </c>
      <c r="CI60" s="13" t="s">
        <v>27</v>
      </c>
      <c r="CJ60" s="13"/>
      <c r="CK60" s="13"/>
      <c r="CL60" s="14"/>
      <c r="CN60" s="25" t="s">
        <v>115</v>
      </c>
      <c r="CO60" s="13">
        <v>27.85</v>
      </c>
      <c r="CP60" s="13" t="s">
        <v>219</v>
      </c>
      <c r="CQ60" s="13" t="s">
        <v>29</v>
      </c>
      <c r="CR60" s="13" t="s">
        <v>28</v>
      </c>
      <c r="CS60" s="13" t="s">
        <v>27</v>
      </c>
      <c r="CT60" s="13"/>
      <c r="CU60" s="13"/>
      <c r="CV60" s="14"/>
    </row>
    <row r="61" spans="2:100">
      <c r="B61" s="25"/>
      <c r="C61" s="13"/>
      <c r="D61" s="13"/>
      <c r="E61" s="13"/>
      <c r="F61" s="13"/>
      <c r="G61" s="13"/>
      <c r="H61" s="13"/>
      <c r="I61" s="13"/>
      <c r="J61" s="14"/>
      <c r="K61" s="33"/>
      <c r="L61" s="25"/>
      <c r="M61" s="13"/>
      <c r="N61" s="13"/>
      <c r="O61" s="13"/>
      <c r="P61" s="13"/>
      <c r="Q61" s="13"/>
      <c r="R61" s="13"/>
      <c r="S61" s="13"/>
      <c r="T61" s="14"/>
      <c r="U61" s="33"/>
      <c r="V61" s="25"/>
      <c r="W61" s="13"/>
      <c r="X61" s="13"/>
      <c r="Y61" s="13"/>
      <c r="Z61" s="13"/>
      <c r="AA61" s="13"/>
      <c r="AB61" s="13"/>
      <c r="AC61" s="13"/>
      <c r="AD61" s="14"/>
      <c r="AE61" s="35"/>
      <c r="AF61" s="25"/>
      <c r="AG61" s="13"/>
      <c r="AH61" s="13"/>
      <c r="AI61" s="13"/>
      <c r="AJ61" s="13"/>
      <c r="AK61" s="13"/>
      <c r="AL61" s="13"/>
      <c r="AM61" s="13"/>
      <c r="AN61" s="14"/>
      <c r="AP61" s="25"/>
      <c r="AQ61" s="13"/>
      <c r="AR61" s="13"/>
      <c r="AS61" s="13"/>
      <c r="AT61" s="13"/>
      <c r="AU61" s="13"/>
      <c r="AV61" s="13"/>
      <c r="AW61" s="13"/>
      <c r="AX61" s="14"/>
      <c r="AZ61" s="25"/>
      <c r="BA61" s="13"/>
      <c r="BB61" s="13"/>
      <c r="BC61" s="13"/>
      <c r="BD61" s="13"/>
      <c r="BE61" s="13"/>
      <c r="BF61" s="13"/>
      <c r="BG61" s="13"/>
      <c r="BH61" s="14"/>
      <c r="BJ61" s="25"/>
      <c r="BK61" s="13"/>
      <c r="BL61" s="13"/>
      <c r="BM61" s="13"/>
      <c r="BN61" s="13"/>
      <c r="BO61" s="13"/>
      <c r="BP61" s="13"/>
      <c r="BQ61" s="13"/>
      <c r="BR61" s="14"/>
      <c r="BT61" s="25"/>
      <c r="BU61" s="13"/>
      <c r="BV61" s="13"/>
      <c r="BW61" s="13"/>
      <c r="BX61" s="13"/>
      <c r="BY61" s="13"/>
      <c r="BZ61" s="13"/>
      <c r="CA61" s="13"/>
      <c r="CB61" s="14"/>
      <c r="CD61" s="25"/>
      <c r="CE61" s="13"/>
      <c r="CF61" s="13"/>
      <c r="CG61" s="13"/>
      <c r="CH61" s="13"/>
      <c r="CI61" s="13"/>
      <c r="CJ61" s="13"/>
      <c r="CK61" s="13"/>
      <c r="CL61" s="14"/>
      <c r="CN61" s="25"/>
      <c r="CO61" s="13"/>
      <c r="CP61" s="13"/>
      <c r="CQ61" s="13"/>
      <c r="CR61" s="13"/>
      <c r="CS61" s="13"/>
      <c r="CT61" s="13"/>
      <c r="CU61" s="13"/>
      <c r="CV61" s="14"/>
    </row>
    <row r="62" spans="2:100">
      <c r="B62" s="25"/>
      <c r="C62" s="13"/>
      <c r="D62" s="13"/>
      <c r="E62" s="13"/>
      <c r="F62" s="13"/>
      <c r="G62" s="13"/>
      <c r="H62" s="13"/>
      <c r="I62" s="13"/>
      <c r="J62" s="14"/>
      <c r="K62" s="33"/>
      <c r="L62" s="25"/>
      <c r="M62" s="13"/>
      <c r="N62" s="13"/>
      <c r="O62" s="13"/>
      <c r="P62" s="13"/>
      <c r="Q62" s="13"/>
      <c r="R62" s="13"/>
      <c r="S62" s="13"/>
      <c r="T62" s="14"/>
      <c r="U62" s="33"/>
      <c r="V62" s="25"/>
      <c r="W62" s="13"/>
      <c r="X62" s="13"/>
      <c r="Y62" s="13"/>
      <c r="Z62" s="13"/>
      <c r="AA62" s="13"/>
      <c r="AB62" s="13"/>
      <c r="AC62" s="13"/>
      <c r="AD62" s="14"/>
      <c r="AE62" s="35"/>
      <c r="AF62" s="25"/>
      <c r="AG62" s="13"/>
      <c r="AH62" s="13"/>
      <c r="AI62" s="13"/>
      <c r="AJ62" s="13"/>
      <c r="AK62" s="13"/>
      <c r="AL62" s="13"/>
      <c r="AM62" s="13"/>
      <c r="AN62" s="14"/>
      <c r="AP62" s="25"/>
      <c r="AQ62" s="13"/>
      <c r="AR62" s="13"/>
      <c r="AS62" s="13"/>
      <c r="AT62" s="13"/>
      <c r="AU62" s="13"/>
      <c r="AV62" s="13"/>
      <c r="AW62" s="13"/>
      <c r="AX62" s="14"/>
      <c r="AZ62" s="25"/>
      <c r="BA62" s="13"/>
      <c r="BB62" s="13"/>
      <c r="BC62" s="13"/>
      <c r="BD62" s="13"/>
      <c r="BE62" s="13"/>
      <c r="BF62" s="13"/>
      <c r="BG62" s="13"/>
      <c r="BH62" s="14"/>
      <c r="BJ62" s="25"/>
      <c r="BK62" s="13"/>
      <c r="BL62" s="13"/>
      <c r="BM62" s="13"/>
      <c r="BN62" s="13"/>
      <c r="BO62" s="13"/>
      <c r="BP62" s="13"/>
      <c r="BQ62" s="13"/>
      <c r="BR62" s="14"/>
      <c r="BT62" s="25"/>
      <c r="BU62" s="13"/>
      <c r="BV62" s="13"/>
      <c r="BW62" s="13"/>
      <c r="BX62" s="13"/>
      <c r="BY62" s="13"/>
      <c r="BZ62" s="13"/>
      <c r="CA62" s="13"/>
      <c r="CB62" s="14"/>
      <c r="CD62" s="25"/>
      <c r="CE62" s="13"/>
      <c r="CF62" s="13"/>
      <c r="CG62" s="13"/>
      <c r="CH62" s="13"/>
      <c r="CI62" s="13"/>
      <c r="CJ62" s="13"/>
      <c r="CK62" s="13"/>
      <c r="CL62" s="14"/>
      <c r="CN62" s="25"/>
      <c r="CO62" s="13"/>
      <c r="CP62" s="13"/>
      <c r="CQ62" s="13"/>
      <c r="CR62" s="13"/>
      <c r="CS62" s="13"/>
      <c r="CT62" s="13"/>
      <c r="CU62" s="13"/>
      <c r="CV62" s="14"/>
    </row>
    <row r="63" spans="2:100">
      <c r="B63" s="25" t="s">
        <v>65</v>
      </c>
      <c r="C63" s="13" t="s">
        <v>117</v>
      </c>
      <c r="D63" s="13" t="s">
        <v>118</v>
      </c>
      <c r="E63" s="13" t="s">
        <v>103</v>
      </c>
      <c r="F63" s="13" t="s">
        <v>68</v>
      </c>
      <c r="G63" s="13" t="s">
        <v>69</v>
      </c>
      <c r="H63" s="13" t="s">
        <v>70</v>
      </c>
      <c r="I63" s="13" t="s">
        <v>71</v>
      </c>
      <c r="J63" s="14" t="s">
        <v>33</v>
      </c>
      <c r="K63" s="33"/>
      <c r="L63" s="25" t="s">
        <v>65</v>
      </c>
      <c r="M63" s="13" t="s">
        <v>117</v>
      </c>
      <c r="N63" s="13" t="s">
        <v>118</v>
      </c>
      <c r="O63" s="13" t="s">
        <v>103</v>
      </c>
      <c r="P63" s="13" t="s">
        <v>68</v>
      </c>
      <c r="Q63" s="13" t="s">
        <v>69</v>
      </c>
      <c r="R63" s="13" t="s">
        <v>70</v>
      </c>
      <c r="S63" s="13" t="s">
        <v>71</v>
      </c>
      <c r="T63" s="14" t="s">
        <v>33</v>
      </c>
      <c r="U63" s="33"/>
      <c r="V63" s="25" t="s">
        <v>65</v>
      </c>
      <c r="W63" s="13" t="s">
        <v>117</v>
      </c>
      <c r="X63" s="13" t="s">
        <v>118</v>
      </c>
      <c r="Y63" s="13" t="s">
        <v>103</v>
      </c>
      <c r="Z63" s="13" t="s">
        <v>68</v>
      </c>
      <c r="AA63" s="13" t="s">
        <v>69</v>
      </c>
      <c r="AB63" s="13" t="s">
        <v>70</v>
      </c>
      <c r="AC63" s="13" t="s">
        <v>71</v>
      </c>
      <c r="AD63" s="14" t="s">
        <v>33</v>
      </c>
      <c r="AE63" s="35"/>
      <c r="AF63" s="25" t="s">
        <v>65</v>
      </c>
      <c r="AG63" s="13" t="s">
        <v>117</v>
      </c>
      <c r="AH63" s="13" t="s">
        <v>118</v>
      </c>
      <c r="AI63" s="13" t="s">
        <v>103</v>
      </c>
      <c r="AJ63" s="13" t="s">
        <v>68</v>
      </c>
      <c r="AK63" s="13" t="s">
        <v>69</v>
      </c>
      <c r="AL63" s="13" t="s">
        <v>70</v>
      </c>
      <c r="AM63" s="13" t="s">
        <v>71</v>
      </c>
      <c r="AN63" s="14" t="s">
        <v>33</v>
      </c>
      <c r="AP63" s="25" t="s">
        <v>65</v>
      </c>
      <c r="AQ63" s="13" t="s">
        <v>117</v>
      </c>
      <c r="AR63" s="13" t="s">
        <v>118</v>
      </c>
      <c r="AS63" s="13" t="s">
        <v>103</v>
      </c>
      <c r="AT63" s="13" t="s">
        <v>68</v>
      </c>
      <c r="AU63" s="13" t="s">
        <v>69</v>
      </c>
      <c r="AV63" s="13" t="s">
        <v>70</v>
      </c>
      <c r="AW63" s="13" t="s">
        <v>71</v>
      </c>
      <c r="AX63" s="14" t="s">
        <v>33</v>
      </c>
      <c r="AZ63" s="25" t="s">
        <v>65</v>
      </c>
      <c r="BA63" s="13" t="s">
        <v>117</v>
      </c>
      <c r="BB63" s="13" t="s">
        <v>118</v>
      </c>
      <c r="BC63" s="13" t="s">
        <v>103</v>
      </c>
      <c r="BD63" s="13" t="s">
        <v>68</v>
      </c>
      <c r="BE63" s="13" t="s">
        <v>69</v>
      </c>
      <c r="BF63" s="13" t="s">
        <v>70</v>
      </c>
      <c r="BG63" s="13" t="s">
        <v>71</v>
      </c>
      <c r="BH63" s="14" t="s">
        <v>33</v>
      </c>
      <c r="BJ63" s="25" t="s">
        <v>65</v>
      </c>
      <c r="BK63" s="13" t="s">
        <v>117</v>
      </c>
      <c r="BL63" s="13" t="s">
        <v>118</v>
      </c>
      <c r="BM63" s="13" t="s">
        <v>103</v>
      </c>
      <c r="BN63" s="13" t="s">
        <v>68</v>
      </c>
      <c r="BO63" s="13" t="s">
        <v>69</v>
      </c>
      <c r="BP63" s="13" t="s">
        <v>70</v>
      </c>
      <c r="BQ63" s="13" t="s">
        <v>71</v>
      </c>
      <c r="BR63" s="14" t="s">
        <v>33</v>
      </c>
      <c r="BT63" s="25" t="s">
        <v>65</v>
      </c>
      <c r="BU63" s="13" t="s">
        <v>117</v>
      </c>
      <c r="BV63" s="13" t="s">
        <v>118</v>
      </c>
      <c r="BW63" s="13" t="s">
        <v>103</v>
      </c>
      <c r="BX63" s="13" t="s">
        <v>68</v>
      </c>
      <c r="BY63" s="13" t="s">
        <v>69</v>
      </c>
      <c r="BZ63" s="13" t="s">
        <v>70</v>
      </c>
      <c r="CA63" s="13" t="s">
        <v>71</v>
      </c>
      <c r="CB63" s="14" t="s">
        <v>33</v>
      </c>
      <c r="CD63" s="25" t="s">
        <v>65</v>
      </c>
      <c r="CE63" s="13" t="s">
        <v>117</v>
      </c>
      <c r="CF63" s="13" t="s">
        <v>118</v>
      </c>
      <c r="CG63" s="13" t="s">
        <v>103</v>
      </c>
      <c r="CH63" s="13" t="s">
        <v>68</v>
      </c>
      <c r="CI63" s="13" t="s">
        <v>69</v>
      </c>
      <c r="CJ63" s="13" t="s">
        <v>70</v>
      </c>
      <c r="CK63" s="13" t="s">
        <v>71</v>
      </c>
      <c r="CL63" s="14" t="s">
        <v>33</v>
      </c>
      <c r="CN63" s="25" t="s">
        <v>65</v>
      </c>
      <c r="CO63" s="13" t="s">
        <v>117</v>
      </c>
      <c r="CP63" s="13" t="s">
        <v>118</v>
      </c>
      <c r="CQ63" s="13" t="s">
        <v>103</v>
      </c>
      <c r="CR63" s="13" t="s">
        <v>68</v>
      </c>
      <c r="CS63" s="13" t="s">
        <v>69</v>
      </c>
      <c r="CT63" s="13" t="s">
        <v>70</v>
      </c>
      <c r="CU63" s="13" t="s">
        <v>71</v>
      </c>
      <c r="CV63" s="14" t="s">
        <v>33</v>
      </c>
    </row>
    <row r="64" spans="2:100">
      <c r="B64" s="25"/>
      <c r="C64" s="13"/>
      <c r="D64" s="13"/>
      <c r="E64" s="13"/>
      <c r="F64" s="13"/>
      <c r="G64" s="13"/>
      <c r="H64" s="13"/>
      <c r="I64" s="13"/>
      <c r="J64" s="14"/>
      <c r="K64" s="33"/>
      <c r="L64" s="25"/>
      <c r="M64" s="13"/>
      <c r="N64" s="13"/>
      <c r="O64" s="13"/>
      <c r="P64" s="13"/>
      <c r="Q64" s="13"/>
      <c r="R64" s="13"/>
      <c r="S64" s="13"/>
      <c r="T64" s="14"/>
      <c r="U64" s="33"/>
      <c r="V64" s="25"/>
      <c r="W64" s="13"/>
      <c r="X64" s="13"/>
      <c r="Y64" s="13"/>
      <c r="Z64" s="13"/>
      <c r="AA64" s="13"/>
      <c r="AB64" s="13"/>
      <c r="AC64" s="13"/>
      <c r="AD64" s="14"/>
      <c r="AE64" s="35"/>
      <c r="AF64" s="25"/>
      <c r="AG64" s="13"/>
      <c r="AH64" s="13"/>
      <c r="AI64" s="13"/>
      <c r="AJ64" s="13"/>
      <c r="AK64" s="13"/>
      <c r="AL64" s="13"/>
      <c r="AM64" s="13"/>
      <c r="AN64" s="14"/>
      <c r="AP64" s="25"/>
      <c r="AQ64" s="13"/>
      <c r="AR64" s="13"/>
      <c r="AS64" s="13"/>
      <c r="AT64" s="13"/>
      <c r="AU64" s="13"/>
      <c r="AV64" s="13"/>
      <c r="AW64" s="13"/>
      <c r="AX64" s="14"/>
      <c r="AZ64" s="25"/>
      <c r="BA64" s="13"/>
      <c r="BB64" s="13"/>
      <c r="BC64" s="13"/>
      <c r="BD64" s="13"/>
      <c r="BE64" s="13"/>
      <c r="BF64" s="13"/>
      <c r="BG64" s="13"/>
      <c r="BH64" s="14"/>
      <c r="BJ64" s="25"/>
      <c r="BK64" s="13"/>
      <c r="BL64" s="13"/>
      <c r="BM64" s="13"/>
      <c r="BN64" s="13"/>
      <c r="BO64" s="13"/>
      <c r="BP64" s="13"/>
      <c r="BQ64" s="13"/>
      <c r="BR64" s="14"/>
      <c r="BT64" s="25"/>
      <c r="BU64" s="13"/>
      <c r="BV64" s="13"/>
      <c r="BW64" s="13"/>
      <c r="BX64" s="13"/>
      <c r="BY64" s="13"/>
      <c r="BZ64" s="13"/>
      <c r="CA64" s="13"/>
      <c r="CB64" s="14"/>
      <c r="CD64" s="25"/>
      <c r="CE64" s="13"/>
      <c r="CF64" s="13"/>
      <c r="CG64" s="13"/>
      <c r="CH64" s="13"/>
      <c r="CI64" s="13"/>
      <c r="CJ64" s="13"/>
      <c r="CK64" s="13"/>
      <c r="CL64" s="14"/>
      <c r="CN64" s="25"/>
      <c r="CO64" s="13"/>
      <c r="CP64" s="13"/>
      <c r="CQ64" s="13"/>
      <c r="CR64" s="13"/>
      <c r="CS64" s="13"/>
      <c r="CT64" s="13"/>
      <c r="CU64" s="13"/>
      <c r="CV64" s="14"/>
    </row>
    <row r="65" spans="2:100">
      <c r="B65" s="25" t="s">
        <v>104</v>
      </c>
      <c r="C65" s="13">
        <v>14.81</v>
      </c>
      <c r="D65" s="13">
        <v>14.72</v>
      </c>
      <c r="E65" s="13">
        <v>9.4E-2</v>
      </c>
      <c r="F65" s="13">
        <v>31.58</v>
      </c>
      <c r="G65" s="13">
        <v>5</v>
      </c>
      <c r="H65" s="13">
        <v>5</v>
      </c>
      <c r="I65" s="13">
        <v>4.2100000000000002E-3</v>
      </c>
      <c r="J65" s="14">
        <v>18</v>
      </c>
      <c r="K65" s="33"/>
      <c r="L65" s="25" t="s">
        <v>104</v>
      </c>
      <c r="M65" s="13">
        <v>8.1620000000000008</v>
      </c>
      <c r="N65" s="13">
        <v>7.7220000000000004</v>
      </c>
      <c r="O65" s="13">
        <v>0.44</v>
      </c>
      <c r="P65" s="13">
        <v>1.98</v>
      </c>
      <c r="Q65" s="13">
        <v>5</v>
      </c>
      <c r="R65" s="13">
        <v>5</v>
      </c>
      <c r="S65" s="13">
        <v>0.31430000000000002</v>
      </c>
      <c r="T65" s="14">
        <v>18</v>
      </c>
      <c r="U65" s="33"/>
      <c r="V65" s="25" t="s">
        <v>104</v>
      </c>
      <c r="W65" s="13">
        <v>12.75</v>
      </c>
      <c r="X65" s="13">
        <v>11.55</v>
      </c>
      <c r="Y65" s="13">
        <v>1.196</v>
      </c>
      <c r="Z65" s="13">
        <v>6.875</v>
      </c>
      <c r="AA65" s="13">
        <v>5</v>
      </c>
      <c r="AB65" s="13">
        <v>5</v>
      </c>
      <c r="AC65" s="13">
        <v>0.246</v>
      </c>
      <c r="AD65" s="14">
        <v>18</v>
      </c>
      <c r="AE65" s="35"/>
      <c r="AF65" s="25" t="s">
        <v>104</v>
      </c>
      <c r="AG65" s="13">
        <v>2.6259999999999999</v>
      </c>
      <c r="AH65" s="13">
        <v>1.956</v>
      </c>
      <c r="AI65" s="13">
        <v>0.67</v>
      </c>
      <c r="AJ65" s="13">
        <v>12.81</v>
      </c>
      <c r="AK65" s="13">
        <v>5</v>
      </c>
      <c r="AL65" s="13">
        <v>5</v>
      </c>
      <c r="AM65" s="13">
        <v>7.3980000000000004E-2</v>
      </c>
      <c r="AN65" s="14">
        <v>18</v>
      </c>
      <c r="AP65" s="25" t="s">
        <v>104</v>
      </c>
      <c r="AQ65" s="13">
        <v>389.6</v>
      </c>
      <c r="AR65" s="13">
        <v>382.2</v>
      </c>
      <c r="AS65" s="13">
        <v>7.42</v>
      </c>
      <c r="AT65" s="13">
        <v>493.6</v>
      </c>
      <c r="AU65" s="13">
        <v>5</v>
      </c>
      <c r="AV65" s="13">
        <v>5</v>
      </c>
      <c r="AW65" s="13">
        <v>2.1260000000000001E-2</v>
      </c>
      <c r="AX65" s="14">
        <v>18</v>
      </c>
      <c r="AZ65" s="25" t="s">
        <v>104</v>
      </c>
      <c r="BA65" s="13">
        <v>1.472</v>
      </c>
      <c r="BB65" s="13">
        <v>1.31</v>
      </c>
      <c r="BC65" s="13">
        <v>0.16200000000000001</v>
      </c>
      <c r="BD65" s="13">
        <v>0.3473</v>
      </c>
      <c r="BE65" s="13">
        <v>5</v>
      </c>
      <c r="BF65" s="13">
        <v>5</v>
      </c>
      <c r="BG65" s="13">
        <v>0.65969999999999995</v>
      </c>
      <c r="BH65" s="14">
        <v>18</v>
      </c>
      <c r="BJ65" s="25" t="s">
        <v>104</v>
      </c>
      <c r="BK65" s="13">
        <v>327.39999999999998</v>
      </c>
      <c r="BL65" s="13">
        <v>301</v>
      </c>
      <c r="BM65" s="13">
        <v>26.43</v>
      </c>
      <c r="BN65" s="13">
        <v>30.47</v>
      </c>
      <c r="BO65" s="13">
        <v>5</v>
      </c>
      <c r="BP65" s="13">
        <v>5</v>
      </c>
      <c r="BQ65" s="13">
        <v>1.2270000000000001</v>
      </c>
      <c r="BR65" s="14">
        <v>18</v>
      </c>
      <c r="BT65" s="25" t="s">
        <v>104</v>
      </c>
      <c r="BU65" s="13">
        <v>1806</v>
      </c>
      <c r="BV65" s="13">
        <v>1792</v>
      </c>
      <c r="BW65" s="13">
        <v>14.49</v>
      </c>
      <c r="BX65" s="13">
        <v>171.8</v>
      </c>
      <c r="BY65" s="13">
        <v>5</v>
      </c>
      <c r="BZ65" s="13">
        <v>5</v>
      </c>
      <c r="CA65" s="13">
        <v>0.1193</v>
      </c>
      <c r="CB65" s="14">
        <v>18</v>
      </c>
      <c r="CD65" s="25" t="s">
        <v>104</v>
      </c>
      <c r="CE65" s="13">
        <v>354.1</v>
      </c>
      <c r="CF65" s="13">
        <v>361.6</v>
      </c>
      <c r="CG65" s="13">
        <v>-7.484</v>
      </c>
      <c r="CH65" s="13">
        <v>27.81</v>
      </c>
      <c r="CI65" s="13">
        <v>5</v>
      </c>
      <c r="CJ65" s="13">
        <v>5</v>
      </c>
      <c r="CK65" s="13">
        <v>0.38059999999999999</v>
      </c>
      <c r="CL65" s="14">
        <v>18</v>
      </c>
      <c r="CN65" s="25" t="s">
        <v>104</v>
      </c>
      <c r="CO65" s="13">
        <v>18.8</v>
      </c>
      <c r="CP65" s="13">
        <v>19.37</v>
      </c>
      <c r="CQ65" s="13">
        <v>-0.57399999999999995</v>
      </c>
      <c r="CR65" s="13">
        <v>4.8840000000000003</v>
      </c>
      <c r="CS65" s="13">
        <v>5</v>
      </c>
      <c r="CT65" s="13">
        <v>5</v>
      </c>
      <c r="CU65" s="13">
        <v>0.16619999999999999</v>
      </c>
      <c r="CV65" s="14">
        <v>18</v>
      </c>
    </row>
    <row r="66" spans="2:100">
      <c r="B66" s="25" t="s">
        <v>107</v>
      </c>
      <c r="C66" s="13">
        <v>14.81</v>
      </c>
      <c r="D66" s="13">
        <v>632.20000000000005</v>
      </c>
      <c r="E66" s="13">
        <v>-617.4</v>
      </c>
      <c r="F66" s="13">
        <v>30.23</v>
      </c>
      <c r="G66" s="13">
        <v>5</v>
      </c>
      <c r="H66" s="13">
        <v>6</v>
      </c>
      <c r="I66" s="13">
        <v>28.88</v>
      </c>
      <c r="J66" s="14">
        <v>18</v>
      </c>
      <c r="K66" s="33"/>
      <c r="L66" s="25" t="s">
        <v>107</v>
      </c>
      <c r="M66" s="13">
        <v>8.1620000000000008</v>
      </c>
      <c r="N66" s="13">
        <v>36.700000000000003</v>
      </c>
      <c r="O66" s="13">
        <v>-28.54</v>
      </c>
      <c r="P66" s="13">
        <v>1.8959999999999999</v>
      </c>
      <c r="Q66" s="13">
        <v>5</v>
      </c>
      <c r="R66" s="13">
        <v>6</v>
      </c>
      <c r="S66" s="13">
        <v>21.29</v>
      </c>
      <c r="T66" s="14">
        <v>18</v>
      </c>
      <c r="U66" s="33"/>
      <c r="V66" s="25" t="s">
        <v>107</v>
      </c>
      <c r="W66" s="13">
        <v>12.75</v>
      </c>
      <c r="X66" s="13">
        <v>31.34</v>
      </c>
      <c r="Y66" s="13">
        <v>-18.59</v>
      </c>
      <c r="Z66" s="13">
        <v>6.5830000000000002</v>
      </c>
      <c r="AA66" s="13">
        <v>5</v>
      </c>
      <c r="AB66" s="13">
        <v>6</v>
      </c>
      <c r="AC66" s="13">
        <v>3.9929999999999999</v>
      </c>
      <c r="AD66" s="14">
        <v>18</v>
      </c>
      <c r="AE66" s="35"/>
      <c r="AF66" s="25" t="s">
        <v>107</v>
      </c>
      <c r="AG66" s="13">
        <v>2.6259999999999999</v>
      </c>
      <c r="AH66" s="13">
        <v>105.1</v>
      </c>
      <c r="AI66" s="13">
        <v>-102.4</v>
      </c>
      <c r="AJ66" s="13">
        <v>12.26</v>
      </c>
      <c r="AK66" s="13">
        <v>5</v>
      </c>
      <c r="AL66" s="13">
        <v>6</v>
      </c>
      <c r="AM66" s="13">
        <v>11.81</v>
      </c>
      <c r="AN66" s="14">
        <v>18</v>
      </c>
      <c r="AP66" s="25" t="s">
        <v>107</v>
      </c>
      <c r="AQ66" s="13">
        <v>389.6</v>
      </c>
      <c r="AR66" s="13">
        <v>4672</v>
      </c>
      <c r="AS66" s="13">
        <v>-4283</v>
      </c>
      <c r="AT66" s="13">
        <v>472.6</v>
      </c>
      <c r="AU66" s="13">
        <v>5</v>
      </c>
      <c r="AV66" s="13">
        <v>6</v>
      </c>
      <c r="AW66" s="13">
        <v>12.82</v>
      </c>
      <c r="AX66" s="14">
        <v>18</v>
      </c>
      <c r="AZ66" s="25" t="s">
        <v>107</v>
      </c>
      <c r="BA66" s="13">
        <v>1.472</v>
      </c>
      <c r="BB66" s="13">
        <v>2.7549999999999999</v>
      </c>
      <c r="BC66" s="13">
        <v>-1.2829999999999999</v>
      </c>
      <c r="BD66" s="13">
        <v>0.33250000000000002</v>
      </c>
      <c r="BE66" s="13">
        <v>5</v>
      </c>
      <c r="BF66" s="13">
        <v>6</v>
      </c>
      <c r="BG66" s="13">
        <v>5.4569999999999999</v>
      </c>
      <c r="BH66" s="14">
        <v>18</v>
      </c>
      <c r="BJ66" s="25" t="s">
        <v>107</v>
      </c>
      <c r="BK66" s="13">
        <v>327.39999999999998</v>
      </c>
      <c r="BL66" s="13">
        <v>447.7</v>
      </c>
      <c r="BM66" s="13">
        <v>-120.2</v>
      </c>
      <c r="BN66" s="13">
        <v>29.17</v>
      </c>
      <c r="BO66" s="13">
        <v>5</v>
      </c>
      <c r="BP66" s="13">
        <v>6</v>
      </c>
      <c r="BQ66" s="13">
        <v>5.8289999999999997</v>
      </c>
      <c r="BR66" s="14">
        <v>18</v>
      </c>
      <c r="BT66" s="25" t="s">
        <v>107</v>
      </c>
      <c r="BU66" s="13">
        <v>1806</v>
      </c>
      <c r="BV66" s="13">
        <v>2396</v>
      </c>
      <c r="BW66" s="13">
        <v>-589.70000000000005</v>
      </c>
      <c r="BX66" s="13">
        <v>164.4</v>
      </c>
      <c r="BY66" s="13">
        <v>5</v>
      </c>
      <c r="BZ66" s="13">
        <v>6</v>
      </c>
      <c r="CA66" s="13">
        <v>5.0720000000000001</v>
      </c>
      <c r="CB66" s="14">
        <v>18</v>
      </c>
      <c r="CD66" s="25" t="s">
        <v>107</v>
      </c>
      <c r="CE66" s="13">
        <v>354.1</v>
      </c>
      <c r="CF66" s="13">
        <v>426</v>
      </c>
      <c r="CG66" s="13">
        <v>-71.930000000000007</v>
      </c>
      <c r="CH66" s="13">
        <v>26.62</v>
      </c>
      <c r="CI66" s="13">
        <v>5</v>
      </c>
      <c r="CJ66" s="13">
        <v>6</v>
      </c>
      <c r="CK66" s="13">
        <v>3.8210000000000002</v>
      </c>
      <c r="CL66" s="14">
        <v>18</v>
      </c>
      <c r="CN66" s="25" t="s">
        <v>107</v>
      </c>
      <c r="CO66" s="13">
        <v>18.8</v>
      </c>
      <c r="CP66" s="13">
        <v>61.56</v>
      </c>
      <c r="CQ66" s="13">
        <v>-42.76</v>
      </c>
      <c r="CR66" s="13">
        <v>4.6760000000000002</v>
      </c>
      <c r="CS66" s="13">
        <v>5</v>
      </c>
      <c r="CT66" s="13">
        <v>6</v>
      </c>
      <c r="CU66" s="13">
        <v>12.93</v>
      </c>
      <c r="CV66" s="14">
        <v>18</v>
      </c>
    </row>
    <row r="67" spans="2:100">
      <c r="B67" s="25" t="s">
        <v>109</v>
      </c>
      <c r="C67" s="13">
        <v>14.81</v>
      </c>
      <c r="D67" s="13">
        <v>418.6</v>
      </c>
      <c r="E67" s="13">
        <v>-403.8</v>
      </c>
      <c r="F67" s="13">
        <v>30.23</v>
      </c>
      <c r="G67" s="13">
        <v>5</v>
      </c>
      <c r="H67" s="13">
        <v>6</v>
      </c>
      <c r="I67" s="13">
        <v>18.89</v>
      </c>
      <c r="J67" s="14">
        <v>18</v>
      </c>
      <c r="K67" s="33"/>
      <c r="L67" s="25" t="s">
        <v>109</v>
      </c>
      <c r="M67" s="13">
        <v>8.1620000000000008</v>
      </c>
      <c r="N67" s="13">
        <v>3.1030000000000002</v>
      </c>
      <c r="O67" s="13">
        <v>5.0590000000000002</v>
      </c>
      <c r="P67" s="13">
        <v>1.8959999999999999</v>
      </c>
      <c r="Q67" s="13">
        <v>5</v>
      </c>
      <c r="R67" s="13">
        <v>6</v>
      </c>
      <c r="S67" s="13">
        <v>3.774</v>
      </c>
      <c r="T67" s="14">
        <v>18</v>
      </c>
      <c r="U67" s="33"/>
      <c r="V67" s="25" t="s">
        <v>109</v>
      </c>
      <c r="W67" s="13">
        <v>12.75</v>
      </c>
      <c r="X67" s="13">
        <v>1.8129999999999999</v>
      </c>
      <c r="Y67" s="13">
        <v>10.94</v>
      </c>
      <c r="Z67" s="13">
        <v>6.5830000000000002</v>
      </c>
      <c r="AA67" s="13">
        <v>5</v>
      </c>
      <c r="AB67" s="13">
        <v>6</v>
      </c>
      <c r="AC67" s="13">
        <v>2.35</v>
      </c>
      <c r="AD67" s="14">
        <v>18</v>
      </c>
      <c r="AE67" s="35"/>
      <c r="AF67" s="25" t="s">
        <v>109</v>
      </c>
      <c r="AG67" s="13">
        <v>2.6259999999999999</v>
      </c>
      <c r="AH67" s="13">
        <v>67.63</v>
      </c>
      <c r="AI67" s="13">
        <v>-65</v>
      </c>
      <c r="AJ67" s="13">
        <v>12.26</v>
      </c>
      <c r="AK67" s="13">
        <v>5</v>
      </c>
      <c r="AL67" s="13">
        <v>6</v>
      </c>
      <c r="AM67" s="13">
        <v>7.4960000000000004</v>
      </c>
      <c r="AN67" s="14">
        <v>18</v>
      </c>
      <c r="AP67" s="25" t="s">
        <v>109</v>
      </c>
      <c r="AQ67" s="13">
        <v>389.6</v>
      </c>
      <c r="AR67" s="13">
        <v>3235</v>
      </c>
      <c r="AS67" s="13">
        <v>-2845</v>
      </c>
      <c r="AT67" s="13">
        <v>472.6</v>
      </c>
      <c r="AU67" s="13">
        <v>5</v>
      </c>
      <c r="AV67" s="13">
        <v>6</v>
      </c>
      <c r="AW67" s="13">
        <v>8.5129999999999999</v>
      </c>
      <c r="AX67" s="14">
        <v>18</v>
      </c>
      <c r="AZ67" s="25" t="s">
        <v>109</v>
      </c>
      <c r="BA67" s="13">
        <v>1.472</v>
      </c>
      <c r="BB67" s="13">
        <v>1.5529999999999999</v>
      </c>
      <c r="BC67" s="13">
        <v>-8.133E-2</v>
      </c>
      <c r="BD67" s="13">
        <v>0.33250000000000002</v>
      </c>
      <c r="BE67" s="13">
        <v>5</v>
      </c>
      <c r="BF67" s="13">
        <v>6</v>
      </c>
      <c r="BG67" s="13">
        <v>0.34589999999999999</v>
      </c>
      <c r="BH67" s="14">
        <v>18</v>
      </c>
      <c r="BJ67" s="25" t="s">
        <v>109</v>
      </c>
      <c r="BK67" s="13">
        <v>327.39999999999998</v>
      </c>
      <c r="BL67" s="13">
        <v>306.8</v>
      </c>
      <c r="BM67" s="13">
        <v>20.66</v>
      </c>
      <c r="BN67" s="13">
        <v>29.17</v>
      </c>
      <c r="BO67" s="13">
        <v>5</v>
      </c>
      <c r="BP67" s="13">
        <v>6</v>
      </c>
      <c r="BQ67" s="13">
        <v>1.002</v>
      </c>
      <c r="BR67" s="14">
        <v>18</v>
      </c>
      <c r="BT67" s="25" t="s">
        <v>109</v>
      </c>
      <c r="BU67" s="13">
        <v>1806</v>
      </c>
      <c r="BV67" s="13">
        <v>1820</v>
      </c>
      <c r="BW67" s="13">
        <v>-14.05</v>
      </c>
      <c r="BX67" s="13">
        <v>164.4</v>
      </c>
      <c r="BY67" s="13">
        <v>5</v>
      </c>
      <c r="BZ67" s="13">
        <v>6</v>
      </c>
      <c r="CA67" s="13">
        <v>0.1208</v>
      </c>
      <c r="CB67" s="14">
        <v>18</v>
      </c>
      <c r="CD67" s="25" t="s">
        <v>109</v>
      </c>
      <c r="CE67" s="13">
        <v>354.1</v>
      </c>
      <c r="CF67" s="13">
        <v>164.4</v>
      </c>
      <c r="CG67" s="13">
        <v>189.6</v>
      </c>
      <c r="CH67" s="13">
        <v>26.62</v>
      </c>
      <c r="CI67" s="13">
        <v>5</v>
      </c>
      <c r="CJ67" s="13">
        <v>6</v>
      </c>
      <c r="CK67" s="13">
        <v>10.07</v>
      </c>
      <c r="CL67" s="14">
        <v>18</v>
      </c>
      <c r="CN67" s="25" t="s">
        <v>109</v>
      </c>
      <c r="CO67" s="13">
        <v>18.8</v>
      </c>
      <c r="CP67" s="13">
        <v>33.71</v>
      </c>
      <c r="CQ67" s="13">
        <v>-14.91</v>
      </c>
      <c r="CR67" s="13">
        <v>4.6760000000000002</v>
      </c>
      <c r="CS67" s="13">
        <v>5</v>
      </c>
      <c r="CT67" s="13">
        <v>6</v>
      </c>
      <c r="CU67" s="13">
        <v>4.51</v>
      </c>
      <c r="CV67" s="14">
        <v>18</v>
      </c>
    </row>
    <row r="68" spans="2:100">
      <c r="B68" s="25" t="s">
        <v>111</v>
      </c>
      <c r="C68" s="13">
        <v>14.72</v>
      </c>
      <c r="D68" s="13">
        <v>632.20000000000005</v>
      </c>
      <c r="E68" s="13">
        <v>-617.5</v>
      </c>
      <c r="F68" s="13">
        <v>30.23</v>
      </c>
      <c r="G68" s="13">
        <v>5</v>
      </c>
      <c r="H68" s="13">
        <v>6</v>
      </c>
      <c r="I68" s="13">
        <v>28.88</v>
      </c>
      <c r="J68" s="14">
        <v>18</v>
      </c>
      <c r="K68" s="33"/>
      <c r="L68" s="25" t="s">
        <v>111</v>
      </c>
      <c r="M68" s="13">
        <v>7.7220000000000004</v>
      </c>
      <c r="N68" s="13">
        <v>36.700000000000003</v>
      </c>
      <c r="O68" s="13">
        <v>-28.98</v>
      </c>
      <c r="P68" s="13">
        <v>1.8959999999999999</v>
      </c>
      <c r="Q68" s="13">
        <v>5</v>
      </c>
      <c r="R68" s="13">
        <v>6</v>
      </c>
      <c r="S68" s="13">
        <v>21.62</v>
      </c>
      <c r="T68" s="14">
        <v>18</v>
      </c>
      <c r="U68" s="33"/>
      <c r="V68" s="25" t="s">
        <v>111</v>
      </c>
      <c r="W68" s="13">
        <v>11.55</v>
      </c>
      <c r="X68" s="13">
        <v>31.34</v>
      </c>
      <c r="Y68" s="13">
        <v>-19.78</v>
      </c>
      <c r="Z68" s="13">
        <v>6.5830000000000002</v>
      </c>
      <c r="AA68" s="13">
        <v>5</v>
      </c>
      <c r="AB68" s="13">
        <v>6</v>
      </c>
      <c r="AC68" s="13">
        <v>4.25</v>
      </c>
      <c r="AD68" s="14">
        <v>18</v>
      </c>
      <c r="AE68" s="35"/>
      <c r="AF68" s="25" t="s">
        <v>111</v>
      </c>
      <c r="AG68" s="13">
        <v>1.956</v>
      </c>
      <c r="AH68" s="13">
        <v>105.1</v>
      </c>
      <c r="AI68" s="13">
        <v>-103.1</v>
      </c>
      <c r="AJ68" s="13">
        <v>12.26</v>
      </c>
      <c r="AK68" s="13">
        <v>5</v>
      </c>
      <c r="AL68" s="13">
        <v>6</v>
      </c>
      <c r="AM68" s="13">
        <v>11.89</v>
      </c>
      <c r="AN68" s="14">
        <v>18</v>
      </c>
      <c r="AP68" s="25" t="s">
        <v>111</v>
      </c>
      <c r="AQ68" s="13">
        <v>382.2</v>
      </c>
      <c r="AR68" s="13">
        <v>4672</v>
      </c>
      <c r="AS68" s="13">
        <v>-4290</v>
      </c>
      <c r="AT68" s="13">
        <v>472.6</v>
      </c>
      <c r="AU68" s="13">
        <v>5</v>
      </c>
      <c r="AV68" s="13">
        <v>6</v>
      </c>
      <c r="AW68" s="13">
        <v>12.84</v>
      </c>
      <c r="AX68" s="14">
        <v>18</v>
      </c>
      <c r="AZ68" s="25" t="s">
        <v>111</v>
      </c>
      <c r="BA68" s="13">
        <v>1.31</v>
      </c>
      <c r="BB68" s="13">
        <v>2.7549999999999999</v>
      </c>
      <c r="BC68" s="13">
        <v>-1.4450000000000001</v>
      </c>
      <c r="BD68" s="13">
        <v>0.33250000000000002</v>
      </c>
      <c r="BE68" s="13">
        <v>5</v>
      </c>
      <c r="BF68" s="13">
        <v>6</v>
      </c>
      <c r="BG68" s="13">
        <v>6.1459999999999999</v>
      </c>
      <c r="BH68" s="14">
        <v>18</v>
      </c>
      <c r="BJ68" s="25" t="s">
        <v>111</v>
      </c>
      <c r="BK68" s="13">
        <v>301</v>
      </c>
      <c r="BL68" s="13">
        <v>447.7</v>
      </c>
      <c r="BM68" s="13">
        <v>-146.69999999999999</v>
      </c>
      <c r="BN68" s="13">
        <v>29.17</v>
      </c>
      <c r="BO68" s="13">
        <v>5</v>
      </c>
      <c r="BP68" s="13">
        <v>6</v>
      </c>
      <c r="BQ68" s="13">
        <v>7.11</v>
      </c>
      <c r="BR68" s="14">
        <v>18</v>
      </c>
      <c r="BT68" s="25" t="s">
        <v>111</v>
      </c>
      <c r="BU68" s="13">
        <v>1792</v>
      </c>
      <c r="BV68" s="13">
        <v>2396</v>
      </c>
      <c r="BW68" s="13">
        <v>-604.20000000000005</v>
      </c>
      <c r="BX68" s="13">
        <v>164.4</v>
      </c>
      <c r="BY68" s="13">
        <v>5</v>
      </c>
      <c r="BZ68" s="13">
        <v>6</v>
      </c>
      <c r="CA68" s="13">
        <v>5.1959999999999997</v>
      </c>
      <c r="CB68" s="14">
        <v>18</v>
      </c>
      <c r="CD68" s="25" t="s">
        <v>111</v>
      </c>
      <c r="CE68" s="13">
        <v>361.6</v>
      </c>
      <c r="CF68" s="13">
        <v>426</v>
      </c>
      <c r="CG68" s="13">
        <v>-64.45</v>
      </c>
      <c r="CH68" s="13">
        <v>26.62</v>
      </c>
      <c r="CI68" s="13">
        <v>5</v>
      </c>
      <c r="CJ68" s="13">
        <v>6</v>
      </c>
      <c r="CK68" s="13">
        <v>3.423</v>
      </c>
      <c r="CL68" s="14">
        <v>18</v>
      </c>
      <c r="CN68" s="25" t="s">
        <v>111</v>
      </c>
      <c r="CO68" s="13">
        <v>19.37</v>
      </c>
      <c r="CP68" s="13">
        <v>61.56</v>
      </c>
      <c r="CQ68" s="13">
        <v>-42.19</v>
      </c>
      <c r="CR68" s="13">
        <v>4.6760000000000002</v>
      </c>
      <c r="CS68" s="13">
        <v>5</v>
      </c>
      <c r="CT68" s="13">
        <v>6</v>
      </c>
      <c r="CU68" s="13">
        <v>12.76</v>
      </c>
      <c r="CV68" s="14">
        <v>18</v>
      </c>
    </row>
    <row r="69" spans="2:100">
      <c r="B69" s="25" t="s">
        <v>113</v>
      </c>
      <c r="C69" s="13">
        <v>14.72</v>
      </c>
      <c r="D69" s="13">
        <v>418.6</v>
      </c>
      <c r="E69" s="13">
        <v>-403.8</v>
      </c>
      <c r="F69" s="13">
        <v>30.23</v>
      </c>
      <c r="G69" s="13">
        <v>5</v>
      </c>
      <c r="H69" s="13">
        <v>6</v>
      </c>
      <c r="I69" s="13">
        <v>18.89</v>
      </c>
      <c r="J69" s="14">
        <v>18</v>
      </c>
      <c r="K69" s="33"/>
      <c r="L69" s="25" t="s">
        <v>113</v>
      </c>
      <c r="M69" s="13">
        <v>7.7220000000000004</v>
      </c>
      <c r="N69" s="13">
        <v>3.1030000000000002</v>
      </c>
      <c r="O69" s="13">
        <v>4.6189999999999998</v>
      </c>
      <c r="P69" s="13">
        <v>1.8959999999999999</v>
      </c>
      <c r="Q69" s="13">
        <v>5</v>
      </c>
      <c r="R69" s="13">
        <v>6</v>
      </c>
      <c r="S69" s="13">
        <v>3.4460000000000002</v>
      </c>
      <c r="T69" s="14">
        <v>18</v>
      </c>
      <c r="U69" s="33"/>
      <c r="V69" s="25" t="s">
        <v>113</v>
      </c>
      <c r="W69" s="13">
        <v>11.55</v>
      </c>
      <c r="X69" s="13">
        <v>1.8129999999999999</v>
      </c>
      <c r="Y69" s="13">
        <v>9.7409999999999997</v>
      </c>
      <c r="Z69" s="13">
        <v>6.5830000000000002</v>
      </c>
      <c r="AA69" s="13">
        <v>5</v>
      </c>
      <c r="AB69" s="13">
        <v>6</v>
      </c>
      <c r="AC69" s="13">
        <v>2.093</v>
      </c>
      <c r="AD69" s="14">
        <v>18</v>
      </c>
      <c r="AE69" s="35"/>
      <c r="AF69" s="25" t="s">
        <v>113</v>
      </c>
      <c r="AG69" s="13">
        <v>1.956</v>
      </c>
      <c r="AH69" s="13">
        <v>67.63</v>
      </c>
      <c r="AI69" s="13">
        <v>-65.67</v>
      </c>
      <c r="AJ69" s="13">
        <v>12.26</v>
      </c>
      <c r="AK69" s="13">
        <v>5</v>
      </c>
      <c r="AL69" s="13">
        <v>6</v>
      </c>
      <c r="AM69" s="13">
        <v>7.5730000000000004</v>
      </c>
      <c r="AN69" s="14">
        <v>18</v>
      </c>
      <c r="AP69" s="25" t="s">
        <v>113</v>
      </c>
      <c r="AQ69" s="13">
        <v>382.2</v>
      </c>
      <c r="AR69" s="13">
        <v>3235</v>
      </c>
      <c r="AS69" s="13">
        <v>-2852</v>
      </c>
      <c r="AT69" s="13">
        <v>472.6</v>
      </c>
      <c r="AU69" s="13">
        <v>5</v>
      </c>
      <c r="AV69" s="13">
        <v>6</v>
      </c>
      <c r="AW69" s="13">
        <v>8.5350000000000001</v>
      </c>
      <c r="AX69" s="14">
        <v>18</v>
      </c>
      <c r="AZ69" s="25" t="s">
        <v>113</v>
      </c>
      <c r="BA69" s="13">
        <v>1.31</v>
      </c>
      <c r="BB69" s="13">
        <v>1.5529999999999999</v>
      </c>
      <c r="BC69" s="13">
        <v>-0.24329999999999999</v>
      </c>
      <c r="BD69" s="13">
        <v>0.33250000000000002</v>
      </c>
      <c r="BE69" s="13">
        <v>5</v>
      </c>
      <c r="BF69" s="13">
        <v>6</v>
      </c>
      <c r="BG69" s="13">
        <v>1.0349999999999999</v>
      </c>
      <c r="BH69" s="14">
        <v>18</v>
      </c>
      <c r="BJ69" s="25" t="s">
        <v>113</v>
      </c>
      <c r="BK69" s="13">
        <v>301</v>
      </c>
      <c r="BL69" s="13">
        <v>306.8</v>
      </c>
      <c r="BM69" s="13">
        <v>-5.7709999999999999</v>
      </c>
      <c r="BN69" s="13">
        <v>29.17</v>
      </c>
      <c r="BO69" s="13">
        <v>5</v>
      </c>
      <c r="BP69" s="13">
        <v>6</v>
      </c>
      <c r="BQ69" s="13">
        <v>0.27979999999999999</v>
      </c>
      <c r="BR69" s="14">
        <v>18</v>
      </c>
      <c r="BT69" s="25" t="s">
        <v>113</v>
      </c>
      <c r="BU69" s="13">
        <v>1792</v>
      </c>
      <c r="BV69" s="13">
        <v>1820</v>
      </c>
      <c r="BW69" s="13">
        <v>-28.54</v>
      </c>
      <c r="BX69" s="13">
        <v>164.4</v>
      </c>
      <c r="BY69" s="13">
        <v>5</v>
      </c>
      <c r="BZ69" s="13">
        <v>6</v>
      </c>
      <c r="CA69" s="13">
        <v>0.24540000000000001</v>
      </c>
      <c r="CB69" s="14">
        <v>18</v>
      </c>
      <c r="CD69" s="25" t="s">
        <v>113</v>
      </c>
      <c r="CE69" s="13">
        <v>361.6</v>
      </c>
      <c r="CF69" s="13">
        <v>164.4</v>
      </c>
      <c r="CG69" s="13">
        <v>197.1</v>
      </c>
      <c r="CH69" s="13">
        <v>26.62</v>
      </c>
      <c r="CI69" s="13">
        <v>5</v>
      </c>
      <c r="CJ69" s="13">
        <v>6</v>
      </c>
      <c r="CK69" s="13">
        <v>10.47</v>
      </c>
      <c r="CL69" s="14">
        <v>18</v>
      </c>
      <c r="CN69" s="25" t="s">
        <v>113</v>
      </c>
      <c r="CO69" s="13">
        <v>19.37</v>
      </c>
      <c r="CP69" s="13">
        <v>33.71</v>
      </c>
      <c r="CQ69" s="13">
        <v>-14.34</v>
      </c>
      <c r="CR69" s="13">
        <v>4.6760000000000002</v>
      </c>
      <c r="CS69" s="13">
        <v>5</v>
      </c>
      <c r="CT69" s="13">
        <v>6</v>
      </c>
      <c r="CU69" s="13">
        <v>4.3360000000000003</v>
      </c>
      <c r="CV69" s="14">
        <v>18</v>
      </c>
    </row>
    <row r="70" spans="2:100" ht="17" thickBot="1">
      <c r="B70" s="30" t="s">
        <v>115</v>
      </c>
      <c r="C70" s="15">
        <v>632.20000000000005</v>
      </c>
      <c r="D70" s="15">
        <v>418.6</v>
      </c>
      <c r="E70" s="15">
        <v>213.6</v>
      </c>
      <c r="F70" s="15">
        <v>28.83</v>
      </c>
      <c r="G70" s="15">
        <v>6</v>
      </c>
      <c r="H70" s="15">
        <v>6</v>
      </c>
      <c r="I70" s="15">
        <v>10.48</v>
      </c>
      <c r="J70" s="16">
        <v>18</v>
      </c>
      <c r="K70" s="33"/>
      <c r="L70" s="30" t="s">
        <v>115</v>
      </c>
      <c r="M70" s="15">
        <v>36.700000000000003</v>
      </c>
      <c r="N70" s="15">
        <v>3.1030000000000002</v>
      </c>
      <c r="O70" s="15">
        <v>33.6</v>
      </c>
      <c r="P70" s="15">
        <v>1.8069999999999999</v>
      </c>
      <c r="Q70" s="15">
        <v>6</v>
      </c>
      <c r="R70" s="15">
        <v>6</v>
      </c>
      <c r="S70" s="15">
        <v>26.29</v>
      </c>
      <c r="T70" s="16">
        <v>18</v>
      </c>
      <c r="U70" s="33"/>
      <c r="V70" s="30" t="s">
        <v>115</v>
      </c>
      <c r="W70" s="15">
        <v>31.34</v>
      </c>
      <c r="X70" s="15">
        <v>1.8129999999999999</v>
      </c>
      <c r="Y70" s="15">
        <v>29.52</v>
      </c>
      <c r="Z70" s="15">
        <v>6.2759999999999998</v>
      </c>
      <c r="AA70" s="15">
        <v>6</v>
      </c>
      <c r="AB70" s="15">
        <v>6</v>
      </c>
      <c r="AC70" s="15">
        <v>6.6520000000000001</v>
      </c>
      <c r="AD70" s="16">
        <v>18</v>
      </c>
      <c r="AE70" s="35"/>
      <c r="AF70" s="30" t="s">
        <v>115</v>
      </c>
      <c r="AG70" s="15">
        <v>105.1</v>
      </c>
      <c r="AH70" s="15">
        <v>67.63</v>
      </c>
      <c r="AI70" s="15">
        <v>37.43</v>
      </c>
      <c r="AJ70" s="15">
        <v>11.69</v>
      </c>
      <c r="AK70" s="15">
        <v>6</v>
      </c>
      <c r="AL70" s="15">
        <v>6</v>
      </c>
      <c r="AM70" s="15">
        <v>4.5270000000000001</v>
      </c>
      <c r="AN70" s="16">
        <v>18</v>
      </c>
      <c r="AP70" s="30" t="s">
        <v>115</v>
      </c>
      <c r="AQ70" s="15">
        <v>4672</v>
      </c>
      <c r="AR70" s="15">
        <v>3235</v>
      </c>
      <c r="AS70" s="15">
        <v>1438</v>
      </c>
      <c r="AT70" s="15">
        <v>450.6</v>
      </c>
      <c r="AU70" s="15">
        <v>6</v>
      </c>
      <c r="AV70" s="15">
        <v>6</v>
      </c>
      <c r="AW70" s="15">
        <v>4.5119999999999996</v>
      </c>
      <c r="AX70" s="16">
        <v>18</v>
      </c>
      <c r="AZ70" s="30" t="s">
        <v>115</v>
      </c>
      <c r="BA70" s="15">
        <v>2.7549999999999999</v>
      </c>
      <c r="BB70" s="15">
        <v>1.5529999999999999</v>
      </c>
      <c r="BC70" s="15">
        <v>1.202</v>
      </c>
      <c r="BD70" s="15">
        <v>0.317</v>
      </c>
      <c r="BE70" s="15">
        <v>6</v>
      </c>
      <c r="BF70" s="15">
        <v>6</v>
      </c>
      <c r="BG70" s="15">
        <v>5.3609999999999998</v>
      </c>
      <c r="BH70" s="16">
        <v>18</v>
      </c>
      <c r="BJ70" s="30" t="s">
        <v>115</v>
      </c>
      <c r="BK70" s="15">
        <v>447.7</v>
      </c>
      <c r="BL70" s="15">
        <v>306.8</v>
      </c>
      <c r="BM70" s="15">
        <v>140.9</v>
      </c>
      <c r="BN70" s="15">
        <v>27.81</v>
      </c>
      <c r="BO70" s="15">
        <v>6</v>
      </c>
      <c r="BP70" s="15">
        <v>6</v>
      </c>
      <c r="BQ70" s="15">
        <v>7.1639999999999997</v>
      </c>
      <c r="BR70" s="16">
        <v>18</v>
      </c>
      <c r="BT70" s="30" t="s">
        <v>115</v>
      </c>
      <c r="BU70" s="15">
        <v>2396</v>
      </c>
      <c r="BV70" s="15">
        <v>1820</v>
      </c>
      <c r="BW70" s="15">
        <v>575.6</v>
      </c>
      <c r="BX70" s="15">
        <v>156.80000000000001</v>
      </c>
      <c r="BY70" s="15">
        <v>6</v>
      </c>
      <c r="BZ70" s="15">
        <v>6</v>
      </c>
      <c r="CA70" s="15">
        <v>5.1920000000000002</v>
      </c>
      <c r="CB70" s="16">
        <v>18</v>
      </c>
      <c r="CD70" s="30" t="s">
        <v>115</v>
      </c>
      <c r="CE70" s="15">
        <v>426</v>
      </c>
      <c r="CF70" s="15">
        <v>164.4</v>
      </c>
      <c r="CG70" s="15">
        <v>261.60000000000002</v>
      </c>
      <c r="CH70" s="15">
        <v>25.39</v>
      </c>
      <c r="CI70" s="15">
        <v>6</v>
      </c>
      <c r="CJ70" s="15">
        <v>6</v>
      </c>
      <c r="CK70" s="15">
        <v>14.57</v>
      </c>
      <c r="CL70" s="16">
        <v>18</v>
      </c>
      <c r="CN70" s="30" t="s">
        <v>115</v>
      </c>
      <c r="CO70" s="15">
        <v>61.56</v>
      </c>
      <c r="CP70" s="15">
        <v>33.71</v>
      </c>
      <c r="CQ70" s="15">
        <v>27.85</v>
      </c>
      <c r="CR70" s="15">
        <v>4.4589999999999996</v>
      </c>
      <c r="CS70" s="15">
        <v>6</v>
      </c>
      <c r="CT70" s="15">
        <v>6</v>
      </c>
      <c r="CU70" s="15">
        <v>8.8330000000000002</v>
      </c>
      <c r="CV70" s="16">
        <v>18</v>
      </c>
    </row>
    <row r="71" spans="2:100"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</row>
    <row r="72" spans="2:100"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</row>
    <row r="73" spans="2:100"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</row>
    <row r="74" spans="2:100"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</row>
    <row r="75" spans="2:100"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</row>
    <row r="76" spans="2:100"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</row>
    <row r="77" spans="2:100"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</row>
    <row r="78" spans="2:100"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</row>
    <row r="79" spans="2:100"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</row>
    <row r="80" spans="2:100"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</row>
    <row r="81" spans="2:38"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</row>
    <row r="82" spans="2:38"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</row>
    <row r="83" spans="2:38"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</row>
    <row r="84" spans="2:38"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</row>
    <row r="85" spans="2:38"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</row>
    <row r="86" spans="2:38"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</row>
    <row r="87" spans="2:38"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</row>
    <row r="88" spans="2:38"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</row>
    <row r="89" spans="2:38"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</row>
    <row r="90" spans="2:38"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</row>
    <row r="91" spans="2:38"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</row>
    <row r="92" spans="2:38"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</row>
    <row r="93" spans="2:38"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</row>
    <row r="94" spans="2:38"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</row>
    <row r="95" spans="2:38"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</row>
    <row r="96" spans="2:38"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</row>
    <row r="97" spans="2:24"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</row>
    <row r="98" spans="2:24"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</row>
    <row r="99" spans="2:24"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</row>
    <row r="100" spans="2:24"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</row>
    <row r="101" spans="2:24"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</row>
    <row r="102" spans="2:24"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</row>
    <row r="103" spans="2:24"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</row>
    <row r="104" spans="2:24"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</row>
    <row r="105" spans="2:24"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</row>
    <row r="106" spans="2:24"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</row>
    <row r="107" spans="2:24"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96A67-CFCB-3446-BA66-7B2250135FD4}">
  <dimension ref="A1:BK357"/>
  <sheetViews>
    <sheetView workbookViewId="0">
      <selection activeCell="AD6" sqref="AD6"/>
    </sheetView>
  </sheetViews>
  <sheetFormatPr baseColWidth="10" defaultColWidth="10.6640625" defaultRowHeight="16"/>
  <cols>
    <col min="14" max="14" width="17.33203125" customWidth="1"/>
  </cols>
  <sheetData>
    <row r="1" spans="1:63" ht="17" thickBot="1">
      <c r="A1" t="s">
        <v>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</row>
    <row r="2" spans="1:63">
      <c r="B2" s="1" t="s">
        <v>220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</row>
    <row r="3" spans="1:63">
      <c r="B3" s="4"/>
      <c r="C3" s="5" t="s">
        <v>221</v>
      </c>
      <c r="D3" s="5" t="s">
        <v>221</v>
      </c>
      <c r="E3" s="5" t="s">
        <v>221</v>
      </c>
      <c r="F3" s="5" t="s">
        <v>222</v>
      </c>
      <c r="G3" s="5" t="s">
        <v>222</v>
      </c>
      <c r="H3" s="5" t="s">
        <v>222</v>
      </c>
      <c r="I3" s="5" t="s">
        <v>223</v>
      </c>
      <c r="J3" s="5" t="s">
        <v>223</v>
      </c>
      <c r="K3" s="5" t="s">
        <v>223</v>
      </c>
      <c r="L3" s="5" t="s">
        <v>224</v>
      </c>
      <c r="M3" s="5" t="s">
        <v>224</v>
      </c>
      <c r="N3" s="6" t="s">
        <v>224</v>
      </c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</row>
    <row r="4" spans="1:63">
      <c r="B4" s="4" t="s">
        <v>225</v>
      </c>
      <c r="C4" s="13">
        <v>18482</v>
      </c>
      <c r="D4" s="13">
        <v>17858</v>
      </c>
      <c r="E4" s="13">
        <v>18589</v>
      </c>
      <c r="F4" s="13">
        <v>14364</v>
      </c>
      <c r="G4" s="13">
        <v>15223</v>
      </c>
      <c r="H4" s="13">
        <v>13569</v>
      </c>
      <c r="I4" s="13">
        <v>22485</v>
      </c>
      <c r="J4" s="13">
        <v>25595</v>
      </c>
      <c r="K4" s="13">
        <v>24485</v>
      </c>
      <c r="L4" s="13">
        <v>18455</v>
      </c>
      <c r="M4" s="13">
        <v>19019</v>
      </c>
      <c r="N4" s="14">
        <v>19427</v>
      </c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</row>
    <row r="5" spans="1:63">
      <c r="B5" s="4" t="s">
        <v>226</v>
      </c>
      <c r="C5" s="13">
        <v>27614</v>
      </c>
      <c r="D5" s="13">
        <v>26107</v>
      </c>
      <c r="E5" s="13">
        <v>28112</v>
      </c>
      <c r="F5" s="13">
        <v>19139</v>
      </c>
      <c r="G5" s="13">
        <v>19090</v>
      </c>
      <c r="H5" s="13">
        <v>19248</v>
      </c>
      <c r="I5" s="13">
        <v>35420</v>
      </c>
      <c r="J5" s="13">
        <v>36132</v>
      </c>
      <c r="K5" s="13">
        <v>36480</v>
      </c>
      <c r="L5" s="13">
        <v>28821</v>
      </c>
      <c r="M5" s="13">
        <v>30124</v>
      </c>
      <c r="N5" s="14">
        <v>30261</v>
      </c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</row>
    <row r="6" spans="1:63">
      <c r="B6" s="4" t="s">
        <v>227</v>
      </c>
      <c r="C6" s="13">
        <v>1478</v>
      </c>
      <c r="D6" s="13">
        <v>1556</v>
      </c>
      <c r="E6" s="13">
        <v>1307</v>
      </c>
      <c r="F6" s="13">
        <v>1569</v>
      </c>
      <c r="G6" s="13">
        <v>1580</v>
      </c>
      <c r="H6" s="13">
        <v>1684</v>
      </c>
      <c r="I6" s="13">
        <v>916</v>
      </c>
      <c r="J6" s="13">
        <v>1161</v>
      </c>
      <c r="K6" s="13">
        <v>1026</v>
      </c>
      <c r="L6" s="13">
        <v>1303</v>
      </c>
      <c r="M6" s="13">
        <v>1334</v>
      </c>
      <c r="N6" s="14">
        <v>1425</v>
      </c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</row>
    <row r="7" spans="1:63" ht="17" thickBot="1">
      <c r="B7" s="7" t="s">
        <v>228</v>
      </c>
      <c r="C7" s="15">
        <v>2834</v>
      </c>
      <c r="D7" s="15">
        <v>2956</v>
      </c>
      <c r="E7" s="15">
        <v>3019</v>
      </c>
      <c r="F7" s="15">
        <v>3249</v>
      </c>
      <c r="G7" s="15">
        <v>3334</v>
      </c>
      <c r="H7" s="15">
        <v>3354</v>
      </c>
      <c r="I7" s="15">
        <v>2231</v>
      </c>
      <c r="J7" s="15">
        <v>2134</v>
      </c>
      <c r="K7" s="15">
        <v>2045</v>
      </c>
      <c r="L7" s="15">
        <v>2675</v>
      </c>
      <c r="M7" s="15">
        <v>2843</v>
      </c>
      <c r="N7" s="16">
        <v>2766</v>
      </c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</row>
    <row r="8" spans="1:63"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</row>
    <row r="9" spans="1:63" ht="17" thickBot="1"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</row>
    <row r="10" spans="1:63">
      <c r="B10" s="21" t="s">
        <v>14</v>
      </c>
      <c r="C10" s="22" t="s">
        <v>229</v>
      </c>
      <c r="D10" s="22"/>
      <c r="E10" s="22"/>
      <c r="F10" s="22"/>
      <c r="G10" s="22"/>
      <c r="H10" s="31"/>
      <c r="I10" s="31"/>
      <c r="J10" s="32"/>
      <c r="K10" s="33"/>
      <c r="L10" s="21" t="s">
        <v>14</v>
      </c>
      <c r="M10" s="22" t="s">
        <v>241</v>
      </c>
      <c r="N10" s="22"/>
      <c r="O10" s="22"/>
      <c r="P10" s="22"/>
      <c r="Q10" s="22"/>
      <c r="R10" s="31"/>
      <c r="S10" s="31"/>
      <c r="T10" s="32"/>
      <c r="U10" s="33"/>
      <c r="V10" s="21" t="s">
        <v>14</v>
      </c>
      <c r="W10" s="22" t="s">
        <v>253</v>
      </c>
      <c r="X10" s="22"/>
      <c r="Y10" s="22"/>
      <c r="Z10" s="22"/>
      <c r="AA10" s="22"/>
      <c r="AB10" s="31"/>
      <c r="AC10" s="31"/>
      <c r="AD10" s="32"/>
      <c r="AE10" s="33"/>
      <c r="AF10" s="21" t="s">
        <v>14</v>
      </c>
      <c r="AG10" s="22" t="s">
        <v>265</v>
      </c>
      <c r="AH10" s="22"/>
      <c r="AI10" s="22"/>
      <c r="AJ10" s="22"/>
      <c r="AK10" s="22"/>
      <c r="AL10" s="31"/>
      <c r="AM10" s="31"/>
      <c r="AN10" s="32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</row>
    <row r="11" spans="1:63">
      <c r="B11" s="25"/>
      <c r="C11" s="13"/>
      <c r="D11" s="13"/>
      <c r="E11" s="13"/>
      <c r="F11" s="13"/>
      <c r="G11" s="13"/>
      <c r="H11" s="27"/>
      <c r="I11" s="27"/>
      <c r="J11" s="28"/>
      <c r="K11" s="33"/>
      <c r="L11" s="25"/>
      <c r="M11" s="13"/>
      <c r="N11" s="13"/>
      <c r="O11" s="13"/>
      <c r="P11" s="13"/>
      <c r="Q11" s="13"/>
      <c r="R11" s="27"/>
      <c r="S11" s="27"/>
      <c r="T11" s="28"/>
      <c r="U11" s="33"/>
      <c r="V11" s="25"/>
      <c r="W11" s="13"/>
      <c r="X11" s="13"/>
      <c r="Y11" s="13"/>
      <c r="Z11" s="13"/>
      <c r="AA11" s="13"/>
      <c r="AB11" s="27"/>
      <c r="AC11" s="27"/>
      <c r="AD11" s="28"/>
      <c r="AE11" s="33"/>
      <c r="AF11" s="25"/>
      <c r="AG11" s="13"/>
      <c r="AH11" s="13"/>
      <c r="AI11" s="13"/>
      <c r="AJ11" s="13"/>
      <c r="AK11" s="13"/>
      <c r="AL11" s="27"/>
      <c r="AM11" s="27"/>
      <c r="AN11" s="28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</row>
    <row r="12" spans="1:63">
      <c r="B12" s="25" t="s">
        <v>15</v>
      </c>
      <c r="C12" s="13" t="s">
        <v>16</v>
      </c>
      <c r="D12" s="13"/>
      <c r="E12" s="13"/>
      <c r="F12" s="13"/>
      <c r="G12" s="13"/>
      <c r="H12" s="27"/>
      <c r="I12" s="27"/>
      <c r="J12" s="28"/>
      <c r="K12" s="33"/>
      <c r="L12" s="25" t="s">
        <v>15</v>
      </c>
      <c r="M12" s="13" t="s">
        <v>16</v>
      </c>
      <c r="N12" s="13"/>
      <c r="O12" s="13"/>
      <c r="P12" s="13"/>
      <c r="Q12" s="13"/>
      <c r="R12" s="27"/>
      <c r="S12" s="27"/>
      <c r="T12" s="28"/>
      <c r="U12" s="33"/>
      <c r="V12" s="25" t="s">
        <v>15</v>
      </c>
      <c r="W12" s="13" t="s">
        <v>16</v>
      </c>
      <c r="X12" s="13"/>
      <c r="Y12" s="13"/>
      <c r="Z12" s="13"/>
      <c r="AA12" s="13"/>
      <c r="AB12" s="27"/>
      <c r="AC12" s="27"/>
      <c r="AD12" s="28"/>
      <c r="AE12" s="33"/>
      <c r="AF12" s="25" t="s">
        <v>15</v>
      </c>
      <c r="AG12" s="13" t="s">
        <v>16</v>
      </c>
      <c r="AH12" s="13"/>
      <c r="AI12" s="13"/>
      <c r="AJ12" s="13"/>
      <c r="AK12" s="13"/>
      <c r="AL12" s="27"/>
      <c r="AM12" s="27"/>
      <c r="AN12" s="28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</row>
    <row r="13" spans="1:63">
      <c r="B13" s="25" t="s">
        <v>17</v>
      </c>
      <c r="C13" s="13">
        <v>0.05</v>
      </c>
      <c r="D13" s="13"/>
      <c r="E13" s="13"/>
      <c r="F13" s="13"/>
      <c r="G13" s="13"/>
      <c r="H13" s="27"/>
      <c r="I13" s="27"/>
      <c r="J13" s="28"/>
      <c r="K13" s="33"/>
      <c r="L13" s="25" t="s">
        <v>17</v>
      </c>
      <c r="M13" s="13">
        <v>0.05</v>
      </c>
      <c r="N13" s="13"/>
      <c r="O13" s="13"/>
      <c r="P13" s="13"/>
      <c r="Q13" s="13"/>
      <c r="R13" s="27"/>
      <c r="S13" s="27"/>
      <c r="T13" s="28"/>
      <c r="U13" s="33"/>
      <c r="V13" s="25" t="s">
        <v>17</v>
      </c>
      <c r="W13" s="13">
        <v>0.05</v>
      </c>
      <c r="X13" s="13"/>
      <c r="Y13" s="13"/>
      <c r="Z13" s="13"/>
      <c r="AA13" s="13"/>
      <c r="AB13" s="27"/>
      <c r="AC13" s="27"/>
      <c r="AD13" s="28"/>
      <c r="AE13" s="33"/>
      <c r="AF13" s="25" t="s">
        <v>17</v>
      </c>
      <c r="AG13" s="13">
        <v>0.05</v>
      </c>
      <c r="AH13" s="13"/>
      <c r="AI13" s="13"/>
      <c r="AJ13" s="13"/>
      <c r="AK13" s="13"/>
      <c r="AL13" s="27"/>
      <c r="AM13" s="27"/>
      <c r="AN13" s="28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</row>
    <row r="14" spans="1:63">
      <c r="B14" s="25"/>
      <c r="C14" s="13"/>
      <c r="D14" s="13"/>
      <c r="E14" s="13"/>
      <c r="F14" s="13"/>
      <c r="G14" s="13"/>
      <c r="H14" s="27"/>
      <c r="I14" s="27"/>
      <c r="J14" s="28"/>
      <c r="K14" s="33"/>
      <c r="L14" s="25"/>
      <c r="M14" s="13"/>
      <c r="N14" s="13"/>
      <c r="O14" s="13"/>
      <c r="P14" s="13"/>
      <c r="Q14" s="13"/>
      <c r="R14" s="27"/>
      <c r="S14" s="27"/>
      <c r="T14" s="28"/>
      <c r="U14" s="33"/>
      <c r="V14" s="25"/>
      <c r="W14" s="13"/>
      <c r="X14" s="13"/>
      <c r="Y14" s="13"/>
      <c r="Z14" s="13"/>
      <c r="AA14" s="13"/>
      <c r="AB14" s="27"/>
      <c r="AC14" s="27"/>
      <c r="AD14" s="28"/>
      <c r="AE14" s="33"/>
      <c r="AF14" s="25"/>
      <c r="AG14" s="13"/>
      <c r="AH14" s="13"/>
      <c r="AI14" s="13"/>
      <c r="AJ14" s="13"/>
      <c r="AK14" s="13"/>
      <c r="AL14" s="27"/>
      <c r="AM14" s="27"/>
      <c r="AN14" s="28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</row>
    <row r="15" spans="1:63">
      <c r="B15" s="25" t="s">
        <v>18</v>
      </c>
      <c r="C15" s="13" t="s">
        <v>19</v>
      </c>
      <c r="D15" s="13" t="s">
        <v>20</v>
      </c>
      <c r="E15" s="13" t="s">
        <v>21</v>
      </c>
      <c r="F15" s="13" t="s">
        <v>22</v>
      </c>
      <c r="G15" s="13"/>
      <c r="H15" s="27"/>
      <c r="I15" s="27"/>
      <c r="J15" s="28"/>
      <c r="K15" s="33"/>
      <c r="L15" s="25" t="s">
        <v>18</v>
      </c>
      <c r="M15" s="13" t="s">
        <v>19</v>
      </c>
      <c r="N15" s="13" t="s">
        <v>20</v>
      </c>
      <c r="O15" s="13" t="s">
        <v>21</v>
      </c>
      <c r="P15" s="13" t="s">
        <v>22</v>
      </c>
      <c r="Q15" s="13"/>
      <c r="R15" s="27"/>
      <c r="S15" s="27"/>
      <c r="T15" s="28"/>
      <c r="U15" s="33"/>
      <c r="V15" s="25" t="s">
        <v>18</v>
      </c>
      <c r="W15" s="13" t="s">
        <v>19</v>
      </c>
      <c r="X15" s="13" t="s">
        <v>20</v>
      </c>
      <c r="Y15" s="13" t="s">
        <v>21</v>
      </c>
      <c r="Z15" s="13" t="s">
        <v>22</v>
      </c>
      <c r="AA15" s="13"/>
      <c r="AB15" s="27"/>
      <c r="AC15" s="27"/>
      <c r="AD15" s="28"/>
      <c r="AE15" s="33"/>
      <c r="AF15" s="25" t="s">
        <v>18</v>
      </c>
      <c r="AG15" s="13" t="s">
        <v>19</v>
      </c>
      <c r="AH15" s="13" t="s">
        <v>20</v>
      </c>
      <c r="AI15" s="13" t="s">
        <v>21</v>
      </c>
      <c r="AJ15" s="13" t="s">
        <v>22</v>
      </c>
      <c r="AK15" s="13"/>
      <c r="AL15" s="27"/>
      <c r="AM15" s="27"/>
      <c r="AN15" s="28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</row>
    <row r="16" spans="1:63">
      <c r="B16" s="25" t="s">
        <v>23</v>
      </c>
      <c r="C16" s="13">
        <v>0.8236</v>
      </c>
      <c r="D16" s="13">
        <v>0.2681</v>
      </c>
      <c r="E16" s="13" t="s">
        <v>24</v>
      </c>
      <c r="F16" s="13" t="s">
        <v>25</v>
      </c>
      <c r="G16" s="13"/>
      <c r="H16" s="27"/>
      <c r="I16" s="27"/>
      <c r="J16" s="28"/>
      <c r="K16" s="33"/>
      <c r="L16" s="25" t="s">
        <v>23</v>
      </c>
      <c r="M16" s="13">
        <v>0.57709999999999995</v>
      </c>
      <c r="N16" s="13">
        <v>5.4899999999999997E-2</v>
      </c>
      <c r="O16" s="13" t="s">
        <v>24</v>
      </c>
      <c r="P16" s="13" t="s">
        <v>25</v>
      </c>
      <c r="Q16" s="13"/>
      <c r="R16" s="27"/>
      <c r="S16" s="27"/>
      <c r="T16" s="28"/>
      <c r="U16" s="33"/>
      <c r="V16" s="25" t="s">
        <v>23</v>
      </c>
      <c r="W16" s="13">
        <v>2.9860000000000002</v>
      </c>
      <c r="X16" s="13">
        <v>0.21099999999999999</v>
      </c>
      <c r="Y16" s="13" t="s">
        <v>24</v>
      </c>
      <c r="Z16" s="13" t="s">
        <v>25</v>
      </c>
      <c r="AA16" s="13"/>
      <c r="AB16" s="27"/>
      <c r="AC16" s="27"/>
      <c r="AD16" s="28"/>
      <c r="AE16" s="33"/>
      <c r="AF16" s="25" t="s">
        <v>23</v>
      </c>
      <c r="AG16" s="13">
        <v>2.0880000000000001</v>
      </c>
      <c r="AH16" s="13">
        <v>3.2199999999999999E-2</v>
      </c>
      <c r="AI16" s="13" t="s">
        <v>52</v>
      </c>
      <c r="AJ16" s="13" t="s">
        <v>29</v>
      </c>
      <c r="AK16" s="13"/>
      <c r="AL16" s="27"/>
      <c r="AM16" s="27"/>
      <c r="AN16" s="28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</row>
    <row r="17" spans="2:63">
      <c r="B17" s="25" t="s">
        <v>26</v>
      </c>
      <c r="C17" s="13">
        <v>53.57</v>
      </c>
      <c r="D17" s="13" t="s">
        <v>27</v>
      </c>
      <c r="E17" s="13" t="s">
        <v>28</v>
      </c>
      <c r="F17" s="13" t="s">
        <v>29</v>
      </c>
      <c r="G17" s="13"/>
      <c r="H17" s="27"/>
      <c r="I17" s="27"/>
      <c r="J17" s="28"/>
      <c r="K17" s="33"/>
      <c r="L17" s="25" t="s">
        <v>26</v>
      </c>
      <c r="M17" s="13">
        <v>63.32</v>
      </c>
      <c r="N17" s="13" t="s">
        <v>27</v>
      </c>
      <c r="O17" s="13" t="s">
        <v>28</v>
      </c>
      <c r="P17" s="13" t="s">
        <v>29</v>
      </c>
      <c r="Q17" s="13"/>
      <c r="R17" s="27"/>
      <c r="S17" s="27"/>
      <c r="T17" s="28"/>
      <c r="U17" s="33"/>
      <c r="V17" s="25" t="s">
        <v>26</v>
      </c>
      <c r="W17" s="13">
        <v>55.26</v>
      </c>
      <c r="X17" s="13">
        <v>4.0000000000000002E-4</v>
      </c>
      <c r="Y17" s="13" t="s">
        <v>55</v>
      </c>
      <c r="Z17" s="13" t="s">
        <v>29</v>
      </c>
      <c r="AA17" s="13"/>
      <c r="AB17" s="27"/>
      <c r="AC17" s="27"/>
      <c r="AD17" s="28"/>
      <c r="AE17" s="33"/>
      <c r="AF17" s="25" t="s">
        <v>26</v>
      </c>
      <c r="AG17" s="13">
        <v>61.61</v>
      </c>
      <c r="AH17" s="13" t="s">
        <v>27</v>
      </c>
      <c r="AI17" s="13" t="s">
        <v>28</v>
      </c>
      <c r="AJ17" s="13" t="s">
        <v>29</v>
      </c>
      <c r="AK17" s="13"/>
      <c r="AL17" s="27"/>
      <c r="AM17" s="27"/>
      <c r="AN17" s="28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</row>
    <row r="18" spans="2:63">
      <c r="B18" s="25" t="s">
        <v>99</v>
      </c>
      <c r="C18" s="13">
        <v>40.950000000000003</v>
      </c>
      <c r="D18" s="13" t="s">
        <v>27</v>
      </c>
      <c r="E18" s="13" t="s">
        <v>28</v>
      </c>
      <c r="F18" s="13" t="s">
        <v>29</v>
      </c>
      <c r="G18" s="13"/>
      <c r="H18" s="27"/>
      <c r="I18" s="27"/>
      <c r="J18" s="28"/>
      <c r="K18" s="33"/>
      <c r="L18" s="25" t="s">
        <v>242</v>
      </c>
      <c r="M18" s="13">
        <v>35.19</v>
      </c>
      <c r="N18" s="13" t="s">
        <v>27</v>
      </c>
      <c r="O18" s="13" t="s">
        <v>28</v>
      </c>
      <c r="P18" s="13" t="s">
        <v>29</v>
      </c>
      <c r="Q18" s="13"/>
      <c r="R18" s="27"/>
      <c r="S18" s="27"/>
      <c r="T18" s="28"/>
      <c r="U18" s="33"/>
      <c r="V18" s="25" t="s">
        <v>99</v>
      </c>
      <c r="W18" s="13">
        <v>28.83</v>
      </c>
      <c r="X18" s="13">
        <v>2.8999999999999998E-3</v>
      </c>
      <c r="Y18" s="13" t="s">
        <v>62</v>
      </c>
      <c r="Z18" s="13" t="s">
        <v>29</v>
      </c>
      <c r="AA18" s="13"/>
      <c r="AB18" s="27"/>
      <c r="AC18" s="27"/>
      <c r="AD18" s="28"/>
      <c r="AE18" s="33"/>
      <c r="AF18" s="25" t="s">
        <v>99</v>
      </c>
      <c r="AG18" s="13">
        <v>33.81</v>
      </c>
      <c r="AH18" s="13" t="s">
        <v>27</v>
      </c>
      <c r="AI18" s="13" t="s">
        <v>28</v>
      </c>
      <c r="AJ18" s="13" t="s">
        <v>29</v>
      </c>
      <c r="AK18" s="13"/>
      <c r="AL18" s="27"/>
      <c r="AM18" s="27"/>
      <c r="AN18" s="28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</row>
    <row r="19" spans="2:63">
      <c r="B19" s="25"/>
      <c r="C19" s="13"/>
      <c r="D19" s="13"/>
      <c r="E19" s="13"/>
      <c r="F19" s="13"/>
      <c r="G19" s="13"/>
      <c r="H19" s="27"/>
      <c r="I19" s="27"/>
      <c r="J19" s="28"/>
      <c r="K19" s="33"/>
      <c r="L19" s="25"/>
      <c r="M19" s="13"/>
      <c r="N19" s="13"/>
      <c r="O19" s="13"/>
      <c r="P19" s="13"/>
      <c r="Q19" s="13"/>
      <c r="R19" s="27"/>
      <c r="S19" s="27"/>
      <c r="T19" s="28"/>
      <c r="U19" s="33"/>
      <c r="V19" s="25"/>
      <c r="W19" s="13"/>
      <c r="X19" s="13"/>
      <c r="Y19" s="13"/>
      <c r="Z19" s="13"/>
      <c r="AA19" s="13"/>
      <c r="AB19" s="27"/>
      <c r="AC19" s="27"/>
      <c r="AD19" s="28"/>
      <c r="AE19" s="33"/>
      <c r="AF19" s="25"/>
      <c r="AG19" s="13"/>
      <c r="AH19" s="13"/>
      <c r="AI19" s="13"/>
      <c r="AJ19" s="13"/>
      <c r="AK19" s="13"/>
      <c r="AL19" s="27"/>
      <c r="AM19" s="27"/>
      <c r="AN19" s="28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</row>
    <row r="20" spans="2:63">
      <c r="B20" s="25" t="s">
        <v>31</v>
      </c>
      <c r="C20" s="13" t="s">
        <v>230</v>
      </c>
      <c r="D20" s="13" t="s">
        <v>33</v>
      </c>
      <c r="E20" s="13" t="s">
        <v>34</v>
      </c>
      <c r="F20" s="13" t="s">
        <v>35</v>
      </c>
      <c r="G20" s="13" t="s">
        <v>20</v>
      </c>
      <c r="H20" s="27"/>
      <c r="I20" s="27"/>
      <c r="J20" s="28"/>
      <c r="K20" s="33"/>
      <c r="L20" s="25" t="s">
        <v>31</v>
      </c>
      <c r="M20" s="13" t="s">
        <v>230</v>
      </c>
      <c r="N20" s="13" t="s">
        <v>33</v>
      </c>
      <c r="O20" s="13" t="s">
        <v>34</v>
      </c>
      <c r="P20" s="13" t="s">
        <v>35</v>
      </c>
      <c r="Q20" s="13" t="s">
        <v>20</v>
      </c>
      <c r="R20" s="27"/>
      <c r="S20" s="27"/>
      <c r="T20" s="28"/>
      <c r="U20" s="33"/>
      <c r="V20" s="25" t="s">
        <v>31</v>
      </c>
      <c r="W20" s="13" t="s">
        <v>230</v>
      </c>
      <c r="X20" s="13" t="s">
        <v>33</v>
      </c>
      <c r="Y20" s="13" t="s">
        <v>34</v>
      </c>
      <c r="Z20" s="13" t="s">
        <v>35</v>
      </c>
      <c r="AA20" s="13" t="s">
        <v>20</v>
      </c>
      <c r="AB20" s="27"/>
      <c r="AC20" s="27"/>
      <c r="AD20" s="28"/>
      <c r="AE20" s="33"/>
      <c r="AF20" s="25" t="s">
        <v>31</v>
      </c>
      <c r="AG20" s="13" t="s">
        <v>230</v>
      </c>
      <c r="AH20" s="13" t="s">
        <v>33</v>
      </c>
      <c r="AI20" s="13" t="s">
        <v>34</v>
      </c>
      <c r="AJ20" s="13" t="s">
        <v>35</v>
      </c>
      <c r="AK20" s="13" t="s">
        <v>20</v>
      </c>
      <c r="AL20" s="27"/>
      <c r="AM20" s="27"/>
      <c r="AN20" s="28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</row>
    <row r="21" spans="2:63">
      <c r="B21" s="25" t="s">
        <v>23</v>
      </c>
      <c r="C21" s="13">
        <v>1261657</v>
      </c>
      <c r="D21" s="13">
        <v>1</v>
      </c>
      <c r="E21" s="13">
        <v>1261657</v>
      </c>
      <c r="F21" s="13" t="s">
        <v>231</v>
      </c>
      <c r="G21" s="13" t="s">
        <v>232</v>
      </c>
      <c r="H21" s="27"/>
      <c r="I21" s="27"/>
      <c r="J21" s="28"/>
      <c r="K21" s="33"/>
      <c r="L21" s="25" t="s">
        <v>23</v>
      </c>
      <c r="M21" s="13">
        <v>2548408</v>
      </c>
      <c r="N21" s="13">
        <v>1</v>
      </c>
      <c r="O21" s="13">
        <v>2548408</v>
      </c>
      <c r="P21" s="13" t="s">
        <v>243</v>
      </c>
      <c r="Q21" s="13" t="s">
        <v>244</v>
      </c>
      <c r="R21" s="27"/>
      <c r="S21" s="27"/>
      <c r="T21" s="28"/>
      <c r="U21" s="33"/>
      <c r="V21" s="25" t="s">
        <v>23</v>
      </c>
      <c r="W21" s="13">
        <v>18174</v>
      </c>
      <c r="X21" s="13">
        <v>1</v>
      </c>
      <c r="Y21" s="13">
        <v>18174</v>
      </c>
      <c r="Z21" s="13" t="s">
        <v>254</v>
      </c>
      <c r="AA21" s="13" t="s">
        <v>255</v>
      </c>
      <c r="AB21" s="27"/>
      <c r="AC21" s="27"/>
      <c r="AD21" s="28"/>
      <c r="AE21" s="33"/>
      <c r="AF21" s="25" t="s">
        <v>23</v>
      </c>
      <c r="AG21" s="13">
        <v>46376</v>
      </c>
      <c r="AH21" s="13">
        <v>1</v>
      </c>
      <c r="AI21" s="13">
        <v>46376</v>
      </c>
      <c r="AJ21" s="13" t="s">
        <v>266</v>
      </c>
      <c r="AK21" s="13" t="s">
        <v>267</v>
      </c>
      <c r="AL21" s="27"/>
      <c r="AM21" s="27"/>
      <c r="AN21" s="28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</row>
    <row r="22" spans="2:63">
      <c r="B22" s="25" t="s">
        <v>26</v>
      </c>
      <c r="C22" s="13">
        <v>82063930</v>
      </c>
      <c r="D22" s="13">
        <v>1</v>
      </c>
      <c r="E22" s="13">
        <v>82063930</v>
      </c>
      <c r="F22" s="13" t="s">
        <v>233</v>
      </c>
      <c r="G22" s="13" t="s">
        <v>39</v>
      </c>
      <c r="H22" s="27"/>
      <c r="I22" s="27"/>
      <c r="J22" s="28"/>
      <c r="K22" s="33"/>
      <c r="L22" s="25" t="s">
        <v>26</v>
      </c>
      <c r="M22" s="13">
        <v>279637765</v>
      </c>
      <c r="N22" s="13">
        <v>1</v>
      </c>
      <c r="O22" s="13">
        <v>279637765</v>
      </c>
      <c r="P22" s="13" t="s">
        <v>245</v>
      </c>
      <c r="Q22" s="13" t="s">
        <v>39</v>
      </c>
      <c r="R22" s="27"/>
      <c r="S22" s="27"/>
      <c r="T22" s="28"/>
      <c r="U22" s="33"/>
      <c r="V22" s="25" t="s">
        <v>26</v>
      </c>
      <c r="W22" s="13">
        <v>336340</v>
      </c>
      <c r="X22" s="13">
        <v>1</v>
      </c>
      <c r="Y22" s="13">
        <v>336340</v>
      </c>
      <c r="Z22" s="13" t="s">
        <v>256</v>
      </c>
      <c r="AA22" s="13" t="s">
        <v>210</v>
      </c>
      <c r="AB22" s="27"/>
      <c r="AC22" s="27"/>
      <c r="AD22" s="28"/>
      <c r="AE22" s="33"/>
      <c r="AF22" s="25" t="s">
        <v>26</v>
      </c>
      <c r="AG22" s="13">
        <v>1368225</v>
      </c>
      <c r="AH22" s="13">
        <v>1</v>
      </c>
      <c r="AI22" s="13">
        <v>1368225</v>
      </c>
      <c r="AJ22" s="13" t="s">
        <v>268</v>
      </c>
      <c r="AK22" s="13" t="s">
        <v>39</v>
      </c>
      <c r="AL22" s="27"/>
      <c r="AM22" s="27"/>
      <c r="AN22" s="28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</row>
    <row r="23" spans="2:63">
      <c r="B23" s="25" t="s">
        <v>99</v>
      </c>
      <c r="C23" s="13">
        <v>62732414</v>
      </c>
      <c r="D23" s="13">
        <v>1</v>
      </c>
      <c r="E23" s="13">
        <v>62732414</v>
      </c>
      <c r="F23" s="13" t="s">
        <v>234</v>
      </c>
      <c r="G23" s="13" t="s">
        <v>39</v>
      </c>
      <c r="H23" s="27"/>
      <c r="I23" s="27"/>
      <c r="J23" s="28"/>
      <c r="K23" s="33"/>
      <c r="L23" s="25" t="s">
        <v>242</v>
      </c>
      <c r="M23" s="13">
        <v>155390427</v>
      </c>
      <c r="N23" s="13">
        <v>1</v>
      </c>
      <c r="O23" s="13">
        <v>155390427</v>
      </c>
      <c r="P23" s="13" t="s">
        <v>246</v>
      </c>
      <c r="Q23" s="13" t="s">
        <v>39</v>
      </c>
      <c r="R23" s="27"/>
      <c r="S23" s="27"/>
      <c r="T23" s="28"/>
      <c r="U23" s="33"/>
      <c r="V23" s="25" t="s">
        <v>99</v>
      </c>
      <c r="W23" s="13">
        <v>175450</v>
      </c>
      <c r="X23" s="13">
        <v>1</v>
      </c>
      <c r="Y23" s="13">
        <v>175450</v>
      </c>
      <c r="Z23" s="13" t="s">
        <v>257</v>
      </c>
      <c r="AA23" s="13" t="s">
        <v>258</v>
      </c>
      <c r="AB23" s="27"/>
      <c r="AC23" s="27"/>
      <c r="AD23" s="28"/>
      <c r="AE23" s="33"/>
      <c r="AF23" s="25" t="s">
        <v>99</v>
      </c>
      <c r="AG23" s="13">
        <v>751000</v>
      </c>
      <c r="AH23" s="13">
        <v>1</v>
      </c>
      <c r="AI23" s="13">
        <v>751000</v>
      </c>
      <c r="AJ23" s="13" t="s">
        <v>269</v>
      </c>
      <c r="AK23" s="13" t="s">
        <v>39</v>
      </c>
      <c r="AL23" s="27"/>
      <c r="AM23" s="27"/>
      <c r="AN23" s="28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</row>
    <row r="24" spans="2:63">
      <c r="B24" s="25" t="s">
        <v>41</v>
      </c>
      <c r="C24" s="13">
        <v>7124784</v>
      </c>
      <c r="D24" s="13">
        <v>8</v>
      </c>
      <c r="E24" s="13">
        <v>890598</v>
      </c>
      <c r="F24" s="13"/>
      <c r="G24" s="13"/>
      <c r="H24" s="27"/>
      <c r="I24" s="27"/>
      <c r="J24" s="28"/>
      <c r="K24" s="33"/>
      <c r="L24" s="25" t="s">
        <v>41</v>
      </c>
      <c r="M24" s="13">
        <v>4040050</v>
      </c>
      <c r="N24" s="13">
        <v>8</v>
      </c>
      <c r="O24" s="13">
        <v>505006</v>
      </c>
      <c r="P24" s="13"/>
      <c r="Q24" s="13"/>
      <c r="R24" s="27"/>
      <c r="S24" s="27"/>
      <c r="T24" s="28"/>
      <c r="U24" s="33"/>
      <c r="V24" s="25" t="s">
        <v>41</v>
      </c>
      <c r="W24" s="13">
        <v>78655</v>
      </c>
      <c r="X24" s="13">
        <v>8</v>
      </c>
      <c r="Y24" s="13">
        <v>9832</v>
      </c>
      <c r="Z24" s="13"/>
      <c r="AA24" s="13"/>
      <c r="AB24" s="27"/>
      <c r="AC24" s="27"/>
      <c r="AD24" s="28"/>
      <c r="AE24" s="33"/>
      <c r="AF24" s="25" t="s">
        <v>41</v>
      </c>
      <c r="AG24" s="13">
        <v>55363</v>
      </c>
      <c r="AH24" s="13">
        <v>8</v>
      </c>
      <c r="AI24" s="13">
        <v>6920</v>
      </c>
      <c r="AJ24" s="13"/>
      <c r="AK24" s="13"/>
      <c r="AL24" s="27"/>
      <c r="AM24" s="27"/>
      <c r="AN24" s="28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</row>
    <row r="25" spans="2:63">
      <c r="B25" s="29"/>
      <c r="C25" s="27"/>
      <c r="D25" s="27"/>
      <c r="E25" s="27"/>
      <c r="F25" s="27"/>
      <c r="G25" s="27"/>
      <c r="H25" s="27"/>
      <c r="I25" s="27"/>
      <c r="J25" s="28"/>
      <c r="K25" s="33"/>
      <c r="L25" s="29"/>
      <c r="M25" s="27"/>
      <c r="N25" s="27"/>
      <c r="O25" s="27"/>
      <c r="P25" s="27"/>
      <c r="Q25" s="27"/>
      <c r="R25" s="27"/>
      <c r="S25" s="27"/>
      <c r="T25" s="28"/>
      <c r="U25" s="33"/>
      <c r="V25" s="29"/>
      <c r="W25" s="27"/>
      <c r="X25" s="27"/>
      <c r="Y25" s="27"/>
      <c r="Z25" s="27"/>
      <c r="AA25" s="27"/>
      <c r="AB25" s="27"/>
      <c r="AC25" s="27"/>
      <c r="AD25" s="28"/>
      <c r="AE25" s="33"/>
      <c r="AF25" s="29"/>
      <c r="AG25" s="27"/>
      <c r="AH25" s="27"/>
      <c r="AI25" s="27"/>
      <c r="AJ25" s="27"/>
      <c r="AK25" s="27"/>
      <c r="AL25" s="27"/>
      <c r="AM25" s="27"/>
      <c r="AN25" s="28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</row>
    <row r="26" spans="2:63">
      <c r="B26" s="25" t="s">
        <v>42</v>
      </c>
      <c r="C26" s="13"/>
      <c r="D26" s="13"/>
      <c r="E26" s="13"/>
      <c r="F26" s="13"/>
      <c r="G26" s="13"/>
      <c r="H26" s="13"/>
      <c r="I26" s="13"/>
      <c r="J26" s="14"/>
      <c r="K26" s="33"/>
      <c r="L26" s="25" t="s">
        <v>42</v>
      </c>
      <c r="M26" s="13"/>
      <c r="N26" s="13"/>
      <c r="O26" s="13"/>
      <c r="P26" s="13"/>
      <c r="Q26" s="13"/>
      <c r="R26" s="13"/>
      <c r="S26" s="13"/>
      <c r="T26" s="14"/>
      <c r="U26" s="33"/>
      <c r="V26" s="25" t="s">
        <v>42</v>
      </c>
      <c r="W26" s="13"/>
      <c r="X26" s="13"/>
      <c r="Y26" s="13"/>
      <c r="Z26" s="13"/>
      <c r="AA26" s="13"/>
      <c r="AB26" s="13"/>
      <c r="AC26" s="13"/>
      <c r="AD26" s="14"/>
      <c r="AE26" s="33"/>
      <c r="AF26" s="25" t="s">
        <v>42</v>
      </c>
      <c r="AG26" s="13"/>
      <c r="AH26" s="13"/>
      <c r="AI26" s="13"/>
      <c r="AJ26" s="13"/>
      <c r="AK26" s="13"/>
      <c r="AL26" s="13"/>
      <c r="AM26" s="13"/>
      <c r="AN26" s="14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</row>
    <row r="27" spans="2:63">
      <c r="B27" s="25"/>
      <c r="C27" s="13"/>
      <c r="D27" s="13"/>
      <c r="E27" s="13"/>
      <c r="F27" s="13"/>
      <c r="G27" s="13"/>
      <c r="H27" s="13"/>
      <c r="I27" s="13"/>
      <c r="J27" s="14"/>
      <c r="K27" s="33"/>
      <c r="L27" s="25"/>
      <c r="M27" s="13"/>
      <c r="N27" s="13"/>
      <c r="O27" s="13"/>
      <c r="P27" s="13"/>
      <c r="Q27" s="13"/>
      <c r="R27" s="13"/>
      <c r="S27" s="13"/>
      <c r="T27" s="14"/>
      <c r="U27" s="33"/>
      <c r="V27" s="25"/>
      <c r="W27" s="13"/>
      <c r="X27" s="13"/>
      <c r="Y27" s="13"/>
      <c r="Z27" s="13"/>
      <c r="AA27" s="13"/>
      <c r="AB27" s="13"/>
      <c r="AC27" s="13"/>
      <c r="AD27" s="14"/>
      <c r="AE27" s="33"/>
      <c r="AF27" s="25"/>
      <c r="AG27" s="13"/>
      <c r="AH27" s="13"/>
      <c r="AI27" s="13"/>
      <c r="AJ27" s="13"/>
      <c r="AK27" s="13"/>
      <c r="AL27" s="13"/>
      <c r="AM27" s="13"/>
      <c r="AN27" s="14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</row>
    <row r="28" spans="2:63">
      <c r="B28" s="25" t="s">
        <v>43</v>
      </c>
      <c r="C28" s="13">
        <v>1</v>
      </c>
      <c r="D28" s="13"/>
      <c r="E28" s="13"/>
      <c r="F28" s="13"/>
      <c r="G28" s="13"/>
      <c r="H28" s="13"/>
      <c r="I28" s="13"/>
      <c r="J28" s="14"/>
      <c r="K28" s="33"/>
      <c r="L28" s="25" t="s">
        <v>43</v>
      </c>
      <c r="M28" s="13">
        <v>1</v>
      </c>
      <c r="N28" s="13"/>
      <c r="O28" s="13"/>
      <c r="P28" s="13"/>
      <c r="Q28" s="13"/>
      <c r="R28" s="13"/>
      <c r="S28" s="13"/>
      <c r="T28" s="14"/>
      <c r="U28" s="33"/>
      <c r="V28" s="25" t="s">
        <v>43</v>
      </c>
      <c r="W28" s="13">
        <v>1</v>
      </c>
      <c r="X28" s="13"/>
      <c r="Y28" s="13"/>
      <c r="Z28" s="13"/>
      <c r="AA28" s="13"/>
      <c r="AB28" s="13"/>
      <c r="AC28" s="13"/>
      <c r="AD28" s="14"/>
      <c r="AE28" s="33"/>
      <c r="AF28" s="25" t="s">
        <v>43</v>
      </c>
      <c r="AG28" s="13">
        <v>1</v>
      </c>
      <c r="AH28" s="13"/>
      <c r="AI28" s="13"/>
      <c r="AJ28" s="13"/>
      <c r="AK28" s="13"/>
      <c r="AL28" s="13"/>
      <c r="AM28" s="13"/>
      <c r="AN28" s="14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</row>
    <row r="29" spans="2:63">
      <c r="B29" s="25" t="s">
        <v>44</v>
      </c>
      <c r="C29" s="13">
        <v>6</v>
      </c>
      <c r="D29" s="13"/>
      <c r="E29" s="13"/>
      <c r="F29" s="13"/>
      <c r="G29" s="13"/>
      <c r="H29" s="13"/>
      <c r="I29" s="13"/>
      <c r="J29" s="14"/>
      <c r="K29" s="33"/>
      <c r="L29" s="25" t="s">
        <v>44</v>
      </c>
      <c r="M29" s="13">
        <v>6</v>
      </c>
      <c r="N29" s="13"/>
      <c r="O29" s="13"/>
      <c r="P29" s="13"/>
      <c r="Q29" s="13"/>
      <c r="R29" s="13"/>
      <c r="S29" s="13"/>
      <c r="T29" s="14"/>
      <c r="U29" s="33"/>
      <c r="V29" s="25" t="s">
        <v>44</v>
      </c>
      <c r="W29" s="13">
        <v>6</v>
      </c>
      <c r="X29" s="13"/>
      <c r="Y29" s="13"/>
      <c r="Z29" s="13"/>
      <c r="AA29" s="13"/>
      <c r="AB29" s="13"/>
      <c r="AC29" s="13"/>
      <c r="AD29" s="14"/>
      <c r="AE29" s="33"/>
      <c r="AF29" s="25" t="s">
        <v>44</v>
      </c>
      <c r="AG29" s="13">
        <v>6</v>
      </c>
      <c r="AH29" s="13"/>
      <c r="AI29" s="13"/>
      <c r="AJ29" s="13"/>
      <c r="AK29" s="13"/>
      <c r="AL29" s="13"/>
      <c r="AM29" s="13"/>
      <c r="AN29" s="14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</row>
    <row r="30" spans="2:63">
      <c r="B30" s="25" t="s">
        <v>17</v>
      </c>
      <c r="C30" s="13">
        <v>0.05</v>
      </c>
      <c r="D30" s="13"/>
      <c r="E30" s="13"/>
      <c r="F30" s="13"/>
      <c r="G30" s="13"/>
      <c r="H30" s="13"/>
      <c r="I30" s="13"/>
      <c r="J30" s="14"/>
      <c r="K30" s="33"/>
      <c r="L30" s="25" t="s">
        <v>17</v>
      </c>
      <c r="M30" s="13">
        <v>0.05</v>
      </c>
      <c r="N30" s="13"/>
      <c r="O30" s="13"/>
      <c r="P30" s="13"/>
      <c r="Q30" s="13"/>
      <c r="R30" s="13"/>
      <c r="S30" s="13"/>
      <c r="T30" s="14"/>
      <c r="U30" s="33"/>
      <c r="V30" s="25" t="s">
        <v>17</v>
      </c>
      <c r="W30" s="13">
        <v>0.05</v>
      </c>
      <c r="X30" s="13"/>
      <c r="Y30" s="13"/>
      <c r="Z30" s="13"/>
      <c r="AA30" s="13"/>
      <c r="AB30" s="13"/>
      <c r="AC30" s="13"/>
      <c r="AD30" s="14"/>
      <c r="AE30" s="33"/>
      <c r="AF30" s="25" t="s">
        <v>17</v>
      </c>
      <c r="AG30" s="13">
        <v>0.05</v>
      </c>
      <c r="AH30" s="13"/>
      <c r="AI30" s="13"/>
      <c r="AJ30" s="13"/>
      <c r="AK30" s="13"/>
      <c r="AL30" s="13"/>
      <c r="AM30" s="13"/>
      <c r="AN30" s="14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</row>
    <row r="31" spans="2:63">
      <c r="B31" s="25"/>
      <c r="C31" s="13"/>
      <c r="D31" s="13"/>
      <c r="E31" s="13"/>
      <c r="F31" s="13"/>
      <c r="G31" s="13"/>
      <c r="H31" s="13"/>
      <c r="I31" s="13"/>
      <c r="J31" s="14"/>
      <c r="K31" s="33"/>
      <c r="L31" s="25"/>
      <c r="M31" s="13"/>
      <c r="N31" s="13"/>
      <c r="O31" s="13"/>
      <c r="P31" s="13"/>
      <c r="Q31" s="13"/>
      <c r="R31" s="13"/>
      <c r="S31" s="13"/>
      <c r="T31" s="14"/>
      <c r="U31" s="33"/>
      <c r="V31" s="25"/>
      <c r="W31" s="13"/>
      <c r="X31" s="13"/>
      <c r="Y31" s="13"/>
      <c r="Z31" s="13"/>
      <c r="AA31" s="13"/>
      <c r="AB31" s="13"/>
      <c r="AC31" s="13"/>
      <c r="AD31" s="14"/>
      <c r="AE31" s="33"/>
      <c r="AF31" s="25"/>
      <c r="AG31" s="13"/>
      <c r="AH31" s="13"/>
      <c r="AI31" s="13"/>
      <c r="AJ31" s="13"/>
      <c r="AK31" s="13"/>
      <c r="AL31" s="13"/>
      <c r="AM31" s="13"/>
      <c r="AN31" s="14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</row>
    <row r="32" spans="2:63">
      <c r="B32" s="25" t="s">
        <v>45</v>
      </c>
      <c r="C32" s="13" t="s">
        <v>46</v>
      </c>
      <c r="D32" s="13" t="s">
        <v>47</v>
      </c>
      <c r="E32" s="13" t="s">
        <v>22</v>
      </c>
      <c r="F32" s="13" t="s">
        <v>48</v>
      </c>
      <c r="G32" s="13" t="s">
        <v>49</v>
      </c>
      <c r="H32" s="13"/>
      <c r="I32" s="13"/>
      <c r="J32" s="14"/>
      <c r="K32" s="33"/>
      <c r="L32" s="25" t="s">
        <v>45</v>
      </c>
      <c r="M32" s="13" t="s">
        <v>46</v>
      </c>
      <c r="N32" s="13" t="s">
        <v>47</v>
      </c>
      <c r="O32" s="13" t="s">
        <v>22</v>
      </c>
      <c r="P32" s="13" t="s">
        <v>48</v>
      </c>
      <c r="Q32" s="13" t="s">
        <v>49</v>
      </c>
      <c r="R32" s="13"/>
      <c r="S32" s="13"/>
      <c r="T32" s="14"/>
      <c r="U32" s="33"/>
      <c r="V32" s="25" t="s">
        <v>45</v>
      </c>
      <c r="W32" s="13" t="s">
        <v>46</v>
      </c>
      <c r="X32" s="13" t="s">
        <v>47</v>
      </c>
      <c r="Y32" s="13" t="s">
        <v>22</v>
      </c>
      <c r="Z32" s="13" t="s">
        <v>48</v>
      </c>
      <c r="AA32" s="13" t="s">
        <v>49</v>
      </c>
      <c r="AB32" s="13"/>
      <c r="AC32" s="13"/>
      <c r="AD32" s="14"/>
      <c r="AE32" s="33"/>
      <c r="AF32" s="25" t="s">
        <v>45</v>
      </c>
      <c r="AG32" s="13" t="s">
        <v>46</v>
      </c>
      <c r="AH32" s="13" t="s">
        <v>47</v>
      </c>
      <c r="AI32" s="13" t="s">
        <v>22</v>
      </c>
      <c r="AJ32" s="13" t="s">
        <v>48</v>
      </c>
      <c r="AK32" s="13" t="s">
        <v>49</v>
      </c>
      <c r="AL32" s="13"/>
      <c r="AM32" s="13"/>
      <c r="AN32" s="14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</row>
    <row r="33" spans="2:63">
      <c r="B33" s="25"/>
      <c r="C33" s="13"/>
      <c r="D33" s="13"/>
      <c r="E33" s="13"/>
      <c r="F33" s="13"/>
      <c r="G33" s="13"/>
      <c r="H33" s="13"/>
      <c r="I33" s="13"/>
      <c r="J33" s="14"/>
      <c r="K33" s="33"/>
      <c r="L33" s="25"/>
      <c r="M33" s="13"/>
      <c r="N33" s="13"/>
      <c r="O33" s="13"/>
      <c r="P33" s="13"/>
      <c r="Q33" s="13"/>
      <c r="R33" s="13"/>
      <c r="S33" s="13"/>
      <c r="T33" s="14"/>
      <c r="U33" s="33"/>
      <c r="V33" s="25"/>
      <c r="W33" s="13"/>
      <c r="X33" s="13"/>
      <c r="Y33" s="13"/>
      <c r="Z33" s="13"/>
      <c r="AA33" s="13"/>
      <c r="AB33" s="13"/>
      <c r="AC33" s="13"/>
      <c r="AD33" s="14"/>
      <c r="AE33" s="33"/>
      <c r="AF33" s="25"/>
      <c r="AG33" s="13"/>
      <c r="AH33" s="13"/>
      <c r="AI33" s="13"/>
      <c r="AJ33" s="13"/>
      <c r="AK33" s="13"/>
      <c r="AL33" s="13"/>
      <c r="AM33" s="13"/>
      <c r="AN33" s="14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</row>
    <row r="34" spans="2:63">
      <c r="B34" s="25" t="s">
        <v>50</v>
      </c>
      <c r="C34" s="13">
        <v>3924</v>
      </c>
      <c r="D34" s="13" t="s">
        <v>235</v>
      </c>
      <c r="E34" s="13" t="s">
        <v>29</v>
      </c>
      <c r="F34" s="13" t="s">
        <v>62</v>
      </c>
      <c r="G34" s="13">
        <v>4.1000000000000003E-3</v>
      </c>
      <c r="H34" s="13"/>
      <c r="I34" s="13"/>
      <c r="J34" s="14"/>
      <c r="K34" s="33"/>
      <c r="L34" s="25" t="s">
        <v>50</v>
      </c>
      <c r="M34" s="13">
        <v>8119</v>
      </c>
      <c r="N34" s="13" t="s">
        <v>247</v>
      </c>
      <c r="O34" s="13" t="s">
        <v>29</v>
      </c>
      <c r="P34" s="13" t="s">
        <v>28</v>
      </c>
      <c r="Q34" s="13" t="s">
        <v>27</v>
      </c>
      <c r="R34" s="13"/>
      <c r="S34" s="13"/>
      <c r="T34" s="14"/>
      <c r="U34" s="33"/>
      <c r="V34" s="25" t="s">
        <v>50</v>
      </c>
      <c r="W34" s="13">
        <v>-164</v>
      </c>
      <c r="X34" s="13" t="s">
        <v>259</v>
      </c>
      <c r="Y34" s="13" t="s">
        <v>25</v>
      </c>
      <c r="Z34" s="13" t="s">
        <v>24</v>
      </c>
      <c r="AA34" s="13">
        <v>0.25540000000000002</v>
      </c>
      <c r="AB34" s="13"/>
      <c r="AC34" s="13"/>
      <c r="AD34" s="14"/>
      <c r="AE34" s="33"/>
      <c r="AF34" s="25" t="s">
        <v>50</v>
      </c>
      <c r="AG34" s="13">
        <v>-376</v>
      </c>
      <c r="AH34" s="13" t="s">
        <v>270</v>
      </c>
      <c r="AI34" s="13" t="s">
        <v>29</v>
      </c>
      <c r="AJ34" s="13" t="s">
        <v>62</v>
      </c>
      <c r="AK34" s="13">
        <v>2.5000000000000001E-3</v>
      </c>
      <c r="AL34" s="13"/>
      <c r="AM34" s="13"/>
      <c r="AN34" s="14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</row>
    <row r="35" spans="2:63">
      <c r="B35" s="25" t="s">
        <v>53</v>
      </c>
      <c r="C35" s="13">
        <v>-5879</v>
      </c>
      <c r="D35" s="13" t="s">
        <v>236</v>
      </c>
      <c r="E35" s="13" t="s">
        <v>29</v>
      </c>
      <c r="F35" s="13" t="s">
        <v>55</v>
      </c>
      <c r="G35" s="13">
        <v>2.9999999999999997E-4</v>
      </c>
      <c r="H35" s="13"/>
      <c r="I35" s="13"/>
      <c r="J35" s="14"/>
      <c r="K35" s="33"/>
      <c r="L35" s="25" t="s">
        <v>53</v>
      </c>
      <c r="M35" s="13">
        <v>-8733</v>
      </c>
      <c r="N35" s="13" t="s">
        <v>248</v>
      </c>
      <c r="O35" s="13" t="s">
        <v>29</v>
      </c>
      <c r="P35" s="13" t="s">
        <v>28</v>
      </c>
      <c r="Q35" s="13" t="s">
        <v>27</v>
      </c>
      <c r="R35" s="13"/>
      <c r="S35" s="13"/>
      <c r="T35" s="14"/>
      <c r="U35" s="33"/>
      <c r="V35" s="25" t="s">
        <v>53</v>
      </c>
      <c r="W35" s="13">
        <v>412.7</v>
      </c>
      <c r="X35" s="13" t="s">
        <v>260</v>
      </c>
      <c r="Y35" s="13" t="s">
        <v>29</v>
      </c>
      <c r="Z35" s="13" t="s">
        <v>62</v>
      </c>
      <c r="AA35" s="13">
        <v>4.1000000000000003E-3</v>
      </c>
      <c r="AB35" s="13"/>
      <c r="AC35" s="13"/>
      <c r="AD35" s="14"/>
      <c r="AE35" s="33"/>
      <c r="AF35" s="25" t="s">
        <v>53</v>
      </c>
      <c r="AG35" s="13">
        <v>799.7</v>
      </c>
      <c r="AH35" s="13" t="s">
        <v>271</v>
      </c>
      <c r="AI35" s="13" t="s">
        <v>29</v>
      </c>
      <c r="AJ35" s="13" t="s">
        <v>28</v>
      </c>
      <c r="AK35" s="13" t="s">
        <v>27</v>
      </c>
      <c r="AL35" s="13"/>
      <c r="AM35" s="13"/>
      <c r="AN35" s="14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</row>
    <row r="36" spans="2:63">
      <c r="B36" s="25" t="s">
        <v>56</v>
      </c>
      <c r="C36" s="13">
        <v>-657.3</v>
      </c>
      <c r="D36" s="13" t="s">
        <v>237</v>
      </c>
      <c r="E36" s="13" t="s">
        <v>25</v>
      </c>
      <c r="F36" s="13" t="s">
        <v>24</v>
      </c>
      <c r="G36" s="13">
        <v>0.82820000000000005</v>
      </c>
      <c r="H36" s="13"/>
      <c r="I36" s="13"/>
      <c r="J36" s="14"/>
      <c r="K36" s="33"/>
      <c r="L36" s="25" t="s">
        <v>56</v>
      </c>
      <c r="M36" s="13">
        <v>-2458</v>
      </c>
      <c r="N36" s="13" t="s">
        <v>249</v>
      </c>
      <c r="O36" s="13" t="s">
        <v>29</v>
      </c>
      <c r="P36" s="13" t="s">
        <v>52</v>
      </c>
      <c r="Q36" s="13">
        <v>1.2200000000000001E-2</v>
      </c>
      <c r="R36" s="13"/>
      <c r="S36" s="13"/>
      <c r="T36" s="14"/>
      <c r="U36" s="33"/>
      <c r="V36" s="25" t="s">
        <v>56</v>
      </c>
      <c r="W36" s="13">
        <v>93</v>
      </c>
      <c r="X36" s="13" t="s">
        <v>261</v>
      </c>
      <c r="Y36" s="13" t="s">
        <v>25</v>
      </c>
      <c r="Z36" s="13" t="s">
        <v>24</v>
      </c>
      <c r="AA36" s="13">
        <v>0.6724</v>
      </c>
      <c r="AB36" s="13"/>
      <c r="AC36" s="13"/>
      <c r="AD36" s="14"/>
      <c r="AE36" s="33"/>
      <c r="AF36" s="25" t="s">
        <v>56</v>
      </c>
      <c r="AG36" s="13">
        <v>175</v>
      </c>
      <c r="AH36" s="13" t="s">
        <v>272</v>
      </c>
      <c r="AI36" s="13" t="s">
        <v>25</v>
      </c>
      <c r="AJ36" s="13" t="s">
        <v>24</v>
      </c>
      <c r="AK36" s="13">
        <v>0.1208</v>
      </c>
      <c r="AL36" s="13"/>
      <c r="AM36" s="13"/>
      <c r="AN36" s="14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</row>
    <row r="37" spans="2:63">
      <c r="B37" s="25" t="s">
        <v>58</v>
      </c>
      <c r="C37" s="13">
        <v>-9803</v>
      </c>
      <c r="D37" s="13" t="s">
        <v>238</v>
      </c>
      <c r="E37" s="13" t="s">
        <v>29</v>
      </c>
      <c r="F37" s="13" t="s">
        <v>28</v>
      </c>
      <c r="G37" s="13" t="s">
        <v>27</v>
      </c>
      <c r="H37" s="13"/>
      <c r="I37" s="13"/>
      <c r="J37" s="14"/>
      <c r="K37" s="33"/>
      <c r="L37" s="25" t="s">
        <v>58</v>
      </c>
      <c r="M37" s="13">
        <v>-16852</v>
      </c>
      <c r="N37" s="13" t="s">
        <v>250</v>
      </c>
      <c r="O37" s="13" t="s">
        <v>29</v>
      </c>
      <c r="P37" s="13" t="s">
        <v>28</v>
      </c>
      <c r="Q37" s="13" t="s">
        <v>27</v>
      </c>
      <c r="R37" s="13"/>
      <c r="S37" s="13"/>
      <c r="T37" s="14"/>
      <c r="U37" s="33"/>
      <c r="V37" s="25" t="s">
        <v>58</v>
      </c>
      <c r="W37" s="13">
        <v>576.70000000000005</v>
      </c>
      <c r="X37" s="13" t="s">
        <v>262</v>
      </c>
      <c r="Y37" s="13" t="s">
        <v>29</v>
      </c>
      <c r="Z37" s="13" t="s">
        <v>55</v>
      </c>
      <c r="AA37" s="13">
        <v>5.0000000000000001E-4</v>
      </c>
      <c r="AB37" s="13"/>
      <c r="AC37" s="13"/>
      <c r="AD37" s="14"/>
      <c r="AE37" s="33"/>
      <c r="AF37" s="25" t="s">
        <v>58</v>
      </c>
      <c r="AG37" s="13">
        <v>1176</v>
      </c>
      <c r="AH37" s="13" t="s">
        <v>273</v>
      </c>
      <c r="AI37" s="13" t="s">
        <v>29</v>
      </c>
      <c r="AJ37" s="13" t="s">
        <v>28</v>
      </c>
      <c r="AK37" s="13" t="s">
        <v>27</v>
      </c>
      <c r="AL37" s="13"/>
      <c r="AM37" s="13"/>
      <c r="AN37" s="14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</row>
    <row r="38" spans="2:63">
      <c r="B38" s="25" t="s">
        <v>60</v>
      </c>
      <c r="C38" s="13">
        <v>-4582</v>
      </c>
      <c r="D38" s="13" t="s">
        <v>239</v>
      </c>
      <c r="E38" s="13" t="s">
        <v>29</v>
      </c>
      <c r="F38" s="13" t="s">
        <v>62</v>
      </c>
      <c r="G38" s="13">
        <v>1.5E-3</v>
      </c>
      <c r="H38" s="13"/>
      <c r="I38" s="13"/>
      <c r="J38" s="14"/>
      <c r="K38" s="33"/>
      <c r="L38" s="25" t="s">
        <v>60</v>
      </c>
      <c r="M38" s="13">
        <v>-10576</v>
      </c>
      <c r="N38" s="13" t="s">
        <v>251</v>
      </c>
      <c r="O38" s="13" t="s">
        <v>29</v>
      </c>
      <c r="P38" s="13" t="s">
        <v>28</v>
      </c>
      <c r="Q38" s="13" t="s">
        <v>27</v>
      </c>
      <c r="R38" s="13"/>
      <c r="S38" s="13"/>
      <c r="T38" s="14"/>
      <c r="U38" s="33"/>
      <c r="V38" s="25" t="s">
        <v>60</v>
      </c>
      <c r="W38" s="13">
        <v>257</v>
      </c>
      <c r="X38" s="13" t="s">
        <v>263</v>
      </c>
      <c r="Y38" s="13" t="s">
        <v>25</v>
      </c>
      <c r="Z38" s="13" t="s">
        <v>24</v>
      </c>
      <c r="AA38" s="13">
        <v>5.1999999999999998E-2</v>
      </c>
      <c r="AB38" s="13"/>
      <c r="AC38" s="13"/>
      <c r="AD38" s="14"/>
      <c r="AE38" s="33"/>
      <c r="AF38" s="25" t="s">
        <v>60</v>
      </c>
      <c r="AG38" s="13">
        <v>551</v>
      </c>
      <c r="AH38" s="13" t="s">
        <v>274</v>
      </c>
      <c r="AI38" s="13" t="s">
        <v>29</v>
      </c>
      <c r="AJ38" s="13" t="s">
        <v>55</v>
      </c>
      <c r="AK38" s="13">
        <v>2.0000000000000001E-4</v>
      </c>
      <c r="AL38" s="13"/>
      <c r="AM38" s="13"/>
      <c r="AN38" s="14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</row>
    <row r="39" spans="2:63">
      <c r="B39" s="25" t="s">
        <v>63</v>
      </c>
      <c r="C39" s="13">
        <v>5221</v>
      </c>
      <c r="D39" s="13" t="s">
        <v>240</v>
      </c>
      <c r="E39" s="13" t="s">
        <v>29</v>
      </c>
      <c r="F39" s="13" t="s">
        <v>55</v>
      </c>
      <c r="G39" s="13">
        <v>5.9999999999999995E-4</v>
      </c>
      <c r="H39" s="13"/>
      <c r="I39" s="13"/>
      <c r="J39" s="14"/>
      <c r="K39" s="33"/>
      <c r="L39" s="25" t="s">
        <v>63</v>
      </c>
      <c r="M39" s="13">
        <v>6275</v>
      </c>
      <c r="N39" s="13" t="s">
        <v>252</v>
      </c>
      <c r="O39" s="13" t="s">
        <v>29</v>
      </c>
      <c r="P39" s="13" t="s">
        <v>28</v>
      </c>
      <c r="Q39" s="13" t="s">
        <v>27</v>
      </c>
      <c r="R39" s="13"/>
      <c r="S39" s="13"/>
      <c r="T39" s="14"/>
      <c r="U39" s="33"/>
      <c r="V39" s="25" t="s">
        <v>63</v>
      </c>
      <c r="W39" s="13">
        <v>-319.7</v>
      </c>
      <c r="X39" s="13" t="s">
        <v>264</v>
      </c>
      <c r="Y39" s="13" t="s">
        <v>29</v>
      </c>
      <c r="Z39" s="13" t="s">
        <v>52</v>
      </c>
      <c r="AA39" s="13">
        <v>1.78E-2</v>
      </c>
      <c r="AB39" s="13"/>
      <c r="AC39" s="13"/>
      <c r="AD39" s="14"/>
      <c r="AE39" s="33"/>
      <c r="AF39" s="25" t="s">
        <v>63</v>
      </c>
      <c r="AG39" s="13">
        <v>-624.70000000000005</v>
      </c>
      <c r="AH39" s="13" t="s">
        <v>275</v>
      </c>
      <c r="AI39" s="13" t="s">
        <v>29</v>
      </c>
      <c r="AJ39" s="13" t="s">
        <v>28</v>
      </c>
      <c r="AK39" s="13" t="s">
        <v>27</v>
      </c>
      <c r="AL39" s="13"/>
      <c r="AM39" s="13"/>
      <c r="AN39" s="14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</row>
    <row r="40" spans="2:63">
      <c r="B40" s="25"/>
      <c r="C40" s="13"/>
      <c r="D40" s="13"/>
      <c r="E40" s="13"/>
      <c r="F40" s="13"/>
      <c r="G40" s="13"/>
      <c r="H40" s="13"/>
      <c r="I40" s="13"/>
      <c r="J40" s="14"/>
      <c r="K40" s="33"/>
      <c r="L40" s="25"/>
      <c r="M40" s="13"/>
      <c r="N40" s="13"/>
      <c r="O40" s="13"/>
      <c r="P40" s="13"/>
      <c r="Q40" s="13"/>
      <c r="R40" s="13"/>
      <c r="S40" s="13"/>
      <c r="T40" s="14"/>
      <c r="U40" s="33"/>
      <c r="V40" s="25"/>
      <c r="W40" s="13"/>
      <c r="X40" s="13"/>
      <c r="Y40" s="13"/>
      <c r="Z40" s="13"/>
      <c r="AA40" s="13"/>
      <c r="AB40" s="13"/>
      <c r="AC40" s="13"/>
      <c r="AD40" s="14"/>
      <c r="AE40" s="33"/>
      <c r="AF40" s="25"/>
      <c r="AG40" s="13"/>
      <c r="AH40" s="13"/>
      <c r="AI40" s="13"/>
      <c r="AJ40" s="13"/>
      <c r="AK40" s="13"/>
      <c r="AL40" s="13"/>
      <c r="AM40" s="13"/>
      <c r="AN40" s="14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</row>
    <row r="41" spans="2:63">
      <c r="B41" s="25"/>
      <c r="C41" s="13"/>
      <c r="D41" s="13"/>
      <c r="E41" s="13"/>
      <c r="F41" s="13"/>
      <c r="G41" s="13"/>
      <c r="H41" s="13"/>
      <c r="I41" s="13"/>
      <c r="J41" s="14"/>
      <c r="K41" s="33"/>
      <c r="L41" s="25"/>
      <c r="M41" s="13"/>
      <c r="N41" s="13"/>
      <c r="O41" s="13"/>
      <c r="P41" s="13"/>
      <c r="Q41" s="13"/>
      <c r="R41" s="13"/>
      <c r="S41" s="13"/>
      <c r="T41" s="14"/>
      <c r="U41" s="33"/>
      <c r="V41" s="25"/>
      <c r="W41" s="13"/>
      <c r="X41" s="13"/>
      <c r="Y41" s="13"/>
      <c r="Z41" s="13"/>
      <c r="AA41" s="13"/>
      <c r="AB41" s="13"/>
      <c r="AC41" s="13"/>
      <c r="AD41" s="14"/>
      <c r="AE41" s="33"/>
      <c r="AF41" s="25"/>
      <c r="AG41" s="13"/>
      <c r="AH41" s="13"/>
      <c r="AI41" s="13"/>
      <c r="AJ41" s="13"/>
      <c r="AK41" s="13"/>
      <c r="AL41" s="13"/>
      <c r="AM41" s="13"/>
      <c r="AN41" s="14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</row>
    <row r="42" spans="2:63">
      <c r="B42" s="25" t="s">
        <v>65</v>
      </c>
      <c r="C42" s="13" t="s">
        <v>66</v>
      </c>
      <c r="D42" s="13" t="s">
        <v>67</v>
      </c>
      <c r="E42" s="13" t="s">
        <v>46</v>
      </c>
      <c r="F42" s="13" t="s">
        <v>68</v>
      </c>
      <c r="G42" s="13" t="s">
        <v>69</v>
      </c>
      <c r="H42" s="13" t="s">
        <v>70</v>
      </c>
      <c r="I42" s="13" t="s">
        <v>71</v>
      </c>
      <c r="J42" s="14" t="s">
        <v>33</v>
      </c>
      <c r="K42" s="33"/>
      <c r="L42" s="25" t="s">
        <v>65</v>
      </c>
      <c r="M42" s="13" t="s">
        <v>66</v>
      </c>
      <c r="N42" s="13" t="s">
        <v>67</v>
      </c>
      <c r="O42" s="13" t="s">
        <v>46</v>
      </c>
      <c r="P42" s="13" t="s">
        <v>68</v>
      </c>
      <c r="Q42" s="13" t="s">
        <v>69</v>
      </c>
      <c r="R42" s="13" t="s">
        <v>70</v>
      </c>
      <c r="S42" s="13" t="s">
        <v>71</v>
      </c>
      <c r="T42" s="14" t="s">
        <v>33</v>
      </c>
      <c r="U42" s="33"/>
      <c r="V42" s="25" t="s">
        <v>65</v>
      </c>
      <c r="W42" s="13" t="s">
        <v>66</v>
      </c>
      <c r="X42" s="13" t="s">
        <v>67</v>
      </c>
      <c r="Y42" s="13" t="s">
        <v>46</v>
      </c>
      <c r="Z42" s="13" t="s">
        <v>68</v>
      </c>
      <c r="AA42" s="13" t="s">
        <v>69</v>
      </c>
      <c r="AB42" s="13" t="s">
        <v>70</v>
      </c>
      <c r="AC42" s="13" t="s">
        <v>71</v>
      </c>
      <c r="AD42" s="14" t="s">
        <v>33</v>
      </c>
      <c r="AE42" s="33"/>
      <c r="AF42" s="25" t="s">
        <v>65</v>
      </c>
      <c r="AG42" s="13" t="s">
        <v>66</v>
      </c>
      <c r="AH42" s="13" t="s">
        <v>67</v>
      </c>
      <c r="AI42" s="13" t="s">
        <v>46</v>
      </c>
      <c r="AJ42" s="13" t="s">
        <v>68</v>
      </c>
      <c r="AK42" s="13" t="s">
        <v>69</v>
      </c>
      <c r="AL42" s="13" t="s">
        <v>70</v>
      </c>
      <c r="AM42" s="13" t="s">
        <v>71</v>
      </c>
      <c r="AN42" s="14" t="s">
        <v>33</v>
      </c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</row>
    <row r="43" spans="2:63">
      <c r="B43" s="25"/>
      <c r="C43" s="13"/>
      <c r="D43" s="13"/>
      <c r="E43" s="13"/>
      <c r="F43" s="13"/>
      <c r="G43" s="13"/>
      <c r="H43" s="13"/>
      <c r="I43" s="13"/>
      <c r="J43" s="14"/>
      <c r="K43" s="33"/>
      <c r="L43" s="25"/>
      <c r="M43" s="13"/>
      <c r="N43" s="13"/>
      <c r="O43" s="13"/>
      <c r="P43" s="13"/>
      <c r="Q43" s="13"/>
      <c r="R43" s="13"/>
      <c r="S43" s="13"/>
      <c r="T43" s="14"/>
      <c r="U43" s="33"/>
      <c r="V43" s="25"/>
      <c r="W43" s="13"/>
      <c r="X43" s="13"/>
      <c r="Y43" s="13"/>
      <c r="Z43" s="13"/>
      <c r="AA43" s="13"/>
      <c r="AB43" s="13"/>
      <c r="AC43" s="13"/>
      <c r="AD43" s="14"/>
      <c r="AE43" s="33"/>
      <c r="AF43" s="25"/>
      <c r="AG43" s="13"/>
      <c r="AH43" s="13"/>
      <c r="AI43" s="13"/>
      <c r="AJ43" s="13"/>
      <c r="AK43" s="13"/>
      <c r="AL43" s="13"/>
      <c r="AM43" s="13"/>
      <c r="AN43" s="14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</row>
    <row r="44" spans="2:63">
      <c r="B44" s="25" t="s">
        <v>50</v>
      </c>
      <c r="C44" s="13">
        <v>18310</v>
      </c>
      <c r="D44" s="13">
        <v>14385</v>
      </c>
      <c r="E44" s="13">
        <v>3924</v>
      </c>
      <c r="F44" s="13">
        <v>770.5</v>
      </c>
      <c r="G44" s="13">
        <v>3</v>
      </c>
      <c r="H44" s="13">
        <v>3</v>
      </c>
      <c r="I44" s="13">
        <v>7.2030000000000003</v>
      </c>
      <c r="J44" s="14">
        <v>8</v>
      </c>
      <c r="K44" s="33"/>
      <c r="L44" s="25" t="s">
        <v>50</v>
      </c>
      <c r="M44" s="13">
        <v>27278</v>
      </c>
      <c r="N44" s="13">
        <v>19159</v>
      </c>
      <c r="O44" s="13">
        <v>8119</v>
      </c>
      <c r="P44" s="13">
        <v>580.20000000000005</v>
      </c>
      <c r="Q44" s="13">
        <v>3</v>
      </c>
      <c r="R44" s="13">
        <v>3</v>
      </c>
      <c r="S44" s="13">
        <v>19.79</v>
      </c>
      <c r="T44" s="14">
        <v>8</v>
      </c>
      <c r="U44" s="33"/>
      <c r="V44" s="25" t="s">
        <v>50</v>
      </c>
      <c r="W44" s="13">
        <v>1447</v>
      </c>
      <c r="X44" s="13">
        <v>1611</v>
      </c>
      <c r="Y44" s="13">
        <v>-164</v>
      </c>
      <c r="Z44" s="13">
        <v>80.959999999999994</v>
      </c>
      <c r="AA44" s="13">
        <v>3</v>
      </c>
      <c r="AB44" s="13">
        <v>3</v>
      </c>
      <c r="AC44" s="13">
        <v>2.8650000000000002</v>
      </c>
      <c r="AD44" s="14">
        <v>8</v>
      </c>
      <c r="AE44" s="33"/>
      <c r="AF44" s="25" t="s">
        <v>50</v>
      </c>
      <c r="AG44" s="13">
        <v>2936</v>
      </c>
      <c r="AH44" s="13">
        <v>3312</v>
      </c>
      <c r="AI44" s="13">
        <v>-376</v>
      </c>
      <c r="AJ44" s="13">
        <v>67.92</v>
      </c>
      <c r="AK44" s="13">
        <v>3</v>
      </c>
      <c r="AL44" s="13">
        <v>3</v>
      </c>
      <c r="AM44" s="13">
        <v>7.8289999999999997</v>
      </c>
      <c r="AN44" s="14">
        <v>8</v>
      </c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</row>
    <row r="45" spans="2:63">
      <c r="B45" s="25" t="s">
        <v>53</v>
      </c>
      <c r="C45" s="13">
        <v>18310</v>
      </c>
      <c r="D45" s="13">
        <v>24188</v>
      </c>
      <c r="E45" s="13">
        <v>-5879</v>
      </c>
      <c r="F45" s="13">
        <v>770.5</v>
      </c>
      <c r="G45" s="13">
        <v>3</v>
      </c>
      <c r="H45" s="13">
        <v>3</v>
      </c>
      <c r="I45" s="13">
        <v>10.79</v>
      </c>
      <c r="J45" s="14">
        <v>8</v>
      </c>
      <c r="K45" s="33"/>
      <c r="L45" s="25" t="s">
        <v>53</v>
      </c>
      <c r="M45" s="13">
        <v>27278</v>
      </c>
      <c r="N45" s="13">
        <v>36011</v>
      </c>
      <c r="O45" s="13">
        <v>-8733</v>
      </c>
      <c r="P45" s="13">
        <v>580.20000000000005</v>
      </c>
      <c r="Q45" s="13">
        <v>3</v>
      </c>
      <c r="R45" s="13">
        <v>3</v>
      </c>
      <c r="S45" s="13">
        <v>21.29</v>
      </c>
      <c r="T45" s="14">
        <v>8</v>
      </c>
      <c r="U45" s="33"/>
      <c r="V45" s="25" t="s">
        <v>53</v>
      </c>
      <c r="W45" s="13">
        <v>1447</v>
      </c>
      <c r="X45" s="13">
        <v>1034</v>
      </c>
      <c r="Y45" s="13">
        <v>412.7</v>
      </c>
      <c r="Z45" s="13">
        <v>80.959999999999994</v>
      </c>
      <c r="AA45" s="13">
        <v>3</v>
      </c>
      <c r="AB45" s="13">
        <v>3</v>
      </c>
      <c r="AC45" s="13">
        <v>7.2080000000000002</v>
      </c>
      <c r="AD45" s="14">
        <v>8</v>
      </c>
      <c r="AE45" s="33"/>
      <c r="AF45" s="25" t="s">
        <v>53</v>
      </c>
      <c r="AG45" s="13">
        <v>2936</v>
      </c>
      <c r="AH45" s="13">
        <v>2137</v>
      </c>
      <c r="AI45" s="13">
        <v>799.7</v>
      </c>
      <c r="AJ45" s="13">
        <v>67.92</v>
      </c>
      <c r="AK45" s="13">
        <v>3</v>
      </c>
      <c r="AL45" s="13">
        <v>3</v>
      </c>
      <c r="AM45" s="13">
        <v>16.649999999999999</v>
      </c>
      <c r="AN45" s="14">
        <v>8</v>
      </c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</row>
    <row r="46" spans="2:63">
      <c r="B46" s="25" t="s">
        <v>56</v>
      </c>
      <c r="C46" s="13">
        <v>18310</v>
      </c>
      <c r="D46" s="13">
        <v>18967</v>
      </c>
      <c r="E46" s="13">
        <v>-657.3</v>
      </c>
      <c r="F46" s="13">
        <v>770.5</v>
      </c>
      <c r="G46" s="13">
        <v>3</v>
      </c>
      <c r="H46" s="13">
        <v>3</v>
      </c>
      <c r="I46" s="13">
        <v>1.206</v>
      </c>
      <c r="J46" s="14">
        <v>8</v>
      </c>
      <c r="K46" s="33"/>
      <c r="L46" s="25" t="s">
        <v>56</v>
      </c>
      <c r="M46" s="13">
        <v>27278</v>
      </c>
      <c r="N46" s="13">
        <v>29735</v>
      </c>
      <c r="O46" s="13">
        <v>-2458</v>
      </c>
      <c r="P46" s="13">
        <v>580.20000000000005</v>
      </c>
      <c r="Q46" s="13">
        <v>3</v>
      </c>
      <c r="R46" s="13">
        <v>3</v>
      </c>
      <c r="S46" s="13">
        <v>5.99</v>
      </c>
      <c r="T46" s="14">
        <v>8</v>
      </c>
      <c r="U46" s="33"/>
      <c r="V46" s="25" t="s">
        <v>56</v>
      </c>
      <c r="W46" s="13">
        <v>1447</v>
      </c>
      <c r="X46" s="13">
        <v>1354</v>
      </c>
      <c r="Y46" s="13">
        <v>93</v>
      </c>
      <c r="Z46" s="13">
        <v>80.959999999999994</v>
      </c>
      <c r="AA46" s="13">
        <v>3</v>
      </c>
      <c r="AB46" s="13">
        <v>3</v>
      </c>
      <c r="AC46" s="13">
        <v>1.625</v>
      </c>
      <c r="AD46" s="14">
        <v>8</v>
      </c>
      <c r="AE46" s="33"/>
      <c r="AF46" s="25" t="s">
        <v>56</v>
      </c>
      <c r="AG46" s="13">
        <v>2936</v>
      </c>
      <c r="AH46" s="13">
        <v>2761</v>
      </c>
      <c r="AI46" s="13">
        <v>175</v>
      </c>
      <c r="AJ46" s="13">
        <v>67.92</v>
      </c>
      <c r="AK46" s="13">
        <v>3</v>
      </c>
      <c r="AL46" s="13">
        <v>3</v>
      </c>
      <c r="AM46" s="13">
        <v>3.6440000000000001</v>
      </c>
      <c r="AN46" s="14">
        <v>8</v>
      </c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</row>
    <row r="47" spans="2:63">
      <c r="B47" s="25" t="s">
        <v>58</v>
      </c>
      <c r="C47" s="13">
        <v>14385</v>
      </c>
      <c r="D47" s="13">
        <v>24188</v>
      </c>
      <c r="E47" s="13">
        <v>-9803</v>
      </c>
      <c r="F47" s="13">
        <v>770.5</v>
      </c>
      <c r="G47" s="13">
        <v>3</v>
      </c>
      <c r="H47" s="13">
        <v>3</v>
      </c>
      <c r="I47" s="13">
        <v>17.989999999999998</v>
      </c>
      <c r="J47" s="14">
        <v>8</v>
      </c>
      <c r="K47" s="33"/>
      <c r="L47" s="25" t="s">
        <v>58</v>
      </c>
      <c r="M47" s="13">
        <v>19159</v>
      </c>
      <c r="N47" s="13">
        <v>36011</v>
      </c>
      <c r="O47" s="13">
        <v>-16852</v>
      </c>
      <c r="P47" s="13">
        <v>580.20000000000005</v>
      </c>
      <c r="Q47" s="13">
        <v>3</v>
      </c>
      <c r="R47" s="13">
        <v>3</v>
      </c>
      <c r="S47" s="13">
        <v>41.07</v>
      </c>
      <c r="T47" s="14">
        <v>8</v>
      </c>
      <c r="U47" s="33"/>
      <c r="V47" s="25" t="s">
        <v>58</v>
      </c>
      <c r="W47" s="13">
        <v>1611</v>
      </c>
      <c r="X47" s="13">
        <v>1034</v>
      </c>
      <c r="Y47" s="13">
        <v>576.70000000000005</v>
      </c>
      <c r="Z47" s="13">
        <v>80.959999999999994</v>
      </c>
      <c r="AA47" s="13">
        <v>3</v>
      </c>
      <c r="AB47" s="13">
        <v>3</v>
      </c>
      <c r="AC47" s="13">
        <v>10.07</v>
      </c>
      <c r="AD47" s="14">
        <v>8</v>
      </c>
      <c r="AE47" s="33"/>
      <c r="AF47" s="25" t="s">
        <v>58</v>
      </c>
      <c r="AG47" s="13">
        <v>3312</v>
      </c>
      <c r="AH47" s="13">
        <v>2137</v>
      </c>
      <c r="AI47" s="13">
        <v>1176</v>
      </c>
      <c r="AJ47" s="13">
        <v>67.92</v>
      </c>
      <c r="AK47" s="13">
        <v>3</v>
      </c>
      <c r="AL47" s="13">
        <v>3</v>
      </c>
      <c r="AM47" s="13">
        <v>24.48</v>
      </c>
      <c r="AN47" s="14">
        <v>8</v>
      </c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</row>
    <row r="48" spans="2:63">
      <c r="B48" s="25" t="s">
        <v>60</v>
      </c>
      <c r="C48" s="13">
        <v>14385</v>
      </c>
      <c r="D48" s="13">
        <v>18967</v>
      </c>
      <c r="E48" s="13">
        <v>-4582</v>
      </c>
      <c r="F48" s="13">
        <v>770.5</v>
      </c>
      <c r="G48" s="13">
        <v>3</v>
      </c>
      <c r="H48" s="13">
        <v>3</v>
      </c>
      <c r="I48" s="13">
        <v>8.4090000000000007</v>
      </c>
      <c r="J48" s="14">
        <v>8</v>
      </c>
      <c r="K48" s="33"/>
      <c r="L48" s="25" t="s">
        <v>60</v>
      </c>
      <c r="M48" s="13">
        <v>19159</v>
      </c>
      <c r="N48" s="13">
        <v>29735</v>
      </c>
      <c r="O48" s="13">
        <v>-10576</v>
      </c>
      <c r="P48" s="13">
        <v>580.20000000000005</v>
      </c>
      <c r="Q48" s="13">
        <v>3</v>
      </c>
      <c r="R48" s="13">
        <v>3</v>
      </c>
      <c r="S48" s="13">
        <v>25.78</v>
      </c>
      <c r="T48" s="14">
        <v>8</v>
      </c>
      <c r="U48" s="33"/>
      <c r="V48" s="25" t="s">
        <v>60</v>
      </c>
      <c r="W48" s="13">
        <v>1611</v>
      </c>
      <c r="X48" s="13">
        <v>1354</v>
      </c>
      <c r="Y48" s="13">
        <v>257</v>
      </c>
      <c r="Z48" s="13">
        <v>80.959999999999994</v>
      </c>
      <c r="AA48" s="13">
        <v>3</v>
      </c>
      <c r="AB48" s="13">
        <v>3</v>
      </c>
      <c r="AC48" s="13">
        <v>4.4889999999999999</v>
      </c>
      <c r="AD48" s="14">
        <v>8</v>
      </c>
      <c r="AE48" s="33"/>
      <c r="AF48" s="25" t="s">
        <v>60</v>
      </c>
      <c r="AG48" s="13">
        <v>3312</v>
      </c>
      <c r="AH48" s="13">
        <v>2761</v>
      </c>
      <c r="AI48" s="13">
        <v>551</v>
      </c>
      <c r="AJ48" s="13">
        <v>67.92</v>
      </c>
      <c r="AK48" s="13">
        <v>3</v>
      </c>
      <c r="AL48" s="13">
        <v>3</v>
      </c>
      <c r="AM48" s="13">
        <v>11.47</v>
      </c>
      <c r="AN48" s="14">
        <v>8</v>
      </c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</row>
    <row r="49" spans="2:63" ht="17" thickBot="1">
      <c r="B49" s="30" t="s">
        <v>63</v>
      </c>
      <c r="C49" s="15">
        <v>24188</v>
      </c>
      <c r="D49" s="15">
        <v>18967</v>
      </c>
      <c r="E49" s="15">
        <v>5221</v>
      </c>
      <c r="F49" s="15">
        <v>770.5</v>
      </c>
      <c r="G49" s="15">
        <v>3</v>
      </c>
      <c r="H49" s="15">
        <v>3</v>
      </c>
      <c r="I49" s="15">
        <v>9.5830000000000002</v>
      </c>
      <c r="J49" s="16">
        <v>8</v>
      </c>
      <c r="K49" s="33"/>
      <c r="L49" s="30" t="s">
        <v>63</v>
      </c>
      <c r="M49" s="15">
        <v>36011</v>
      </c>
      <c r="N49" s="15">
        <v>29735</v>
      </c>
      <c r="O49" s="15">
        <v>6275</v>
      </c>
      <c r="P49" s="15">
        <v>580.20000000000005</v>
      </c>
      <c r="Q49" s="15">
        <v>3</v>
      </c>
      <c r="R49" s="15">
        <v>3</v>
      </c>
      <c r="S49" s="15">
        <v>15.29</v>
      </c>
      <c r="T49" s="16">
        <v>8</v>
      </c>
      <c r="U49" s="33"/>
      <c r="V49" s="30" t="s">
        <v>63</v>
      </c>
      <c r="W49" s="15">
        <v>1034</v>
      </c>
      <c r="X49" s="15">
        <v>1354</v>
      </c>
      <c r="Y49" s="15">
        <v>-319.7</v>
      </c>
      <c r="Z49" s="15">
        <v>80.959999999999994</v>
      </c>
      <c r="AA49" s="15">
        <v>3</v>
      </c>
      <c r="AB49" s="15">
        <v>3</v>
      </c>
      <c r="AC49" s="15">
        <v>5.5839999999999996</v>
      </c>
      <c r="AD49" s="16">
        <v>8</v>
      </c>
      <c r="AE49" s="33"/>
      <c r="AF49" s="30" t="s">
        <v>63</v>
      </c>
      <c r="AG49" s="15">
        <v>2137</v>
      </c>
      <c r="AH49" s="15">
        <v>2761</v>
      </c>
      <c r="AI49" s="15">
        <v>-624.70000000000005</v>
      </c>
      <c r="AJ49" s="15">
        <v>67.92</v>
      </c>
      <c r="AK49" s="15">
        <v>3</v>
      </c>
      <c r="AL49" s="15">
        <v>3</v>
      </c>
      <c r="AM49" s="15">
        <v>13.01</v>
      </c>
      <c r="AN49" s="16">
        <v>8</v>
      </c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</row>
    <row r="50" spans="2:63"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</row>
    <row r="51" spans="2:63"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</row>
    <row r="52" spans="2:63"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</row>
    <row r="53" spans="2:63"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</row>
    <row r="54" spans="2:63"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</row>
    <row r="55" spans="2:63"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</row>
    <row r="56" spans="2:63"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</row>
    <row r="57" spans="2:63"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</row>
    <row r="58" spans="2:63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</row>
    <row r="59" spans="2:63"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</row>
    <row r="60" spans="2:63"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</row>
    <row r="61" spans="2:63"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</row>
    <row r="62" spans="2:63"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</row>
    <row r="63" spans="2:63"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</row>
    <row r="64" spans="2:63"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</row>
    <row r="65" spans="2:63"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</row>
    <row r="66" spans="2:63"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</row>
    <row r="67" spans="2:63"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</row>
    <row r="68" spans="2:63"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</row>
    <row r="69" spans="2:63"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</row>
    <row r="70" spans="2:63"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</row>
    <row r="71" spans="2:63"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</row>
    <row r="72" spans="2:63"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</row>
    <row r="73" spans="2:63"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</row>
    <row r="74" spans="2:63"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</row>
    <row r="75" spans="2:63"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</row>
    <row r="76" spans="2:63"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</row>
    <row r="77" spans="2:63"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</row>
    <row r="78" spans="2:63"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</row>
    <row r="79" spans="2:63"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</row>
    <row r="80" spans="2:63"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</row>
    <row r="81" spans="2:63"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</row>
    <row r="82" spans="2:63"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33"/>
      <c r="BK82" s="33"/>
    </row>
    <row r="83" spans="2:63"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</row>
    <row r="84" spans="2:63"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</row>
    <row r="85" spans="2:63"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</row>
    <row r="86" spans="2:63"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3"/>
      <c r="AS86" s="33"/>
      <c r="AT86" s="33"/>
      <c r="AU86" s="33"/>
      <c r="AV86" s="33"/>
      <c r="AW86" s="33"/>
      <c r="AX86" s="33"/>
      <c r="AY86" s="33"/>
      <c r="AZ86" s="33"/>
      <c r="BA86" s="33"/>
      <c r="BB86" s="33"/>
      <c r="BC86" s="33"/>
      <c r="BD86" s="33"/>
      <c r="BE86" s="33"/>
      <c r="BF86" s="33"/>
      <c r="BG86" s="33"/>
      <c r="BH86" s="33"/>
      <c r="BI86" s="33"/>
      <c r="BJ86" s="33"/>
      <c r="BK86" s="33"/>
    </row>
    <row r="87" spans="2:63"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3"/>
      <c r="AY87" s="33"/>
      <c r="AZ87" s="33"/>
      <c r="BA87" s="33"/>
      <c r="BB87" s="33"/>
      <c r="BC87" s="33"/>
      <c r="BD87" s="33"/>
      <c r="BE87" s="33"/>
      <c r="BF87" s="33"/>
      <c r="BG87" s="33"/>
      <c r="BH87" s="33"/>
      <c r="BI87" s="33"/>
      <c r="BJ87" s="33"/>
      <c r="BK87" s="33"/>
    </row>
    <row r="88" spans="2:63"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3"/>
      <c r="AY88" s="33"/>
      <c r="AZ88" s="33"/>
      <c r="BA88" s="33"/>
      <c r="BB88" s="33"/>
      <c r="BC88" s="33"/>
      <c r="BD88" s="33"/>
      <c r="BE88" s="33"/>
      <c r="BF88" s="33"/>
      <c r="BG88" s="33"/>
      <c r="BH88" s="33"/>
      <c r="BI88" s="33"/>
      <c r="BJ88" s="33"/>
      <c r="BK88" s="33"/>
    </row>
    <row r="89" spans="2:63"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  <c r="AR89" s="33"/>
      <c r="AS89" s="33"/>
      <c r="AT89" s="33"/>
      <c r="AU89" s="33"/>
      <c r="AV89" s="33"/>
      <c r="AW89" s="33"/>
      <c r="AX89" s="33"/>
      <c r="AY89" s="33"/>
      <c r="AZ89" s="33"/>
      <c r="BA89" s="33"/>
      <c r="BB89" s="33"/>
      <c r="BC89" s="33"/>
      <c r="BD89" s="33"/>
      <c r="BE89" s="33"/>
      <c r="BF89" s="33"/>
      <c r="BG89" s="33"/>
      <c r="BH89" s="33"/>
      <c r="BI89" s="33"/>
      <c r="BJ89" s="33"/>
      <c r="BK89" s="33"/>
    </row>
    <row r="90" spans="2:63"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3"/>
      <c r="AY90" s="33"/>
      <c r="AZ90" s="33"/>
      <c r="BA90" s="33"/>
      <c r="BB90" s="33"/>
      <c r="BC90" s="33"/>
      <c r="BD90" s="33"/>
      <c r="BE90" s="33"/>
      <c r="BF90" s="33"/>
      <c r="BG90" s="33"/>
      <c r="BH90" s="33"/>
      <c r="BI90" s="33"/>
      <c r="BJ90" s="33"/>
      <c r="BK90" s="33"/>
    </row>
    <row r="91" spans="2:63"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3"/>
      <c r="AS91" s="33"/>
      <c r="AT91" s="33"/>
      <c r="AU91" s="33"/>
      <c r="AV91" s="33"/>
      <c r="AW91" s="33"/>
      <c r="AX91" s="33"/>
      <c r="AY91" s="33"/>
      <c r="AZ91" s="33"/>
      <c r="BA91" s="33"/>
      <c r="BB91" s="33"/>
      <c r="BC91" s="33"/>
      <c r="BD91" s="33"/>
      <c r="BE91" s="33"/>
      <c r="BF91" s="33"/>
      <c r="BG91" s="33"/>
      <c r="BH91" s="33"/>
      <c r="BI91" s="33"/>
      <c r="BJ91" s="33"/>
      <c r="BK91" s="33"/>
    </row>
    <row r="92" spans="2:63"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  <c r="AW92" s="33"/>
      <c r="AX92" s="33"/>
      <c r="AY92" s="33"/>
      <c r="AZ92" s="33"/>
      <c r="BA92" s="33"/>
      <c r="BB92" s="33"/>
      <c r="BC92" s="33"/>
      <c r="BD92" s="33"/>
      <c r="BE92" s="33"/>
      <c r="BF92" s="33"/>
      <c r="BG92" s="33"/>
      <c r="BH92" s="33"/>
      <c r="BI92" s="33"/>
      <c r="BJ92" s="33"/>
      <c r="BK92" s="33"/>
    </row>
    <row r="93" spans="2:63"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  <c r="AU93" s="33"/>
      <c r="AV93" s="33"/>
      <c r="AW93" s="33"/>
      <c r="AX93" s="33"/>
      <c r="AY93" s="33"/>
      <c r="AZ93" s="33"/>
      <c r="BA93" s="33"/>
      <c r="BB93" s="33"/>
      <c r="BC93" s="33"/>
      <c r="BD93" s="33"/>
      <c r="BE93" s="33"/>
      <c r="BF93" s="33"/>
      <c r="BG93" s="33"/>
      <c r="BH93" s="33"/>
      <c r="BI93" s="33"/>
      <c r="BJ93" s="33"/>
      <c r="BK93" s="33"/>
    </row>
    <row r="94" spans="2:63"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/>
      <c r="AQ94" s="33"/>
      <c r="AR94" s="33"/>
      <c r="AS94" s="33"/>
      <c r="AT94" s="33"/>
      <c r="AU94" s="33"/>
      <c r="AV94" s="33"/>
      <c r="AW94" s="33"/>
      <c r="AX94" s="33"/>
      <c r="AY94" s="33"/>
      <c r="AZ94" s="33"/>
      <c r="BA94" s="33"/>
      <c r="BB94" s="33"/>
      <c r="BC94" s="33"/>
      <c r="BD94" s="33"/>
      <c r="BE94" s="33"/>
      <c r="BF94" s="33"/>
      <c r="BG94" s="33"/>
      <c r="BH94" s="33"/>
      <c r="BI94" s="33"/>
      <c r="BJ94" s="33"/>
      <c r="BK94" s="33"/>
    </row>
    <row r="95" spans="2:63"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U95" s="33"/>
      <c r="AV95" s="33"/>
      <c r="AW95" s="33"/>
      <c r="AX95" s="33"/>
      <c r="AY95" s="33"/>
      <c r="AZ95" s="33"/>
      <c r="BA95" s="33"/>
      <c r="BB95" s="33"/>
      <c r="BC95" s="33"/>
      <c r="BD95" s="33"/>
      <c r="BE95" s="33"/>
      <c r="BF95" s="33"/>
      <c r="BG95" s="33"/>
      <c r="BH95" s="33"/>
      <c r="BI95" s="33"/>
      <c r="BJ95" s="33"/>
      <c r="BK95" s="33"/>
    </row>
    <row r="96" spans="2:63"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  <c r="BF96" s="33"/>
      <c r="BG96" s="33"/>
      <c r="BH96" s="33"/>
      <c r="BI96" s="33"/>
      <c r="BJ96" s="33"/>
      <c r="BK96" s="33"/>
    </row>
    <row r="97" spans="2:63"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  <c r="BF97" s="33"/>
      <c r="BG97" s="33"/>
      <c r="BH97" s="33"/>
      <c r="BI97" s="33"/>
      <c r="BJ97" s="33"/>
      <c r="BK97" s="33"/>
    </row>
    <row r="98" spans="2:63"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  <c r="AW98" s="33"/>
      <c r="AX98" s="33"/>
      <c r="AY98" s="33"/>
      <c r="AZ98" s="33"/>
      <c r="BA98" s="33"/>
      <c r="BB98" s="33"/>
      <c r="BC98" s="33"/>
      <c r="BD98" s="33"/>
      <c r="BE98" s="33"/>
      <c r="BF98" s="33"/>
      <c r="BG98" s="33"/>
      <c r="BH98" s="33"/>
      <c r="BI98" s="33"/>
      <c r="BJ98" s="33"/>
      <c r="BK98" s="33"/>
    </row>
    <row r="99" spans="2:63"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3"/>
      <c r="AY99" s="33"/>
      <c r="AZ99" s="33"/>
      <c r="BA99" s="33"/>
      <c r="BB99" s="33"/>
      <c r="BC99" s="33"/>
      <c r="BD99" s="33"/>
      <c r="BE99" s="33"/>
      <c r="BF99" s="33"/>
      <c r="BG99" s="33"/>
      <c r="BH99" s="33"/>
      <c r="BI99" s="33"/>
      <c r="BJ99" s="33"/>
      <c r="BK99" s="33"/>
    </row>
    <row r="100" spans="2:63"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  <c r="AX100" s="33"/>
      <c r="AY100" s="33"/>
      <c r="AZ100" s="33"/>
      <c r="BA100" s="33"/>
      <c r="BB100" s="33"/>
      <c r="BC100" s="33"/>
      <c r="BD100" s="33"/>
      <c r="BE100" s="33"/>
      <c r="BF100" s="33"/>
      <c r="BG100" s="33"/>
      <c r="BH100" s="33"/>
      <c r="BI100" s="33"/>
      <c r="BJ100" s="33"/>
      <c r="BK100" s="33"/>
    </row>
    <row r="101" spans="2:63"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3"/>
      <c r="AY101" s="33"/>
      <c r="AZ101" s="33"/>
      <c r="BA101" s="33"/>
      <c r="BB101" s="33"/>
      <c r="BC101" s="33"/>
      <c r="BD101" s="33"/>
      <c r="BE101" s="33"/>
      <c r="BF101" s="33"/>
      <c r="BG101" s="33"/>
      <c r="BH101" s="33"/>
      <c r="BI101" s="33"/>
      <c r="BJ101" s="33"/>
      <c r="BK101" s="33"/>
    </row>
    <row r="102" spans="2:63"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  <c r="BD102" s="33"/>
      <c r="BE102" s="33"/>
      <c r="BF102" s="33"/>
      <c r="BG102" s="33"/>
      <c r="BH102" s="33"/>
      <c r="BI102" s="33"/>
      <c r="BJ102" s="33"/>
      <c r="BK102" s="33"/>
    </row>
    <row r="103" spans="2:63"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33"/>
      <c r="BA103" s="33"/>
      <c r="BB103" s="33"/>
      <c r="BC103" s="33"/>
      <c r="BD103" s="33"/>
      <c r="BE103" s="33"/>
      <c r="BF103" s="33"/>
      <c r="BG103" s="33"/>
      <c r="BH103" s="33"/>
      <c r="BI103" s="33"/>
      <c r="BJ103" s="33"/>
      <c r="BK103" s="33"/>
    </row>
    <row r="104" spans="2:63"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  <c r="BF104" s="33"/>
      <c r="BG104" s="33"/>
      <c r="BH104" s="33"/>
      <c r="BI104" s="33"/>
      <c r="BJ104" s="33"/>
      <c r="BK104" s="33"/>
    </row>
    <row r="105" spans="2:63"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  <c r="AW105" s="33"/>
      <c r="AX105" s="33"/>
      <c r="AY105" s="33"/>
      <c r="AZ105" s="33"/>
      <c r="BA105" s="33"/>
      <c r="BB105" s="33"/>
      <c r="BC105" s="33"/>
      <c r="BD105" s="33"/>
      <c r="BE105" s="33"/>
      <c r="BF105" s="33"/>
      <c r="BG105" s="33"/>
      <c r="BH105" s="33"/>
      <c r="BI105" s="33"/>
      <c r="BJ105" s="33"/>
      <c r="BK105" s="33"/>
    </row>
    <row r="106" spans="2:63"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  <c r="AQ106" s="33"/>
      <c r="AR106" s="33"/>
      <c r="AS106" s="33"/>
      <c r="AT106" s="33"/>
      <c r="AU106" s="33"/>
      <c r="AV106" s="33"/>
      <c r="AW106" s="33"/>
      <c r="AX106" s="33"/>
      <c r="AY106" s="33"/>
      <c r="AZ106" s="33"/>
      <c r="BA106" s="33"/>
      <c r="BB106" s="33"/>
      <c r="BC106" s="33"/>
      <c r="BD106" s="33"/>
      <c r="BE106" s="33"/>
      <c r="BF106" s="33"/>
      <c r="BG106" s="33"/>
      <c r="BH106" s="33"/>
      <c r="BI106" s="33"/>
      <c r="BJ106" s="33"/>
      <c r="BK106" s="33"/>
    </row>
    <row r="107" spans="2:63"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  <c r="BE107" s="33"/>
      <c r="BF107" s="33"/>
      <c r="BG107" s="33"/>
      <c r="BH107" s="33"/>
      <c r="BI107" s="33"/>
      <c r="BJ107" s="33"/>
      <c r="BK107" s="33"/>
    </row>
    <row r="108" spans="2:63"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  <c r="BF108" s="33"/>
      <c r="BG108" s="33"/>
      <c r="BH108" s="33"/>
      <c r="BI108" s="33"/>
      <c r="BJ108" s="33"/>
      <c r="BK108" s="33"/>
    </row>
    <row r="109" spans="2:63"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  <c r="AX109" s="33"/>
      <c r="AY109" s="33"/>
      <c r="AZ109" s="33"/>
      <c r="BA109" s="33"/>
      <c r="BB109" s="33"/>
      <c r="BC109" s="33"/>
      <c r="BD109" s="33"/>
      <c r="BE109" s="33"/>
      <c r="BF109" s="33"/>
      <c r="BG109" s="33"/>
      <c r="BH109" s="33"/>
      <c r="BI109" s="33"/>
      <c r="BJ109" s="33"/>
      <c r="BK109" s="33"/>
    </row>
    <row r="110" spans="2:63"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  <c r="BE110" s="33"/>
      <c r="BF110" s="33"/>
      <c r="BG110" s="33"/>
      <c r="BH110" s="33"/>
      <c r="BI110" s="33"/>
      <c r="BJ110" s="33"/>
      <c r="BK110" s="33"/>
    </row>
    <row r="111" spans="2:63"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33"/>
      <c r="BB111" s="33"/>
      <c r="BC111" s="33"/>
      <c r="BD111" s="33"/>
      <c r="BE111" s="33"/>
      <c r="BF111" s="33"/>
      <c r="BG111" s="33"/>
      <c r="BH111" s="33"/>
      <c r="BI111" s="33"/>
      <c r="BJ111" s="33"/>
      <c r="BK111" s="33"/>
    </row>
    <row r="112" spans="2:63"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  <c r="AP112" s="33"/>
      <c r="AQ112" s="33"/>
      <c r="AR112" s="33"/>
      <c r="AS112" s="33"/>
      <c r="AT112" s="33"/>
      <c r="AU112" s="33"/>
      <c r="AV112" s="33"/>
      <c r="AW112" s="33"/>
      <c r="AX112" s="33"/>
      <c r="AY112" s="33"/>
      <c r="AZ112" s="33"/>
      <c r="BA112" s="33"/>
      <c r="BB112" s="33"/>
      <c r="BC112" s="33"/>
      <c r="BD112" s="33"/>
      <c r="BE112" s="33"/>
      <c r="BF112" s="33"/>
      <c r="BG112" s="33"/>
      <c r="BH112" s="33"/>
      <c r="BI112" s="33"/>
      <c r="BJ112" s="33"/>
      <c r="BK112" s="33"/>
    </row>
    <row r="113" spans="2:63"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  <c r="AP113" s="33"/>
      <c r="AQ113" s="33"/>
      <c r="AR113" s="33"/>
      <c r="AS113" s="33"/>
      <c r="AT113" s="33"/>
      <c r="AU113" s="33"/>
      <c r="AV113" s="33"/>
      <c r="AW113" s="33"/>
      <c r="AX113" s="33"/>
      <c r="AY113" s="33"/>
      <c r="AZ113" s="33"/>
      <c r="BA113" s="33"/>
      <c r="BB113" s="33"/>
      <c r="BC113" s="33"/>
      <c r="BD113" s="33"/>
      <c r="BE113" s="33"/>
      <c r="BF113" s="33"/>
      <c r="BG113" s="33"/>
      <c r="BH113" s="33"/>
      <c r="BI113" s="33"/>
      <c r="BJ113" s="33"/>
      <c r="BK113" s="33"/>
    </row>
    <row r="114" spans="2:63"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  <c r="AP114" s="33"/>
      <c r="AQ114" s="33"/>
      <c r="AR114" s="33"/>
      <c r="AS114" s="33"/>
      <c r="AT114" s="33"/>
      <c r="AU114" s="33"/>
      <c r="AV114" s="33"/>
      <c r="AW114" s="33"/>
      <c r="AX114" s="33"/>
      <c r="AY114" s="33"/>
      <c r="AZ114" s="33"/>
      <c r="BA114" s="33"/>
      <c r="BB114" s="33"/>
      <c r="BC114" s="33"/>
      <c r="BD114" s="33"/>
      <c r="BE114" s="33"/>
      <c r="BF114" s="33"/>
      <c r="BG114" s="33"/>
      <c r="BH114" s="33"/>
      <c r="BI114" s="33"/>
      <c r="BJ114" s="33"/>
      <c r="BK114" s="33"/>
    </row>
    <row r="115" spans="2:63"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  <c r="AQ115" s="33"/>
      <c r="AR115" s="33"/>
      <c r="AS115" s="33"/>
      <c r="AT115" s="33"/>
      <c r="AU115" s="33"/>
      <c r="AV115" s="33"/>
      <c r="AW115" s="33"/>
      <c r="AX115" s="33"/>
      <c r="AY115" s="33"/>
      <c r="AZ115" s="33"/>
      <c r="BA115" s="33"/>
      <c r="BB115" s="33"/>
      <c r="BC115" s="33"/>
      <c r="BD115" s="33"/>
      <c r="BE115" s="33"/>
      <c r="BF115" s="33"/>
      <c r="BG115" s="33"/>
      <c r="BH115" s="33"/>
      <c r="BI115" s="33"/>
      <c r="BJ115" s="33"/>
      <c r="BK115" s="33"/>
    </row>
    <row r="116" spans="2:63"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  <c r="AP116" s="33"/>
      <c r="AQ116" s="33"/>
      <c r="AR116" s="33"/>
      <c r="AS116" s="33"/>
      <c r="AT116" s="33"/>
      <c r="AU116" s="33"/>
      <c r="AV116" s="33"/>
      <c r="AW116" s="33"/>
      <c r="AX116" s="33"/>
      <c r="AY116" s="33"/>
      <c r="AZ116" s="33"/>
      <c r="BA116" s="33"/>
      <c r="BB116" s="33"/>
      <c r="BC116" s="33"/>
      <c r="BD116" s="33"/>
      <c r="BE116" s="33"/>
      <c r="BF116" s="33"/>
      <c r="BG116" s="33"/>
      <c r="BH116" s="33"/>
      <c r="BI116" s="33"/>
      <c r="BJ116" s="33"/>
      <c r="BK116" s="33"/>
    </row>
    <row r="117" spans="2:63"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  <c r="AQ117" s="33"/>
      <c r="AR117" s="33"/>
      <c r="AS117" s="33"/>
      <c r="AT117" s="33"/>
      <c r="AU117" s="33"/>
      <c r="AV117" s="33"/>
      <c r="AW117" s="33"/>
      <c r="AX117" s="33"/>
      <c r="AY117" s="33"/>
      <c r="AZ117" s="33"/>
      <c r="BA117" s="33"/>
      <c r="BB117" s="33"/>
      <c r="BC117" s="33"/>
      <c r="BD117" s="33"/>
      <c r="BE117" s="33"/>
      <c r="BF117" s="33"/>
      <c r="BG117" s="33"/>
      <c r="BH117" s="33"/>
      <c r="BI117" s="33"/>
      <c r="BJ117" s="33"/>
      <c r="BK117" s="33"/>
    </row>
    <row r="118" spans="2:63"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  <c r="AP118" s="33"/>
      <c r="AQ118" s="33"/>
      <c r="AR118" s="33"/>
      <c r="AS118" s="33"/>
      <c r="AT118" s="33"/>
      <c r="AU118" s="33"/>
      <c r="AV118" s="33"/>
      <c r="AW118" s="33"/>
      <c r="AX118" s="33"/>
      <c r="AY118" s="33"/>
      <c r="AZ118" s="33"/>
      <c r="BA118" s="33"/>
      <c r="BB118" s="33"/>
      <c r="BC118" s="33"/>
      <c r="BD118" s="33"/>
      <c r="BE118" s="33"/>
      <c r="BF118" s="33"/>
      <c r="BG118" s="33"/>
      <c r="BH118" s="33"/>
      <c r="BI118" s="33"/>
      <c r="BJ118" s="33"/>
      <c r="BK118" s="33"/>
    </row>
    <row r="119" spans="2:63"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  <c r="AQ119" s="33"/>
      <c r="AR119" s="33"/>
      <c r="AS119" s="33"/>
      <c r="AT119" s="33"/>
      <c r="AU119" s="33"/>
      <c r="AV119" s="33"/>
      <c r="AW119" s="33"/>
      <c r="AX119" s="33"/>
      <c r="AY119" s="33"/>
      <c r="AZ119" s="33"/>
      <c r="BA119" s="33"/>
      <c r="BB119" s="33"/>
      <c r="BC119" s="33"/>
      <c r="BD119" s="33"/>
      <c r="BE119" s="33"/>
      <c r="BF119" s="33"/>
      <c r="BG119" s="33"/>
      <c r="BH119" s="33"/>
      <c r="BI119" s="33"/>
      <c r="BJ119" s="33"/>
      <c r="BK119" s="33"/>
    </row>
    <row r="120" spans="2:63"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  <c r="AP120" s="33"/>
      <c r="AQ120" s="33"/>
      <c r="AR120" s="33"/>
      <c r="AS120" s="33"/>
      <c r="AT120" s="33"/>
      <c r="AU120" s="33"/>
      <c r="AV120" s="33"/>
      <c r="AW120" s="33"/>
      <c r="AX120" s="33"/>
      <c r="AY120" s="33"/>
      <c r="AZ120" s="33"/>
      <c r="BA120" s="33"/>
      <c r="BB120" s="33"/>
      <c r="BC120" s="33"/>
      <c r="BD120" s="33"/>
      <c r="BE120" s="33"/>
      <c r="BF120" s="33"/>
      <c r="BG120" s="33"/>
      <c r="BH120" s="33"/>
      <c r="BI120" s="33"/>
      <c r="BJ120" s="33"/>
      <c r="BK120" s="33"/>
    </row>
    <row r="121" spans="2:63"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  <c r="AQ121" s="33"/>
      <c r="AR121" s="33"/>
      <c r="AS121" s="33"/>
      <c r="AT121" s="33"/>
      <c r="AU121" s="33"/>
      <c r="AV121" s="33"/>
      <c r="AW121" s="33"/>
      <c r="AX121" s="33"/>
      <c r="AY121" s="33"/>
      <c r="AZ121" s="33"/>
      <c r="BA121" s="33"/>
      <c r="BB121" s="33"/>
      <c r="BC121" s="33"/>
      <c r="BD121" s="33"/>
      <c r="BE121" s="33"/>
      <c r="BF121" s="33"/>
      <c r="BG121" s="33"/>
      <c r="BH121" s="33"/>
      <c r="BI121" s="33"/>
      <c r="BJ121" s="33"/>
      <c r="BK121" s="33"/>
    </row>
    <row r="122" spans="2:63"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  <c r="AP122" s="33"/>
      <c r="AQ122" s="33"/>
      <c r="AR122" s="33"/>
      <c r="AS122" s="33"/>
      <c r="AT122" s="33"/>
      <c r="AU122" s="33"/>
      <c r="AV122" s="33"/>
      <c r="AW122" s="33"/>
      <c r="AX122" s="33"/>
      <c r="AY122" s="33"/>
      <c r="AZ122" s="33"/>
      <c r="BA122" s="33"/>
      <c r="BB122" s="33"/>
      <c r="BC122" s="33"/>
      <c r="BD122" s="33"/>
      <c r="BE122" s="33"/>
      <c r="BF122" s="33"/>
      <c r="BG122" s="33"/>
      <c r="BH122" s="33"/>
      <c r="BI122" s="33"/>
      <c r="BJ122" s="33"/>
      <c r="BK122" s="33"/>
    </row>
    <row r="123" spans="2:63"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  <c r="AP123" s="33"/>
      <c r="AQ123" s="33"/>
      <c r="AR123" s="33"/>
      <c r="AS123" s="33"/>
      <c r="AT123" s="33"/>
      <c r="AU123" s="33"/>
      <c r="AV123" s="33"/>
      <c r="AW123" s="33"/>
      <c r="AX123" s="33"/>
      <c r="AY123" s="33"/>
      <c r="AZ123" s="33"/>
      <c r="BA123" s="33"/>
      <c r="BB123" s="33"/>
      <c r="BC123" s="33"/>
      <c r="BD123" s="33"/>
      <c r="BE123" s="33"/>
      <c r="BF123" s="33"/>
      <c r="BG123" s="33"/>
      <c r="BH123" s="33"/>
      <c r="BI123" s="33"/>
      <c r="BJ123" s="33"/>
      <c r="BK123" s="33"/>
    </row>
    <row r="124" spans="2:63"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  <c r="AP124" s="33"/>
      <c r="AQ124" s="33"/>
      <c r="AR124" s="33"/>
      <c r="AS124" s="33"/>
      <c r="AT124" s="33"/>
      <c r="AU124" s="33"/>
      <c r="AV124" s="33"/>
      <c r="AW124" s="33"/>
      <c r="AX124" s="33"/>
      <c r="AY124" s="33"/>
      <c r="AZ124" s="33"/>
      <c r="BA124" s="33"/>
      <c r="BB124" s="33"/>
      <c r="BC124" s="33"/>
      <c r="BD124" s="33"/>
      <c r="BE124" s="33"/>
      <c r="BF124" s="33"/>
      <c r="BG124" s="33"/>
      <c r="BH124" s="33"/>
      <c r="BI124" s="33"/>
      <c r="BJ124" s="33"/>
      <c r="BK124" s="33"/>
    </row>
    <row r="125" spans="2:63"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  <c r="AX125" s="33"/>
      <c r="AY125" s="33"/>
      <c r="AZ125" s="33"/>
      <c r="BA125" s="33"/>
      <c r="BB125" s="33"/>
      <c r="BC125" s="33"/>
      <c r="BD125" s="33"/>
      <c r="BE125" s="33"/>
      <c r="BF125" s="33"/>
      <c r="BG125" s="33"/>
      <c r="BH125" s="33"/>
      <c r="BI125" s="33"/>
      <c r="BJ125" s="33"/>
      <c r="BK125" s="33"/>
    </row>
    <row r="126" spans="2:63"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  <c r="AP126" s="33"/>
      <c r="AQ126" s="33"/>
      <c r="AR126" s="33"/>
      <c r="AS126" s="33"/>
      <c r="AT126" s="33"/>
      <c r="AU126" s="33"/>
      <c r="AV126" s="33"/>
      <c r="AW126" s="33"/>
      <c r="AX126" s="33"/>
      <c r="AY126" s="33"/>
      <c r="AZ126" s="33"/>
      <c r="BA126" s="33"/>
      <c r="BB126" s="33"/>
      <c r="BC126" s="33"/>
      <c r="BD126" s="33"/>
      <c r="BE126" s="33"/>
      <c r="BF126" s="33"/>
      <c r="BG126" s="33"/>
      <c r="BH126" s="33"/>
      <c r="BI126" s="33"/>
      <c r="BJ126" s="33"/>
      <c r="BK126" s="33"/>
    </row>
    <row r="127" spans="2:63"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  <c r="AP127" s="33"/>
      <c r="AQ127" s="33"/>
      <c r="AR127" s="33"/>
      <c r="AS127" s="33"/>
      <c r="AT127" s="33"/>
      <c r="AU127" s="33"/>
      <c r="AV127" s="33"/>
      <c r="AW127" s="33"/>
      <c r="AX127" s="33"/>
      <c r="AY127" s="33"/>
      <c r="AZ127" s="33"/>
      <c r="BA127" s="33"/>
      <c r="BB127" s="33"/>
      <c r="BC127" s="33"/>
      <c r="BD127" s="33"/>
      <c r="BE127" s="33"/>
      <c r="BF127" s="33"/>
      <c r="BG127" s="33"/>
      <c r="BH127" s="33"/>
      <c r="BI127" s="33"/>
      <c r="BJ127" s="33"/>
      <c r="BK127" s="33"/>
    </row>
    <row r="128" spans="2:63"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  <c r="AP128" s="33"/>
      <c r="AQ128" s="33"/>
      <c r="AR128" s="33"/>
      <c r="AS128" s="33"/>
      <c r="AT128" s="33"/>
      <c r="AU128" s="33"/>
      <c r="AV128" s="33"/>
      <c r="AW128" s="33"/>
      <c r="AX128" s="33"/>
      <c r="AY128" s="33"/>
      <c r="AZ128" s="33"/>
      <c r="BA128" s="33"/>
      <c r="BB128" s="33"/>
      <c r="BC128" s="33"/>
      <c r="BD128" s="33"/>
      <c r="BE128" s="33"/>
      <c r="BF128" s="33"/>
      <c r="BG128" s="33"/>
      <c r="BH128" s="33"/>
      <c r="BI128" s="33"/>
      <c r="BJ128" s="33"/>
      <c r="BK128" s="33"/>
    </row>
    <row r="129" spans="2:63"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  <c r="AP129" s="33"/>
      <c r="AQ129" s="33"/>
      <c r="AR129" s="33"/>
      <c r="AS129" s="33"/>
      <c r="AT129" s="33"/>
      <c r="AU129" s="33"/>
      <c r="AV129" s="33"/>
      <c r="AW129" s="33"/>
      <c r="AX129" s="33"/>
      <c r="AY129" s="33"/>
      <c r="AZ129" s="33"/>
      <c r="BA129" s="33"/>
      <c r="BB129" s="33"/>
      <c r="BC129" s="33"/>
      <c r="BD129" s="33"/>
      <c r="BE129" s="33"/>
      <c r="BF129" s="33"/>
      <c r="BG129" s="33"/>
      <c r="BH129" s="33"/>
      <c r="BI129" s="33"/>
      <c r="BJ129" s="33"/>
      <c r="BK129" s="33"/>
    </row>
    <row r="130" spans="2:63"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  <c r="AP130" s="33"/>
      <c r="AQ130" s="33"/>
      <c r="AR130" s="33"/>
      <c r="AS130" s="33"/>
      <c r="AT130" s="33"/>
      <c r="AU130" s="33"/>
      <c r="AV130" s="33"/>
      <c r="AW130" s="33"/>
      <c r="AX130" s="33"/>
      <c r="AY130" s="33"/>
      <c r="AZ130" s="33"/>
      <c r="BA130" s="33"/>
      <c r="BB130" s="33"/>
      <c r="BC130" s="33"/>
      <c r="BD130" s="33"/>
      <c r="BE130" s="33"/>
      <c r="BF130" s="33"/>
      <c r="BG130" s="33"/>
      <c r="BH130" s="33"/>
      <c r="BI130" s="33"/>
      <c r="BJ130" s="33"/>
      <c r="BK130" s="33"/>
    </row>
    <row r="131" spans="2:63"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  <c r="AP131" s="33"/>
      <c r="AQ131" s="33"/>
      <c r="AR131" s="33"/>
      <c r="AS131" s="33"/>
      <c r="AT131" s="33"/>
      <c r="AU131" s="33"/>
      <c r="AV131" s="33"/>
      <c r="AW131" s="33"/>
      <c r="AX131" s="33"/>
      <c r="AY131" s="33"/>
      <c r="AZ131" s="33"/>
      <c r="BA131" s="33"/>
      <c r="BB131" s="33"/>
      <c r="BC131" s="33"/>
      <c r="BD131" s="33"/>
      <c r="BE131" s="33"/>
      <c r="BF131" s="33"/>
      <c r="BG131" s="33"/>
      <c r="BH131" s="33"/>
      <c r="BI131" s="33"/>
      <c r="BJ131" s="33"/>
      <c r="BK131" s="33"/>
    </row>
    <row r="132" spans="2:63"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  <c r="AP132" s="33"/>
      <c r="AQ132" s="33"/>
      <c r="AR132" s="33"/>
      <c r="AS132" s="33"/>
      <c r="AT132" s="33"/>
      <c r="AU132" s="33"/>
      <c r="AV132" s="33"/>
      <c r="AW132" s="33"/>
      <c r="AX132" s="33"/>
      <c r="AY132" s="33"/>
      <c r="AZ132" s="33"/>
      <c r="BA132" s="33"/>
      <c r="BB132" s="33"/>
      <c r="BC132" s="33"/>
      <c r="BD132" s="33"/>
      <c r="BE132" s="33"/>
      <c r="BF132" s="33"/>
      <c r="BG132" s="33"/>
      <c r="BH132" s="33"/>
      <c r="BI132" s="33"/>
      <c r="BJ132" s="33"/>
      <c r="BK132" s="33"/>
    </row>
    <row r="133" spans="2:63"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  <c r="AP133" s="33"/>
      <c r="AQ133" s="33"/>
      <c r="AR133" s="33"/>
      <c r="AS133" s="33"/>
      <c r="AT133" s="33"/>
      <c r="AU133" s="33"/>
      <c r="AV133" s="33"/>
      <c r="AW133" s="33"/>
      <c r="AX133" s="33"/>
      <c r="AY133" s="33"/>
      <c r="AZ133" s="33"/>
      <c r="BA133" s="33"/>
      <c r="BB133" s="33"/>
      <c r="BC133" s="33"/>
      <c r="BD133" s="33"/>
      <c r="BE133" s="33"/>
      <c r="BF133" s="33"/>
      <c r="BG133" s="33"/>
      <c r="BH133" s="33"/>
      <c r="BI133" s="33"/>
      <c r="BJ133" s="33"/>
      <c r="BK133" s="33"/>
    </row>
    <row r="134" spans="2:63"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  <c r="AP134" s="33"/>
      <c r="AQ134" s="33"/>
      <c r="AR134" s="33"/>
      <c r="AS134" s="33"/>
      <c r="AT134" s="33"/>
      <c r="AU134" s="33"/>
      <c r="AV134" s="33"/>
      <c r="AW134" s="33"/>
      <c r="AX134" s="33"/>
      <c r="AY134" s="33"/>
      <c r="AZ134" s="33"/>
      <c r="BA134" s="33"/>
      <c r="BB134" s="33"/>
      <c r="BC134" s="33"/>
      <c r="BD134" s="33"/>
      <c r="BE134" s="33"/>
      <c r="BF134" s="33"/>
      <c r="BG134" s="33"/>
      <c r="BH134" s="33"/>
      <c r="BI134" s="33"/>
      <c r="BJ134" s="33"/>
      <c r="BK134" s="33"/>
    </row>
    <row r="135" spans="2:63"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  <c r="AP135" s="33"/>
      <c r="AQ135" s="33"/>
      <c r="AR135" s="33"/>
      <c r="AS135" s="33"/>
      <c r="AT135" s="33"/>
      <c r="AU135" s="33"/>
      <c r="AV135" s="33"/>
      <c r="AW135" s="33"/>
      <c r="AX135" s="33"/>
      <c r="AY135" s="33"/>
      <c r="AZ135" s="33"/>
      <c r="BA135" s="33"/>
      <c r="BB135" s="33"/>
      <c r="BC135" s="33"/>
      <c r="BD135" s="33"/>
      <c r="BE135" s="33"/>
      <c r="BF135" s="33"/>
      <c r="BG135" s="33"/>
      <c r="BH135" s="33"/>
      <c r="BI135" s="33"/>
      <c r="BJ135" s="33"/>
      <c r="BK135" s="33"/>
    </row>
    <row r="136" spans="2:63"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  <c r="AP136" s="33"/>
      <c r="AQ136" s="33"/>
      <c r="AR136" s="33"/>
      <c r="AS136" s="33"/>
      <c r="AT136" s="33"/>
      <c r="AU136" s="33"/>
      <c r="AV136" s="33"/>
      <c r="AW136" s="33"/>
      <c r="AX136" s="33"/>
      <c r="AY136" s="33"/>
      <c r="AZ136" s="33"/>
      <c r="BA136" s="33"/>
      <c r="BB136" s="33"/>
      <c r="BC136" s="33"/>
      <c r="BD136" s="33"/>
      <c r="BE136" s="33"/>
      <c r="BF136" s="33"/>
      <c r="BG136" s="33"/>
      <c r="BH136" s="33"/>
      <c r="BI136" s="33"/>
      <c r="BJ136" s="33"/>
      <c r="BK136" s="33"/>
    </row>
    <row r="137" spans="2:63"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  <c r="AP137" s="33"/>
      <c r="AQ137" s="33"/>
      <c r="AR137" s="33"/>
      <c r="AS137" s="33"/>
      <c r="AT137" s="33"/>
      <c r="AU137" s="33"/>
      <c r="AV137" s="33"/>
      <c r="AW137" s="33"/>
      <c r="AX137" s="33"/>
      <c r="AY137" s="33"/>
      <c r="AZ137" s="33"/>
      <c r="BA137" s="33"/>
      <c r="BB137" s="33"/>
      <c r="BC137" s="33"/>
      <c r="BD137" s="33"/>
      <c r="BE137" s="33"/>
      <c r="BF137" s="33"/>
      <c r="BG137" s="33"/>
      <c r="BH137" s="33"/>
      <c r="BI137" s="33"/>
      <c r="BJ137" s="33"/>
      <c r="BK137" s="33"/>
    </row>
    <row r="138" spans="2:63"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  <c r="AP138" s="33"/>
      <c r="AQ138" s="33"/>
      <c r="AR138" s="33"/>
      <c r="AS138" s="33"/>
      <c r="AT138" s="33"/>
      <c r="AU138" s="33"/>
      <c r="AV138" s="33"/>
      <c r="AW138" s="33"/>
      <c r="AX138" s="33"/>
      <c r="AY138" s="33"/>
      <c r="AZ138" s="33"/>
      <c r="BA138" s="33"/>
      <c r="BB138" s="33"/>
      <c r="BC138" s="33"/>
      <c r="BD138" s="33"/>
      <c r="BE138" s="33"/>
      <c r="BF138" s="33"/>
      <c r="BG138" s="33"/>
      <c r="BH138" s="33"/>
      <c r="BI138" s="33"/>
      <c r="BJ138" s="33"/>
      <c r="BK138" s="33"/>
    </row>
    <row r="139" spans="2:63"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  <c r="AP139" s="33"/>
      <c r="AQ139" s="33"/>
      <c r="AR139" s="33"/>
      <c r="AS139" s="33"/>
      <c r="AT139" s="33"/>
      <c r="AU139" s="33"/>
      <c r="AV139" s="33"/>
      <c r="AW139" s="33"/>
      <c r="AX139" s="33"/>
      <c r="AY139" s="33"/>
      <c r="AZ139" s="33"/>
      <c r="BA139" s="33"/>
      <c r="BB139" s="33"/>
      <c r="BC139" s="33"/>
      <c r="BD139" s="33"/>
      <c r="BE139" s="33"/>
      <c r="BF139" s="33"/>
      <c r="BG139" s="33"/>
      <c r="BH139" s="33"/>
      <c r="BI139" s="33"/>
      <c r="BJ139" s="33"/>
      <c r="BK139" s="33"/>
    </row>
    <row r="140" spans="2:63"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  <c r="AP140" s="33"/>
      <c r="AQ140" s="33"/>
      <c r="AR140" s="33"/>
      <c r="AS140" s="33"/>
      <c r="AT140" s="33"/>
      <c r="AU140" s="33"/>
      <c r="AV140" s="33"/>
      <c r="AW140" s="33"/>
      <c r="AX140" s="33"/>
      <c r="AY140" s="33"/>
      <c r="AZ140" s="33"/>
      <c r="BA140" s="33"/>
      <c r="BB140" s="33"/>
      <c r="BC140" s="33"/>
      <c r="BD140" s="33"/>
      <c r="BE140" s="33"/>
      <c r="BF140" s="33"/>
      <c r="BG140" s="33"/>
      <c r="BH140" s="33"/>
      <c r="BI140" s="33"/>
      <c r="BJ140" s="33"/>
      <c r="BK140" s="33"/>
    </row>
    <row r="141" spans="2:63"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  <c r="AP141" s="33"/>
      <c r="AQ141" s="33"/>
      <c r="AR141" s="33"/>
      <c r="AS141" s="33"/>
      <c r="AT141" s="33"/>
      <c r="AU141" s="33"/>
      <c r="AV141" s="33"/>
      <c r="AW141" s="33"/>
      <c r="AX141" s="33"/>
      <c r="AY141" s="33"/>
      <c r="AZ141" s="33"/>
      <c r="BA141" s="33"/>
      <c r="BB141" s="33"/>
      <c r="BC141" s="33"/>
      <c r="BD141" s="33"/>
      <c r="BE141" s="33"/>
      <c r="BF141" s="33"/>
      <c r="BG141" s="33"/>
      <c r="BH141" s="33"/>
      <c r="BI141" s="33"/>
      <c r="BJ141" s="33"/>
      <c r="BK141" s="33"/>
    </row>
    <row r="142" spans="2:63"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  <c r="AP142" s="33"/>
      <c r="AQ142" s="33"/>
      <c r="AR142" s="33"/>
      <c r="AS142" s="33"/>
      <c r="AT142" s="33"/>
      <c r="AU142" s="33"/>
      <c r="AV142" s="33"/>
      <c r="AW142" s="33"/>
      <c r="AX142" s="33"/>
      <c r="AY142" s="33"/>
      <c r="AZ142" s="33"/>
      <c r="BA142" s="33"/>
      <c r="BB142" s="33"/>
      <c r="BC142" s="33"/>
      <c r="BD142" s="33"/>
      <c r="BE142" s="33"/>
      <c r="BF142" s="33"/>
      <c r="BG142" s="33"/>
      <c r="BH142" s="33"/>
      <c r="BI142" s="33"/>
      <c r="BJ142" s="33"/>
      <c r="BK142" s="33"/>
    </row>
    <row r="143" spans="2:63"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  <c r="AP143" s="33"/>
      <c r="AQ143" s="33"/>
      <c r="AR143" s="33"/>
      <c r="AS143" s="33"/>
      <c r="AT143" s="33"/>
      <c r="AU143" s="33"/>
      <c r="AV143" s="33"/>
      <c r="AW143" s="33"/>
      <c r="AX143" s="33"/>
      <c r="AY143" s="33"/>
      <c r="AZ143" s="33"/>
      <c r="BA143" s="33"/>
      <c r="BB143" s="33"/>
      <c r="BC143" s="33"/>
      <c r="BD143" s="33"/>
      <c r="BE143" s="33"/>
      <c r="BF143" s="33"/>
      <c r="BG143" s="33"/>
      <c r="BH143" s="33"/>
      <c r="BI143" s="33"/>
      <c r="BJ143" s="33"/>
      <c r="BK143" s="33"/>
    </row>
    <row r="144" spans="2:63"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  <c r="AP144" s="33"/>
      <c r="AQ144" s="33"/>
      <c r="AR144" s="33"/>
      <c r="AS144" s="33"/>
      <c r="AT144" s="33"/>
      <c r="AU144" s="33"/>
      <c r="AV144" s="33"/>
      <c r="AW144" s="33"/>
      <c r="AX144" s="33"/>
      <c r="AY144" s="33"/>
      <c r="AZ144" s="33"/>
      <c r="BA144" s="33"/>
      <c r="BB144" s="33"/>
      <c r="BC144" s="33"/>
      <c r="BD144" s="33"/>
      <c r="BE144" s="33"/>
      <c r="BF144" s="33"/>
      <c r="BG144" s="33"/>
      <c r="BH144" s="33"/>
      <c r="BI144" s="33"/>
      <c r="BJ144" s="33"/>
      <c r="BK144" s="33"/>
    </row>
    <row r="145" spans="2:63"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  <c r="AP145" s="33"/>
      <c r="AQ145" s="33"/>
      <c r="AR145" s="33"/>
      <c r="AS145" s="33"/>
      <c r="AT145" s="33"/>
      <c r="AU145" s="33"/>
      <c r="AV145" s="33"/>
      <c r="AW145" s="33"/>
      <c r="AX145" s="33"/>
      <c r="AY145" s="33"/>
      <c r="AZ145" s="33"/>
      <c r="BA145" s="33"/>
      <c r="BB145" s="33"/>
      <c r="BC145" s="33"/>
      <c r="BD145" s="33"/>
      <c r="BE145" s="33"/>
      <c r="BF145" s="33"/>
      <c r="BG145" s="33"/>
      <c r="BH145" s="33"/>
      <c r="BI145" s="33"/>
      <c r="BJ145" s="33"/>
      <c r="BK145" s="33"/>
    </row>
    <row r="146" spans="2:63"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  <c r="AP146" s="33"/>
      <c r="AQ146" s="33"/>
      <c r="AR146" s="33"/>
      <c r="AS146" s="33"/>
      <c r="AT146" s="33"/>
      <c r="AU146" s="33"/>
      <c r="AV146" s="33"/>
      <c r="AW146" s="33"/>
      <c r="AX146" s="33"/>
      <c r="AY146" s="33"/>
      <c r="AZ146" s="33"/>
      <c r="BA146" s="33"/>
      <c r="BB146" s="33"/>
      <c r="BC146" s="33"/>
      <c r="BD146" s="33"/>
      <c r="BE146" s="33"/>
      <c r="BF146" s="33"/>
      <c r="BG146" s="33"/>
      <c r="BH146" s="33"/>
      <c r="BI146" s="33"/>
      <c r="BJ146" s="33"/>
      <c r="BK146" s="33"/>
    </row>
    <row r="147" spans="2:63"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  <c r="AP147" s="33"/>
      <c r="AQ147" s="33"/>
      <c r="AR147" s="33"/>
      <c r="AS147" s="33"/>
      <c r="AT147" s="33"/>
      <c r="AU147" s="33"/>
      <c r="AV147" s="33"/>
      <c r="AW147" s="33"/>
      <c r="AX147" s="33"/>
      <c r="AY147" s="33"/>
      <c r="AZ147" s="33"/>
      <c r="BA147" s="33"/>
      <c r="BB147" s="33"/>
      <c r="BC147" s="33"/>
      <c r="BD147" s="33"/>
      <c r="BE147" s="33"/>
      <c r="BF147" s="33"/>
      <c r="BG147" s="33"/>
      <c r="BH147" s="33"/>
      <c r="BI147" s="33"/>
      <c r="BJ147" s="33"/>
      <c r="BK147" s="33"/>
    </row>
    <row r="148" spans="2:63"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  <c r="AP148" s="33"/>
      <c r="AQ148" s="33"/>
      <c r="AR148" s="33"/>
      <c r="AS148" s="33"/>
      <c r="AT148" s="33"/>
      <c r="AU148" s="33"/>
      <c r="AV148" s="33"/>
      <c r="AW148" s="33"/>
      <c r="AX148" s="33"/>
      <c r="AY148" s="33"/>
      <c r="AZ148" s="33"/>
      <c r="BA148" s="33"/>
      <c r="BB148" s="33"/>
      <c r="BC148" s="33"/>
      <c r="BD148" s="33"/>
      <c r="BE148" s="33"/>
      <c r="BF148" s="33"/>
      <c r="BG148" s="33"/>
      <c r="BH148" s="33"/>
      <c r="BI148" s="33"/>
      <c r="BJ148" s="33"/>
      <c r="BK148" s="33"/>
    </row>
    <row r="149" spans="2:63"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  <c r="AP149" s="33"/>
      <c r="AQ149" s="33"/>
      <c r="AR149" s="33"/>
      <c r="AS149" s="33"/>
      <c r="AT149" s="33"/>
      <c r="AU149" s="33"/>
      <c r="AV149" s="33"/>
      <c r="AW149" s="33"/>
      <c r="AX149" s="33"/>
      <c r="AY149" s="33"/>
      <c r="AZ149" s="33"/>
      <c r="BA149" s="33"/>
      <c r="BB149" s="33"/>
      <c r="BC149" s="33"/>
      <c r="BD149" s="33"/>
      <c r="BE149" s="33"/>
      <c r="BF149" s="33"/>
      <c r="BG149" s="33"/>
      <c r="BH149" s="33"/>
      <c r="BI149" s="33"/>
      <c r="BJ149" s="33"/>
      <c r="BK149" s="33"/>
    </row>
    <row r="150" spans="2:63"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  <c r="AP150" s="33"/>
      <c r="AQ150" s="33"/>
      <c r="AR150" s="33"/>
      <c r="AS150" s="33"/>
      <c r="AT150" s="33"/>
      <c r="AU150" s="33"/>
      <c r="AV150" s="33"/>
      <c r="AW150" s="33"/>
      <c r="AX150" s="33"/>
      <c r="AY150" s="33"/>
      <c r="AZ150" s="33"/>
      <c r="BA150" s="33"/>
      <c r="BB150" s="33"/>
      <c r="BC150" s="33"/>
      <c r="BD150" s="33"/>
      <c r="BE150" s="33"/>
      <c r="BF150" s="33"/>
      <c r="BG150" s="33"/>
      <c r="BH150" s="33"/>
      <c r="BI150" s="33"/>
      <c r="BJ150" s="33"/>
      <c r="BK150" s="33"/>
    </row>
    <row r="151" spans="2:63"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  <c r="AP151" s="33"/>
      <c r="AQ151" s="33"/>
      <c r="AR151" s="33"/>
      <c r="AS151" s="33"/>
      <c r="AT151" s="33"/>
      <c r="AU151" s="33"/>
      <c r="AV151" s="33"/>
      <c r="AW151" s="33"/>
      <c r="AX151" s="33"/>
      <c r="AY151" s="33"/>
      <c r="AZ151" s="33"/>
      <c r="BA151" s="33"/>
      <c r="BB151" s="33"/>
      <c r="BC151" s="33"/>
      <c r="BD151" s="33"/>
      <c r="BE151" s="33"/>
      <c r="BF151" s="33"/>
      <c r="BG151" s="33"/>
      <c r="BH151" s="33"/>
      <c r="BI151" s="33"/>
      <c r="BJ151" s="33"/>
      <c r="BK151" s="33"/>
    </row>
    <row r="152" spans="2:63"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  <c r="AP152" s="33"/>
      <c r="AQ152" s="33"/>
      <c r="AR152" s="33"/>
      <c r="AS152" s="33"/>
      <c r="AT152" s="33"/>
      <c r="AU152" s="33"/>
      <c r="AV152" s="33"/>
      <c r="AW152" s="33"/>
      <c r="AX152" s="33"/>
      <c r="AY152" s="33"/>
      <c r="AZ152" s="33"/>
      <c r="BA152" s="33"/>
      <c r="BB152" s="33"/>
      <c r="BC152" s="33"/>
      <c r="BD152" s="33"/>
      <c r="BE152" s="33"/>
      <c r="BF152" s="33"/>
      <c r="BG152" s="33"/>
      <c r="BH152" s="33"/>
      <c r="BI152" s="33"/>
      <c r="BJ152" s="33"/>
      <c r="BK152" s="33"/>
    </row>
    <row r="153" spans="2:63"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  <c r="AP153" s="33"/>
      <c r="AQ153" s="33"/>
      <c r="AR153" s="33"/>
      <c r="AS153" s="33"/>
      <c r="AT153" s="33"/>
      <c r="AU153" s="33"/>
      <c r="AV153" s="33"/>
      <c r="AW153" s="33"/>
      <c r="AX153" s="33"/>
      <c r="AY153" s="33"/>
      <c r="AZ153" s="33"/>
      <c r="BA153" s="33"/>
      <c r="BB153" s="33"/>
      <c r="BC153" s="33"/>
      <c r="BD153" s="33"/>
      <c r="BE153" s="33"/>
      <c r="BF153" s="33"/>
      <c r="BG153" s="33"/>
      <c r="BH153" s="33"/>
      <c r="BI153" s="33"/>
      <c r="BJ153" s="33"/>
      <c r="BK153" s="33"/>
    </row>
    <row r="154" spans="2:63"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  <c r="AP154" s="33"/>
      <c r="AQ154" s="33"/>
      <c r="AR154" s="33"/>
      <c r="AS154" s="33"/>
      <c r="AT154" s="33"/>
      <c r="AU154" s="33"/>
      <c r="AV154" s="33"/>
      <c r="AW154" s="33"/>
      <c r="AX154" s="33"/>
      <c r="AY154" s="33"/>
      <c r="AZ154" s="33"/>
      <c r="BA154" s="33"/>
      <c r="BB154" s="33"/>
      <c r="BC154" s="33"/>
      <c r="BD154" s="33"/>
      <c r="BE154" s="33"/>
      <c r="BF154" s="33"/>
      <c r="BG154" s="33"/>
      <c r="BH154" s="33"/>
      <c r="BI154" s="33"/>
      <c r="BJ154" s="33"/>
      <c r="BK154" s="33"/>
    </row>
    <row r="155" spans="2:63"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  <c r="AP155" s="33"/>
      <c r="AQ155" s="33"/>
      <c r="AR155" s="33"/>
      <c r="AS155" s="33"/>
      <c r="AT155" s="33"/>
      <c r="AU155" s="33"/>
      <c r="AV155" s="33"/>
      <c r="AW155" s="33"/>
      <c r="AX155" s="33"/>
      <c r="AY155" s="33"/>
      <c r="AZ155" s="33"/>
      <c r="BA155" s="33"/>
      <c r="BB155" s="33"/>
      <c r="BC155" s="33"/>
      <c r="BD155" s="33"/>
      <c r="BE155" s="33"/>
      <c r="BF155" s="33"/>
      <c r="BG155" s="33"/>
      <c r="BH155" s="33"/>
      <c r="BI155" s="33"/>
      <c r="BJ155" s="33"/>
      <c r="BK155" s="33"/>
    </row>
    <row r="156" spans="2:63"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  <c r="AP156" s="33"/>
      <c r="AQ156" s="33"/>
      <c r="AR156" s="33"/>
      <c r="AS156" s="33"/>
      <c r="AT156" s="33"/>
      <c r="AU156" s="33"/>
      <c r="AV156" s="33"/>
      <c r="AW156" s="33"/>
      <c r="AX156" s="33"/>
      <c r="AY156" s="33"/>
      <c r="AZ156" s="33"/>
      <c r="BA156" s="33"/>
      <c r="BB156" s="33"/>
      <c r="BC156" s="33"/>
      <c r="BD156" s="33"/>
      <c r="BE156" s="33"/>
      <c r="BF156" s="33"/>
      <c r="BG156" s="33"/>
      <c r="BH156" s="33"/>
      <c r="BI156" s="33"/>
      <c r="BJ156" s="33"/>
      <c r="BK156" s="33"/>
    </row>
    <row r="157" spans="2:63"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  <c r="AP157" s="33"/>
      <c r="AQ157" s="33"/>
      <c r="AR157" s="33"/>
      <c r="AS157" s="33"/>
      <c r="AT157" s="33"/>
      <c r="AU157" s="33"/>
      <c r="AV157" s="33"/>
      <c r="AW157" s="33"/>
      <c r="AX157" s="33"/>
      <c r="AY157" s="33"/>
      <c r="AZ157" s="33"/>
      <c r="BA157" s="33"/>
      <c r="BB157" s="33"/>
      <c r="BC157" s="33"/>
      <c r="BD157" s="33"/>
      <c r="BE157" s="33"/>
      <c r="BF157" s="33"/>
      <c r="BG157" s="33"/>
      <c r="BH157" s="33"/>
      <c r="BI157" s="33"/>
      <c r="BJ157" s="33"/>
      <c r="BK157" s="33"/>
    </row>
    <row r="158" spans="2:63"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  <c r="AP158" s="33"/>
      <c r="AQ158" s="33"/>
      <c r="AR158" s="33"/>
      <c r="AS158" s="33"/>
      <c r="AT158" s="33"/>
      <c r="AU158" s="33"/>
      <c r="AV158" s="33"/>
      <c r="AW158" s="33"/>
      <c r="AX158" s="33"/>
      <c r="AY158" s="33"/>
      <c r="AZ158" s="33"/>
      <c r="BA158" s="33"/>
      <c r="BB158" s="33"/>
      <c r="BC158" s="33"/>
      <c r="BD158" s="33"/>
      <c r="BE158" s="33"/>
      <c r="BF158" s="33"/>
      <c r="BG158" s="33"/>
      <c r="BH158" s="33"/>
      <c r="BI158" s="33"/>
      <c r="BJ158" s="33"/>
      <c r="BK158" s="33"/>
    </row>
    <row r="159" spans="2:63"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  <c r="AP159" s="33"/>
      <c r="AQ159" s="33"/>
      <c r="AR159" s="33"/>
      <c r="AS159" s="33"/>
      <c r="AT159" s="33"/>
      <c r="AU159" s="33"/>
      <c r="AV159" s="33"/>
      <c r="AW159" s="33"/>
      <c r="AX159" s="33"/>
      <c r="AY159" s="33"/>
      <c r="AZ159" s="33"/>
      <c r="BA159" s="33"/>
      <c r="BB159" s="33"/>
      <c r="BC159" s="33"/>
      <c r="BD159" s="33"/>
      <c r="BE159" s="33"/>
      <c r="BF159" s="33"/>
      <c r="BG159" s="33"/>
      <c r="BH159" s="33"/>
      <c r="BI159" s="33"/>
      <c r="BJ159" s="33"/>
      <c r="BK159" s="33"/>
    </row>
    <row r="160" spans="2:63"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  <c r="AP160" s="33"/>
      <c r="AQ160" s="33"/>
      <c r="AR160" s="33"/>
      <c r="AS160" s="33"/>
      <c r="AT160" s="33"/>
      <c r="AU160" s="33"/>
      <c r="AV160" s="33"/>
      <c r="AW160" s="33"/>
      <c r="AX160" s="33"/>
      <c r="AY160" s="33"/>
      <c r="AZ160" s="33"/>
      <c r="BA160" s="33"/>
      <c r="BB160" s="33"/>
      <c r="BC160" s="33"/>
      <c r="BD160" s="33"/>
      <c r="BE160" s="33"/>
      <c r="BF160" s="33"/>
      <c r="BG160" s="33"/>
      <c r="BH160" s="33"/>
      <c r="BI160" s="33"/>
      <c r="BJ160" s="33"/>
      <c r="BK160" s="33"/>
    </row>
    <row r="161" spans="2:63"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  <c r="AP161" s="33"/>
      <c r="AQ161" s="33"/>
      <c r="AR161" s="33"/>
      <c r="AS161" s="33"/>
      <c r="AT161" s="33"/>
      <c r="AU161" s="33"/>
      <c r="AV161" s="33"/>
      <c r="AW161" s="33"/>
      <c r="AX161" s="33"/>
      <c r="AY161" s="33"/>
      <c r="AZ161" s="33"/>
      <c r="BA161" s="33"/>
      <c r="BB161" s="33"/>
      <c r="BC161" s="33"/>
      <c r="BD161" s="33"/>
      <c r="BE161" s="33"/>
      <c r="BF161" s="33"/>
      <c r="BG161" s="33"/>
      <c r="BH161" s="33"/>
      <c r="BI161" s="33"/>
      <c r="BJ161" s="33"/>
      <c r="BK161" s="33"/>
    </row>
    <row r="162" spans="2:63"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  <c r="AP162" s="33"/>
      <c r="AQ162" s="33"/>
      <c r="AR162" s="33"/>
      <c r="AS162" s="33"/>
      <c r="AT162" s="33"/>
      <c r="AU162" s="33"/>
      <c r="AV162" s="33"/>
      <c r="AW162" s="33"/>
      <c r="AX162" s="33"/>
      <c r="AY162" s="33"/>
      <c r="AZ162" s="33"/>
      <c r="BA162" s="33"/>
      <c r="BB162" s="33"/>
      <c r="BC162" s="33"/>
      <c r="BD162" s="33"/>
      <c r="BE162" s="33"/>
      <c r="BF162" s="33"/>
      <c r="BG162" s="33"/>
      <c r="BH162" s="33"/>
      <c r="BI162" s="33"/>
      <c r="BJ162" s="33"/>
      <c r="BK162" s="33"/>
    </row>
    <row r="163" spans="2:63"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  <c r="AP163" s="33"/>
      <c r="AQ163" s="33"/>
      <c r="AR163" s="33"/>
      <c r="AS163" s="33"/>
      <c r="AT163" s="33"/>
      <c r="AU163" s="33"/>
      <c r="AV163" s="33"/>
      <c r="AW163" s="33"/>
      <c r="AX163" s="33"/>
      <c r="AY163" s="33"/>
      <c r="AZ163" s="33"/>
      <c r="BA163" s="33"/>
      <c r="BB163" s="33"/>
      <c r="BC163" s="33"/>
      <c r="BD163" s="33"/>
      <c r="BE163" s="33"/>
      <c r="BF163" s="33"/>
      <c r="BG163" s="33"/>
      <c r="BH163" s="33"/>
      <c r="BI163" s="33"/>
      <c r="BJ163" s="33"/>
      <c r="BK163" s="33"/>
    </row>
    <row r="164" spans="2:63"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  <c r="AP164" s="33"/>
      <c r="AQ164" s="33"/>
      <c r="AR164" s="33"/>
      <c r="AS164" s="33"/>
      <c r="AT164" s="33"/>
      <c r="AU164" s="33"/>
      <c r="AV164" s="33"/>
      <c r="AW164" s="33"/>
      <c r="AX164" s="33"/>
      <c r="AY164" s="33"/>
      <c r="AZ164" s="33"/>
      <c r="BA164" s="33"/>
      <c r="BB164" s="33"/>
      <c r="BC164" s="33"/>
      <c r="BD164" s="33"/>
      <c r="BE164" s="33"/>
      <c r="BF164" s="33"/>
      <c r="BG164" s="33"/>
      <c r="BH164" s="33"/>
      <c r="BI164" s="33"/>
      <c r="BJ164" s="33"/>
      <c r="BK164" s="33"/>
    </row>
    <row r="165" spans="2:63"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  <c r="AP165" s="33"/>
      <c r="AQ165" s="33"/>
      <c r="AR165" s="33"/>
      <c r="AS165" s="33"/>
      <c r="AT165" s="33"/>
      <c r="AU165" s="33"/>
      <c r="AV165" s="33"/>
      <c r="AW165" s="33"/>
      <c r="AX165" s="33"/>
      <c r="AY165" s="33"/>
      <c r="AZ165" s="33"/>
      <c r="BA165" s="33"/>
      <c r="BB165" s="33"/>
      <c r="BC165" s="33"/>
      <c r="BD165" s="33"/>
      <c r="BE165" s="33"/>
      <c r="BF165" s="33"/>
      <c r="BG165" s="33"/>
      <c r="BH165" s="33"/>
      <c r="BI165" s="33"/>
      <c r="BJ165" s="33"/>
      <c r="BK165" s="33"/>
    </row>
    <row r="166" spans="2:63"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  <c r="AP166" s="33"/>
      <c r="AQ166" s="33"/>
      <c r="AR166" s="33"/>
      <c r="AS166" s="33"/>
      <c r="AT166" s="33"/>
      <c r="AU166" s="33"/>
      <c r="AV166" s="33"/>
      <c r="AW166" s="33"/>
      <c r="AX166" s="33"/>
      <c r="AY166" s="33"/>
      <c r="AZ166" s="33"/>
      <c r="BA166" s="33"/>
      <c r="BB166" s="33"/>
      <c r="BC166" s="33"/>
      <c r="BD166" s="33"/>
      <c r="BE166" s="33"/>
      <c r="BF166" s="33"/>
      <c r="BG166" s="33"/>
      <c r="BH166" s="33"/>
      <c r="BI166" s="33"/>
      <c r="BJ166" s="33"/>
      <c r="BK166" s="33"/>
    </row>
    <row r="167" spans="2:63"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  <c r="AP167" s="33"/>
      <c r="AQ167" s="33"/>
      <c r="AR167" s="33"/>
      <c r="AS167" s="33"/>
      <c r="AT167" s="33"/>
      <c r="AU167" s="33"/>
      <c r="AV167" s="33"/>
      <c r="AW167" s="33"/>
      <c r="AX167" s="33"/>
      <c r="AY167" s="33"/>
      <c r="AZ167" s="33"/>
      <c r="BA167" s="33"/>
      <c r="BB167" s="33"/>
      <c r="BC167" s="33"/>
      <c r="BD167" s="33"/>
      <c r="BE167" s="33"/>
      <c r="BF167" s="33"/>
      <c r="BG167" s="33"/>
      <c r="BH167" s="33"/>
      <c r="BI167" s="33"/>
      <c r="BJ167" s="33"/>
      <c r="BK167" s="33"/>
    </row>
    <row r="168" spans="2:63"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  <c r="AP168" s="33"/>
      <c r="AQ168" s="33"/>
      <c r="AR168" s="33"/>
      <c r="AS168" s="33"/>
      <c r="AT168" s="33"/>
      <c r="AU168" s="33"/>
      <c r="AV168" s="33"/>
      <c r="AW168" s="33"/>
      <c r="AX168" s="33"/>
      <c r="AY168" s="33"/>
      <c r="AZ168" s="33"/>
      <c r="BA168" s="33"/>
      <c r="BB168" s="33"/>
      <c r="BC168" s="33"/>
      <c r="BD168" s="33"/>
      <c r="BE168" s="33"/>
      <c r="BF168" s="33"/>
      <c r="BG168" s="33"/>
      <c r="BH168" s="33"/>
      <c r="BI168" s="33"/>
      <c r="BJ168" s="33"/>
      <c r="BK168" s="33"/>
    </row>
    <row r="169" spans="2:63"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  <c r="AP169" s="33"/>
      <c r="AQ169" s="33"/>
      <c r="AR169" s="33"/>
      <c r="AS169" s="33"/>
      <c r="AT169" s="33"/>
      <c r="AU169" s="33"/>
      <c r="AV169" s="33"/>
      <c r="AW169" s="33"/>
      <c r="AX169" s="33"/>
      <c r="AY169" s="33"/>
      <c r="AZ169" s="33"/>
      <c r="BA169" s="33"/>
      <c r="BB169" s="33"/>
      <c r="BC169" s="33"/>
      <c r="BD169" s="33"/>
      <c r="BE169" s="33"/>
      <c r="BF169" s="33"/>
      <c r="BG169" s="33"/>
      <c r="BH169" s="33"/>
      <c r="BI169" s="33"/>
      <c r="BJ169" s="33"/>
      <c r="BK169" s="33"/>
    </row>
    <row r="170" spans="2:63"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  <c r="AP170" s="33"/>
      <c r="AQ170" s="33"/>
      <c r="AR170" s="33"/>
      <c r="AS170" s="33"/>
      <c r="AT170" s="33"/>
      <c r="AU170" s="33"/>
      <c r="AV170" s="33"/>
      <c r="AW170" s="33"/>
      <c r="AX170" s="33"/>
      <c r="AY170" s="33"/>
      <c r="AZ170" s="33"/>
      <c r="BA170" s="33"/>
      <c r="BB170" s="33"/>
      <c r="BC170" s="33"/>
      <c r="BD170" s="33"/>
      <c r="BE170" s="33"/>
      <c r="BF170" s="33"/>
      <c r="BG170" s="33"/>
      <c r="BH170" s="33"/>
      <c r="BI170" s="33"/>
      <c r="BJ170" s="33"/>
      <c r="BK170" s="33"/>
    </row>
    <row r="171" spans="2:63"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  <c r="AP171" s="33"/>
      <c r="AQ171" s="33"/>
      <c r="AR171" s="33"/>
      <c r="AS171" s="33"/>
      <c r="AT171" s="33"/>
      <c r="AU171" s="33"/>
      <c r="AV171" s="33"/>
      <c r="AW171" s="33"/>
      <c r="AX171" s="33"/>
      <c r="AY171" s="33"/>
      <c r="AZ171" s="33"/>
      <c r="BA171" s="33"/>
      <c r="BB171" s="33"/>
      <c r="BC171" s="33"/>
      <c r="BD171" s="33"/>
      <c r="BE171" s="33"/>
      <c r="BF171" s="33"/>
      <c r="BG171" s="33"/>
      <c r="BH171" s="33"/>
      <c r="BI171" s="33"/>
      <c r="BJ171" s="33"/>
      <c r="BK171" s="33"/>
    </row>
    <row r="172" spans="2:63"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  <c r="AP172" s="33"/>
      <c r="AQ172" s="33"/>
      <c r="AR172" s="33"/>
      <c r="AS172" s="33"/>
      <c r="AT172" s="33"/>
      <c r="AU172" s="33"/>
      <c r="AV172" s="33"/>
      <c r="AW172" s="33"/>
      <c r="AX172" s="33"/>
      <c r="AY172" s="33"/>
      <c r="AZ172" s="33"/>
      <c r="BA172" s="33"/>
      <c r="BB172" s="33"/>
      <c r="BC172" s="33"/>
      <c r="BD172" s="33"/>
      <c r="BE172" s="33"/>
      <c r="BF172" s="33"/>
      <c r="BG172" s="33"/>
      <c r="BH172" s="33"/>
      <c r="BI172" s="33"/>
      <c r="BJ172" s="33"/>
      <c r="BK172" s="33"/>
    </row>
    <row r="173" spans="2:63"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  <c r="AP173" s="33"/>
      <c r="AQ173" s="33"/>
      <c r="AR173" s="33"/>
      <c r="AS173" s="33"/>
      <c r="AT173" s="33"/>
      <c r="AU173" s="33"/>
      <c r="AV173" s="33"/>
      <c r="AW173" s="33"/>
      <c r="AX173" s="33"/>
      <c r="AY173" s="33"/>
      <c r="AZ173" s="33"/>
      <c r="BA173" s="33"/>
      <c r="BB173" s="33"/>
      <c r="BC173" s="33"/>
      <c r="BD173" s="33"/>
      <c r="BE173" s="33"/>
      <c r="BF173" s="33"/>
      <c r="BG173" s="33"/>
      <c r="BH173" s="33"/>
      <c r="BI173" s="33"/>
      <c r="BJ173" s="33"/>
      <c r="BK173" s="33"/>
    </row>
    <row r="174" spans="2:63"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  <c r="AP174" s="33"/>
      <c r="AQ174" s="33"/>
      <c r="AR174" s="33"/>
      <c r="AS174" s="33"/>
      <c r="AT174" s="33"/>
      <c r="AU174" s="33"/>
      <c r="AV174" s="33"/>
      <c r="AW174" s="33"/>
      <c r="AX174" s="33"/>
      <c r="AY174" s="33"/>
      <c r="AZ174" s="33"/>
      <c r="BA174" s="33"/>
      <c r="BB174" s="33"/>
      <c r="BC174" s="33"/>
      <c r="BD174" s="33"/>
      <c r="BE174" s="33"/>
      <c r="BF174" s="33"/>
      <c r="BG174" s="33"/>
      <c r="BH174" s="33"/>
      <c r="BI174" s="33"/>
      <c r="BJ174" s="33"/>
      <c r="BK174" s="33"/>
    </row>
    <row r="175" spans="2:63"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  <c r="AP175" s="33"/>
      <c r="AQ175" s="33"/>
      <c r="AR175" s="33"/>
      <c r="AS175" s="33"/>
      <c r="AT175" s="33"/>
      <c r="AU175" s="33"/>
      <c r="AV175" s="33"/>
      <c r="AW175" s="33"/>
      <c r="AX175" s="33"/>
      <c r="AY175" s="33"/>
      <c r="AZ175" s="33"/>
      <c r="BA175" s="33"/>
      <c r="BB175" s="33"/>
      <c r="BC175" s="33"/>
      <c r="BD175" s="33"/>
      <c r="BE175" s="33"/>
      <c r="BF175" s="33"/>
      <c r="BG175" s="33"/>
      <c r="BH175" s="33"/>
      <c r="BI175" s="33"/>
      <c r="BJ175" s="33"/>
      <c r="BK175" s="33"/>
    </row>
    <row r="176" spans="2:63"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  <c r="AP176" s="33"/>
      <c r="AQ176" s="33"/>
      <c r="AR176" s="33"/>
      <c r="AS176" s="33"/>
      <c r="AT176" s="33"/>
      <c r="AU176" s="33"/>
      <c r="AV176" s="33"/>
      <c r="AW176" s="33"/>
      <c r="AX176" s="33"/>
      <c r="AY176" s="33"/>
      <c r="AZ176" s="33"/>
      <c r="BA176" s="33"/>
      <c r="BB176" s="33"/>
      <c r="BC176" s="33"/>
      <c r="BD176" s="33"/>
      <c r="BE176" s="33"/>
      <c r="BF176" s="33"/>
      <c r="BG176" s="33"/>
      <c r="BH176" s="33"/>
      <c r="BI176" s="33"/>
      <c r="BJ176" s="33"/>
      <c r="BK176" s="33"/>
    </row>
    <row r="177" spans="2:63"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  <c r="AP177" s="33"/>
      <c r="AQ177" s="33"/>
      <c r="AR177" s="33"/>
      <c r="AS177" s="33"/>
      <c r="AT177" s="33"/>
      <c r="AU177" s="33"/>
      <c r="AV177" s="33"/>
      <c r="AW177" s="33"/>
      <c r="AX177" s="33"/>
      <c r="AY177" s="33"/>
      <c r="AZ177" s="33"/>
      <c r="BA177" s="33"/>
      <c r="BB177" s="33"/>
      <c r="BC177" s="33"/>
      <c r="BD177" s="33"/>
      <c r="BE177" s="33"/>
      <c r="BF177" s="33"/>
      <c r="BG177" s="33"/>
      <c r="BH177" s="33"/>
      <c r="BI177" s="33"/>
      <c r="BJ177" s="33"/>
      <c r="BK177" s="33"/>
    </row>
    <row r="178" spans="2:63"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  <c r="AP178" s="33"/>
      <c r="AQ178" s="33"/>
      <c r="AR178" s="33"/>
      <c r="AS178" s="33"/>
      <c r="AT178" s="33"/>
      <c r="AU178" s="33"/>
      <c r="AV178" s="33"/>
      <c r="AW178" s="33"/>
      <c r="AX178" s="33"/>
      <c r="AY178" s="33"/>
      <c r="AZ178" s="33"/>
      <c r="BA178" s="33"/>
      <c r="BB178" s="33"/>
      <c r="BC178" s="33"/>
      <c r="BD178" s="33"/>
      <c r="BE178" s="33"/>
      <c r="BF178" s="33"/>
      <c r="BG178" s="33"/>
      <c r="BH178" s="33"/>
      <c r="BI178" s="33"/>
      <c r="BJ178" s="33"/>
      <c r="BK178" s="33"/>
    </row>
    <row r="179" spans="2:63"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  <c r="AP179" s="33"/>
      <c r="AQ179" s="33"/>
      <c r="AR179" s="33"/>
      <c r="AS179" s="33"/>
      <c r="AT179" s="33"/>
      <c r="AU179" s="33"/>
      <c r="AV179" s="33"/>
      <c r="AW179" s="33"/>
      <c r="AX179" s="33"/>
      <c r="AY179" s="33"/>
      <c r="AZ179" s="33"/>
      <c r="BA179" s="33"/>
      <c r="BB179" s="33"/>
      <c r="BC179" s="33"/>
      <c r="BD179" s="33"/>
      <c r="BE179" s="33"/>
      <c r="BF179" s="33"/>
      <c r="BG179" s="33"/>
      <c r="BH179" s="33"/>
      <c r="BI179" s="33"/>
      <c r="BJ179" s="33"/>
      <c r="BK179" s="33"/>
    </row>
    <row r="180" spans="2:63"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  <c r="AP180" s="33"/>
      <c r="AQ180" s="33"/>
      <c r="AR180" s="33"/>
      <c r="AS180" s="33"/>
      <c r="AT180" s="33"/>
      <c r="AU180" s="33"/>
      <c r="AV180" s="33"/>
      <c r="AW180" s="33"/>
      <c r="AX180" s="33"/>
      <c r="AY180" s="33"/>
      <c r="AZ180" s="33"/>
      <c r="BA180" s="33"/>
      <c r="BB180" s="33"/>
      <c r="BC180" s="33"/>
      <c r="BD180" s="33"/>
      <c r="BE180" s="33"/>
      <c r="BF180" s="33"/>
      <c r="BG180" s="33"/>
      <c r="BH180" s="33"/>
      <c r="BI180" s="33"/>
      <c r="BJ180" s="33"/>
      <c r="BK180" s="33"/>
    </row>
    <row r="181" spans="2:63"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  <c r="AP181" s="33"/>
      <c r="AQ181" s="33"/>
      <c r="AR181" s="33"/>
      <c r="AS181" s="33"/>
      <c r="AT181" s="33"/>
      <c r="AU181" s="33"/>
      <c r="AV181" s="33"/>
      <c r="AW181" s="33"/>
      <c r="AX181" s="33"/>
      <c r="AY181" s="33"/>
      <c r="AZ181" s="33"/>
      <c r="BA181" s="33"/>
      <c r="BB181" s="33"/>
      <c r="BC181" s="33"/>
      <c r="BD181" s="33"/>
      <c r="BE181" s="33"/>
      <c r="BF181" s="33"/>
      <c r="BG181" s="33"/>
      <c r="BH181" s="33"/>
      <c r="BI181" s="33"/>
      <c r="BJ181" s="33"/>
      <c r="BK181" s="33"/>
    </row>
    <row r="182" spans="2:63"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  <c r="AP182" s="33"/>
      <c r="AQ182" s="33"/>
      <c r="AR182" s="33"/>
      <c r="AS182" s="33"/>
      <c r="AT182" s="33"/>
      <c r="AU182" s="33"/>
      <c r="AV182" s="33"/>
      <c r="AW182" s="33"/>
      <c r="AX182" s="33"/>
      <c r="AY182" s="33"/>
      <c r="AZ182" s="33"/>
      <c r="BA182" s="33"/>
      <c r="BB182" s="33"/>
      <c r="BC182" s="33"/>
      <c r="BD182" s="33"/>
      <c r="BE182" s="33"/>
      <c r="BF182" s="33"/>
      <c r="BG182" s="33"/>
      <c r="BH182" s="33"/>
      <c r="BI182" s="33"/>
      <c r="BJ182" s="33"/>
      <c r="BK182" s="33"/>
    </row>
    <row r="183" spans="2:63"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  <c r="AP183" s="33"/>
      <c r="AQ183" s="33"/>
      <c r="AR183" s="33"/>
      <c r="AS183" s="33"/>
      <c r="AT183" s="33"/>
      <c r="AU183" s="33"/>
      <c r="AV183" s="33"/>
      <c r="AW183" s="33"/>
      <c r="AX183" s="33"/>
      <c r="AY183" s="33"/>
      <c r="AZ183" s="33"/>
      <c r="BA183" s="33"/>
      <c r="BB183" s="33"/>
      <c r="BC183" s="33"/>
      <c r="BD183" s="33"/>
      <c r="BE183" s="33"/>
      <c r="BF183" s="33"/>
      <c r="BG183" s="33"/>
      <c r="BH183" s="33"/>
      <c r="BI183" s="33"/>
      <c r="BJ183" s="33"/>
      <c r="BK183" s="33"/>
    </row>
    <row r="184" spans="2:63"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  <c r="AP184" s="33"/>
      <c r="AQ184" s="33"/>
      <c r="AR184" s="33"/>
      <c r="AS184" s="33"/>
      <c r="AT184" s="33"/>
      <c r="AU184" s="33"/>
      <c r="AV184" s="33"/>
      <c r="AW184" s="33"/>
      <c r="AX184" s="33"/>
      <c r="AY184" s="33"/>
      <c r="AZ184" s="33"/>
      <c r="BA184" s="33"/>
      <c r="BB184" s="33"/>
      <c r="BC184" s="33"/>
      <c r="BD184" s="33"/>
      <c r="BE184" s="33"/>
      <c r="BF184" s="33"/>
      <c r="BG184" s="33"/>
      <c r="BH184" s="33"/>
      <c r="BI184" s="33"/>
      <c r="BJ184" s="33"/>
      <c r="BK184" s="33"/>
    </row>
    <row r="185" spans="2:63"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  <c r="AP185" s="33"/>
      <c r="AQ185" s="33"/>
      <c r="AR185" s="33"/>
      <c r="AS185" s="33"/>
      <c r="AT185" s="33"/>
      <c r="AU185" s="33"/>
      <c r="AV185" s="33"/>
      <c r="AW185" s="33"/>
      <c r="AX185" s="33"/>
      <c r="AY185" s="33"/>
      <c r="AZ185" s="33"/>
      <c r="BA185" s="33"/>
      <c r="BB185" s="33"/>
      <c r="BC185" s="33"/>
      <c r="BD185" s="33"/>
      <c r="BE185" s="33"/>
      <c r="BF185" s="33"/>
      <c r="BG185" s="33"/>
      <c r="BH185" s="33"/>
      <c r="BI185" s="33"/>
      <c r="BJ185" s="33"/>
      <c r="BK185" s="33"/>
    </row>
    <row r="186" spans="2:63"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  <c r="AP186" s="33"/>
      <c r="AQ186" s="33"/>
      <c r="AR186" s="33"/>
      <c r="AS186" s="33"/>
      <c r="AT186" s="33"/>
      <c r="AU186" s="33"/>
      <c r="AV186" s="33"/>
      <c r="AW186" s="33"/>
      <c r="AX186" s="33"/>
      <c r="AY186" s="33"/>
      <c r="AZ186" s="33"/>
      <c r="BA186" s="33"/>
      <c r="BB186" s="33"/>
      <c r="BC186" s="33"/>
      <c r="BD186" s="33"/>
      <c r="BE186" s="33"/>
      <c r="BF186" s="33"/>
      <c r="BG186" s="33"/>
      <c r="BH186" s="33"/>
      <c r="BI186" s="33"/>
      <c r="BJ186" s="33"/>
      <c r="BK186" s="33"/>
    </row>
    <row r="187" spans="2:63"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  <c r="AP187" s="33"/>
      <c r="AQ187" s="33"/>
      <c r="AR187" s="33"/>
      <c r="AS187" s="33"/>
      <c r="AT187" s="33"/>
      <c r="AU187" s="33"/>
      <c r="AV187" s="33"/>
      <c r="AW187" s="33"/>
      <c r="AX187" s="33"/>
      <c r="AY187" s="33"/>
      <c r="AZ187" s="33"/>
      <c r="BA187" s="33"/>
      <c r="BB187" s="33"/>
      <c r="BC187" s="33"/>
      <c r="BD187" s="33"/>
      <c r="BE187" s="33"/>
      <c r="BF187" s="33"/>
      <c r="BG187" s="33"/>
      <c r="BH187" s="33"/>
      <c r="BI187" s="33"/>
      <c r="BJ187" s="33"/>
      <c r="BK187" s="33"/>
    </row>
    <row r="188" spans="2:63"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  <c r="AP188" s="33"/>
      <c r="AQ188" s="33"/>
      <c r="AR188" s="33"/>
      <c r="AS188" s="33"/>
      <c r="AT188" s="33"/>
      <c r="AU188" s="33"/>
      <c r="AV188" s="33"/>
      <c r="AW188" s="33"/>
      <c r="AX188" s="33"/>
      <c r="AY188" s="33"/>
      <c r="AZ188" s="33"/>
      <c r="BA188" s="33"/>
      <c r="BB188" s="33"/>
      <c r="BC188" s="33"/>
      <c r="BD188" s="33"/>
      <c r="BE188" s="33"/>
      <c r="BF188" s="33"/>
      <c r="BG188" s="33"/>
      <c r="BH188" s="33"/>
      <c r="BI188" s="33"/>
      <c r="BJ188" s="33"/>
      <c r="BK188" s="33"/>
    </row>
    <row r="189" spans="2:63"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  <c r="AP189" s="33"/>
      <c r="AQ189" s="33"/>
      <c r="AR189" s="33"/>
      <c r="AS189" s="33"/>
      <c r="AT189" s="33"/>
      <c r="AU189" s="33"/>
      <c r="AV189" s="33"/>
      <c r="AW189" s="33"/>
      <c r="AX189" s="33"/>
      <c r="AY189" s="33"/>
      <c r="AZ189" s="33"/>
      <c r="BA189" s="33"/>
      <c r="BB189" s="33"/>
      <c r="BC189" s="33"/>
      <c r="BD189" s="33"/>
      <c r="BE189" s="33"/>
      <c r="BF189" s="33"/>
      <c r="BG189" s="33"/>
      <c r="BH189" s="33"/>
      <c r="BI189" s="33"/>
      <c r="BJ189" s="33"/>
      <c r="BK189" s="33"/>
    </row>
    <row r="190" spans="2:63"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  <c r="AP190" s="33"/>
      <c r="AQ190" s="33"/>
      <c r="AR190" s="33"/>
      <c r="AS190" s="33"/>
      <c r="AT190" s="33"/>
      <c r="AU190" s="33"/>
      <c r="AV190" s="33"/>
      <c r="AW190" s="33"/>
      <c r="AX190" s="33"/>
      <c r="AY190" s="33"/>
      <c r="AZ190" s="33"/>
      <c r="BA190" s="33"/>
      <c r="BB190" s="33"/>
      <c r="BC190" s="33"/>
      <c r="BD190" s="33"/>
      <c r="BE190" s="33"/>
      <c r="BF190" s="33"/>
      <c r="BG190" s="33"/>
      <c r="BH190" s="33"/>
      <c r="BI190" s="33"/>
      <c r="BJ190" s="33"/>
      <c r="BK190" s="33"/>
    </row>
    <row r="191" spans="2:63"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  <c r="AP191" s="33"/>
      <c r="AQ191" s="33"/>
      <c r="AR191" s="33"/>
      <c r="AS191" s="33"/>
      <c r="AT191" s="33"/>
      <c r="AU191" s="33"/>
      <c r="AV191" s="33"/>
      <c r="AW191" s="33"/>
      <c r="AX191" s="33"/>
      <c r="AY191" s="33"/>
      <c r="AZ191" s="33"/>
      <c r="BA191" s="33"/>
      <c r="BB191" s="33"/>
      <c r="BC191" s="33"/>
      <c r="BD191" s="33"/>
      <c r="BE191" s="33"/>
      <c r="BF191" s="33"/>
      <c r="BG191" s="33"/>
      <c r="BH191" s="33"/>
      <c r="BI191" s="33"/>
      <c r="BJ191" s="33"/>
      <c r="BK191" s="33"/>
    </row>
    <row r="192" spans="2:63"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  <c r="AP192" s="33"/>
      <c r="AQ192" s="33"/>
      <c r="AR192" s="33"/>
      <c r="AS192" s="33"/>
      <c r="AT192" s="33"/>
      <c r="AU192" s="33"/>
      <c r="AV192" s="33"/>
      <c r="AW192" s="33"/>
      <c r="AX192" s="33"/>
      <c r="AY192" s="33"/>
      <c r="AZ192" s="33"/>
      <c r="BA192" s="33"/>
      <c r="BB192" s="33"/>
      <c r="BC192" s="33"/>
      <c r="BD192" s="33"/>
      <c r="BE192" s="33"/>
      <c r="BF192" s="33"/>
      <c r="BG192" s="33"/>
      <c r="BH192" s="33"/>
      <c r="BI192" s="33"/>
      <c r="BJ192" s="33"/>
      <c r="BK192" s="33"/>
    </row>
    <row r="193" spans="2:63"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  <c r="AP193" s="33"/>
      <c r="AQ193" s="33"/>
      <c r="AR193" s="33"/>
      <c r="AS193" s="33"/>
      <c r="AT193" s="33"/>
      <c r="AU193" s="33"/>
      <c r="AV193" s="33"/>
      <c r="AW193" s="33"/>
      <c r="AX193" s="33"/>
      <c r="AY193" s="33"/>
      <c r="AZ193" s="33"/>
      <c r="BA193" s="33"/>
      <c r="BB193" s="33"/>
      <c r="BC193" s="33"/>
      <c r="BD193" s="33"/>
      <c r="BE193" s="33"/>
      <c r="BF193" s="33"/>
      <c r="BG193" s="33"/>
      <c r="BH193" s="33"/>
      <c r="BI193" s="33"/>
      <c r="BJ193" s="33"/>
      <c r="BK193" s="33"/>
    </row>
    <row r="194" spans="2:63"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  <c r="AP194" s="33"/>
      <c r="AQ194" s="33"/>
      <c r="AR194" s="33"/>
      <c r="AS194" s="33"/>
      <c r="AT194" s="33"/>
      <c r="AU194" s="33"/>
      <c r="AV194" s="33"/>
      <c r="AW194" s="33"/>
      <c r="AX194" s="33"/>
      <c r="AY194" s="33"/>
      <c r="AZ194" s="33"/>
      <c r="BA194" s="33"/>
      <c r="BB194" s="33"/>
      <c r="BC194" s="33"/>
      <c r="BD194" s="33"/>
      <c r="BE194" s="33"/>
      <c r="BF194" s="33"/>
      <c r="BG194" s="33"/>
      <c r="BH194" s="33"/>
      <c r="BI194" s="33"/>
      <c r="BJ194" s="33"/>
      <c r="BK194" s="33"/>
    </row>
    <row r="195" spans="2:63"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  <c r="AP195" s="33"/>
      <c r="AQ195" s="33"/>
      <c r="AR195" s="33"/>
      <c r="AS195" s="33"/>
      <c r="AT195" s="33"/>
      <c r="AU195" s="33"/>
      <c r="AV195" s="33"/>
      <c r="AW195" s="33"/>
      <c r="AX195" s="33"/>
      <c r="AY195" s="33"/>
      <c r="AZ195" s="33"/>
      <c r="BA195" s="33"/>
      <c r="BB195" s="33"/>
      <c r="BC195" s="33"/>
      <c r="BD195" s="33"/>
      <c r="BE195" s="33"/>
      <c r="BF195" s="33"/>
      <c r="BG195" s="33"/>
      <c r="BH195" s="33"/>
      <c r="BI195" s="33"/>
      <c r="BJ195" s="33"/>
      <c r="BK195" s="33"/>
    </row>
    <row r="196" spans="2:63"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  <c r="AP196" s="33"/>
      <c r="AQ196" s="33"/>
      <c r="AR196" s="33"/>
      <c r="AS196" s="33"/>
      <c r="AT196" s="33"/>
      <c r="AU196" s="33"/>
      <c r="AV196" s="33"/>
      <c r="AW196" s="33"/>
      <c r="AX196" s="33"/>
      <c r="AY196" s="33"/>
      <c r="AZ196" s="33"/>
      <c r="BA196" s="33"/>
      <c r="BB196" s="33"/>
      <c r="BC196" s="33"/>
      <c r="BD196" s="33"/>
      <c r="BE196" s="33"/>
      <c r="BF196" s="33"/>
      <c r="BG196" s="33"/>
      <c r="BH196" s="33"/>
      <c r="BI196" s="33"/>
      <c r="BJ196" s="33"/>
      <c r="BK196" s="33"/>
    </row>
    <row r="197" spans="2:63"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  <c r="AP197" s="33"/>
      <c r="AQ197" s="33"/>
      <c r="AR197" s="33"/>
      <c r="AS197" s="33"/>
      <c r="AT197" s="33"/>
      <c r="AU197" s="33"/>
      <c r="AV197" s="33"/>
      <c r="AW197" s="33"/>
      <c r="AX197" s="33"/>
      <c r="AY197" s="33"/>
      <c r="AZ197" s="33"/>
      <c r="BA197" s="33"/>
      <c r="BB197" s="33"/>
      <c r="BC197" s="33"/>
      <c r="BD197" s="33"/>
      <c r="BE197" s="33"/>
      <c r="BF197" s="33"/>
      <c r="BG197" s="33"/>
      <c r="BH197" s="33"/>
      <c r="BI197" s="33"/>
      <c r="BJ197" s="33"/>
      <c r="BK197" s="33"/>
    </row>
    <row r="198" spans="2:63"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  <c r="AP198" s="33"/>
      <c r="AQ198" s="33"/>
      <c r="AR198" s="33"/>
      <c r="AS198" s="33"/>
      <c r="AT198" s="33"/>
      <c r="AU198" s="33"/>
      <c r="AV198" s="33"/>
      <c r="AW198" s="33"/>
      <c r="AX198" s="33"/>
      <c r="AY198" s="33"/>
      <c r="AZ198" s="33"/>
      <c r="BA198" s="33"/>
      <c r="BB198" s="33"/>
      <c r="BC198" s="33"/>
      <c r="BD198" s="33"/>
      <c r="BE198" s="33"/>
      <c r="BF198" s="33"/>
      <c r="BG198" s="33"/>
      <c r="BH198" s="33"/>
      <c r="BI198" s="33"/>
      <c r="BJ198" s="33"/>
      <c r="BK198" s="33"/>
    </row>
    <row r="199" spans="2:63"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  <c r="AP199" s="33"/>
      <c r="AQ199" s="33"/>
      <c r="AR199" s="33"/>
      <c r="AS199" s="33"/>
      <c r="AT199" s="33"/>
      <c r="AU199" s="33"/>
      <c r="AV199" s="33"/>
      <c r="AW199" s="33"/>
      <c r="AX199" s="33"/>
      <c r="AY199" s="33"/>
      <c r="AZ199" s="33"/>
      <c r="BA199" s="33"/>
      <c r="BB199" s="33"/>
      <c r="BC199" s="33"/>
      <c r="BD199" s="33"/>
      <c r="BE199" s="33"/>
      <c r="BF199" s="33"/>
      <c r="BG199" s="33"/>
      <c r="BH199" s="33"/>
      <c r="BI199" s="33"/>
      <c r="BJ199" s="33"/>
      <c r="BK199" s="33"/>
    </row>
    <row r="200" spans="2:63"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  <c r="AP200" s="33"/>
      <c r="AQ200" s="33"/>
      <c r="AR200" s="33"/>
      <c r="AS200" s="33"/>
      <c r="AT200" s="33"/>
      <c r="AU200" s="33"/>
      <c r="AV200" s="33"/>
      <c r="AW200" s="33"/>
      <c r="AX200" s="33"/>
      <c r="AY200" s="33"/>
      <c r="AZ200" s="33"/>
      <c r="BA200" s="33"/>
      <c r="BB200" s="33"/>
      <c r="BC200" s="33"/>
      <c r="BD200" s="33"/>
      <c r="BE200" s="33"/>
      <c r="BF200" s="33"/>
      <c r="BG200" s="33"/>
      <c r="BH200" s="33"/>
      <c r="BI200" s="33"/>
      <c r="BJ200" s="33"/>
      <c r="BK200" s="33"/>
    </row>
    <row r="201" spans="2:63"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  <c r="AP201" s="33"/>
      <c r="AQ201" s="33"/>
      <c r="AR201" s="33"/>
      <c r="AS201" s="33"/>
      <c r="AT201" s="33"/>
      <c r="AU201" s="33"/>
      <c r="AV201" s="33"/>
      <c r="AW201" s="33"/>
      <c r="AX201" s="33"/>
      <c r="AY201" s="33"/>
      <c r="AZ201" s="33"/>
      <c r="BA201" s="33"/>
      <c r="BB201" s="33"/>
      <c r="BC201" s="33"/>
      <c r="BD201" s="33"/>
      <c r="BE201" s="33"/>
      <c r="BF201" s="33"/>
      <c r="BG201" s="33"/>
      <c r="BH201" s="33"/>
      <c r="BI201" s="33"/>
      <c r="BJ201" s="33"/>
      <c r="BK201" s="33"/>
    </row>
    <row r="202" spans="2:63"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3"/>
      <c r="AP202" s="33"/>
      <c r="AQ202" s="33"/>
      <c r="AR202" s="33"/>
      <c r="AS202" s="33"/>
      <c r="AT202" s="33"/>
      <c r="AU202" s="33"/>
      <c r="AV202" s="33"/>
      <c r="AW202" s="33"/>
      <c r="AX202" s="33"/>
      <c r="AY202" s="33"/>
      <c r="AZ202" s="33"/>
      <c r="BA202" s="33"/>
      <c r="BB202" s="33"/>
      <c r="BC202" s="33"/>
      <c r="BD202" s="33"/>
      <c r="BE202" s="33"/>
      <c r="BF202" s="33"/>
      <c r="BG202" s="33"/>
      <c r="BH202" s="33"/>
      <c r="BI202" s="33"/>
      <c r="BJ202" s="33"/>
      <c r="BK202" s="33"/>
    </row>
    <row r="203" spans="2:63"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  <c r="AP203" s="33"/>
      <c r="AQ203" s="33"/>
      <c r="AR203" s="33"/>
      <c r="AS203" s="33"/>
      <c r="AT203" s="33"/>
      <c r="AU203" s="33"/>
      <c r="AV203" s="33"/>
      <c r="AW203" s="33"/>
      <c r="AX203" s="33"/>
      <c r="AY203" s="33"/>
      <c r="AZ203" s="33"/>
      <c r="BA203" s="33"/>
      <c r="BB203" s="33"/>
      <c r="BC203" s="33"/>
      <c r="BD203" s="33"/>
      <c r="BE203" s="33"/>
      <c r="BF203" s="33"/>
      <c r="BG203" s="33"/>
      <c r="BH203" s="33"/>
      <c r="BI203" s="33"/>
      <c r="BJ203" s="33"/>
      <c r="BK203" s="33"/>
    </row>
    <row r="204" spans="2:63"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  <c r="AP204" s="33"/>
      <c r="AQ204" s="33"/>
      <c r="AR204" s="33"/>
      <c r="AS204" s="33"/>
      <c r="AT204" s="33"/>
      <c r="AU204" s="33"/>
      <c r="AV204" s="33"/>
      <c r="AW204" s="33"/>
      <c r="AX204" s="33"/>
      <c r="AY204" s="33"/>
      <c r="AZ204" s="33"/>
      <c r="BA204" s="33"/>
      <c r="BB204" s="33"/>
      <c r="BC204" s="33"/>
      <c r="BD204" s="33"/>
      <c r="BE204" s="33"/>
      <c r="BF204" s="33"/>
      <c r="BG204" s="33"/>
      <c r="BH204" s="33"/>
      <c r="BI204" s="33"/>
      <c r="BJ204" s="33"/>
      <c r="BK204" s="33"/>
    </row>
    <row r="205" spans="2:63"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  <c r="AP205" s="33"/>
      <c r="AQ205" s="33"/>
      <c r="AR205" s="33"/>
      <c r="AS205" s="33"/>
      <c r="AT205" s="33"/>
      <c r="AU205" s="33"/>
      <c r="AV205" s="33"/>
      <c r="AW205" s="33"/>
      <c r="AX205" s="33"/>
      <c r="AY205" s="33"/>
      <c r="AZ205" s="33"/>
      <c r="BA205" s="33"/>
      <c r="BB205" s="33"/>
      <c r="BC205" s="33"/>
      <c r="BD205" s="33"/>
      <c r="BE205" s="33"/>
      <c r="BF205" s="33"/>
      <c r="BG205" s="33"/>
      <c r="BH205" s="33"/>
      <c r="BI205" s="33"/>
      <c r="BJ205" s="33"/>
      <c r="BK205" s="33"/>
    </row>
    <row r="206" spans="2:63"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  <c r="AP206" s="33"/>
      <c r="AQ206" s="33"/>
      <c r="AR206" s="33"/>
      <c r="AS206" s="33"/>
      <c r="AT206" s="33"/>
      <c r="AU206" s="33"/>
      <c r="AV206" s="33"/>
      <c r="AW206" s="33"/>
      <c r="AX206" s="33"/>
      <c r="AY206" s="33"/>
      <c r="AZ206" s="33"/>
      <c r="BA206" s="33"/>
      <c r="BB206" s="33"/>
      <c r="BC206" s="33"/>
      <c r="BD206" s="33"/>
      <c r="BE206" s="33"/>
      <c r="BF206" s="33"/>
      <c r="BG206" s="33"/>
      <c r="BH206" s="33"/>
      <c r="BI206" s="33"/>
      <c r="BJ206" s="33"/>
      <c r="BK206" s="33"/>
    </row>
    <row r="207" spans="2:63"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  <c r="AP207" s="33"/>
      <c r="AQ207" s="33"/>
      <c r="AR207" s="33"/>
      <c r="AS207" s="33"/>
      <c r="AT207" s="33"/>
      <c r="AU207" s="33"/>
      <c r="AV207" s="33"/>
      <c r="AW207" s="33"/>
      <c r="AX207" s="33"/>
      <c r="AY207" s="33"/>
      <c r="AZ207" s="33"/>
      <c r="BA207" s="33"/>
      <c r="BB207" s="33"/>
      <c r="BC207" s="33"/>
      <c r="BD207" s="33"/>
      <c r="BE207" s="33"/>
      <c r="BF207" s="33"/>
      <c r="BG207" s="33"/>
      <c r="BH207" s="33"/>
      <c r="BI207" s="33"/>
      <c r="BJ207" s="33"/>
      <c r="BK207" s="33"/>
    </row>
    <row r="208" spans="2:63"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3"/>
      <c r="AP208" s="33"/>
      <c r="AQ208" s="33"/>
      <c r="AR208" s="33"/>
      <c r="AS208" s="33"/>
      <c r="AT208" s="33"/>
      <c r="AU208" s="33"/>
      <c r="AV208" s="33"/>
      <c r="AW208" s="33"/>
      <c r="AX208" s="33"/>
      <c r="AY208" s="33"/>
      <c r="AZ208" s="33"/>
      <c r="BA208" s="33"/>
      <c r="BB208" s="33"/>
      <c r="BC208" s="33"/>
      <c r="BD208" s="33"/>
      <c r="BE208" s="33"/>
      <c r="BF208" s="33"/>
      <c r="BG208" s="33"/>
      <c r="BH208" s="33"/>
      <c r="BI208" s="33"/>
      <c r="BJ208" s="33"/>
      <c r="BK208" s="33"/>
    </row>
    <row r="209" spans="2:63"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  <c r="AP209" s="33"/>
      <c r="AQ209" s="33"/>
      <c r="AR209" s="33"/>
      <c r="AS209" s="33"/>
      <c r="AT209" s="33"/>
      <c r="AU209" s="33"/>
      <c r="AV209" s="33"/>
      <c r="AW209" s="33"/>
      <c r="AX209" s="33"/>
      <c r="AY209" s="33"/>
      <c r="AZ209" s="33"/>
      <c r="BA209" s="33"/>
      <c r="BB209" s="33"/>
      <c r="BC209" s="33"/>
      <c r="BD209" s="33"/>
      <c r="BE209" s="33"/>
      <c r="BF209" s="33"/>
      <c r="BG209" s="33"/>
      <c r="BH209" s="33"/>
      <c r="BI209" s="33"/>
      <c r="BJ209" s="33"/>
      <c r="BK209" s="33"/>
    </row>
    <row r="210" spans="2:63"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  <c r="AP210" s="33"/>
      <c r="AQ210" s="33"/>
      <c r="AR210" s="33"/>
      <c r="AS210" s="33"/>
      <c r="AT210" s="33"/>
      <c r="AU210" s="33"/>
      <c r="AV210" s="33"/>
      <c r="AW210" s="33"/>
      <c r="AX210" s="33"/>
      <c r="AY210" s="33"/>
      <c r="AZ210" s="33"/>
      <c r="BA210" s="33"/>
      <c r="BB210" s="33"/>
      <c r="BC210" s="33"/>
      <c r="BD210" s="33"/>
      <c r="BE210" s="33"/>
      <c r="BF210" s="33"/>
      <c r="BG210" s="33"/>
      <c r="BH210" s="33"/>
      <c r="BI210" s="33"/>
      <c r="BJ210" s="33"/>
      <c r="BK210" s="33"/>
    </row>
    <row r="211" spans="2:63"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  <c r="AP211" s="33"/>
      <c r="AQ211" s="33"/>
      <c r="AR211" s="33"/>
      <c r="AS211" s="33"/>
      <c r="AT211" s="33"/>
      <c r="AU211" s="33"/>
      <c r="AV211" s="33"/>
      <c r="AW211" s="33"/>
      <c r="AX211" s="33"/>
      <c r="AY211" s="33"/>
      <c r="AZ211" s="33"/>
      <c r="BA211" s="33"/>
      <c r="BB211" s="33"/>
      <c r="BC211" s="33"/>
      <c r="BD211" s="33"/>
      <c r="BE211" s="33"/>
      <c r="BF211" s="33"/>
      <c r="BG211" s="33"/>
      <c r="BH211" s="33"/>
      <c r="BI211" s="33"/>
      <c r="BJ211" s="33"/>
      <c r="BK211" s="33"/>
    </row>
    <row r="212" spans="2:63"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  <c r="AP212" s="33"/>
      <c r="AQ212" s="33"/>
      <c r="AR212" s="33"/>
      <c r="AS212" s="33"/>
      <c r="AT212" s="33"/>
      <c r="AU212" s="33"/>
      <c r="AV212" s="33"/>
      <c r="AW212" s="33"/>
      <c r="AX212" s="33"/>
      <c r="AY212" s="33"/>
      <c r="AZ212" s="33"/>
      <c r="BA212" s="33"/>
      <c r="BB212" s="33"/>
      <c r="BC212" s="33"/>
      <c r="BD212" s="33"/>
      <c r="BE212" s="33"/>
      <c r="BF212" s="33"/>
      <c r="BG212" s="33"/>
      <c r="BH212" s="33"/>
      <c r="BI212" s="33"/>
      <c r="BJ212" s="33"/>
      <c r="BK212" s="33"/>
    </row>
    <row r="213" spans="2:63"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  <c r="AP213" s="33"/>
      <c r="AQ213" s="33"/>
      <c r="AR213" s="33"/>
      <c r="AS213" s="33"/>
      <c r="AT213" s="33"/>
      <c r="AU213" s="33"/>
      <c r="AV213" s="33"/>
      <c r="AW213" s="33"/>
      <c r="AX213" s="33"/>
      <c r="AY213" s="33"/>
      <c r="AZ213" s="33"/>
      <c r="BA213" s="33"/>
      <c r="BB213" s="33"/>
      <c r="BC213" s="33"/>
      <c r="BD213" s="33"/>
      <c r="BE213" s="33"/>
      <c r="BF213" s="33"/>
      <c r="BG213" s="33"/>
      <c r="BH213" s="33"/>
      <c r="BI213" s="33"/>
      <c r="BJ213" s="33"/>
      <c r="BK213" s="33"/>
    </row>
    <row r="214" spans="2:63"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3"/>
      <c r="AP214" s="33"/>
      <c r="AQ214" s="33"/>
      <c r="AR214" s="33"/>
      <c r="AS214" s="33"/>
      <c r="AT214" s="33"/>
      <c r="AU214" s="33"/>
      <c r="AV214" s="33"/>
      <c r="AW214" s="33"/>
      <c r="AX214" s="33"/>
      <c r="AY214" s="33"/>
      <c r="AZ214" s="33"/>
      <c r="BA214" s="33"/>
      <c r="BB214" s="33"/>
      <c r="BC214" s="33"/>
      <c r="BD214" s="33"/>
      <c r="BE214" s="33"/>
      <c r="BF214" s="33"/>
      <c r="BG214" s="33"/>
      <c r="BH214" s="33"/>
      <c r="BI214" s="33"/>
      <c r="BJ214" s="33"/>
      <c r="BK214" s="33"/>
    </row>
    <row r="215" spans="2:63"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  <c r="AP215" s="33"/>
      <c r="AQ215" s="33"/>
      <c r="AR215" s="33"/>
      <c r="AS215" s="33"/>
      <c r="AT215" s="33"/>
      <c r="AU215" s="33"/>
      <c r="AV215" s="33"/>
      <c r="AW215" s="33"/>
      <c r="AX215" s="33"/>
      <c r="AY215" s="33"/>
      <c r="AZ215" s="33"/>
      <c r="BA215" s="33"/>
      <c r="BB215" s="33"/>
      <c r="BC215" s="33"/>
      <c r="BD215" s="33"/>
      <c r="BE215" s="33"/>
      <c r="BF215" s="33"/>
      <c r="BG215" s="33"/>
      <c r="BH215" s="33"/>
      <c r="BI215" s="33"/>
      <c r="BJ215" s="33"/>
      <c r="BK215" s="33"/>
    </row>
    <row r="216" spans="2:63"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  <c r="AP216" s="33"/>
      <c r="AQ216" s="33"/>
      <c r="AR216" s="33"/>
      <c r="AS216" s="33"/>
      <c r="AT216" s="33"/>
      <c r="AU216" s="33"/>
      <c r="AV216" s="33"/>
      <c r="AW216" s="33"/>
      <c r="AX216" s="33"/>
      <c r="AY216" s="33"/>
      <c r="AZ216" s="33"/>
      <c r="BA216" s="33"/>
      <c r="BB216" s="33"/>
      <c r="BC216" s="33"/>
      <c r="BD216" s="33"/>
      <c r="BE216" s="33"/>
      <c r="BF216" s="33"/>
      <c r="BG216" s="33"/>
      <c r="BH216" s="33"/>
      <c r="BI216" s="33"/>
      <c r="BJ216" s="33"/>
      <c r="BK216" s="33"/>
    </row>
    <row r="217" spans="2:63"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  <c r="AP217" s="33"/>
      <c r="AQ217" s="33"/>
      <c r="AR217" s="33"/>
      <c r="AS217" s="33"/>
      <c r="AT217" s="33"/>
      <c r="AU217" s="33"/>
      <c r="AV217" s="33"/>
      <c r="AW217" s="33"/>
      <c r="AX217" s="33"/>
      <c r="AY217" s="33"/>
      <c r="AZ217" s="33"/>
      <c r="BA217" s="33"/>
      <c r="BB217" s="33"/>
      <c r="BC217" s="33"/>
      <c r="BD217" s="33"/>
      <c r="BE217" s="33"/>
      <c r="BF217" s="33"/>
      <c r="BG217" s="33"/>
      <c r="BH217" s="33"/>
      <c r="BI217" s="33"/>
      <c r="BJ217" s="33"/>
      <c r="BK217" s="33"/>
    </row>
    <row r="218" spans="2:63"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  <c r="AP218" s="33"/>
      <c r="AQ218" s="33"/>
      <c r="AR218" s="33"/>
      <c r="AS218" s="33"/>
      <c r="AT218" s="33"/>
      <c r="AU218" s="33"/>
      <c r="AV218" s="33"/>
      <c r="AW218" s="33"/>
      <c r="AX218" s="33"/>
      <c r="AY218" s="33"/>
      <c r="AZ218" s="33"/>
      <c r="BA218" s="33"/>
      <c r="BB218" s="33"/>
      <c r="BC218" s="33"/>
      <c r="BD218" s="33"/>
      <c r="BE218" s="33"/>
      <c r="BF218" s="33"/>
      <c r="BG218" s="33"/>
      <c r="BH218" s="33"/>
      <c r="BI218" s="33"/>
      <c r="BJ218" s="33"/>
      <c r="BK218" s="33"/>
    </row>
    <row r="219" spans="2:63"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  <c r="AP219" s="33"/>
      <c r="AQ219" s="33"/>
      <c r="AR219" s="33"/>
      <c r="AS219" s="33"/>
      <c r="AT219" s="33"/>
      <c r="AU219" s="33"/>
      <c r="AV219" s="33"/>
      <c r="AW219" s="33"/>
      <c r="AX219" s="33"/>
      <c r="AY219" s="33"/>
      <c r="AZ219" s="33"/>
      <c r="BA219" s="33"/>
      <c r="BB219" s="33"/>
      <c r="BC219" s="33"/>
      <c r="BD219" s="33"/>
      <c r="BE219" s="33"/>
      <c r="BF219" s="33"/>
      <c r="BG219" s="33"/>
      <c r="BH219" s="33"/>
      <c r="BI219" s="33"/>
      <c r="BJ219" s="33"/>
      <c r="BK219" s="33"/>
    </row>
    <row r="220" spans="2:63"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3"/>
      <c r="AP220" s="33"/>
      <c r="AQ220" s="33"/>
      <c r="AR220" s="33"/>
      <c r="AS220" s="33"/>
      <c r="AT220" s="33"/>
      <c r="AU220" s="33"/>
      <c r="AV220" s="33"/>
      <c r="AW220" s="33"/>
      <c r="AX220" s="33"/>
      <c r="AY220" s="33"/>
      <c r="AZ220" s="33"/>
      <c r="BA220" s="33"/>
      <c r="BB220" s="33"/>
      <c r="BC220" s="33"/>
      <c r="BD220" s="33"/>
      <c r="BE220" s="33"/>
      <c r="BF220" s="33"/>
      <c r="BG220" s="33"/>
      <c r="BH220" s="33"/>
      <c r="BI220" s="33"/>
      <c r="BJ220" s="33"/>
      <c r="BK220" s="33"/>
    </row>
    <row r="221" spans="2:63"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  <c r="AP221" s="33"/>
      <c r="AQ221" s="33"/>
      <c r="AR221" s="33"/>
      <c r="AS221" s="33"/>
      <c r="AT221" s="33"/>
      <c r="AU221" s="33"/>
      <c r="AV221" s="33"/>
      <c r="AW221" s="33"/>
      <c r="AX221" s="33"/>
      <c r="AY221" s="33"/>
      <c r="AZ221" s="33"/>
      <c r="BA221" s="33"/>
      <c r="BB221" s="33"/>
      <c r="BC221" s="33"/>
      <c r="BD221" s="33"/>
      <c r="BE221" s="33"/>
      <c r="BF221" s="33"/>
      <c r="BG221" s="33"/>
      <c r="BH221" s="33"/>
      <c r="BI221" s="33"/>
      <c r="BJ221" s="33"/>
      <c r="BK221" s="33"/>
    </row>
    <row r="222" spans="2:63"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3"/>
      <c r="AP222" s="33"/>
      <c r="AQ222" s="33"/>
      <c r="AR222" s="33"/>
      <c r="AS222" s="33"/>
      <c r="AT222" s="33"/>
      <c r="AU222" s="33"/>
      <c r="AV222" s="33"/>
      <c r="AW222" s="33"/>
      <c r="AX222" s="33"/>
      <c r="AY222" s="33"/>
      <c r="AZ222" s="33"/>
      <c r="BA222" s="33"/>
      <c r="BB222" s="33"/>
      <c r="BC222" s="33"/>
      <c r="BD222" s="33"/>
      <c r="BE222" s="33"/>
      <c r="BF222" s="33"/>
      <c r="BG222" s="33"/>
      <c r="BH222" s="33"/>
      <c r="BI222" s="33"/>
      <c r="BJ222" s="33"/>
      <c r="BK222" s="33"/>
    </row>
    <row r="223" spans="2:63"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3"/>
      <c r="AP223" s="33"/>
      <c r="AQ223" s="33"/>
      <c r="AR223" s="33"/>
      <c r="AS223" s="33"/>
      <c r="AT223" s="33"/>
      <c r="AU223" s="33"/>
      <c r="AV223" s="33"/>
      <c r="AW223" s="33"/>
      <c r="AX223" s="33"/>
      <c r="AY223" s="33"/>
      <c r="AZ223" s="33"/>
      <c r="BA223" s="33"/>
      <c r="BB223" s="33"/>
      <c r="BC223" s="33"/>
      <c r="BD223" s="33"/>
      <c r="BE223" s="33"/>
      <c r="BF223" s="33"/>
      <c r="BG223" s="33"/>
      <c r="BH223" s="33"/>
      <c r="BI223" s="33"/>
      <c r="BJ223" s="33"/>
      <c r="BK223" s="33"/>
    </row>
    <row r="224" spans="2:63"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  <c r="AP224" s="33"/>
      <c r="AQ224" s="33"/>
      <c r="AR224" s="33"/>
      <c r="AS224" s="33"/>
      <c r="AT224" s="33"/>
      <c r="AU224" s="33"/>
      <c r="AV224" s="33"/>
      <c r="AW224" s="33"/>
      <c r="AX224" s="33"/>
      <c r="AY224" s="33"/>
      <c r="AZ224" s="33"/>
      <c r="BA224" s="33"/>
      <c r="BB224" s="33"/>
      <c r="BC224" s="33"/>
      <c r="BD224" s="33"/>
      <c r="BE224" s="33"/>
      <c r="BF224" s="33"/>
      <c r="BG224" s="33"/>
      <c r="BH224" s="33"/>
      <c r="BI224" s="33"/>
      <c r="BJ224" s="33"/>
      <c r="BK224" s="33"/>
    </row>
    <row r="225" spans="2:63"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  <c r="AP225" s="33"/>
      <c r="AQ225" s="33"/>
      <c r="AR225" s="33"/>
      <c r="AS225" s="33"/>
      <c r="AT225" s="33"/>
      <c r="AU225" s="33"/>
      <c r="AV225" s="33"/>
      <c r="AW225" s="33"/>
      <c r="AX225" s="33"/>
      <c r="AY225" s="33"/>
      <c r="AZ225" s="33"/>
      <c r="BA225" s="33"/>
      <c r="BB225" s="33"/>
      <c r="BC225" s="33"/>
      <c r="BD225" s="33"/>
      <c r="BE225" s="33"/>
      <c r="BF225" s="33"/>
      <c r="BG225" s="33"/>
      <c r="BH225" s="33"/>
      <c r="BI225" s="33"/>
      <c r="BJ225" s="33"/>
      <c r="BK225" s="33"/>
    </row>
    <row r="226" spans="2:63"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3"/>
      <c r="AP226" s="33"/>
      <c r="AQ226" s="33"/>
      <c r="AR226" s="33"/>
      <c r="AS226" s="33"/>
      <c r="AT226" s="33"/>
      <c r="AU226" s="33"/>
      <c r="AV226" s="33"/>
      <c r="AW226" s="33"/>
      <c r="AX226" s="33"/>
      <c r="AY226" s="33"/>
      <c r="AZ226" s="33"/>
      <c r="BA226" s="33"/>
      <c r="BB226" s="33"/>
      <c r="BC226" s="33"/>
      <c r="BD226" s="33"/>
      <c r="BE226" s="33"/>
      <c r="BF226" s="33"/>
      <c r="BG226" s="33"/>
      <c r="BH226" s="33"/>
      <c r="BI226" s="33"/>
      <c r="BJ226" s="33"/>
      <c r="BK226" s="33"/>
    </row>
    <row r="227" spans="2:63"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  <c r="AP227" s="33"/>
      <c r="AQ227" s="33"/>
      <c r="AR227" s="33"/>
      <c r="AS227" s="33"/>
      <c r="AT227" s="33"/>
      <c r="AU227" s="33"/>
      <c r="AV227" s="33"/>
      <c r="AW227" s="33"/>
      <c r="AX227" s="33"/>
      <c r="AY227" s="33"/>
      <c r="AZ227" s="33"/>
      <c r="BA227" s="33"/>
      <c r="BB227" s="33"/>
      <c r="BC227" s="33"/>
      <c r="BD227" s="33"/>
      <c r="BE227" s="33"/>
      <c r="BF227" s="33"/>
      <c r="BG227" s="33"/>
      <c r="BH227" s="33"/>
      <c r="BI227" s="33"/>
      <c r="BJ227" s="33"/>
      <c r="BK227" s="33"/>
    </row>
    <row r="228" spans="2:63"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  <c r="AP228" s="33"/>
      <c r="AQ228" s="33"/>
      <c r="AR228" s="33"/>
      <c r="AS228" s="33"/>
      <c r="AT228" s="33"/>
      <c r="AU228" s="33"/>
      <c r="AV228" s="33"/>
      <c r="AW228" s="33"/>
      <c r="AX228" s="33"/>
      <c r="AY228" s="33"/>
      <c r="AZ228" s="33"/>
      <c r="BA228" s="33"/>
      <c r="BB228" s="33"/>
      <c r="BC228" s="33"/>
      <c r="BD228" s="33"/>
      <c r="BE228" s="33"/>
      <c r="BF228" s="33"/>
      <c r="BG228" s="33"/>
      <c r="BH228" s="33"/>
      <c r="BI228" s="33"/>
      <c r="BJ228" s="33"/>
      <c r="BK228" s="33"/>
    </row>
    <row r="229" spans="2:63"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  <c r="AP229" s="33"/>
      <c r="AQ229" s="33"/>
      <c r="AR229" s="33"/>
      <c r="AS229" s="33"/>
      <c r="AT229" s="33"/>
      <c r="AU229" s="33"/>
      <c r="AV229" s="33"/>
      <c r="AW229" s="33"/>
      <c r="AX229" s="33"/>
      <c r="AY229" s="33"/>
      <c r="AZ229" s="33"/>
      <c r="BA229" s="33"/>
      <c r="BB229" s="33"/>
      <c r="BC229" s="33"/>
      <c r="BD229" s="33"/>
      <c r="BE229" s="33"/>
      <c r="BF229" s="33"/>
      <c r="BG229" s="33"/>
      <c r="BH229" s="33"/>
      <c r="BI229" s="33"/>
      <c r="BJ229" s="33"/>
      <c r="BK229" s="33"/>
    </row>
    <row r="230" spans="2:63"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  <c r="AP230" s="33"/>
      <c r="AQ230" s="33"/>
      <c r="AR230" s="33"/>
      <c r="AS230" s="33"/>
      <c r="AT230" s="33"/>
      <c r="AU230" s="33"/>
      <c r="AV230" s="33"/>
      <c r="AW230" s="33"/>
      <c r="AX230" s="33"/>
      <c r="AY230" s="33"/>
      <c r="AZ230" s="33"/>
      <c r="BA230" s="33"/>
      <c r="BB230" s="33"/>
      <c r="BC230" s="33"/>
      <c r="BD230" s="33"/>
      <c r="BE230" s="33"/>
      <c r="BF230" s="33"/>
      <c r="BG230" s="33"/>
      <c r="BH230" s="33"/>
      <c r="BI230" s="33"/>
      <c r="BJ230" s="33"/>
      <c r="BK230" s="33"/>
    </row>
    <row r="231" spans="2:63"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  <c r="AP231" s="33"/>
      <c r="AQ231" s="33"/>
      <c r="AR231" s="33"/>
      <c r="AS231" s="33"/>
      <c r="AT231" s="33"/>
      <c r="AU231" s="33"/>
      <c r="AV231" s="33"/>
      <c r="AW231" s="33"/>
      <c r="AX231" s="33"/>
      <c r="AY231" s="33"/>
      <c r="AZ231" s="33"/>
      <c r="BA231" s="33"/>
      <c r="BB231" s="33"/>
      <c r="BC231" s="33"/>
      <c r="BD231" s="33"/>
      <c r="BE231" s="33"/>
      <c r="BF231" s="33"/>
      <c r="BG231" s="33"/>
      <c r="BH231" s="33"/>
      <c r="BI231" s="33"/>
      <c r="BJ231" s="33"/>
      <c r="BK231" s="33"/>
    </row>
    <row r="232" spans="2:63"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3"/>
      <c r="AP232" s="33"/>
      <c r="AQ232" s="33"/>
      <c r="AR232" s="33"/>
      <c r="AS232" s="33"/>
      <c r="AT232" s="33"/>
      <c r="AU232" s="33"/>
      <c r="AV232" s="33"/>
      <c r="AW232" s="33"/>
      <c r="AX232" s="33"/>
      <c r="AY232" s="33"/>
      <c r="AZ232" s="33"/>
      <c r="BA232" s="33"/>
      <c r="BB232" s="33"/>
      <c r="BC232" s="33"/>
      <c r="BD232" s="33"/>
      <c r="BE232" s="33"/>
      <c r="BF232" s="33"/>
      <c r="BG232" s="33"/>
      <c r="BH232" s="33"/>
      <c r="BI232" s="33"/>
      <c r="BJ232" s="33"/>
      <c r="BK232" s="33"/>
    </row>
    <row r="233" spans="2:63"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  <c r="AP233" s="33"/>
      <c r="AQ233" s="33"/>
      <c r="AR233" s="33"/>
      <c r="AS233" s="33"/>
      <c r="AT233" s="33"/>
      <c r="AU233" s="33"/>
      <c r="AV233" s="33"/>
      <c r="AW233" s="33"/>
      <c r="AX233" s="33"/>
      <c r="AY233" s="33"/>
      <c r="AZ233" s="33"/>
      <c r="BA233" s="33"/>
      <c r="BB233" s="33"/>
      <c r="BC233" s="33"/>
      <c r="BD233" s="33"/>
      <c r="BE233" s="33"/>
      <c r="BF233" s="33"/>
      <c r="BG233" s="33"/>
      <c r="BH233" s="33"/>
      <c r="BI233" s="33"/>
      <c r="BJ233" s="33"/>
      <c r="BK233" s="33"/>
    </row>
    <row r="234" spans="2:63"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  <c r="AP234" s="33"/>
      <c r="AQ234" s="33"/>
      <c r="AR234" s="33"/>
      <c r="AS234" s="33"/>
      <c r="AT234" s="33"/>
      <c r="AU234" s="33"/>
      <c r="AV234" s="33"/>
      <c r="AW234" s="33"/>
      <c r="AX234" s="33"/>
      <c r="AY234" s="33"/>
      <c r="AZ234" s="33"/>
      <c r="BA234" s="33"/>
      <c r="BB234" s="33"/>
      <c r="BC234" s="33"/>
      <c r="BD234" s="33"/>
      <c r="BE234" s="33"/>
      <c r="BF234" s="33"/>
      <c r="BG234" s="33"/>
      <c r="BH234" s="33"/>
      <c r="BI234" s="33"/>
      <c r="BJ234" s="33"/>
      <c r="BK234" s="33"/>
    </row>
    <row r="235" spans="2:63"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  <c r="AP235" s="33"/>
      <c r="AQ235" s="33"/>
      <c r="AR235" s="33"/>
      <c r="AS235" s="33"/>
      <c r="AT235" s="33"/>
      <c r="AU235" s="33"/>
      <c r="AV235" s="33"/>
      <c r="AW235" s="33"/>
      <c r="AX235" s="33"/>
      <c r="AY235" s="33"/>
      <c r="AZ235" s="33"/>
      <c r="BA235" s="33"/>
      <c r="BB235" s="33"/>
      <c r="BC235" s="33"/>
      <c r="BD235" s="33"/>
      <c r="BE235" s="33"/>
      <c r="BF235" s="33"/>
      <c r="BG235" s="33"/>
      <c r="BH235" s="33"/>
      <c r="BI235" s="33"/>
      <c r="BJ235" s="33"/>
      <c r="BK235" s="33"/>
    </row>
    <row r="236" spans="2:63"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  <c r="AP236" s="33"/>
      <c r="AQ236" s="33"/>
      <c r="AR236" s="33"/>
      <c r="AS236" s="33"/>
      <c r="AT236" s="33"/>
      <c r="AU236" s="33"/>
      <c r="AV236" s="33"/>
      <c r="AW236" s="33"/>
      <c r="AX236" s="33"/>
      <c r="AY236" s="33"/>
      <c r="AZ236" s="33"/>
      <c r="BA236" s="33"/>
      <c r="BB236" s="33"/>
      <c r="BC236" s="33"/>
      <c r="BD236" s="33"/>
      <c r="BE236" s="33"/>
      <c r="BF236" s="33"/>
      <c r="BG236" s="33"/>
      <c r="BH236" s="33"/>
      <c r="BI236" s="33"/>
      <c r="BJ236" s="33"/>
      <c r="BK236" s="33"/>
    </row>
    <row r="237" spans="2:63"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3"/>
      <c r="AP237" s="33"/>
      <c r="AQ237" s="33"/>
      <c r="AR237" s="33"/>
      <c r="AS237" s="33"/>
      <c r="AT237" s="33"/>
      <c r="AU237" s="33"/>
      <c r="AV237" s="33"/>
      <c r="AW237" s="33"/>
      <c r="AX237" s="33"/>
      <c r="AY237" s="33"/>
      <c r="AZ237" s="33"/>
      <c r="BA237" s="33"/>
      <c r="BB237" s="33"/>
      <c r="BC237" s="33"/>
      <c r="BD237" s="33"/>
      <c r="BE237" s="33"/>
      <c r="BF237" s="33"/>
      <c r="BG237" s="33"/>
      <c r="BH237" s="33"/>
      <c r="BI237" s="33"/>
      <c r="BJ237" s="33"/>
      <c r="BK237" s="33"/>
    </row>
    <row r="238" spans="2:63"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3"/>
      <c r="AP238" s="33"/>
      <c r="AQ238" s="33"/>
      <c r="AR238" s="33"/>
      <c r="AS238" s="33"/>
      <c r="AT238" s="33"/>
      <c r="AU238" s="33"/>
      <c r="AV238" s="33"/>
      <c r="AW238" s="33"/>
      <c r="AX238" s="33"/>
      <c r="AY238" s="33"/>
      <c r="AZ238" s="33"/>
      <c r="BA238" s="33"/>
      <c r="BB238" s="33"/>
      <c r="BC238" s="33"/>
      <c r="BD238" s="33"/>
      <c r="BE238" s="33"/>
      <c r="BF238" s="33"/>
      <c r="BG238" s="33"/>
      <c r="BH238" s="33"/>
      <c r="BI238" s="33"/>
      <c r="BJ238" s="33"/>
      <c r="BK238" s="33"/>
    </row>
    <row r="239" spans="2:63"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  <c r="AP239" s="33"/>
      <c r="AQ239" s="33"/>
      <c r="AR239" s="33"/>
      <c r="AS239" s="33"/>
      <c r="AT239" s="33"/>
      <c r="AU239" s="33"/>
      <c r="AV239" s="33"/>
      <c r="AW239" s="33"/>
      <c r="AX239" s="33"/>
      <c r="AY239" s="33"/>
      <c r="AZ239" s="33"/>
      <c r="BA239" s="33"/>
      <c r="BB239" s="33"/>
      <c r="BC239" s="33"/>
      <c r="BD239" s="33"/>
      <c r="BE239" s="33"/>
      <c r="BF239" s="33"/>
      <c r="BG239" s="33"/>
      <c r="BH239" s="33"/>
      <c r="BI239" s="33"/>
      <c r="BJ239" s="33"/>
      <c r="BK239" s="33"/>
    </row>
    <row r="240" spans="2:63"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  <c r="AP240" s="33"/>
      <c r="AQ240" s="33"/>
      <c r="AR240" s="33"/>
      <c r="AS240" s="33"/>
      <c r="AT240" s="33"/>
      <c r="AU240" s="33"/>
      <c r="AV240" s="33"/>
      <c r="AW240" s="33"/>
      <c r="AX240" s="33"/>
      <c r="AY240" s="33"/>
      <c r="AZ240" s="33"/>
      <c r="BA240" s="33"/>
      <c r="BB240" s="33"/>
      <c r="BC240" s="33"/>
      <c r="BD240" s="33"/>
      <c r="BE240" s="33"/>
      <c r="BF240" s="33"/>
      <c r="BG240" s="33"/>
      <c r="BH240" s="33"/>
      <c r="BI240" s="33"/>
      <c r="BJ240" s="33"/>
      <c r="BK240" s="33"/>
    </row>
    <row r="241" spans="2:63"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3"/>
      <c r="AP241" s="33"/>
      <c r="AQ241" s="33"/>
      <c r="AR241" s="33"/>
      <c r="AS241" s="33"/>
      <c r="AT241" s="33"/>
      <c r="AU241" s="33"/>
      <c r="AV241" s="33"/>
      <c r="AW241" s="33"/>
      <c r="AX241" s="33"/>
      <c r="AY241" s="33"/>
      <c r="AZ241" s="33"/>
      <c r="BA241" s="33"/>
      <c r="BB241" s="33"/>
      <c r="BC241" s="33"/>
      <c r="BD241" s="33"/>
      <c r="BE241" s="33"/>
      <c r="BF241" s="33"/>
      <c r="BG241" s="33"/>
      <c r="BH241" s="33"/>
      <c r="BI241" s="33"/>
      <c r="BJ241" s="33"/>
      <c r="BK241" s="33"/>
    </row>
    <row r="242" spans="2:63"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3"/>
      <c r="AP242" s="33"/>
      <c r="AQ242" s="33"/>
      <c r="AR242" s="33"/>
      <c r="AS242" s="33"/>
      <c r="AT242" s="33"/>
      <c r="AU242" s="33"/>
      <c r="AV242" s="33"/>
      <c r="AW242" s="33"/>
      <c r="AX242" s="33"/>
      <c r="AY242" s="33"/>
      <c r="AZ242" s="33"/>
      <c r="BA242" s="33"/>
      <c r="BB242" s="33"/>
      <c r="BC242" s="33"/>
      <c r="BD242" s="33"/>
      <c r="BE242" s="33"/>
      <c r="BF242" s="33"/>
      <c r="BG242" s="33"/>
      <c r="BH242" s="33"/>
      <c r="BI242" s="33"/>
      <c r="BJ242" s="33"/>
      <c r="BK242" s="33"/>
    </row>
    <row r="243" spans="2:63"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3"/>
      <c r="AP243" s="33"/>
      <c r="AQ243" s="33"/>
      <c r="AR243" s="33"/>
      <c r="AS243" s="33"/>
      <c r="AT243" s="33"/>
      <c r="AU243" s="33"/>
      <c r="AV243" s="33"/>
      <c r="AW243" s="33"/>
      <c r="AX243" s="33"/>
      <c r="AY243" s="33"/>
      <c r="AZ243" s="33"/>
      <c r="BA243" s="33"/>
      <c r="BB243" s="33"/>
      <c r="BC243" s="33"/>
      <c r="BD243" s="33"/>
      <c r="BE243" s="33"/>
      <c r="BF243" s="33"/>
      <c r="BG243" s="33"/>
      <c r="BH243" s="33"/>
      <c r="BI243" s="33"/>
      <c r="BJ243" s="33"/>
      <c r="BK243" s="33"/>
    </row>
    <row r="244" spans="2:63"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3"/>
      <c r="AP244" s="33"/>
      <c r="AQ244" s="33"/>
      <c r="AR244" s="33"/>
      <c r="AS244" s="33"/>
      <c r="AT244" s="33"/>
      <c r="AU244" s="33"/>
      <c r="AV244" s="33"/>
      <c r="AW244" s="33"/>
      <c r="AX244" s="33"/>
      <c r="AY244" s="33"/>
      <c r="AZ244" s="33"/>
      <c r="BA244" s="33"/>
      <c r="BB244" s="33"/>
      <c r="BC244" s="33"/>
      <c r="BD244" s="33"/>
      <c r="BE244" s="33"/>
      <c r="BF244" s="33"/>
      <c r="BG244" s="33"/>
      <c r="BH244" s="33"/>
      <c r="BI244" s="33"/>
      <c r="BJ244" s="33"/>
      <c r="BK244" s="33"/>
    </row>
    <row r="245" spans="2:63"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3"/>
      <c r="AP245" s="33"/>
      <c r="AQ245" s="33"/>
      <c r="AR245" s="33"/>
      <c r="AS245" s="33"/>
      <c r="AT245" s="33"/>
      <c r="AU245" s="33"/>
      <c r="AV245" s="33"/>
      <c r="AW245" s="33"/>
      <c r="AX245" s="33"/>
      <c r="AY245" s="33"/>
      <c r="AZ245" s="33"/>
      <c r="BA245" s="33"/>
      <c r="BB245" s="33"/>
      <c r="BC245" s="33"/>
      <c r="BD245" s="33"/>
      <c r="BE245" s="33"/>
      <c r="BF245" s="33"/>
      <c r="BG245" s="33"/>
      <c r="BH245" s="33"/>
      <c r="BI245" s="33"/>
      <c r="BJ245" s="33"/>
      <c r="BK245" s="33"/>
    </row>
    <row r="246" spans="2:63"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  <c r="AP246" s="33"/>
      <c r="AQ246" s="33"/>
      <c r="AR246" s="33"/>
      <c r="AS246" s="33"/>
      <c r="AT246" s="33"/>
      <c r="AU246" s="33"/>
      <c r="AV246" s="33"/>
      <c r="AW246" s="33"/>
      <c r="AX246" s="33"/>
      <c r="AY246" s="33"/>
      <c r="AZ246" s="33"/>
      <c r="BA246" s="33"/>
      <c r="BB246" s="33"/>
      <c r="BC246" s="33"/>
      <c r="BD246" s="33"/>
      <c r="BE246" s="33"/>
      <c r="BF246" s="33"/>
      <c r="BG246" s="33"/>
      <c r="BH246" s="33"/>
      <c r="BI246" s="33"/>
      <c r="BJ246" s="33"/>
      <c r="BK246" s="33"/>
    </row>
    <row r="247" spans="2:63"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  <c r="AP247" s="33"/>
      <c r="AQ247" s="33"/>
      <c r="AR247" s="33"/>
      <c r="AS247" s="33"/>
      <c r="AT247" s="33"/>
      <c r="AU247" s="33"/>
      <c r="AV247" s="33"/>
      <c r="AW247" s="33"/>
      <c r="AX247" s="33"/>
      <c r="AY247" s="33"/>
      <c r="AZ247" s="33"/>
      <c r="BA247" s="33"/>
      <c r="BB247" s="33"/>
      <c r="BC247" s="33"/>
      <c r="BD247" s="33"/>
      <c r="BE247" s="33"/>
      <c r="BF247" s="33"/>
      <c r="BG247" s="33"/>
      <c r="BH247" s="33"/>
      <c r="BI247" s="33"/>
      <c r="BJ247" s="33"/>
      <c r="BK247" s="33"/>
    </row>
    <row r="248" spans="2:63"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  <c r="AP248" s="33"/>
      <c r="AQ248" s="33"/>
      <c r="AR248" s="33"/>
      <c r="AS248" s="33"/>
      <c r="AT248" s="33"/>
      <c r="AU248" s="33"/>
      <c r="AV248" s="33"/>
      <c r="AW248" s="33"/>
      <c r="AX248" s="33"/>
      <c r="AY248" s="33"/>
      <c r="AZ248" s="33"/>
      <c r="BA248" s="33"/>
      <c r="BB248" s="33"/>
      <c r="BC248" s="33"/>
      <c r="BD248" s="33"/>
      <c r="BE248" s="33"/>
      <c r="BF248" s="33"/>
      <c r="BG248" s="33"/>
      <c r="BH248" s="33"/>
      <c r="BI248" s="33"/>
      <c r="BJ248" s="33"/>
      <c r="BK248" s="33"/>
    </row>
    <row r="249" spans="2:63"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3"/>
      <c r="AP249" s="33"/>
      <c r="AQ249" s="33"/>
      <c r="AR249" s="33"/>
      <c r="AS249" s="33"/>
      <c r="AT249" s="33"/>
      <c r="AU249" s="33"/>
      <c r="AV249" s="33"/>
      <c r="AW249" s="33"/>
      <c r="AX249" s="33"/>
      <c r="AY249" s="33"/>
      <c r="AZ249" s="33"/>
      <c r="BA249" s="33"/>
      <c r="BB249" s="33"/>
      <c r="BC249" s="33"/>
      <c r="BD249" s="33"/>
      <c r="BE249" s="33"/>
      <c r="BF249" s="33"/>
      <c r="BG249" s="33"/>
      <c r="BH249" s="33"/>
      <c r="BI249" s="33"/>
      <c r="BJ249" s="33"/>
      <c r="BK249" s="33"/>
    </row>
    <row r="250" spans="2:63"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3"/>
      <c r="AP250" s="33"/>
      <c r="AQ250" s="33"/>
      <c r="AR250" s="33"/>
      <c r="AS250" s="33"/>
      <c r="AT250" s="33"/>
      <c r="AU250" s="33"/>
      <c r="AV250" s="33"/>
      <c r="AW250" s="33"/>
      <c r="AX250" s="33"/>
      <c r="AY250" s="33"/>
      <c r="AZ250" s="33"/>
      <c r="BA250" s="33"/>
      <c r="BB250" s="33"/>
      <c r="BC250" s="33"/>
      <c r="BD250" s="33"/>
      <c r="BE250" s="33"/>
      <c r="BF250" s="33"/>
      <c r="BG250" s="33"/>
      <c r="BH250" s="33"/>
      <c r="BI250" s="33"/>
      <c r="BJ250" s="33"/>
      <c r="BK250" s="33"/>
    </row>
    <row r="251" spans="2:63"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  <c r="AP251" s="33"/>
      <c r="AQ251" s="33"/>
      <c r="AR251" s="33"/>
      <c r="AS251" s="33"/>
      <c r="AT251" s="33"/>
      <c r="AU251" s="33"/>
      <c r="AV251" s="33"/>
      <c r="AW251" s="33"/>
      <c r="AX251" s="33"/>
      <c r="AY251" s="33"/>
      <c r="AZ251" s="33"/>
      <c r="BA251" s="33"/>
      <c r="BB251" s="33"/>
      <c r="BC251" s="33"/>
      <c r="BD251" s="33"/>
      <c r="BE251" s="33"/>
      <c r="BF251" s="33"/>
      <c r="BG251" s="33"/>
      <c r="BH251" s="33"/>
      <c r="BI251" s="33"/>
      <c r="BJ251" s="33"/>
      <c r="BK251" s="33"/>
    </row>
    <row r="252" spans="2:63"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  <c r="AP252" s="33"/>
      <c r="AQ252" s="33"/>
      <c r="AR252" s="33"/>
      <c r="AS252" s="33"/>
      <c r="AT252" s="33"/>
      <c r="AU252" s="33"/>
      <c r="AV252" s="33"/>
      <c r="AW252" s="33"/>
      <c r="AX252" s="33"/>
      <c r="AY252" s="33"/>
      <c r="AZ252" s="33"/>
      <c r="BA252" s="33"/>
      <c r="BB252" s="33"/>
      <c r="BC252" s="33"/>
      <c r="BD252" s="33"/>
      <c r="BE252" s="33"/>
      <c r="BF252" s="33"/>
      <c r="BG252" s="33"/>
      <c r="BH252" s="33"/>
      <c r="BI252" s="33"/>
      <c r="BJ252" s="33"/>
      <c r="BK252" s="33"/>
    </row>
    <row r="253" spans="2:63"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  <c r="AP253" s="33"/>
      <c r="AQ253" s="33"/>
      <c r="AR253" s="33"/>
      <c r="AS253" s="33"/>
      <c r="AT253" s="33"/>
      <c r="AU253" s="33"/>
      <c r="AV253" s="33"/>
      <c r="AW253" s="33"/>
      <c r="AX253" s="33"/>
      <c r="AY253" s="33"/>
      <c r="AZ253" s="33"/>
      <c r="BA253" s="33"/>
      <c r="BB253" s="33"/>
      <c r="BC253" s="33"/>
      <c r="BD253" s="33"/>
      <c r="BE253" s="33"/>
      <c r="BF253" s="33"/>
      <c r="BG253" s="33"/>
      <c r="BH253" s="33"/>
      <c r="BI253" s="33"/>
      <c r="BJ253" s="33"/>
      <c r="BK253" s="33"/>
    </row>
    <row r="254" spans="2:63"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  <c r="AP254" s="33"/>
      <c r="AQ254" s="33"/>
      <c r="AR254" s="33"/>
      <c r="AS254" s="33"/>
      <c r="AT254" s="33"/>
      <c r="AU254" s="33"/>
      <c r="AV254" s="33"/>
      <c r="AW254" s="33"/>
      <c r="AX254" s="33"/>
      <c r="AY254" s="33"/>
      <c r="AZ254" s="33"/>
      <c r="BA254" s="33"/>
      <c r="BB254" s="33"/>
      <c r="BC254" s="33"/>
      <c r="BD254" s="33"/>
      <c r="BE254" s="33"/>
      <c r="BF254" s="33"/>
      <c r="BG254" s="33"/>
      <c r="BH254" s="33"/>
      <c r="BI254" s="33"/>
      <c r="BJ254" s="33"/>
      <c r="BK254" s="33"/>
    </row>
    <row r="255" spans="2:63"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  <c r="AP255" s="33"/>
      <c r="AQ255" s="33"/>
      <c r="AR255" s="33"/>
      <c r="AS255" s="33"/>
      <c r="AT255" s="33"/>
      <c r="AU255" s="33"/>
      <c r="AV255" s="33"/>
      <c r="AW255" s="33"/>
      <c r="AX255" s="33"/>
      <c r="AY255" s="33"/>
      <c r="AZ255" s="33"/>
      <c r="BA255" s="33"/>
      <c r="BB255" s="33"/>
      <c r="BC255" s="33"/>
      <c r="BD255" s="33"/>
      <c r="BE255" s="33"/>
      <c r="BF255" s="33"/>
      <c r="BG255" s="33"/>
      <c r="BH255" s="33"/>
      <c r="BI255" s="33"/>
      <c r="BJ255" s="33"/>
      <c r="BK255" s="33"/>
    </row>
    <row r="256" spans="2:63"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3"/>
      <c r="AP256" s="33"/>
      <c r="AQ256" s="33"/>
      <c r="AR256" s="33"/>
      <c r="AS256" s="33"/>
      <c r="AT256" s="33"/>
      <c r="AU256" s="33"/>
      <c r="AV256" s="33"/>
      <c r="AW256" s="33"/>
      <c r="AX256" s="33"/>
      <c r="AY256" s="33"/>
      <c r="AZ256" s="33"/>
      <c r="BA256" s="33"/>
      <c r="BB256" s="33"/>
      <c r="BC256" s="33"/>
      <c r="BD256" s="33"/>
      <c r="BE256" s="33"/>
      <c r="BF256" s="33"/>
      <c r="BG256" s="33"/>
      <c r="BH256" s="33"/>
      <c r="BI256" s="33"/>
      <c r="BJ256" s="33"/>
      <c r="BK256" s="33"/>
    </row>
    <row r="257" spans="2:63"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  <c r="AP257" s="33"/>
      <c r="AQ257" s="33"/>
      <c r="AR257" s="33"/>
      <c r="AS257" s="33"/>
      <c r="AT257" s="33"/>
      <c r="AU257" s="33"/>
      <c r="AV257" s="33"/>
      <c r="AW257" s="33"/>
      <c r="AX257" s="33"/>
      <c r="AY257" s="33"/>
      <c r="AZ257" s="33"/>
      <c r="BA257" s="33"/>
      <c r="BB257" s="33"/>
      <c r="BC257" s="33"/>
      <c r="BD257" s="33"/>
      <c r="BE257" s="33"/>
      <c r="BF257" s="33"/>
      <c r="BG257" s="33"/>
      <c r="BH257" s="33"/>
      <c r="BI257" s="33"/>
      <c r="BJ257" s="33"/>
      <c r="BK257" s="33"/>
    </row>
    <row r="258" spans="2:63"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  <c r="AP258" s="33"/>
      <c r="AQ258" s="33"/>
      <c r="AR258" s="33"/>
      <c r="AS258" s="33"/>
      <c r="AT258" s="33"/>
      <c r="AU258" s="33"/>
      <c r="AV258" s="33"/>
      <c r="AW258" s="33"/>
      <c r="AX258" s="33"/>
      <c r="AY258" s="33"/>
      <c r="AZ258" s="33"/>
      <c r="BA258" s="33"/>
      <c r="BB258" s="33"/>
      <c r="BC258" s="33"/>
      <c r="BD258" s="33"/>
      <c r="BE258" s="33"/>
      <c r="BF258" s="33"/>
      <c r="BG258" s="33"/>
      <c r="BH258" s="33"/>
      <c r="BI258" s="33"/>
      <c r="BJ258" s="33"/>
      <c r="BK258" s="33"/>
    </row>
    <row r="259" spans="2:63"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  <c r="AP259" s="33"/>
      <c r="AQ259" s="33"/>
      <c r="AR259" s="33"/>
      <c r="AS259" s="33"/>
      <c r="AT259" s="33"/>
      <c r="AU259" s="33"/>
      <c r="AV259" s="33"/>
      <c r="AW259" s="33"/>
      <c r="AX259" s="33"/>
      <c r="AY259" s="33"/>
      <c r="AZ259" s="33"/>
      <c r="BA259" s="33"/>
      <c r="BB259" s="33"/>
      <c r="BC259" s="33"/>
      <c r="BD259" s="33"/>
      <c r="BE259" s="33"/>
      <c r="BF259" s="33"/>
      <c r="BG259" s="33"/>
      <c r="BH259" s="33"/>
      <c r="BI259" s="33"/>
      <c r="BJ259" s="33"/>
      <c r="BK259" s="33"/>
    </row>
    <row r="260" spans="2:63"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  <c r="AP260" s="33"/>
      <c r="AQ260" s="33"/>
      <c r="AR260" s="33"/>
      <c r="AS260" s="33"/>
      <c r="AT260" s="33"/>
      <c r="AU260" s="33"/>
      <c r="AV260" s="33"/>
      <c r="AW260" s="33"/>
      <c r="AX260" s="33"/>
      <c r="AY260" s="33"/>
      <c r="AZ260" s="33"/>
      <c r="BA260" s="33"/>
      <c r="BB260" s="33"/>
      <c r="BC260" s="33"/>
      <c r="BD260" s="33"/>
      <c r="BE260" s="33"/>
      <c r="BF260" s="33"/>
      <c r="BG260" s="33"/>
      <c r="BH260" s="33"/>
      <c r="BI260" s="33"/>
      <c r="BJ260" s="33"/>
      <c r="BK260" s="33"/>
    </row>
    <row r="261" spans="2:63"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3"/>
      <c r="AP261" s="33"/>
      <c r="AQ261" s="33"/>
      <c r="AR261" s="33"/>
      <c r="AS261" s="33"/>
      <c r="AT261" s="33"/>
      <c r="AU261" s="33"/>
      <c r="AV261" s="33"/>
      <c r="AW261" s="33"/>
      <c r="AX261" s="33"/>
      <c r="AY261" s="33"/>
      <c r="AZ261" s="33"/>
      <c r="BA261" s="33"/>
      <c r="BB261" s="33"/>
      <c r="BC261" s="33"/>
      <c r="BD261" s="33"/>
      <c r="BE261" s="33"/>
      <c r="BF261" s="33"/>
      <c r="BG261" s="33"/>
      <c r="BH261" s="33"/>
      <c r="BI261" s="33"/>
      <c r="BJ261" s="33"/>
      <c r="BK261" s="33"/>
    </row>
    <row r="262" spans="2:63"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3"/>
      <c r="AP262" s="33"/>
      <c r="AQ262" s="33"/>
      <c r="AR262" s="33"/>
      <c r="AS262" s="33"/>
      <c r="AT262" s="33"/>
      <c r="AU262" s="33"/>
      <c r="AV262" s="33"/>
      <c r="AW262" s="33"/>
      <c r="AX262" s="33"/>
      <c r="AY262" s="33"/>
      <c r="AZ262" s="33"/>
      <c r="BA262" s="33"/>
      <c r="BB262" s="33"/>
      <c r="BC262" s="33"/>
      <c r="BD262" s="33"/>
      <c r="BE262" s="33"/>
      <c r="BF262" s="33"/>
      <c r="BG262" s="33"/>
      <c r="BH262" s="33"/>
      <c r="BI262" s="33"/>
      <c r="BJ262" s="33"/>
      <c r="BK262" s="33"/>
    </row>
    <row r="263" spans="2:63"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3"/>
      <c r="AP263" s="33"/>
      <c r="AQ263" s="33"/>
      <c r="AR263" s="33"/>
      <c r="AS263" s="33"/>
      <c r="AT263" s="33"/>
      <c r="AU263" s="33"/>
      <c r="AV263" s="33"/>
      <c r="AW263" s="33"/>
      <c r="AX263" s="33"/>
      <c r="AY263" s="33"/>
      <c r="AZ263" s="33"/>
      <c r="BA263" s="33"/>
      <c r="BB263" s="33"/>
      <c r="BC263" s="33"/>
      <c r="BD263" s="33"/>
      <c r="BE263" s="33"/>
      <c r="BF263" s="33"/>
      <c r="BG263" s="33"/>
      <c r="BH263" s="33"/>
      <c r="BI263" s="33"/>
      <c r="BJ263" s="33"/>
      <c r="BK263" s="33"/>
    </row>
    <row r="264" spans="2:63"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  <c r="AP264" s="33"/>
      <c r="AQ264" s="33"/>
      <c r="AR264" s="33"/>
      <c r="AS264" s="33"/>
      <c r="AT264" s="33"/>
      <c r="AU264" s="33"/>
      <c r="AV264" s="33"/>
      <c r="AW264" s="33"/>
      <c r="AX264" s="33"/>
      <c r="AY264" s="33"/>
      <c r="AZ264" s="33"/>
      <c r="BA264" s="33"/>
      <c r="BB264" s="33"/>
      <c r="BC264" s="33"/>
      <c r="BD264" s="33"/>
      <c r="BE264" s="33"/>
      <c r="BF264" s="33"/>
      <c r="BG264" s="33"/>
      <c r="BH264" s="33"/>
      <c r="BI264" s="33"/>
      <c r="BJ264" s="33"/>
      <c r="BK264" s="33"/>
    </row>
    <row r="265" spans="2:63"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  <c r="AP265" s="33"/>
      <c r="AQ265" s="33"/>
      <c r="AR265" s="33"/>
      <c r="AS265" s="33"/>
      <c r="AT265" s="33"/>
      <c r="AU265" s="33"/>
      <c r="AV265" s="33"/>
      <c r="AW265" s="33"/>
      <c r="AX265" s="33"/>
      <c r="AY265" s="33"/>
      <c r="AZ265" s="33"/>
      <c r="BA265" s="33"/>
      <c r="BB265" s="33"/>
      <c r="BC265" s="33"/>
      <c r="BD265" s="33"/>
      <c r="BE265" s="33"/>
      <c r="BF265" s="33"/>
      <c r="BG265" s="33"/>
      <c r="BH265" s="33"/>
      <c r="BI265" s="33"/>
      <c r="BJ265" s="33"/>
      <c r="BK265" s="33"/>
    </row>
    <row r="266" spans="2:63"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3"/>
      <c r="AP266" s="33"/>
      <c r="AQ266" s="33"/>
      <c r="AR266" s="33"/>
      <c r="AS266" s="33"/>
      <c r="AT266" s="33"/>
      <c r="AU266" s="33"/>
      <c r="AV266" s="33"/>
      <c r="AW266" s="33"/>
      <c r="AX266" s="33"/>
      <c r="AY266" s="33"/>
      <c r="AZ266" s="33"/>
      <c r="BA266" s="33"/>
      <c r="BB266" s="33"/>
      <c r="BC266" s="33"/>
      <c r="BD266" s="33"/>
      <c r="BE266" s="33"/>
      <c r="BF266" s="33"/>
      <c r="BG266" s="33"/>
      <c r="BH266" s="33"/>
      <c r="BI266" s="33"/>
      <c r="BJ266" s="33"/>
      <c r="BK266" s="33"/>
    </row>
    <row r="267" spans="2:63"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3"/>
      <c r="AP267" s="33"/>
      <c r="AQ267" s="33"/>
      <c r="AR267" s="33"/>
      <c r="AS267" s="33"/>
      <c r="AT267" s="33"/>
      <c r="AU267" s="33"/>
      <c r="AV267" s="33"/>
      <c r="AW267" s="33"/>
      <c r="AX267" s="33"/>
      <c r="AY267" s="33"/>
      <c r="AZ267" s="33"/>
      <c r="BA267" s="33"/>
      <c r="BB267" s="33"/>
      <c r="BC267" s="33"/>
      <c r="BD267" s="33"/>
      <c r="BE267" s="33"/>
      <c r="BF267" s="33"/>
      <c r="BG267" s="33"/>
      <c r="BH267" s="33"/>
      <c r="BI267" s="33"/>
      <c r="BJ267" s="33"/>
      <c r="BK267" s="33"/>
    </row>
    <row r="268" spans="2:63"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3"/>
      <c r="AP268" s="33"/>
      <c r="AQ268" s="33"/>
      <c r="AR268" s="33"/>
      <c r="AS268" s="33"/>
      <c r="AT268" s="33"/>
      <c r="AU268" s="33"/>
      <c r="AV268" s="33"/>
      <c r="AW268" s="33"/>
      <c r="AX268" s="33"/>
      <c r="AY268" s="33"/>
      <c r="AZ268" s="33"/>
      <c r="BA268" s="33"/>
      <c r="BB268" s="33"/>
      <c r="BC268" s="33"/>
      <c r="BD268" s="33"/>
      <c r="BE268" s="33"/>
      <c r="BF268" s="33"/>
      <c r="BG268" s="33"/>
      <c r="BH268" s="33"/>
      <c r="BI268" s="33"/>
      <c r="BJ268" s="33"/>
      <c r="BK268" s="33"/>
    </row>
    <row r="269" spans="2:63"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3"/>
      <c r="AP269" s="33"/>
      <c r="AQ269" s="33"/>
      <c r="AR269" s="33"/>
      <c r="AS269" s="33"/>
      <c r="AT269" s="33"/>
      <c r="AU269" s="33"/>
      <c r="AV269" s="33"/>
      <c r="AW269" s="33"/>
      <c r="AX269" s="33"/>
      <c r="AY269" s="33"/>
      <c r="AZ269" s="33"/>
      <c r="BA269" s="33"/>
      <c r="BB269" s="33"/>
      <c r="BC269" s="33"/>
      <c r="BD269" s="33"/>
      <c r="BE269" s="33"/>
      <c r="BF269" s="33"/>
      <c r="BG269" s="33"/>
      <c r="BH269" s="33"/>
      <c r="BI269" s="33"/>
      <c r="BJ269" s="33"/>
      <c r="BK269" s="33"/>
    </row>
    <row r="270" spans="2:63"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3"/>
      <c r="AP270" s="33"/>
      <c r="AQ270" s="33"/>
      <c r="AR270" s="33"/>
      <c r="AS270" s="33"/>
      <c r="AT270" s="33"/>
      <c r="AU270" s="33"/>
      <c r="AV270" s="33"/>
      <c r="AW270" s="33"/>
      <c r="AX270" s="33"/>
      <c r="AY270" s="33"/>
      <c r="AZ270" s="33"/>
      <c r="BA270" s="33"/>
      <c r="BB270" s="33"/>
      <c r="BC270" s="33"/>
      <c r="BD270" s="33"/>
      <c r="BE270" s="33"/>
      <c r="BF270" s="33"/>
      <c r="BG270" s="33"/>
      <c r="BH270" s="33"/>
      <c r="BI270" s="33"/>
      <c r="BJ270" s="33"/>
      <c r="BK270" s="33"/>
    </row>
    <row r="271" spans="2:63"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3"/>
      <c r="AP271" s="33"/>
      <c r="AQ271" s="33"/>
      <c r="AR271" s="33"/>
      <c r="AS271" s="33"/>
      <c r="AT271" s="33"/>
      <c r="AU271" s="33"/>
      <c r="AV271" s="33"/>
      <c r="AW271" s="33"/>
      <c r="AX271" s="33"/>
      <c r="AY271" s="33"/>
      <c r="AZ271" s="33"/>
      <c r="BA271" s="33"/>
      <c r="BB271" s="33"/>
      <c r="BC271" s="33"/>
      <c r="BD271" s="33"/>
      <c r="BE271" s="33"/>
      <c r="BF271" s="33"/>
      <c r="BG271" s="33"/>
      <c r="BH271" s="33"/>
      <c r="BI271" s="33"/>
      <c r="BJ271" s="33"/>
      <c r="BK271" s="33"/>
    </row>
    <row r="272" spans="2:63"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3"/>
      <c r="AP272" s="33"/>
      <c r="AQ272" s="33"/>
      <c r="AR272" s="33"/>
      <c r="AS272" s="33"/>
      <c r="AT272" s="33"/>
      <c r="AU272" s="33"/>
      <c r="AV272" s="33"/>
      <c r="AW272" s="33"/>
      <c r="AX272" s="33"/>
      <c r="AY272" s="33"/>
      <c r="AZ272" s="33"/>
      <c r="BA272" s="33"/>
      <c r="BB272" s="33"/>
      <c r="BC272" s="33"/>
      <c r="BD272" s="33"/>
      <c r="BE272" s="33"/>
      <c r="BF272" s="33"/>
      <c r="BG272" s="33"/>
      <c r="BH272" s="33"/>
      <c r="BI272" s="33"/>
      <c r="BJ272" s="33"/>
      <c r="BK272" s="33"/>
    </row>
    <row r="273" spans="2:63"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3"/>
      <c r="AP273" s="33"/>
      <c r="AQ273" s="33"/>
      <c r="AR273" s="33"/>
      <c r="AS273" s="33"/>
      <c r="AT273" s="33"/>
      <c r="AU273" s="33"/>
      <c r="AV273" s="33"/>
      <c r="AW273" s="33"/>
      <c r="AX273" s="33"/>
      <c r="AY273" s="33"/>
      <c r="AZ273" s="33"/>
      <c r="BA273" s="33"/>
      <c r="BB273" s="33"/>
      <c r="BC273" s="33"/>
      <c r="BD273" s="33"/>
      <c r="BE273" s="33"/>
      <c r="BF273" s="33"/>
      <c r="BG273" s="33"/>
      <c r="BH273" s="33"/>
      <c r="BI273" s="33"/>
      <c r="BJ273" s="33"/>
      <c r="BK273" s="33"/>
    </row>
    <row r="274" spans="2:63"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3"/>
      <c r="AP274" s="33"/>
      <c r="AQ274" s="33"/>
      <c r="AR274" s="33"/>
      <c r="AS274" s="33"/>
      <c r="AT274" s="33"/>
      <c r="AU274" s="33"/>
      <c r="AV274" s="33"/>
      <c r="AW274" s="33"/>
      <c r="AX274" s="33"/>
      <c r="AY274" s="33"/>
      <c r="AZ274" s="33"/>
      <c r="BA274" s="33"/>
      <c r="BB274" s="33"/>
      <c r="BC274" s="33"/>
      <c r="BD274" s="33"/>
      <c r="BE274" s="33"/>
      <c r="BF274" s="33"/>
      <c r="BG274" s="33"/>
      <c r="BH274" s="33"/>
      <c r="BI274" s="33"/>
      <c r="BJ274" s="33"/>
      <c r="BK274" s="33"/>
    </row>
    <row r="275" spans="2:63"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3"/>
      <c r="AP275" s="33"/>
      <c r="AQ275" s="33"/>
      <c r="AR275" s="33"/>
      <c r="AS275" s="33"/>
      <c r="AT275" s="33"/>
      <c r="AU275" s="33"/>
      <c r="AV275" s="33"/>
      <c r="AW275" s="33"/>
      <c r="AX275" s="33"/>
      <c r="AY275" s="33"/>
      <c r="AZ275" s="33"/>
      <c r="BA275" s="33"/>
      <c r="BB275" s="33"/>
      <c r="BC275" s="33"/>
      <c r="BD275" s="33"/>
      <c r="BE275" s="33"/>
      <c r="BF275" s="33"/>
      <c r="BG275" s="33"/>
      <c r="BH275" s="33"/>
      <c r="BI275" s="33"/>
      <c r="BJ275" s="33"/>
      <c r="BK275" s="33"/>
    </row>
    <row r="276" spans="2:63"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3"/>
      <c r="AP276" s="33"/>
      <c r="AQ276" s="33"/>
      <c r="AR276" s="33"/>
      <c r="AS276" s="33"/>
      <c r="AT276" s="33"/>
      <c r="AU276" s="33"/>
      <c r="AV276" s="33"/>
      <c r="AW276" s="33"/>
      <c r="AX276" s="33"/>
      <c r="AY276" s="33"/>
      <c r="AZ276" s="33"/>
      <c r="BA276" s="33"/>
      <c r="BB276" s="33"/>
      <c r="BC276" s="33"/>
      <c r="BD276" s="33"/>
      <c r="BE276" s="33"/>
      <c r="BF276" s="33"/>
      <c r="BG276" s="33"/>
      <c r="BH276" s="33"/>
      <c r="BI276" s="33"/>
      <c r="BJ276" s="33"/>
      <c r="BK276" s="33"/>
    </row>
    <row r="277" spans="2:63"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3"/>
      <c r="AP277" s="33"/>
      <c r="AQ277" s="33"/>
      <c r="AR277" s="33"/>
      <c r="AS277" s="33"/>
      <c r="AT277" s="33"/>
      <c r="AU277" s="33"/>
      <c r="AV277" s="33"/>
      <c r="AW277" s="33"/>
      <c r="AX277" s="33"/>
      <c r="AY277" s="33"/>
      <c r="AZ277" s="33"/>
      <c r="BA277" s="33"/>
      <c r="BB277" s="33"/>
      <c r="BC277" s="33"/>
      <c r="BD277" s="33"/>
      <c r="BE277" s="33"/>
      <c r="BF277" s="33"/>
      <c r="BG277" s="33"/>
      <c r="BH277" s="33"/>
      <c r="BI277" s="33"/>
      <c r="BJ277" s="33"/>
      <c r="BK277" s="33"/>
    </row>
    <row r="278" spans="2:63"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3"/>
      <c r="AP278" s="33"/>
      <c r="AQ278" s="33"/>
      <c r="AR278" s="33"/>
      <c r="AS278" s="33"/>
      <c r="AT278" s="33"/>
      <c r="AU278" s="33"/>
      <c r="AV278" s="33"/>
      <c r="AW278" s="33"/>
      <c r="AX278" s="33"/>
      <c r="AY278" s="33"/>
      <c r="AZ278" s="33"/>
      <c r="BA278" s="33"/>
      <c r="BB278" s="33"/>
      <c r="BC278" s="33"/>
      <c r="BD278" s="33"/>
      <c r="BE278" s="33"/>
      <c r="BF278" s="33"/>
      <c r="BG278" s="33"/>
      <c r="BH278" s="33"/>
      <c r="BI278" s="33"/>
      <c r="BJ278" s="33"/>
      <c r="BK278" s="33"/>
    </row>
    <row r="279" spans="2:63"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3"/>
      <c r="AP279" s="33"/>
      <c r="AQ279" s="33"/>
      <c r="AR279" s="33"/>
      <c r="AS279" s="33"/>
      <c r="AT279" s="33"/>
      <c r="AU279" s="33"/>
      <c r="AV279" s="33"/>
      <c r="AW279" s="33"/>
      <c r="AX279" s="33"/>
      <c r="AY279" s="33"/>
      <c r="AZ279" s="33"/>
      <c r="BA279" s="33"/>
      <c r="BB279" s="33"/>
      <c r="BC279" s="33"/>
      <c r="BD279" s="33"/>
      <c r="BE279" s="33"/>
      <c r="BF279" s="33"/>
      <c r="BG279" s="33"/>
      <c r="BH279" s="33"/>
      <c r="BI279" s="33"/>
      <c r="BJ279" s="33"/>
      <c r="BK279" s="33"/>
    </row>
    <row r="280" spans="2:63"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3"/>
      <c r="AP280" s="33"/>
      <c r="AQ280" s="33"/>
      <c r="AR280" s="33"/>
      <c r="AS280" s="33"/>
      <c r="AT280" s="33"/>
      <c r="AU280" s="33"/>
      <c r="AV280" s="33"/>
      <c r="AW280" s="33"/>
      <c r="AX280" s="33"/>
      <c r="AY280" s="33"/>
      <c r="AZ280" s="33"/>
      <c r="BA280" s="33"/>
      <c r="BB280" s="33"/>
      <c r="BC280" s="33"/>
      <c r="BD280" s="33"/>
      <c r="BE280" s="33"/>
      <c r="BF280" s="33"/>
      <c r="BG280" s="33"/>
      <c r="BH280" s="33"/>
      <c r="BI280" s="33"/>
      <c r="BJ280" s="33"/>
      <c r="BK280" s="33"/>
    </row>
    <row r="281" spans="2:63"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3"/>
      <c r="AP281" s="33"/>
      <c r="AQ281" s="33"/>
      <c r="AR281" s="33"/>
      <c r="AS281" s="33"/>
      <c r="AT281" s="33"/>
      <c r="AU281" s="33"/>
      <c r="AV281" s="33"/>
      <c r="AW281" s="33"/>
      <c r="AX281" s="33"/>
      <c r="AY281" s="33"/>
      <c r="AZ281" s="33"/>
      <c r="BA281" s="33"/>
      <c r="BB281" s="33"/>
      <c r="BC281" s="33"/>
      <c r="BD281" s="33"/>
      <c r="BE281" s="33"/>
      <c r="BF281" s="33"/>
      <c r="BG281" s="33"/>
      <c r="BH281" s="33"/>
      <c r="BI281" s="33"/>
      <c r="BJ281" s="33"/>
      <c r="BK281" s="33"/>
    </row>
    <row r="282" spans="2:63"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3"/>
      <c r="AP282" s="33"/>
      <c r="AQ282" s="33"/>
      <c r="AR282" s="33"/>
      <c r="AS282" s="33"/>
      <c r="AT282" s="33"/>
      <c r="AU282" s="33"/>
      <c r="AV282" s="33"/>
      <c r="AW282" s="33"/>
      <c r="AX282" s="33"/>
      <c r="AY282" s="33"/>
      <c r="AZ282" s="33"/>
      <c r="BA282" s="33"/>
      <c r="BB282" s="33"/>
      <c r="BC282" s="33"/>
      <c r="BD282" s="33"/>
      <c r="BE282" s="33"/>
      <c r="BF282" s="33"/>
      <c r="BG282" s="33"/>
      <c r="BH282" s="33"/>
      <c r="BI282" s="33"/>
      <c r="BJ282" s="33"/>
      <c r="BK282" s="33"/>
    </row>
    <row r="283" spans="2:63"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3"/>
      <c r="AP283" s="33"/>
      <c r="AQ283" s="33"/>
      <c r="AR283" s="33"/>
      <c r="AS283" s="33"/>
      <c r="AT283" s="33"/>
      <c r="AU283" s="33"/>
      <c r="AV283" s="33"/>
      <c r="AW283" s="33"/>
      <c r="AX283" s="33"/>
      <c r="AY283" s="33"/>
      <c r="AZ283" s="33"/>
      <c r="BA283" s="33"/>
      <c r="BB283" s="33"/>
      <c r="BC283" s="33"/>
      <c r="BD283" s="33"/>
      <c r="BE283" s="33"/>
      <c r="BF283" s="33"/>
      <c r="BG283" s="33"/>
      <c r="BH283" s="33"/>
      <c r="BI283" s="33"/>
      <c r="BJ283" s="33"/>
      <c r="BK283" s="33"/>
    </row>
    <row r="284" spans="2:63"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3"/>
      <c r="AP284" s="33"/>
      <c r="AQ284" s="33"/>
      <c r="AR284" s="33"/>
      <c r="AS284" s="33"/>
      <c r="AT284" s="33"/>
      <c r="AU284" s="33"/>
      <c r="AV284" s="33"/>
      <c r="AW284" s="33"/>
      <c r="AX284" s="33"/>
      <c r="AY284" s="33"/>
      <c r="AZ284" s="33"/>
      <c r="BA284" s="33"/>
      <c r="BB284" s="33"/>
      <c r="BC284" s="33"/>
      <c r="BD284" s="33"/>
      <c r="BE284" s="33"/>
      <c r="BF284" s="33"/>
      <c r="BG284" s="33"/>
      <c r="BH284" s="33"/>
      <c r="BI284" s="33"/>
      <c r="BJ284" s="33"/>
      <c r="BK284" s="33"/>
    </row>
    <row r="285" spans="2:63"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3"/>
      <c r="AP285" s="33"/>
      <c r="AQ285" s="33"/>
      <c r="AR285" s="33"/>
      <c r="AS285" s="33"/>
      <c r="AT285" s="33"/>
      <c r="AU285" s="33"/>
      <c r="AV285" s="33"/>
      <c r="AW285" s="33"/>
      <c r="AX285" s="33"/>
      <c r="AY285" s="33"/>
      <c r="AZ285" s="33"/>
      <c r="BA285" s="33"/>
      <c r="BB285" s="33"/>
      <c r="BC285" s="33"/>
      <c r="BD285" s="33"/>
      <c r="BE285" s="33"/>
      <c r="BF285" s="33"/>
      <c r="BG285" s="33"/>
      <c r="BH285" s="33"/>
      <c r="BI285" s="33"/>
      <c r="BJ285" s="33"/>
      <c r="BK285" s="33"/>
    </row>
    <row r="286" spans="2:63"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3"/>
      <c r="AP286" s="33"/>
      <c r="AQ286" s="33"/>
      <c r="AR286" s="33"/>
      <c r="AS286" s="33"/>
      <c r="AT286" s="33"/>
      <c r="AU286" s="33"/>
      <c r="AV286" s="33"/>
      <c r="AW286" s="33"/>
      <c r="AX286" s="33"/>
      <c r="AY286" s="33"/>
      <c r="AZ286" s="33"/>
      <c r="BA286" s="33"/>
      <c r="BB286" s="33"/>
      <c r="BC286" s="33"/>
      <c r="BD286" s="33"/>
      <c r="BE286" s="33"/>
      <c r="BF286" s="33"/>
      <c r="BG286" s="33"/>
      <c r="BH286" s="33"/>
      <c r="BI286" s="33"/>
      <c r="BJ286" s="33"/>
      <c r="BK286" s="33"/>
    </row>
    <row r="287" spans="2:63"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3"/>
      <c r="AP287" s="33"/>
      <c r="AQ287" s="33"/>
      <c r="AR287" s="33"/>
      <c r="AS287" s="33"/>
      <c r="AT287" s="33"/>
      <c r="AU287" s="33"/>
      <c r="AV287" s="33"/>
      <c r="AW287" s="33"/>
      <c r="AX287" s="33"/>
      <c r="AY287" s="33"/>
      <c r="AZ287" s="33"/>
      <c r="BA287" s="33"/>
      <c r="BB287" s="33"/>
      <c r="BC287" s="33"/>
      <c r="BD287" s="33"/>
      <c r="BE287" s="33"/>
      <c r="BF287" s="33"/>
      <c r="BG287" s="33"/>
      <c r="BH287" s="33"/>
      <c r="BI287" s="33"/>
      <c r="BJ287" s="33"/>
      <c r="BK287" s="33"/>
    </row>
    <row r="288" spans="2:63"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3"/>
      <c r="AP288" s="33"/>
      <c r="AQ288" s="33"/>
      <c r="AR288" s="33"/>
      <c r="AS288" s="33"/>
      <c r="AT288" s="33"/>
      <c r="AU288" s="33"/>
      <c r="AV288" s="33"/>
      <c r="AW288" s="33"/>
      <c r="AX288" s="33"/>
      <c r="AY288" s="33"/>
      <c r="AZ288" s="33"/>
      <c r="BA288" s="33"/>
      <c r="BB288" s="33"/>
      <c r="BC288" s="33"/>
      <c r="BD288" s="33"/>
      <c r="BE288" s="33"/>
      <c r="BF288" s="33"/>
      <c r="BG288" s="33"/>
      <c r="BH288" s="33"/>
      <c r="BI288" s="33"/>
      <c r="BJ288" s="33"/>
      <c r="BK288" s="33"/>
    </row>
    <row r="289" spans="2:63"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3"/>
      <c r="AP289" s="33"/>
      <c r="AQ289" s="33"/>
      <c r="AR289" s="33"/>
      <c r="AS289" s="33"/>
      <c r="AT289" s="33"/>
      <c r="AU289" s="33"/>
      <c r="AV289" s="33"/>
      <c r="AW289" s="33"/>
      <c r="AX289" s="33"/>
      <c r="AY289" s="33"/>
      <c r="AZ289" s="33"/>
      <c r="BA289" s="33"/>
      <c r="BB289" s="33"/>
      <c r="BC289" s="33"/>
      <c r="BD289" s="33"/>
      <c r="BE289" s="33"/>
      <c r="BF289" s="33"/>
      <c r="BG289" s="33"/>
      <c r="BH289" s="33"/>
      <c r="BI289" s="33"/>
      <c r="BJ289" s="33"/>
      <c r="BK289" s="33"/>
    </row>
    <row r="290" spans="2:63"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3"/>
      <c r="AP290" s="33"/>
      <c r="AQ290" s="33"/>
      <c r="AR290" s="33"/>
      <c r="AS290" s="33"/>
      <c r="AT290" s="33"/>
      <c r="AU290" s="33"/>
      <c r="AV290" s="33"/>
      <c r="AW290" s="33"/>
      <c r="AX290" s="33"/>
      <c r="AY290" s="33"/>
      <c r="AZ290" s="33"/>
      <c r="BA290" s="33"/>
      <c r="BB290" s="33"/>
      <c r="BC290" s="33"/>
      <c r="BD290" s="33"/>
      <c r="BE290" s="33"/>
      <c r="BF290" s="33"/>
      <c r="BG290" s="33"/>
      <c r="BH290" s="33"/>
      <c r="BI290" s="33"/>
      <c r="BJ290" s="33"/>
      <c r="BK290" s="33"/>
    </row>
    <row r="291" spans="2:63"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3"/>
      <c r="AP291" s="33"/>
      <c r="AQ291" s="33"/>
      <c r="AR291" s="33"/>
      <c r="AS291" s="33"/>
      <c r="AT291" s="33"/>
      <c r="AU291" s="33"/>
      <c r="AV291" s="33"/>
      <c r="AW291" s="33"/>
      <c r="AX291" s="33"/>
      <c r="AY291" s="33"/>
      <c r="AZ291" s="33"/>
      <c r="BA291" s="33"/>
      <c r="BB291" s="33"/>
      <c r="BC291" s="33"/>
      <c r="BD291" s="33"/>
      <c r="BE291" s="33"/>
      <c r="BF291" s="33"/>
      <c r="BG291" s="33"/>
      <c r="BH291" s="33"/>
      <c r="BI291" s="33"/>
      <c r="BJ291" s="33"/>
      <c r="BK291" s="33"/>
    </row>
    <row r="292" spans="2:63"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3"/>
      <c r="AP292" s="33"/>
      <c r="AQ292" s="33"/>
      <c r="AR292" s="33"/>
      <c r="AS292" s="33"/>
      <c r="AT292" s="33"/>
      <c r="AU292" s="33"/>
      <c r="AV292" s="33"/>
      <c r="AW292" s="33"/>
      <c r="AX292" s="33"/>
      <c r="AY292" s="33"/>
      <c r="AZ292" s="33"/>
      <c r="BA292" s="33"/>
      <c r="BB292" s="33"/>
      <c r="BC292" s="33"/>
      <c r="BD292" s="33"/>
      <c r="BE292" s="33"/>
      <c r="BF292" s="33"/>
      <c r="BG292" s="33"/>
      <c r="BH292" s="33"/>
      <c r="BI292" s="33"/>
      <c r="BJ292" s="33"/>
      <c r="BK292" s="33"/>
    </row>
    <row r="293" spans="2:63"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3"/>
      <c r="AP293" s="33"/>
      <c r="AQ293" s="33"/>
      <c r="AR293" s="33"/>
      <c r="AS293" s="33"/>
      <c r="AT293" s="33"/>
      <c r="AU293" s="33"/>
      <c r="AV293" s="33"/>
      <c r="AW293" s="33"/>
      <c r="AX293" s="33"/>
      <c r="AY293" s="33"/>
      <c r="AZ293" s="33"/>
      <c r="BA293" s="33"/>
      <c r="BB293" s="33"/>
      <c r="BC293" s="33"/>
      <c r="BD293" s="33"/>
      <c r="BE293" s="33"/>
      <c r="BF293" s="33"/>
      <c r="BG293" s="33"/>
      <c r="BH293" s="33"/>
      <c r="BI293" s="33"/>
      <c r="BJ293" s="33"/>
      <c r="BK293" s="33"/>
    </row>
    <row r="294" spans="2:63"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3"/>
      <c r="AP294" s="33"/>
      <c r="AQ294" s="33"/>
      <c r="AR294" s="33"/>
      <c r="AS294" s="33"/>
      <c r="AT294" s="33"/>
      <c r="AU294" s="33"/>
      <c r="AV294" s="33"/>
      <c r="AW294" s="33"/>
      <c r="AX294" s="33"/>
      <c r="AY294" s="33"/>
      <c r="AZ294" s="33"/>
      <c r="BA294" s="33"/>
      <c r="BB294" s="33"/>
      <c r="BC294" s="33"/>
      <c r="BD294" s="33"/>
      <c r="BE294" s="33"/>
      <c r="BF294" s="33"/>
      <c r="BG294" s="33"/>
      <c r="BH294" s="33"/>
      <c r="BI294" s="33"/>
      <c r="BJ294" s="33"/>
      <c r="BK294" s="33"/>
    </row>
    <row r="295" spans="2:63"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3"/>
      <c r="AP295" s="33"/>
      <c r="AQ295" s="33"/>
      <c r="AR295" s="33"/>
      <c r="AS295" s="33"/>
      <c r="AT295" s="33"/>
      <c r="AU295" s="33"/>
      <c r="AV295" s="33"/>
      <c r="AW295" s="33"/>
      <c r="AX295" s="33"/>
      <c r="AY295" s="33"/>
      <c r="AZ295" s="33"/>
      <c r="BA295" s="33"/>
      <c r="BB295" s="33"/>
      <c r="BC295" s="33"/>
      <c r="BD295" s="33"/>
      <c r="BE295" s="33"/>
      <c r="BF295" s="33"/>
      <c r="BG295" s="33"/>
      <c r="BH295" s="33"/>
      <c r="BI295" s="33"/>
      <c r="BJ295" s="33"/>
      <c r="BK295" s="33"/>
    </row>
    <row r="296" spans="2:63"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3"/>
      <c r="AP296" s="33"/>
      <c r="AQ296" s="33"/>
      <c r="AR296" s="33"/>
      <c r="AS296" s="33"/>
      <c r="AT296" s="33"/>
      <c r="AU296" s="33"/>
      <c r="AV296" s="33"/>
      <c r="AW296" s="33"/>
      <c r="AX296" s="33"/>
      <c r="AY296" s="33"/>
      <c r="AZ296" s="33"/>
      <c r="BA296" s="33"/>
      <c r="BB296" s="33"/>
      <c r="BC296" s="33"/>
      <c r="BD296" s="33"/>
      <c r="BE296" s="33"/>
      <c r="BF296" s="33"/>
      <c r="BG296" s="33"/>
      <c r="BH296" s="33"/>
      <c r="BI296" s="33"/>
      <c r="BJ296" s="33"/>
      <c r="BK296" s="33"/>
    </row>
    <row r="297" spans="2:63"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3"/>
      <c r="AP297" s="33"/>
      <c r="AQ297" s="33"/>
      <c r="AR297" s="33"/>
      <c r="AS297" s="33"/>
      <c r="AT297" s="33"/>
      <c r="AU297" s="33"/>
      <c r="AV297" s="33"/>
      <c r="AW297" s="33"/>
      <c r="AX297" s="33"/>
      <c r="AY297" s="33"/>
      <c r="AZ297" s="33"/>
      <c r="BA297" s="33"/>
      <c r="BB297" s="33"/>
      <c r="BC297" s="33"/>
      <c r="BD297" s="33"/>
      <c r="BE297" s="33"/>
      <c r="BF297" s="33"/>
      <c r="BG297" s="33"/>
      <c r="BH297" s="33"/>
      <c r="BI297" s="33"/>
      <c r="BJ297" s="33"/>
      <c r="BK297" s="33"/>
    </row>
    <row r="298" spans="2:63"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3"/>
      <c r="AP298" s="33"/>
      <c r="AQ298" s="33"/>
      <c r="AR298" s="33"/>
      <c r="AS298" s="33"/>
      <c r="AT298" s="33"/>
      <c r="AU298" s="33"/>
      <c r="AV298" s="33"/>
      <c r="AW298" s="33"/>
      <c r="AX298" s="33"/>
      <c r="AY298" s="33"/>
      <c r="AZ298" s="33"/>
      <c r="BA298" s="33"/>
      <c r="BB298" s="33"/>
      <c r="BC298" s="33"/>
      <c r="BD298" s="33"/>
      <c r="BE298" s="33"/>
      <c r="BF298" s="33"/>
      <c r="BG298" s="33"/>
      <c r="BH298" s="33"/>
      <c r="BI298" s="33"/>
      <c r="BJ298" s="33"/>
      <c r="BK298" s="33"/>
    </row>
    <row r="299" spans="2:63"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3"/>
      <c r="AP299" s="33"/>
      <c r="AQ299" s="33"/>
      <c r="AR299" s="33"/>
      <c r="AS299" s="33"/>
      <c r="AT299" s="33"/>
      <c r="AU299" s="33"/>
      <c r="AV299" s="33"/>
      <c r="AW299" s="33"/>
      <c r="AX299" s="33"/>
      <c r="AY299" s="33"/>
      <c r="AZ299" s="33"/>
      <c r="BA299" s="33"/>
      <c r="BB299" s="33"/>
      <c r="BC299" s="33"/>
      <c r="BD299" s="33"/>
      <c r="BE299" s="33"/>
      <c r="BF299" s="33"/>
      <c r="BG299" s="33"/>
      <c r="BH299" s="33"/>
      <c r="BI299" s="33"/>
      <c r="BJ299" s="33"/>
      <c r="BK299" s="33"/>
    </row>
    <row r="300" spans="2:63"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3"/>
      <c r="AP300" s="33"/>
      <c r="AQ300" s="33"/>
      <c r="AR300" s="33"/>
      <c r="AS300" s="33"/>
      <c r="AT300" s="33"/>
      <c r="AU300" s="33"/>
      <c r="AV300" s="33"/>
      <c r="AW300" s="33"/>
      <c r="AX300" s="33"/>
      <c r="AY300" s="33"/>
      <c r="AZ300" s="33"/>
      <c r="BA300" s="33"/>
      <c r="BB300" s="33"/>
      <c r="BC300" s="33"/>
      <c r="BD300" s="33"/>
      <c r="BE300" s="33"/>
      <c r="BF300" s="33"/>
      <c r="BG300" s="33"/>
      <c r="BH300" s="33"/>
      <c r="BI300" s="33"/>
      <c r="BJ300" s="33"/>
      <c r="BK300" s="33"/>
    </row>
    <row r="301" spans="2:63"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3"/>
      <c r="AP301" s="33"/>
      <c r="AQ301" s="33"/>
      <c r="AR301" s="33"/>
      <c r="AS301" s="33"/>
      <c r="AT301" s="33"/>
      <c r="AU301" s="33"/>
      <c r="AV301" s="33"/>
      <c r="AW301" s="33"/>
      <c r="AX301" s="33"/>
      <c r="AY301" s="33"/>
      <c r="AZ301" s="33"/>
      <c r="BA301" s="33"/>
      <c r="BB301" s="33"/>
      <c r="BC301" s="33"/>
      <c r="BD301" s="33"/>
      <c r="BE301" s="33"/>
      <c r="BF301" s="33"/>
      <c r="BG301" s="33"/>
      <c r="BH301" s="33"/>
      <c r="BI301" s="33"/>
      <c r="BJ301" s="33"/>
      <c r="BK301" s="33"/>
    </row>
    <row r="302" spans="2:63"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3"/>
      <c r="AP302" s="33"/>
      <c r="AQ302" s="33"/>
      <c r="AR302" s="33"/>
      <c r="AS302" s="33"/>
      <c r="AT302" s="33"/>
      <c r="AU302" s="33"/>
      <c r="AV302" s="33"/>
      <c r="AW302" s="33"/>
      <c r="AX302" s="33"/>
      <c r="AY302" s="33"/>
      <c r="AZ302" s="33"/>
      <c r="BA302" s="33"/>
      <c r="BB302" s="33"/>
      <c r="BC302" s="33"/>
      <c r="BD302" s="33"/>
      <c r="BE302" s="33"/>
      <c r="BF302" s="33"/>
      <c r="BG302" s="33"/>
      <c r="BH302" s="33"/>
      <c r="BI302" s="33"/>
      <c r="BJ302" s="33"/>
      <c r="BK302" s="33"/>
    </row>
    <row r="303" spans="2:63"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3"/>
      <c r="AP303" s="33"/>
      <c r="AQ303" s="33"/>
      <c r="AR303" s="33"/>
      <c r="AS303" s="33"/>
      <c r="AT303" s="33"/>
      <c r="AU303" s="33"/>
      <c r="AV303" s="33"/>
      <c r="AW303" s="33"/>
      <c r="AX303" s="33"/>
      <c r="AY303" s="33"/>
      <c r="AZ303" s="33"/>
      <c r="BA303" s="33"/>
      <c r="BB303" s="33"/>
      <c r="BC303" s="33"/>
      <c r="BD303" s="33"/>
      <c r="BE303" s="33"/>
      <c r="BF303" s="33"/>
      <c r="BG303" s="33"/>
      <c r="BH303" s="33"/>
      <c r="BI303" s="33"/>
      <c r="BJ303" s="33"/>
      <c r="BK303" s="33"/>
    </row>
    <row r="304" spans="2:63"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3"/>
      <c r="AP304" s="33"/>
      <c r="AQ304" s="33"/>
      <c r="AR304" s="33"/>
      <c r="AS304" s="33"/>
      <c r="AT304" s="33"/>
      <c r="AU304" s="33"/>
      <c r="AV304" s="33"/>
      <c r="AW304" s="33"/>
      <c r="AX304" s="33"/>
      <c r="AY304" s="33"/>
      <c r="AZ304" s="33"/>
      <c r="BA304" s="33"/>
      <c r="BB304" s="33"/>
      <c r="BC304" s="33"/>
      <c r="BD304" s="33"/>
      <c r="BE304" s="33"/>
      <c r="BF304" s="33"/>
      <c r="BG304" s="33"/>
      <c r="BH304" s="33"/>
      <c r="BI304" s="33"/>
      <c r="BJ304" s="33"/>
      <c r="BK304" s="33"/>
    </row>
    <row r="305" spans="2:63"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3"/>
      <c r="AP305" s="33"/>
      <c r="AQ305" s="33"/>
      <c r="AR305" s="33"/>
      <c r="AS305" s="33"/>
      <c r="AT305" s="33"/>
      <c r="AU305" s="33"/>
      <c r="AV305" s="33"/>
      <c r="AW305" s="33"/>
      <c r="AX305" s="33"/>
      <c r="AY305" s="33"/>
      <c r="AZ305" s="33"/>
      <c r="BA305" s="33"/>
      <c r="BB305" s="33"/>
      <c r="BC305" s="33"/>
      <c r="BD305" s="33"/>
      <c r="BE305" s="33"/>
      <c r="BF305" s="33"/>
      <c r="BG305" s="33"/>
      <c r="BH305" s="33"/>
      <c r="BI305" s="33"/>
      <c r="BJ305" s="33"/>
      <c r="BK305" s="33"/>
    </row>
    <row r="306" spans="2:63"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3"/>
      <c r="AP306" s="33"/>
      <c r="AQ306" s="33"/>
      <c r="AR306" s="33"/>
      <c r="AS306" s="33"/>
      <c r="AT306" s="33"/>
      <c r="AU306" s="33"/>
      <c r="AV306" s="33"/>
      <c r="AW306" s="33"/>
      <c r="AX306" s="33"/>
      <c r="AY306" s="33"/>
      <c r="AZ306" s="33"/>
      <c r="BA306" s="33"/>
      <c r="BB306" s="33"/>
      <c r="BC306" s="33"/>
      <c r="BD306" s="33"/>
      <c r="BE306" s="33"/>
      <c r="BF306" s="33"/>
      <c r="BG306" s="33"/>
      <c r="BH306" s="33"/>
      <c r="BI306" s="33"/>
      <c r="BJ306" s="33"/>
      <c r="BK306" s="33"/>
    </row>
    <row r="307" spans="2:63"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3"/>
      <c r="AP307" s="33"/>
      <c r="AQ307" s="33"/>
      <c r="AR307" s="33"/>
      <c r="AS307" s="33"/>
      <c r="AT307" s="33"/>
      <c r="AU307" s="33"/>
      <c r="AV307" s="33"/>
      <c r="AW307" s="33"/>
      <c r="AX307" s="33"/>
      <c r="AY307" s="33"/>
      <c r="AZ307" s="33"/>
      <c r="BA307" s="33"/>
      <c r="BB307" s="33"/>
      <c r="BC307" s="33"/>
      <c r="BD307" s="33"/>
      <c r="BE307" s="33"/>
      <c r="BF307" s="33"/>
      <c r="BG307" s="33"/>
      <c r="BH307" s="33"/>
      <c r="BI307" s="33"/>
      <c r="BJ307" s="33"/>
      <c r="BK307" s="33"/>
    </row>
    <row r="308" spans="2:63"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3"/>
      <c r="AP308" s="33"/>
      <c r="AQ308" s="33"/>
      <c r="AR308" s="33"/>
      <c r="AS308" s="33"/>
      <c r="AT308" s="33"/>
      <c r="AU308" s="33"/>
      <c r="AV308" s="33"/>
      <c r="AW308" s="33"/>
      <c r="AX308" s="33"/>
      <c r="AY308" s="33"/>
      <c r="AZ308" s="33"/>
      <c r="BA308" s="33"/>
      <c r="BB308" s="33"/>
      <c r="BC308" s="33"/>
      <c r="BD308" s="33"/>
      <c r="BE308" s="33"/>
      <c r="BF308" s="33"/>
      <c r="BG308" s="33"/>
      <c r="BH308" s="33"/>
      <c r="BI308" s="33"/>
      <c r="BJ308" s="33"/>
      <c r="BK308" s="33"/>
    </row>
    <row r="309" spans="2:63"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3"/>
      <c r="AP309" s="33"/>
      <c r="AQ309" s="33"/>
      <c r="AR309" s="33"/>
      <c r="AS309" s="33"/>
      <c r="AT309" s="33"/>
      <c r="AU309" s="33"/>
      <c r="AV309" s="33"/>
      <c r="AW309" s="33"/>
      <c r="AX309" s="33"/>
      <c r="AY309" s="33"/>
      <c r="AZ309" s="33"/>
      <c r="BA309" s="33"/>
      <c r="BB309" s="33"/>
      <c r="BC309" s="33"/>
      <c r="BD309" s="33"/>
      <c r="BE309" s="33"/>
      <c r="BF309" s="33"/>
      <c r="BG309" s="33"/>
      <c r="BH309" s="33"/>
      <c r="BI309" s="33"/>
      <c r="BJ309" s="33"/>
      <c r="BK309" s="33"/>
    </row>
    <row r="310" spans="2:63"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3"/>
      <c r="AP310" s="33"/>
      <c r="AQ310" s="33"/>
      <c r="AR310" s="33"/>
      <c r="AS310" s="33"/>
      <c r="AT310" s="33"/>
      <c r="AU310" s="33"/>
      <c r="AV310" s="33"/>
      <c r="AW310" s="33"/>
      <c r="AX310" s="33"/>
      <c r="AY310" s="33"/>
      <c r="AZ310" s="33"/>
      <c r="BA310" s="33"/>
      <c r="BB310" s="33"/>
      <c r="BC310" s="33"/>
      <c r="BD310" s="33"/>
      <c r="BE310" s="33"/>
      <c r="BF310" s="33"/>
      <c r="BG310" s="33"/>
      <c r="BH310" s="33"/>
      <c r="BI310" s="33"/>
      <c r="BJ310" s="33"/>
      <c r="BK310" s="33"/>
    </row>
    <row r="311" spans="2:63"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3"/>
      <c r="AP311" s="33"/>
      <c r="AQ311" s="33"/>
      <c r="AR311" s="33"/>
      <c r="AS311" s="33"/>
      <c r="AT311" s="33"/>
      <c r="AU311" s="33"/>
      <c r="AV311" s="33"/>
      <c r="AW311" s="33"/>
      <c r="AX311" s="33"/>
      <c r="AY311" s="33"/>
      <c r="AZ311" s="33"/>
      <c r="BA311" s="33"/>
      <c r="BB311" s="33"/>
      <c r="BC311" s="33"/>
      <c r="BD311" s="33"/>
      <c r="BE311" s="33"/>
      <c r="BF311" s="33"/>
      <c r="BG311" s="33"/>
      <c r="BH311" s="33"/>
      <c r="BI311" s="33"/>
      <c r="BJ311" s="33"/>
      <c r="BK311" s="33"/>
    </row>
    <row r="312" spans="2:63"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3"/>
      <c r="AP312" s="33"/>
      <c r="AQ312" s="33"/>
      <c r="AR312" s="33"/>
      <c r="AS312" s="33"/>
      <c r="AT312" s="33"/>
      <c r="AU312" s="33"/>
      <c r="AV312" s="33"/>
      <c r="AW312" s="33"/>
      <c r="AX312" s="33"/>
      <c r="AY312" s="33"/>
      <c r="AZ312" s="33"/>
      <c r="BA312" s="33"/>
      <c r="BB312" s="33"/>
      <c r="BC312" s="33"/>
      <c r="BD312" s="33"/>
      <c r="BE312" s="33"/>
      <c r="BF312" s="33"/>
      <c r="BG312" s="33"/>
      <c r="BH312" s="33"/>
      <c r="BI312" s="33"/>
      <c r="BJ312" s="33"/>
      <c r="BK312" s="33"/>
    </row>
    <row r="313" spans="2:63"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3"/>
      <c r="AP313" s="33"/>
      <c r="AQ313" s="33"/>
      <c r="AR313" s="33"/>
      <c r="AS313" s="33"/>
      <c r="AT313" s="33"/>
      <c r="AU313" s="33"/>
      <c r="AV313" s="33"/>
      <c r="AW313" s="33"/>
      <c r="AX313" s="33"/>
      <c r="AY313" s="33"/>
      <c r="AZ313" s="33"/>
      <c r="BA313" s="33"/>
      <c r="BB313" s="33"/>
      <c r="BC313" s="33"/>
      <c r="BD313" s="33"/>
      <c r="BE313" s="33"/>
      <c r="BF313" s="33"/>
      <c r="BG313" s="33"/>
      <c r="BH313" s="33"/>
      <c r="BI313" s="33"/>
      <c r="BJ313" s="33"/>
      <c r="BK313" s="33"/>
    </row>
    <row r="314" spans="2:63"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3"/>
      <c r="AP314" s="33"/>
      <c r="AQ314" s="33"/>
      <c r="AR314" s="33"/>
      <c r="AS314" s="33"/>
      <c r="AT314" s="33"/>
      <c r="AU314" s="33"/>
      <c r="AV314" s="33"/>
      <c r="AW314" s="33"/>
      <c r="AX314" s="33"/>
      <c r="AY314" s="33"/>
      <c r="AZ314" s="33"/>
      <c r="BA314" s="33"/>
      <c r="BB314" s="33"/>
      <c r="BC314" s="33"/>
      <c r="BD314" s="33"/>
      <c r="BE314" s="33"/>
      <c r="BF314" s="33"/>
      <c r="BG314" s="33"/>
      <c r="BH314" s="33"/>
      <c r="BI314" s="33"/>
      <c r="BJ314" s="33"/>
      <c r="BK314" s="33"/>
    </row>
    <row r="315" spans="2:63"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3"/>
      <c r="AP315" s="33"/>
      <c r="AQ315" s="33"/>
      <c r="AR315" s="33"/>
      <c r="AS315" s="33"/>
      <c r="AT315" s="33"/>
      <c r="AU315" s="33"/>
      <c r="AV315" s="33"/>
      <c r="AW315" s="33"/>
      <c r="AX315" s="33"/>
      <c r="AY315" s="33"/>
      <c r="AZ315" s="33"/>
      <c r="BA315" s="33"/>
      <c r="BB315" s="33"/>
      <c r="BC315" s="33"/>
      <c r="BD315" s="33"/>
      <c r="BE315" s="33"/>
      <c r="BF315" s="33"/>
      <c r="BG315" s="33"/>
      <c r="BH315" s="33"/>
      <c r="BI315" s="33"/>
      <c r="BJ315" s="33"/>
      <c r="BK315" s="33"/>
    </row>
    <row r="316" spans="2:63"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3"/>
      <c r="AP316" s="33"/>
      <c r="AQ316" s="33"/>
      <c r="AR316" s="33"/>
      <c r="AS316" s="33"/>
      <c r="AT316" s="33"/>
      <c r="AU316" s="33"/>
      <c r="AV316" s="33"/>
      <c r="AW316" s="33"/>
      <c r="AX316" s="33"/>
      <c r="AY316" s="33"/>
      <c r="AZ316" s="33"/>
      <c r="BA316" s="33"/>
      <c r="BB316" s="33"/>
      <c r="BC316" s="33"/>
      <c r="BD316" s="33"/>
      <c r="BE316" s="33"/>
      <c r="BF316" s="33"/>
      <c r="BG316" s="33"/>
      <c r="BH316" s="33"/>
      <c r="BI316" s="33"/>
      <c r="BJ316" s="33"/>
      <c r="BK316" s="33"/>
    </row>
    <row r="317" spans="2:63"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3"/>
      <c r="AP317" s="33"/>
      <c r="AQ317" s="33"/>
      <c r="AR317" s="33"/>
      <c r="AS317" s="33"/>
      <c r="AT317" s="33"/>
      <c r="AU317" s="33"/>
      <c r="AV317" s="33"/>
      <c r="AW317" s="33"/>
      <c r="AX317" s="33"/>
      <c r="AY317" s="33"/>
      <c r="AZ317" s="33"/>
      <c r="BA317" s="33"/>
      <c r="BB317" s="33"/>
      <c r="BC317" s="33"/>
      <c r="BD317" s="33"/>
      <c r="BE317" s="33"/>
      <c r="BF317" s="33"/>
      <c r="BG317" s="33"/>
      <c r="BH317" s="33"/>
      <c r="BI317" s="33"/>
      <c r="BJ317" s="33"/>
      <c r="BK317" s="33"/>
    </row>
    <row r="318" spans="2:63"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3"/>
      <c r="AP318" s="33"/>
      <c r="AQ318" s="33"/>
      <c r="AR318" s="33"/>
      <c r="AS318" s="33"/>
      <c r="AT318" s="33"/>
      <c r="AU318" s="33"/>
      <c r="AV318" s="33"/>
      <c r="AW318" s="33"/>
      <c r="AX318" s="33"/>
      <c r="AY318" s="33"/>
      <c r="AZ318" s="33"/>
      <c r="BA318" s="33"/>
      <c r="BB318" s="33"/>
      <c r="BC318" s="33"/>
      <c r="BD318" s="33"/>
      <c r="BE318" s="33"/>
      <c r="BF318" s="33"/>
      <c r="BG318" s="33"/>
      <c r="BH318" s="33"/>
      <c r="BI318" s="33"/>
      <c r="BJ318" s="33"/>
      <c r="BK318" s="33"/>
    </row>
    <row r="319" spans="2:63"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3"/>
      <c r="AP319" s="33"/>
      <c r="AQ319" s="33"/>
      <c r="AR319" s="33"/>
      <c r="AS319" s="33"/>
      <c r="AT319" s="33"/>
      <c r="AU319" s="33"/>
      <c r="AV319" s="33"/>
      <c r="AW319" s="33"/>
      <c r="AX319" s="33"/>
      <c r="AY319" s="33"/>
      <c r="AZ319" s="33"/>
      <c r="BA319" s="33"/>
      <c r="BB319" s="33"/>
      <c r="BC319" s="33"/>
      <c r="BD319" s="33"/>
      <c r="BE319" s="33"/>
      <c r="BF319" s="33"/>
      <c r="BG319" s="33"/>
      <c r="BH319" s="33"/>
      <c r="BI319" s="33"/>
      <c r="BJ319" s="33"/>
      <c r="BK319" s="33"/>
    </row>
    <row r="320" spans="2:63"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  <c r="AP320" s="33"/>
      <c r="AQ320" s="33"/>
      <c r="AR320" s="33"/>
      <c r="AS320" s="33"/>
      <c r="AT320" s="33"/>
      <c r="AU320" s="33"/>
      <c r="AV320" s="33"/>
      <c r="AW320" s="33"/>
      <c r="AX320" s="33"/>
      <c r="AY320" s="33"/>
      <c r="AZ320" s="33"/>
      <c r="BA320" s="33"/>
      <c r="BB320" s="33"/>
      <c r="BC320" s="33"/>
      <c r="BD320" s="33"/>
      <c r="BE320" s="33"/>
      <c r="BF320" s="33"/>
      <c r="BG320" s="33"/>
      <c r="BH320" s="33"/>
      <c r="BI320" s="33"/>
      <c r="BJ320" s="33"/>
      <c r="BK320" s="33"/>
    </row>
    <row r="321" spans="2:63"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3"/>
      <c r="AP321" s="33"/>
      <c r="AQ321" s="33"/>
      <c r="AR321" s="33"/>
      <c r="AS321" s="33"/>
      <c r="AT321" s="33"/>
      <c r="AU321" s="33"/>
      <c r="AV321" s="33"/>
      <c r="AW321" s="33"/>
      <c r="AX321" s="33"/>
      <c r="AY321" s="33"/>
      <c r="AZ321" s="33"/>
      <c r="BA321" s="33"/>
      <c r="BB321" s="33"/>
      <c r="BC321" s="33"/>
      <c r="BD321" s="33"/>
      <c r="BE321" s="33"/>
      <c r="BF321" s="33"/>
      <c r="BG321" s="33"/>
      <c r="BH321" s="33"/>
      <c r="BI321" s="33"/>
      <c r="BJ321" s="33"/>
      <c r="BK321" s="33"/>
    </row>
    <row r="322" spans="2:63"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3"/>
      <c r="AP322" s="33"/>
      <c r="AQ322" s="33"/>
      <c r="AR322" s="33"/>
      <c r="AS322" s="33"/>
      <c r="AT322" s="33"/>
      <c r="AU322" s="33"/>
      <c r="AV322" s="33"/>
      <c r="AW322" s="33"/>
      <c r="AX322" s="33"/>
      <c r="AY322" s="33"/>
      <c r="AZ322" s="33"/>
      <c r="BA322" s="33"/>
      <c r="BB322" s="33"/>
      <c r="BC322" s="33"/>
      <c r="BD322" s="33"/>
      <c r="BE322" s="33"/>
      <c r="BF322" s="33"/>
      <c r="BG322" s="33"/>
      <c r="BH322" s="33"/>
      <c r="BI322" s="33"/>
      <c r="BJ322" s="33"/>
      <c r="BK322" s="33"/>
    </row>
    <row r="323" spans="2:63"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3"/>
      <c r="AP323" s="33"/>
      <c r="AQ323" s="33"/>
      <c r="AR323" s="33"/>
      <c r="AS323" s="33"/>
      <c r="AT323" s="33"/>
      <c r="AU323" s="33"/>
      <c r="AV323" s="33"/>
      <c r="AW323" s="33"/>
      <c r="AX323" s="33"/>
      <c r="AY323" s="33"/>
      <c r="AZ323" s="33"/>
      <c r="BA323" s="33"/>
      <c r="BB323" s="33"/>
      <c r="BC323" s="33"/>
      <c r="BD323" s="33"/>
      <c r="BE323" s="33"/>
      <c r="BF323" s="33"/>
      <c r="BG323" s="33"/>
      <c r="BH323" s="33"/>
      <c r="BI323" s="33"/>
      <c r="BJ323" s="33"/>
      <c r="BK323" s="33"/>
    </row>
    <row r="324" spans="2:63"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3"/>
      <c r="AP324" s="33"/>
      <c r="AQ324" s="33"/>
      <c r="AR324" s="33"/>
      <c r="AS324" s="33"/>
      <c r="AT324" s="33"/>
      <c r="AU324" s="33"/>
      <c r="AV324" s="33"/>
      <c r="AW324" s="33"/>
      <c r="AX324" s="33"/>
      <c r="AY324" s="33"/>
      <c r="AZ324" s="33"/>
      <c r="BA324" s="33"/>
      <c r="BB324" s="33"/>
      <c r="BC324" s="33"/>
      <c r="BD324" s="33"/>
      <c r="BE324" s="33"/>
      <c r="BF324" s="33"/>
      <c r="BG324" s="33"/>
      <c r="BH324" s="33"/>
      <c r="BI324" s="33"/>
      <c r="BJ324" s="33"/>
      <c r="BK324" s="33"/>
    </row>
    <row r="325" spans="2:63"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3"/>
      <c r="AP325" s="33"/>
      <c r="AQ325" s="33"/>
      <c r="AR325" s="33"/>
      <c r="AS325" s="33"/>
      <c r="AT325" s="33"/>
      <c r="AU325" s="33"/>
      <c r="AV325" s="33"/>
      <c r="AW325" s="33"/>
      <c r="AX325" s="33"/>
      <c r="AY325" s="33"/>
      <c r="AZ325" s="33"/>
      <c r="BA325" s="33"/>
      <c r="BB325" s="33"/>
      <c r="BC325" s="33"/>
      <c r="BD325" s="33"/>
      <c r="BE325" s="33"/>
      <c r="BF325" s="33"/>
      <c r="BG325" s="33"/>
      <c r="BH325" s="33"/>
      <c r="BI325" s="33"/>
      <c r="BJ325" s="33"/>
      <c r="BK325" s="33"/>
    </row>
    <row r="326" spans="2:63"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3"/>
      <c r="AP326" s="33"/>
      <c r="AQ326" s="33"/>
      <c r="AR326" s="33"/>
      <c r="AS326" s="33"/>
      <c r="AT326" s="33"/>
      <c r="AU326" s="33"/>
      <c r="AV326" s="33"/>
      <c r="AW326" s="33"/>
      <c r="AX326" s="33"/>
      <c r="AY326" s="33"/>
      <c r="AZ326" s="33"/>
      <c r="BA326" s="33"/>
      <c r="BB326" s="33"/>
      <c r="BC326" s="33"/>
      <c r="BD326" s="33"/>
      <c r="BE326" s="33"/>
      <c r="BF326" s="33"/>
      <c r="BG326" s="33"/>
      <c r="BH326" s="33"/>
      <c r="BI326" s="33"/>
      <c r="BJ326" s="33"/>
      <c r="BK326" s="33"/>
    </row>
    <row r="327" spans="2:63"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3"/>
      <c r="AP327" s="33"/>
      <c r="AQ327" s="33"/>
      <c r="AR327" s="33"/>
      <c r="AS327" s="33"/>
      <c r="AT327" s="33"/>
      <c r="AU327" s="33"/>
      <c r="AV327" s="33"/>
      <c r="AW327" s="33"/>
      <c r="AX327" s="33"/>
      <c r="AY327" s="33"/>
      <c r="AZ327" s="33"/>
      <c r="BA327" s="33"/>
      <c r="BB327" s="33"/>
      <c r="BC327" s="33"/>
      <c r="BD327" s="33"/>
      <c r="BE327" s="33"/>
      <c r="BF327" s="33"/>
      <c r="BG327" s="33"/>
      <c r="BH327" s="33"/>
      <c r="BI327" s="33"/>
      <c r="BJ327" s="33"/>
      <c r="BK327" s="33"/>
    </row>
    <row r="328" spans="2:63"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3"/>
      <c r="AP328" s="33"/>
      <c r="AQ328" s="33"/>
      <c r="AR328" s="33"/>
      <c r="AS328" s="33"/>
      <c r="AT328" s="33"/>
      <c r="AU328" s="33"/>
      <c r="AV328" s="33"/>
      <c r="AW328" s="33"/>
      <c r="AX328" s="33"/>
      <c r="AY328" s="33"/>
      <c r="AZ328" s="33"/>
      <c r="BA328" s="33"/>
      <c r="BB328" s="33"/>
      <c r="BC328" s="33"/>
      <c r="BD328" s="33"/>
      <c r="BE328" s="33"/>
      <c r="BF328" s="33"/>
      <c r="BG328" s="33"/>
      <c r="BH328" s="33"/>
      <c r="BI328" s="33"/>
      <c r="BJ328" s="33"/>
      <c r="BK328" s="33"/>
    </row>
    <row r="329" spans="2:63"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3"/>
      <c r="AP329" s="33"/>
      <c r="AQ329" s="33"/>
      <c r="AR329" s="33"/>
      <c r="AS329" s="33"/>
      <c r="AT329" s="33"/>
      <c r="AU329" s="33"/>
      <c r="AV329" s="33"/>
      <c r="AW329" s="33"/>
      <c r="AX329" s="33"/>
      <c r="AY329" s="33"/>
      <c r="AZ329" s="33"/>
      <c r="BA329" s="33"/>
      <c r="BB329" s="33"/>
      <c r="BC329" s="33"/>
      <c r="BD329" s="33"/>
      <c r="BE329" s="33"/>
      <c r="BF329" s="33"/>
      <c r="BG329" s="33"/>
      <c r="BH329" s="33"/>
      <c r="BI329" s="33"/>
      <c r="BJ329" s="33"/>
      <c r="BK329" s="33"/>
    </row>
    <row r="330" spans="2:63"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3"/>
      <c r="AP330" s="33"/>
      <c r="AQ330" s="33"/>
      <c r="AR330" s="33"/>
      <c r="AS330" s="33"/>
      <c r="AT330" s="33"/>
      <c r="AU330" s="33"/>
      <c r="AV330" s="33"/>
      <c r="AW330" s="33"/>
      <c r="AX330" s="33"/>
      <c r="AY330" s="33"/>
      <c r="AZ330" s="33"/>
      <c r="BA330" s="33"/>
      <c r="BB330" s="33"/>
      <c r="BC330" s="33"/>
      <c r="BD330" s="33"/>
      <c r="BE330" s="33"/>
      <c r="BF330" s="33"/>
      <c r="BG330" s="33"/>
      <c r="BH330" s="33"/>
      <c r="BI330" s="33"/>
      <c r="BJ330" s="33"/>
      <c r="BK330" s="33"/>
    </row>
    <row r="331" spans="2:63"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3"/>
      <c r="AP331" s="33"/>
      <c r="AQ331" s="33"/>
      <c r="AR331" s="33"/>
      <c r="AS331" s="33"/>
      <c r="AT331" s="33"/>
      <c r="AU331" s="33"/>
      <c r="AV331" s="33"/>
      <c r="AW331" s="33"/>
      <c r="AX331" s="33"/>
      <c r="AY331" s="33"/>
      <c r="AZ331" s="33"/>
      <c r="BA331" s="33"/>
      <c r="BB331" s="33"/>
      <c r="BC331" s="33"/>
      <c r="BD331" s="33"/>
      <c r="BE331" s="33"/>
      <c r="BF331" s="33"/>
      <c r="BG331" s="33"/>
      <c r="BH331" s="33"/>
      <c r="BI331" s="33"/>
      <c r="BJ331" s="33"/>
      <c r="BK331" s="33"/>
    </row>
    <row r="332" spans="2:63"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3"/>
      <c r="AP332" s="33"/>
      <c r="AQ332" s="33"/>
      <c r="AR332" s="33"/>
      <c r="AS332" s="33"/>
      <c r="AT332" s="33"/>
      <c r="AU332" s="33"/>
      <c r="AV332" s="33"/>
      <c r="AW332" s="33"/>
      <c r="AX332" s="33"/>
      <c r="AY332" s="33"/>
      <c r="AZ332" s="33"/>
      <c r="BA332" s="33"/>
      <c r="BB332" s="33"/>
      <c r="BC332" s="33"/>
      <c r="BD332" s="33"/>
      <c r="BE332" s="33"/>
      <c r="BF332" s="33"/>
      <c r="BG332" s="33"/>
      <c r="BH332" s="33"/>
      <c r="BI332" s="33"/>
      <c r="BJ332" s="33"/>
      <c r="BK332" s="33"/>
    </row>
    <row r="333" spans="2:63"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3"/>
      <c r="AP333" s="33"/>
      <c r="AQ333" s="33"/>
      <c r="AR333" s="33"/>
      <c r="AS333" s="33"/>
      <c r="AT333" s="33"/>
      <c r="AU333" s="33"/>
      <c r="AV333" s="33"/>
      <c r="AW333" s="33"/>
      <c r="AX333" s="33"/>
      <c r="AY333" s="33"/>
      <c r="AZ333" s="33"/>
      <c r="BA333" s="33"/>
      <c r="BB333" s="33"/>
      <c r="BC333" s="33"/>
      <c r="BD333" s="33"/>
      <c r="BE333" s="33"/>
      <c r="BF333" s="33"/>
      <c r="BG333" s="33"/>
      <c r="BH333" s="33"/>
      <c r="BI333" s="33"/>
      <c r="BJ333" s="33"/>
      <c r="BK333" s="33"/>
    </row>
    <row r="334" spans="2:63"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3"/>
      <c r="AP334" s="33"/>
      <c r="AQ334" s="33"/>
      <c r="AR334" s="33"/>
      <c r="AS334" s="33"/>
      <c r="AT334" s="33"/>
      <c r="AU334" s="33"/>
      <c r="AV334" s="33"/>
      <c r="AW334" s="33"/>
      <c r="AX334" s="33"/>
      <c r="AY334" s="33"/>
      <c r="AZ334" s="33"/>
      <c r="BA334" s="33"/>
      <c r="BB334" s="33"/>
      <c r="BC334" s="33"/>
      <c r="BD334" s="33"/>
      <c r="BE334" s="33"/>
      <c r="BF334" s="33"/>
      <c r="BG334" s="33"/>
      <c r="BH334" s="33"/>
      <c r="BI334" s="33"/>
      <c r="BJ334" s="33"/>
      <c r="BK334" s="33"/>
    </row>
    <row r="335" spans="2:63"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3"/>
      <c r="AP335" s="33"/>
      <c r="AQ335" s="33"/>
      <c r="AR335" s="33"/>
      <c r="AS335" s="33"/>
      <c r="AT335" s="33"/>
      <c r="AU335" s="33"/>
      <c r="AV335" s="33"/>
      <c r="AW335" s="33"/>
      <c r="AX335" s="33"/>
      <c r="AY335" s="33"/>
      <c r="AZ335" s="33"/>
      <c r="BA335" s="33"/>
      <c r="BB335" s="33"/>
      <c r="BC335" s="33"/>
      <c r="BD335" s="33"/>
      <c r="BE335" s="33"/>
      <c r="BF335" s="33"/>
      <c r="BG335" s="33"/>
      <c r="BH335" s="33"/>
      <c r="BI335" s="33"/>
      <c r="BJ335" s="33"/>
      <c r="BK335" s="33"/>
    </row>
    <row r="336" spans="2:63"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3"/>
      <c r="AP336" s="33"/>
      <c r="AQ336" s="33"/>
      <c r="AR336" s="33"/>
      <c r="AS336" s="33"/>
      <c r="AT336" s="33"/>
      <c r="AU336" s="33"/>
      <c r="AV336" s="33"/>
      <c r="AW336" s="33"/>
      <c r="AX336" s="33"/>
      <c r="AY336" s="33"/>
      <c r="AZ336" s="33"/>
      <c r="BA336" s="33"/>
      <c r="BB336" s="33"/>
      <c r="BC336" s="33"/>
      <c r="BD336" s="33"/>
      <c r="BE336" s="33"/>
      <c r="BF336" s="33"/>
      <c r="BG336" s="33"/>
      <c r="BH336" s="33"/>
      <c r="BI336" s="33"/>
      <c r="BJ336" s="33"/>
      <c r="BK336" s="33"/>
    </row>
    <row r="337" spans="2:63"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3"/>
      <c r="AP337" s="33"/>
      <c r="AQ337" s="33"/>
      <c r="AR337" s="33"/>
      <c r="AS337" s="33"/>
      <c r="AT337" s="33"/>
      <c r="AU337" s="33"/>
      <c r="AV337" s="33"/>
      <c r="AW337" s="33"/>
      <c r="AX337" s="33"/>
      <c r="AY337" s="33"/>
      <c r="AZ337" s="33"/>
      <c r="BA337" s="33"/>
      <c r="BB337" s="33"/>
      <c r="BC337" s="33"/>
      <c r="BD337" s="33"/>
      <c r="BE337" s="33"/>
      <c r="BF337" s="33"/>
      <c r="BG337" s="33"/>
      <c r="BH337" s="33"/>
      <c r="BI337" s="33"/>
      <c r="BJ337" s="33"/>
      <c r="BK337" s="33"/>
    </row>
    <row r="338" spans="2:63"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3"/>
      <c r="AP338" s="33"/>
      <c r="AQ338" s="33"/>
      <c r="AR338" s="33"/>
      <c r="AS338" s="33"/>
      <c r="AT338" s="33"/>
      <c r="AU338" s="33"/>
      <c r="AV338" s="33"/>
      <c r="AW338" s="33"/>
      <c r="AX338" s="33"/>
      <c r="AY338" s="33"/>
      <c r="AZ338" s="33"/>
      <c r="BA338" s="33"/>
      <c r="BB338" s="33"/>
      <c r="BC338" s="33"/>
      <c r="BD338" s="33"/>
      <c r="BE338" s="33"/>
      <c r="BF338" s="33"/>
      <c r="BG338" s="33"/>
      <c r="BH338" s="33"/>
      <c r="BI338" s="33"/>
      <c r="BJ338" s="33"/>
      <c r="BK338" s="33"/>
    </row>
    <row r="339" spans="2:63"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3"/>
      <c r="AP339" s="33"/>
      <c r="AQ339" s="33"/>
      <c r="AR339" s="33"/>
      <c r="AS339" s="33"/>
      <c r="AT339" s="33"/>
      <c r="AU339" s="33"/>
      <c r="AV339" s="33"/>
      <c r="AW339" s="33"/>
      <c r="AX339" s="33"/>
      <c r="AY339" s="33"/>
      <c r="AZ339" s="33"/>
      <c r="BA339" s="33"/>
      <c r="BB339" s="33"/>
      <c r="BC339" s="33"/>
      <c r="BD339" s="33"/>
      <c r="BE339" s="33"/>
      <c r="BF339" s="33"/>
      <c r="BG339" s="33"/>
      <c r="BH339" s="33"/>
      <c r="BI339" s="33"/>
      <c r="BJ339" s="33"/>
      <c r="BK339" s="33"/>
    </row>
    <row r="340" spans="2:63"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3"/>
      <c r="AP340" s="33"/>
      <c r="AQ340" s="33"/>
      <c r="AR340" s="33"/>
      <c r="AS340" s="33"/>
      <c r="AT340" s="33"/>
      <c r="AU340" s="33"/>
      <c r="AV340" s="33"/>
      <c r="AW340" s="33"/>
      <c r="AX340" s="33"/>
      <c r="AY340" s="33"/>
      <c r="AZ340" s="33"/>
      <c r="BA340" s="33"/>
      <c r="BB340" s="33"/>
      <c r="BC340" s="33"/>
      <c r="BD340" s="33"/>
      <c r="BE340" s="33"/>
      <c r="BF340" s="33"/>
      <c r="BG340" s="33"/>
      <c r="BH340" s="33"/>
      <c r="BI340" s="33"/>
      <c r="BJ340" s="33"/>
      <c r="BK340" s="33"/>
    </row>
    <row r="341" spans="2:63"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3"/>
      <c r="AP341" s="33"/>
      <c r="AQ341" s="33"/>
      <c r="AR341" s="33"/>
      <c r="AS341" s="33"/>
      <c r="AT341" s="33"/>
      <c r="AU341" s="33"/>
      <c r="AV341" s="33"/>
      <c r="AW341" s="33"/>
      <c r="AX341" s="33"/>
      <c r="AY341" s="33"/>
      <c r="AZ341" s="33"/>
      <c r="BA341" s="33"/>
      <c r="BB341" s="33"/>
      <c r="BC341" s="33"/>
      <c r="BD341" s="33"/>
      <c r="BE341" s="33"/>
      <c r="BF341" s="33"/>
      <c r="BG341" s="33"/>
      <c r="BH341" s="33"/>
      <c r="BI341" s="33"/>
      <c r="BJ341" s="33"/>
      <c r="BK341" s="33"/>
    </row>
    <row r="342" spans="2:63"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3"/>
      <c r="AP342" s="33"/>
      <c r="AQ342" s="33"/>
      <c r="AR342" s="33"/>
      <c r="AS342" s="33"/>
      <c r="AT342" s="33"/>
      <c r="AU342" s="33"/>
      <c r="AV342" s="33"/>
      <c r="AW342" s="33"/>
      <c r="AX342" s="33"/>
      <c r="AY342" s="33"/>
      <c r="AZ342" s="33"/>
      <c r="BA342" s="33"/>
      <c r="BB342" s="33"/>
      <c r="BC342" s="33"/>
      <c r="BD342" s="33"/>
      <c r="BE342" s="33"/>
      <c r="BF342" s="33"/>
      <c r="BG342" s="33"/>
      <c r="BH342" s="33"/>
      <c r="BI342" s="33"/>
      <c r="BJ342" s="33"/>
      <c r="BK342" s="33"/>
    </row>
    <row r="343" spans="2:63"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3"/>
      <c r="AP343" s="33"/>
      <c r="AQ343" s="33"/>
      <c r="AR343" s="33"/>
      <c r="AS343" s="33"/>
      <c r="AT343" s="33"/>
      <c r="AU343" s="33"/>
      <c r="AV343" s="33"/>
      <c r="AW343" s="33"/>
      <c r="AX343" s="33"/>
      <c r="AY343" s="33"/>
      <c r="AZ343" s="33"/>
      <c r="BA343" s="33"/>
      <c r="BB343" s="33"/>
      <c r="BC343" s="33"/>
      <c r="BD343" s="33"/>
      <c r="BE343" s="33"/>
      <c r="BF343" s="33"/>
      <c r="BG343" s="33"/>
      <c r="BH343" s="33"/>
      <c r="BI343" s="33"/>
      <c r="BJ343" s="33"/>
      <c r="BK343" s="33"/>
    </row>
    <row r="344" spans="2:63"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3"/>
      <c r="AP344" s="33"/>
      <c r="AQ344" s="33"/>
      <c r="AR344" s="33"/>
      <c r="AS344" s="33"/>
      <c r="AT344" s="33"/>
      <c r="AU344" s="33"/>
      <c r="AV344" s="33"/>
      <c r="AW344" s="33"/>
      <c r="AX344" s="33"/>
      <c r="AY344" s="33"/>
      <c r="AZ344" s="33"/>
      <c r="BA344" s="33"/>
      <c r="BB344" s="33"/>
      <c r="BC344" s="33"/>
      <c r="BD344" s="33"/>
      <c r="BE344" s="33"/>
      <c r="BF344" s="33"/>
      <c r="BG344" s="33"/>
      <c r="BH344" s="33"/>
      <c r="BI344" s="33"/>
      <c r="BJ344" s="33"/>
      <c r="BK344" s="33"/>
    </row>
    <row r="345" spans="2:63"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3"/>
      <c r="AP345" s="33"/>
      <c r="AQ345" s="33"/>
      <c r="AR345" s="33"/>
      <c r="AS345" s="33"/>
      <c r="AT345" s="33"/>
      <c r="AU345" s="33"/>
      <c r="AV345" s="33"/>
      <c r="AW345" s="33"/>
      <c r="AX345" s="33"/>
      <c r="AY345" s="33"/>
      <c r="AZ345" s="33"/>
      <c r="BA345" s="33"/>
      <c r="BB345" s="33"/>
      <c r="BC345" s="33"/>
      <c r="BD345" s="33"/>
      <c r="BE345" s="33"/>
      <c r="BF345" s="33"/>
      <c r="BG345" s="33"/>
      <c r="BH345" s="33"/>
      <c r="BI345" s="33"/>
      <c r="BJ345" s="33"/>
      <c r="BK345" s="33"/>
    </row>
    <row r="346" spans="2:63"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3"/>
      <c r="AP346" s="33"/>
      <c r="AQ346" s="33"/>
      <c r="AR346" s="33"/>
      <c r="AS346" s="33"/>
      <c r="AT346" s="33"/>
      <c r="AU346" s="33"/>
      <c r="AV346" s="33"/>
      <c r="AW346" s="33"/>
      <c r="AX346" s="33"/>
      <c r="AY346" s="33"/>
      <c r="AZ346" s="33"/>
      <c r="BA346" s="33"/>
      <c r="BB346" s="33"/>
      <c r="BC346" s="33"/>
      <c r="BD346" s="33"/>
      <c r="BE346" s="33"/>
      <c r="BF346" s="33"/>
      <c r="BG346" s="33"/>
      <c r="BH346" s="33"/>
      <c r="BI346" s="33"/>
      <c r="BJ346" s="33"/>
      <c r="BK346" s="33"/>
    </row>
    <row r="347" spans="2:63"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3"/>
      <c r="AP347" s="33"/>
      <c r="AQ347" s="33"/>
      <c r="AR347" s="33"/>
      <c r="AS347" s="33"/>
      <c r="AT347" s="33"/>
      <c r="AU347" s="33"/>
      <c r="AV347" s="33"/>
      <c r="AW347" s="33"/>
      <c r="AX347" s="33"/>
      <c r="AY347" s="33"/>
      <c r="AZ347" s="33"/>
      <c r="BA347" s="33"/>
      <c r="BB347" s="33"/>
      <c r="BC347" s="33"/>
      <c r="BD347" s="33"/>
      <c r="BE347" s="33"/>
      <c r="BF347" s="33"/>
      <c r="BG347" s="33"/>
      <c r="BH347" s="33"/>
      <c r="BI347" s="33"/>
      <c r="BJ347" s="33"/>
      <c r="BK347" s="33"/>
    </row>
    <row r="348" spans="2:63"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3"/>
      <c r="AP348" s="33"/>
      <c r="AQ348" s="33"/>
      <c r="AR348" s="33"/>
      <c r="AS348" s="33"/>
      <c r="AT348" s="33"/>
      <c r="AU348" s="33"/>
      <c r="AV348" s="33"/>
      <c r="AW348" s="33"/>
      <c r="AX348" s="33"/>
      <c r="AY348" s="33"/>
      <c r="AZ348" s="33"/>
      <c r="BA348" s="33"/>
      <c r="BB348" s="33"/>
      <c r="BC348" s="33"/>
      <c r="BD348" s="33"/>
      <c r="BE348" s="33"/>
      <c r="BF348" s="33"/>
      <c r="BG348" s="33"/>
      <c r="BH348" s="33"/>
      <c r="BI348" s="33"/>
      <c r="BJ348" s="33"/>
      <c r="BK348" s="33"/>
    </row>
    <row r="349" spans="2:63"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3"/>
      <c r="AP349" s="33"/>
      <c r="AQ349" s="33"/>
      <c r="AR349" s="33"/>
      <c r="AS349" s="33"/>
      <c r="AT349" s="33"/>
      <c r="AU349" s="33"/>
      <c r="AV349" s="33"/>
      <c r="AW349" s="33"/>
      <c r="AX349" s="33"/>
      <c r="AY349" s="33"/>
      <c r="AZ349" s="33"/>
      <c r="BA349" s="33"/>
      <c r="BB349" s="33"/>
      <c r="BC349" s="33"/>
      <c r="BD349" s="33"/>
      <c r="BE349" s="33"/>
      <c r="BF349" s="33"/>
      <c r="BG349" s="33"/>
      <c r="BH349" s="33"/>
      <c r="BI349" s="33"/>
      <c r="BJ349" s="33"/>
      <c r="BK349" s="33"/>
    </row>
    <row r="350" spans="2:63"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3"/>
      <c r="AP350" s="33"/>
      <c r="AQ350" s="33"/>
      <c r="AR350" s="33"/>
      <c r="AS350" s="33"/>
      <c r="AT350" s="33"/>
      <c r="AU350" s="33"/>
      <c r="AV350" s="33"/>
      <c r="AW350" s="33"/>
      <c r="AX350" s="33"/>
      <c r="AY350" s="33"/>
      <c r="AZ350" s="33"/>
      <c r="BA350" s="33"/>
      <c r="BB350" s="33"/>
      <c r="BC350" s="33"/>
      <c r="BD350" s="33"/>
      <c r="BE350" s="33"/>
      <c r="BF350" s="33"/>
      <c r="BG350" s="33"/>
      <c r="BH350" s="33"/>
      <c r="BI350" s="33"/>
      <c r="BJ350" s="33"/>
      <c r="BK350" s="33"/>
    </row>
    <row r="351" spans="2:63"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3"/>
      <c r="AP351" s="33"/>
      <c r="AQ351" s="33"/>
      <c r="AR351" s="33"/>
      <c r="AS351" s="33"/>
      <c r="AT351" s="33"/>
      <c r="AU351" s="33"/>
      <c r="AV351" s="33"/>
      <c r="AW351" s="33"/>
      <c r="AX351" s="33"/>
      <c r="AY351" s="33"/>
      <c r="AZ351" s="33"/>
      <c r="BA351" s="33"/>
      <c r="BB351" s="33"/>
      <c r="BC351" s="33"/>
      <c r="BD351" s="33"/>
      <c r="BE351" s="33"/>
      <c r="BF351" s="33"/>
      <c r="BG351" s="33"/>
      <c r="BH351" s="33"/>
      <c r="BI351" s="33"/>
      <c r="BJ351" s="33"/>
      <c r="BK351" s="33"/>
    </row>
    <row r="352" spans="2:63"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3"/>
      <c r="AP352" s="33"/>
      <c r="AQ352" s="33"/>
      <c r="AR352" s="33"/>
      <c r="AS352" s="33"/>
      <c r="AT352" s="33"/>
      <c r="AU352" s="33"/>
      <c r="AV352" s="33"/>
      <c r="AW352" s="33"/>
      <c r="AX352" s="33"/>
      <c r="AY352" s="33"/>
      <c r="AZ352" s="33"/>
      <c r="BA352" s="33"/>
      <c r="BB352" s="33"/>
      <c r="BC352" s="33"/>
      <c r="BD352" s="33"/>
      <c r="BE352" s="33"/>
      <c r="BF352" s="33"/>
      <c r="BG352" s="33"/>
      <c r="BH352" s="33"/>
      <c r="BI352" s="33"/>
      <c r="BJ352" s="33"/>
      <c r="BK352" s="33"/>
    </row>
    <row r="353" spans="2:63"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F353" s="33"/>
      <c r="AG353" s="33"/>
      <c r="AH353" s="33"/>
      <c r="AI353" s="33"/>
      <c r="AJ353" s="33"/>
      <c r="AK353" s="33"/>
      <c r="AL353" s="33"/>
      <c r="AM353" s="33"/>
      <c r="AN353" s="33"/>
      <c r="AO353" s="33"/>
      <c r="AP353" s="33"/>
      <c r="AQ353" s="33"/>
      <c r="AR353" s="33"/>
      <c r="AS353" s="33"/>
      <c r="AT353" s="33"/>
      <c r="AU353" s="33"/>
      <c r="AV353" s="33"/>
      <c r="AW353" s="33"/>
      <c r="AX353" s="33"/>
      <c r="AY353" s="33"/>
      <c r="AZ353" s="33"/>
      <c r="BA353" s="33"/>
      <c r="BB353" s="33"/>
      <c r="BC353" s="33"/>
      <c r="BD353" s="33"/>
      <c r="BE353" s="33"/>
      <c r="BF353" s="33"/>
      <c r="BG353" s="33"/>
      <c r="BH353" s="33"/>
      <c r="BI353" s="33"/>
      <c r="BJ353" s="33"/>
      <c r="BK353" s="33"/>
    </row>
    <row r="354" spans="2:63"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F354" s="33"/>
      <c r="AG354" s="33"/>
      <c r="AH354" s="33"/>
      <c r="AI354" s="33"/>
      <c r="AJ354" s="33"/>
      <c r="AK354" s="33"/>
      <c r="AL354" s="33"/>
      <c r="AM354" s="33"/>
      <c r="AN354" s="33"/>
      <c r="AO354" s="33"/>
      <c r="AP354" s="33"/>
      <c r="AQ354" s="33"/>
      <c r="AR354" s="33"/>
      <c r="AS354" s="33"/>
      <c r="AT354" s="33"/>
      <c r="AU354" s="33"/>
      <c r="AV354" s="33"/>
      <c r="AW354" s="33"/>
      <c r="AX354" s="33"/>
      <c r="AY354" s="33"/>
      <c r="AZ354" s="33"/>
      <c r="BA354" s="33"/>
      <c r="BB354" s="33"/>
      <c r="BC354" s="33"/>
      <c r="BD354" s="33"/>
      <c r="BE354" s="33"/>
      <c r="BF354" s="33"/>
      <c r="BG354" s="33"/>
      <c r="BH354" s="33"/>
      <c r="BI354" s="33"/>
      <c r="BJ354" s="33"/>
      <c r="BK354" s="33"/>
    </row>
    <row r="355" spans="2:63"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F355" s="33"/>
      <c r="AG355" s="33"/>
      <c r="AH355" s="33"/>
      <c r="AI355" s="33"/>
      <c r="AJ355" s="33"/>
      <c r="AK355" s="33"/>
      <c r="AL355" s="33"/>
      <c r="AM355" s="33"/>
      <c r="AN355" s="33"/>
      <c r="AO355" s="33"/>
      <c r="AP355" s="33"/>
      <c r="AQ355" s="33"/>
      <c r="AR355" s="33"/>
      <c r="AS355" s="33"/>
      <c r="AT355" s="33"/>
      <c r="AU355" s="33"/>
      <c r="AV355" s="33"/>
      <c r="AW355" s="33"/>
      <c r="AX355" s="33"/>
      <c r="AY355" s="33"/>
      <c r="AZ355" s="33"/>
      <c r="BA355" s="33"/>
      <c r="BB355" s="33"/>
      <c r="BC355" s="33"/>
      <c r="BD355" s="33"/>
      <c r="BE355" s="33"/>
      <c r="BF355" s="33"/>
      <c r="BG355" s="33"/>
      <c r="BH355" s="33"/>
      <c r="BI355" s="33"/>
      <c r="BJ355" s="33"/>
      <c r="BK355" s="33"/>
    </row>
    <row r="356" spans="2:63"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F356" s="33"/>
      <c r="AG356" s="33"/>
      <c r="AH356" s="33"/>
      <c r="AI356" s="33"/>
      <c r="AJ356" s="33"/>
      <c r="AK356" s="33"/>
      <c r="AL356" s="33"/>
      <c r="AM356" s="33"/>
      <c r="AN356" s="33"/>
      <c r="AO356" s="33"/>
      <c r="AP356" s="33"/>
      <c r="AQ356" s="33"/>
      <c r="AR356" s="33"/>
      <c r="AS356" s="33"/>
      <c r="AT356" s="33"/>
      <c r="AU356" s="33"/>
      <c r="AV356" s="33"/>
      <c r="AW356" s="33"/>
      <c r="AX356" s="33"/>
      <c r="AY356" s="33"/>
      <c r="AZ356" s="33"/>
      <c r="BA356" s="33"/>
      <c r="BB356" s="33"/>
      <c r="BC356" s="33"/>
      <c r="BD356" s="33"/>
      <c r="BE356" s="33"/>
      <c r="BF356" s="33"/>
      <c r="BG356" s="33"/>
      <c r="BH356" s="33"/>
      <c r="BI356" s="33"/>
      <c r="BJ356" s="33"/>
      <c r="BK356" s="33"/>
    </row>
    <row r="357" spans="2:63"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F357" s="33"/>
      <c r="AG357" s="33"/>
      <c r="AH357" s="33"/>
      <c r="AI357" s="33"/>
      <c r="AJ357" s="33"/>
      <c r="AK357" s="33"/>
      <c r="AL357" s="33"/>
      <c r="AM357" s="33"/>
      <c r="AN357" s="33"/>
      <c r="AO357" s="33"/>
      <c r="AP357" s="33"/>
      <c r="AQ357" s="33"/>
      <c r="AR357" s="33"/>
      <c r="AS357" s="33"/>
      <c r="AT357" s="33"/>
      <c r="AU357" s="33"/>
      <c r="AV357" s="33"/>
      <c r="AW357" s="33"/>
      <c r="AX357" s="33"/>
      <c r="AY357" s="33"/>
      <c r="AZ357" s="33"/>
      <c r="BA357" s="33"/>
      <c r="BB357" s="33"/>
      <c r="BC357" s="33"/>
      <c r="BD357" s="33"/>
      <c r="BE357" s="33"/>
      <c r="BF357" s="33"/>
      <c r="BG357" s="33"/>
      <c r="BH357" s="33"/>
      <c r="BI357" s="33"/>
      <c r="BJ357" s="33"/>
      <c r="BK357" s="3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5D545-0760-D741-BB62-778C0DAA4F55}">
  <dimension ref="A1:R74"/>
  <sheetViews>
    <sheetView workbookViewId="0">
      <selection activeCell="F15" sqref="F15"/>
    </sheetView>
  </sheetViews>
  <sheetFormatPr baseColWidth="10" defaultColWidth="10.6640625" defaultRowHeight="16"/>
  <cols>
    <col min="12" max="12" width="11.83203125" customWidth="1"/>
  </cols>
  <sheetData>
    <row r="1" spans="1:18" ht="17" thickBot="1">
      <c r="A1" t="s">
        <v>3</v>
      </c>
    </row>
    <row r="2" spans="1:18">
      <c r="B2" s="1" t="s">
        <v>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</row>
    <row r="3" spans="1:18">
      <c r="B3" s="4"/>
      <c r="C3" s="49" t="s">
        <v>276</v>
      </c>
      <c r="D3" s="49"/>
      <c r="E3" s="49"/>
      <c r="F3" s="49"/>
      <c r="G3" s="49" t="s">
        <v>99</v>
      </c>
      <c r="H3" s="49"/>
      <c r="I3" s="49"/>
      <c r="J3" s="49"/>
      <c r="K3" s="49" t="s">
        <v>277</v>
      </c>
      <c r="L3" s="49"/>
      <c r="M3" s="49"/>
      <c r="N3" s="49"/>
      <c r="O3" s="49" t="s">
        <v>278</v>
      </c>
      <c r="P3" s="49"/>
      <c r="Q3" s="49"/>
      <c r="R3" s="50"/>
    </row>
    <row r="4" spans="1:18">
      <c r="B4" s="4" t="s">
        <v>10</v>
      </c>
      <c r="C4" s="13">
        <v>145.99749</v>
      </c>
      <c r="D4" s="13">
        <v>150.29443699999999</v>
      </c>
      <c r="E4" s="13">
        <v>134.01119800000001</v>
      </c>
      <c r="F4" s="13">
        <v>142.98417499999999</v>
      </c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8"/>
    </row>
    <row r="5" spans="1:18" ht="17" thickBot="1">
      <c r="B5" s="7" t="s">
        <v>11</v>
      </c>
      <c r="C5" s="15">
        <v>67.122570499999995</v>
      </c>
      <c r="D5" s="15">
        <v>75.495439700000006</v>
      </c>
      <c r="E5" s="15">
        <v>87.808144100000007</v>
      </c>
      <c r="F5" s="15">
        <v>68.307183899999998</v>
      </c>
      <c r="G5" s="15">
        <v>141.708596</v>
      </c>
      <c r="H5" s="15">
        <v>138.32195100000001</v>
      </c>
      <c r="I5" s="15">
        <v>128.999709</v>
      </c>
      <c r="J5" s="15">
        <v>143.65652399999999</v>
      </c>
      <c r="K5" s="15">
        <v>50.981266499999997</v>
      </c>
      <c r="L5" s="15">
        <v>45.880418300000002</v>
      </c>
      <c r="M5" s="15">
        <v>42.814985499999999</v>
      </c>
      <c r="N5" s="15">
        <v>50.340840200000002</v>
      </c>
      <c r="O5" s="15">
        <v>139.66493700000001</v>
      </c>
      <c r="P5" s="15">
        <v>126.035093</v>
      </c>
      <c r="Q5" s="15">
        <v>178.00697600000001</v>
      </c>
      <c r="R5" s="16">
        <v>166.312939</v>
      </c>
    </row>
    <row r="7" spans="1:18" ht="17" thickBot="1"/>
    <row r="8" spans="1:18">
      <c r="B8" s="21" t="s">
        <v>14</v>
      </c>
      <c r="C8" s="44" t="s">
        <v>9</v>
      </c>
      <c r="E8" s="21" t="s">
        <v>14</v>
      </c>
      <c r="F8" s="44" t="s">
        <v>9</v>
      </c>
      <c r="H8" s="21" t="s">
        <v>14</v>
      </c>
      <c r="I8" s="44" t="s">
        <v>9</v>
      </c>
      <c r="K8" s="21" t="s">
        <v>14</v>
      </c>
      <c r="L8" s="44" t="s">
        <v>9</v>
      </c>
    </row>
    <row r="9" spans="1:18">
      <c r="B9" s="25"/>
      <c r="C9" s="14"/>
      <c r="E9" s="25"/>
      <c r="F9" s="14"/>
      <c r="H9" s="25"/>
      <c r="I9" s="14"/>
      <c r="K9" s="25"/>
      <c r="L9" s="14"/>
    </row>
    <row r="10" spans="1:18">
      <c r="B10" s="25" t="s">
        <v>279</v>
      </c>
      <c r="C10" s="14" t="s">
        <v>280</v>
      </c>
      <c r="E10" s="25" t="s">
        <v>304</v>
      </c>
      <c r="F10" s="14" t="s">
        <v>305</v>
      </c>
      <c r="H10" s="25" t="s">
        <v>313</v>
      </c>
      <c r="I10" s="14" t="s">
        <v>314</v>
      </c>
      <c r="K10" s="25" t="s">
        <v>322</v>
      </c>
      <c r="L10" s="14" t="s">
        <v>323</v>
      </c>
    </row>
    <row r="11" spans="1:18">
      <c r="B11" s="25" t="s">
        <v>281</v>
      </c>
      <c r="C11" s="14" t="s">
        <v>281</v>
      </c>
      <c r="E11" s="25" t="s">
        <v>281</v>
      </c>
      <c r="F11" s="14" t="s">
        <v>281</v>
      </c>
      <c r="H11" s="25" t="s">
        <v>281</v>
      </c>
      <c r="I11" s="14" t="s">
        <v>281</v>
      </c>
      <c r="K11" s="25" t="s">
        <v>281</v>
      </c>
      <c r="L11" s="14" t="s">
        <v>281</v>
      </c>
    </row>
    <row r="12" spans="1:18">
      <c r="B12" s="25" t="s">
        <v>282</v>
      </c>
      <c r="C12" s="14" t="s">
        <v>283</v>
      </c>
      <c r="E12" s="25" t="s">
        <v>279</v>
      </c>
      <c r="F12" s="14" t="s">
        <v>280</v>
      </c>
      <c r="H12" s="25" t="s">
        <v>279</v>
      </c>
      <c r="I12" s="14" t="s">
        <v>280</v>
      </c>
      <c r="K12" s="25" t="s">
        <v>313</v>
      </c>
      <c r="L12" s="14" t="s">
        <v>314</v>
      </c>
    </row>
    <row r="13" spans="1:18">
      <c r="B13" s="25"/>
      <c r="C13" s="14"/>
      <c r="E13" s="25"/>
      <c r="F13" s="14"/>
      <c r="H13" s="25"/>
      <c r="I13" s="14"/>
      <c r="K13" s="25"/>
      <c r="L13" s="14"/>
    </row>
    <row r="14" spans="1:18">
      <c r="B14" s="25" t="s">
        <v>284</v>
      </c>
      <c r="C14" s="14"/>
      <c r="E14" s="25" t="s">
        <v>284</v>
      </c>
      <c r="F14" s="14"/>
      <c r="H14" s="25" t="s">
        <v>284</v>
      </c>
      <c r="I14" s="14"/>
      <c r="K14" s="25" t="s">
        <v>284</v>
      </c>
      <c r="L14" s="14"/>
    </row>
    <row r="15" spans="1:18">
      <c r="B15" s="25" t="s">
        <v>20</v>
      </c>
      <c r="C15" s="14" t="s">
        <v>27</v>
      </c>
      <c r="E15" s="25" t="s">
        <v>20</v>
      </c>
      <c r="F15" s="14">
        <v>1.8E-3</v>
      </c>
      <c r="H15" s="25" t="s">
        <v>20</v>
      </c>
      <c r="I15" s="14" t="s">
        <v>27</v>
      </c>
      <c r="K15" s="25" t="s">
        <v>20</v>
      </c>
      <c r="L15" s="14">
        <v>0.2903</v>
      </c>
    </row>
    <row r="16" spans="1:18">
      <c r="B16" s="25" t="s">
        <v>21</v>
      </c>
      <c r="C16" s="14" t="s">
        <v>28</v>
      </c>
      <c r="E16" s="25" t="s">
        <v>21</v>
      </c>
      <c r="F16" s="14" t="s">
        <v>62</v>
      </c>
      <c r="H16" s="25" t="s">
        <v>21</v>
      </c>
      <c r="I16" s="14" t="s">
        <v>28</v>
      </c>
      <c r="K16" s="25" t="s">
        <v>21</v>
      </c>
      <c r="L16" s="14" t="s">
        <v>24</v>
      </c>
    </row>
    <row r="17" spans="2:12">
      <c r="B17" s="25" t="s">
        <v>285</v>
      </c>
      <c r="C17" s="14" t="s">
        <v>29</v>
      </c>
      <c r="E17" s="25" t="s">
        <v>285</v>
      </c>
      <c r="F17" s="14" t="s">
        <v>29</v>
      </c>
      <c r="H17" s="25" t="s">
        <v>285</v>
      </c>
      <c r="I17" s="14" t="s">
        <v>29</v>
      </c>
      <c r="K17" s="25" t="s">
        <v>285</v>
      </c>
      <c r="L17" s="14" t="s">
        <v>25</v>
      </c>
    </row>
    <row r="18" spans="2:12">
      <c r="B18" s="25" t="s">
        <v>286</v>
      </c>
      <c r="C18" s="14" t="s">
        <v>287</v>
      </c>
      <c r="E18" s="25" t="s">
        <v>286</v>
      </c>
      <c r="F18" s="14" t="s">
        <v>287</v>
      </c>
      <c r="H18" s="25" t="s">
        <v>286</v>
      </c>
      <c r="I18" s="14" t="s">
        <v>287</v>
      </c>
      <c r="K18" s="25" t="s">
        <v>286</v>
      </c>
      <c r="L18" s="14" t="s">
        <v>287</v>
      </c>
    </row>
    <row r="19" spans="2:12">
      <c r="B19" s="25" t="s">
        <v>288</v>
      </c>
      <c r="C19" s="14" t="s">
        <v>289</v>
      </c>
      <c r="E19" s="25" t="s">
        <v>288</v>
      </c>
      <c r="F19" s="14" t="s">
        <v>306</v>
      </c>
      <c r="H19" s="25" t="s">
        <v>288</v>
      </c>
      <c r="I19" s="14" t="s">
        <v>315</v>
      </c>
      <c r="K19" s="25" t="s">
        <v>288</v>
      </c>
      <c r="L19" s="14" t="s">
        <v>324</v>
      </c>
    </row>
    <row r="20" spans="2:12">
      <c r="B20" s="25"/>
      <c r="C20" s="14"/>
      <c r="E20" s="25"/>
      <c r="F20" s="14"/>
      <c r="H20" s="25"/>
      <c r="I20" s="14"/>
      <c r="K20" s="25"/>
      <c r="L20" s="14"/>
    </row>
    <row r="21" spans="2:12">
      <c r="B21" s="25" t="s">
        <v>290</v>
      </c>
      <c r="C21" s="14"/>
      <c r="E21" s="25" t="s">
        <v>290</v>
      </c>
      <c r="F21" s="14"/>
      <c r="H21" s="25" t="s">
        <v>290</v>
      </c>
      <c r="I21" s="14"/>
      <c r="K21" s="25" t="s">
        <v>290</v>
      </c>
      <c r="L21" s="14"/>
    </row>
    <row r="22" spans="2:12">
      <c r="B22" s="25" t="s">
        <v>291</v>
      </c>
      <c r="C22" s="14">
        <v>143.30000000000001</v>
      </c>
      <c r="E22" s="25" t="s">
        <v>292</v>
      </c>
      <c r="F22" s="14">
        <v>74.680000000000007</v>
      </c>
      <c r="H22" s="25" t="s">
        <v>292</v>
      </c>
      <c r="I22" s="14">
        <v>74.680000000000007</v>
      </c>
      <c r="K22" s="25" t="s">
        <v>316</v>
      </c>
      <c r="L22" s="14">
        <v>138.19999999999999</v>
      </c>
    </row>
    <row r="23" spans="2:12">
      <c r="B23" s="25" t="s">
        <v>292</v>
      </c>
      <c r="C23" s="14">
        <v>74.680000000000007</v>
      </c>
      <c r="E23" s="25" t="s">
        <v>307</v>
      </c>
      <c r="F23" s="14">
        <v>47.5</v>
      </c>
      <c r="H23" s="25" t="s">
        <v>316</v>
      </c>
      <c r="I23" s="14">
        <v>138.19999999999999</v>
      </c>
      <c r="K23" s="25" t="s">
        <v>325</v>
      </c>
      <c r="L23" s="14">
        <v>152.5</v>
      </c>
    </row>
    <row r="24" spans="2:12">
      <c r="B24" s="25" t="s">
        <v>293</v>
      </c>
      <c r="C24" s="14" t="s">
        <v>294</v>
      </c>
      <c r="E24" s="25" t="s">
        <v>308</v>
      </c>
      <c r="F24" s="14" t="s">
        <v>309</v>
      </c>
      <c r="H24" s="25" t="s">
        <v>317</v>
      </c>
      <c r="I24" s="14" t="s">
        <v>318</v>
      </c>
      <c r="K24" s="25" t="s">
        <v>326</v>
      </c>
      <c r="L24" s="14" t="s">
        <v>327</v>
      </c>
    </row>
    <row r="25" spans="2:12">
      <c r="B25" s="25" t="s">
        <v>295</v>
      </c>
      <c r="C25" s="14" t="s">
        <v>296</v>
      </c>
      <c r="E25" s="25" t="s">
        <v>295</v>
      </c>
      <c r="F25" s="14" t="s">
        <v>310</v>
      </c>
      <c r="H25" s="25" t="s">
        <v>295</v>
      </c>
      <c r="I25" s="14" t="s">
        <v>319</v>
      </c>
      <c r="K25" s="25" t="s">
        <v>295</v>
      </c>
      <c r="L25" s="14" t="s">
        <v>328</v>
      </c>
    </row>
    <row r="26" spans="2:12">
      <c r="B26" s="25" t="s">
        <v>297</v>
      </c>
      <c r="C26" s="14">
        <v>0.95799999999999996</v>
      </c>
      <c r="E26" s="25" t="s">
        <v>297</v>
      </c>
      <c r="F26" s="14">
        <v>0.82399999999999995</v>
      </c>
      <c r="H26" s="25" t="s">
        <v>297</v>
      </c>
      <c r="I26" s="14">
        <v>0.95299999999999996</v>
      </c>
      <c r="K26" s="25" t="s">
        <v>297</v>
      </c>
      <c r="L26" s="14">
        <v>0.18310000000000001</v>
      </c>
    </row>
    <row r="27" spans="2:12">
      <c r="B27" s="25"/>
      <c r="C27" s="14"/>
      <c r="E27" s="25"/>
      <c r="F27" s="14"/>
      <c r="H27" s="25"/>
      <c r="I27" s="14"/>
      <c r="K27" s="25"/>
      <c r="L27" s="14"/>
    </row>
    <row r="28" spans="2:12">
      <c r="B28" s="25" t="s">
        <v>298</v>
      </c>
      <c r="C28" s="14"/>
      <c r="E28" s="25" t="s">
        <v>298</v>
      </c>
      <c r="F28" s="14"/>
      <c r="H28" s="25" t="s">
        <v>298</v>
      </c>
      <c r="I28" s="14"/>
      <c r="K28" s="25" t="s">
        <v>298</v>
      </c>
      <c r="L28" s="14"/>
    </row>
    <row r="29" spans="2:12">
      <c r="B29" s="25" t="s">
        <v>299</v>
      </c>
      <c r="C29" s="14" t="s">
        <v>300</v>
      </c>
      <c r="E29" s="25" t="s">
        <v>299</v>
      </c>
      <c r="F29" s="14" t="s">
        <v>311</v>
      </c>
      <c r="H29" s="25" t="s">
        <v>299</v>
      </c>
      <c r="I29" s="14" t="s">
        <v>320</v>
      </c>
      <c r="K29" s="25" t="s">
        <v>299</v>
      </c>
      <c r="L29" s="14" t="s">
        <v>329</v>
      </c>
    </row>
    <row r="30" spans="2:12">
      <c r="B30" s="25" t="s">
        <v>20</v>
      </c>
      <c r="C30" s="14">
        <v>0.61160000000000003</v>
      </c>
      <c r="E30" s="25" t="s">
        <v>20</v>
      </c>
      <c r="F30" s="14">
        <v>0.17349999999999999</v>
      </c>
      <c r="H30" s="25" t="s">
        <v>20</v>
      </c>
      <c r="I30" s="14">
        <v>0.54900000000000004</v>
      </c>
      <c r="K30" s="25" t="s">
        <v>20</v>
      </c>
      <c r="L30" s="14">
        <v>6.0400000000000002E-2</v>
      </c>
    </row>
    <row r="31" spans="2:12">
      <c r="B31" s="25" t="s">
        <v>21</v>
      </c>
      <c r="C31" s="14" t="s">
        <v>24</v>
      </c>
      <c r="E31" s="25" t="s">
        <v>21</v>
      </c>
      <c r="F31" s="14" t="s">
        <v>24</v>
      </c>
      <c r="H31" s="25" t="s">
        <v>21</v>
      </c>
      <c r="I31" s="14" t="s">
        <v>24</v>
      </c>
      <c r="K31" s="25" t="s">
        <v>21</v>
      </c>
      <c r="L31" s="14" t="s">
        <v>24</v>
      </c>
    </row>
    <row r="32" spans="2:12">
      <c r="B32" s="25" t="s">
        <v>285</v>
      </c>
      <c r="C32" s="14" t="s">
        <v>25</v>
      </c>
      <c r="E32" s="25" t="s">
        <v>285</v>
      </c>
      <c r="F32" s="14" t="s">
        <v>25</v>
      </c>
      <c r="H32" s="25" t="s">
        <v>285</v>
      </c>
      <c r="I32" s="14" t="s">
        <v>25</v>
      </c>
      <c r="K32" s="25" t="s">
        <v>285</v>
      </c>
      <c r="L32" s="14" t="s">
        <v>25</v>
      </c>
    </row>
    <row r="33" spans="2:18">
      <c r="B33" s="25"/>
      <c r="C33" s="14"/>
      <c r="E33" s="25"/>
      <c r="F33" s="14"/>
      <c r="H33" s="25"/>
      <c r="I33" s="14"/>
      <c r="K33" s="25"/>
      <c r="L33" s="14"/>
    </row>
    <row r="34" spans="2:18">
      <c r="B34" s="25" t="s">
        <v>301</v>
      </c>
      <c r="C34" s="14"/>
      <c r="E34" s="25" t="s">
        <v>301</v>
      </c>
      <c r="F34" s="14"/>
      <c r="H34" s="25" t="s">
        <v>301</v>
      </c>
      <c r="I34" s="14"/>
      <c r="K34" s="25" t="s">
        <v>301</v>
      </c>
      <c r="L34" s="14"/>
    </row>
    <row r="35" spans="2:18">
      <c r="B35" s="25" t="s">
        <v>302</v>
      </c>
      <c r="C35" s="14">
        <v>4</v>
      </c>
      <c r="E35" s="25" t="s">
        <v>303</v>
      </c>
      <c r="F35" s="14">
        <v>4</v>
      </c>
      <c r="H35" s="25" t="s">
        <v>303</v>
      </c>
      <c r="I35" s="14">
        <v>4</v>
      </c>
      <c r="K35" s="25" t="s">
        <v>321</v>
      </c>
      <c r="L35" s="14">
        <v>4</v>
      </c>
    </row>
    <row r="36" spans="2:18" ht="17" thickBot="1">
      <c r="B36" s="30" t="s">
        <v>303</v>
      </c>
      <c r="C36" s="16">
        <v>4</v>
      </c>
      <c r="E36" s="30" t="s">
        <v>312</v>
      </c>
      <c r="F36" s="16">
        <v>4</v>
      </c>
      <c r="H36" s="30" t="s">
        <v>321</v>
      </c>
      <c r="I36" s="16">
        <v>4</v>
      </c>
      <c r="K36" s="30" t="s">
        <v>330</v>
      </c>
      <c r="L36" s="16">
        <v>4</v>
      </c>
    </row>
    <row r="39" spans="2:18" ht="17" thickBot="1"/>
    <row r="40" spans="2:18">
      <c r="B40" s="1" t="s">
        <v>72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3"/>
    </row>
    <row r="41" spans="2:18">
      <c r="B41" s="4"/>
      <c r="C41" s="49" t="s">
        <v>276</v>
      </c>
      <c r="D41" s="49"/>
      <c r="E41" s="49"/>
      <c r="F41" s="49"/>
      <c r="G41" s="49" t="s">
        <v>99</v>
      </c>
      <c r="H41" s="49"/>
      <c r="I41" s="49"/>
      <c r="J41" s="49"/>
      <c r="K41" s="49" t="s">
        <v>277</v>
      </c>
      <c r="L41" s="49"/>
      <c r="M41" s="49"/>
      <c r="N41" s="49"/>
      <c r="O41" s="49" t="s">
        <v>278</v>
      </c>
      <c r="P41" s="49"/>
      <c r="Q41" s="49"/>
      <c r="R41" s="50"/>
    </row>
    <row r="42" spans="2:18">
      <c r="B42" s="4" t="s">
        <v>10</v>
      </c>
      <c r="C42" s="13">
        <v>26.384324899999999</v>
      </c>
      <c r="D42" s="13">
        <v>25.3620102</v>
      </c>
      <c r="E42" s="13">
        <v>23.773891500000001</v>
      </c>
      <c r="F42" s="13">
        <v>28.270778100000001</v>
      </c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8"/>
    </row>
    <row r="43" spans="2:18" ht="17" thickBot="1">
      <c r="B43" s="7" t="s">
        <v>11</v>
      </c>
      <c r="C43" s="15">
        <v>16.2117079</v>
      </c>
      <c r="D43" s="15">
        <v>15.128310000000001</v>
      </c>
      <c r="E43" s="15">
        <v>14.9923941</v>
      </c>
      <c r="F43" s="15">
        <v>16.363545999999999</v>
      </c>
      <c r="G43" s="15">
        <v>28.912618999999999</v>
      </c>
      <c r="H43" s="15">
        <v>28.6378047</v>
      </c>
      <c r="I43" s="15">
        <v>31.328114899999999</v>
      </c>
      <c r="J43" s="15">
        <v>32.311809599999997</v>
      </c>
      <c r="K43" s="15">
        <v>6.7470330699999996</v>
      </c>
      <c r="L43" s="15">
        <v>9.2363955099999995</v>
      </c>
      <c r="M43" s="15">
        <v>6.45416977</v>
      </c>
      <c r="N43" s="15">
        <v>7.5127785300000003</v>
      </c>
      <c r="O43" s="15">
        <v>28.8907718</v>
      </c>
      <c r="P43" s="15">
        <v>34.0131254</v>
      </c>
      <c r="Q43" s="15">
        <v>30.055263400000001</v>
      </c>
      <c r="R43" s="16">
        <v>26.9138105</v>
      </c>
    </row>
    <row r="45" spans="2:18" ht="17" thickBot="1"/>
    <row r="46" spans="2:18">
      <c r="B46" s="21" t="s">
        <v>14</v>
      </c>
      <c r="C46" s="44" t="s">
        <v>72</v>
      </c>
      <c r="E46" s="21" t="s">
        <v>14</v>
      </c>
      <c r="F46" s="44" t="s">
        <v>72</v>
      </c>
      <c r="H46" s="21" t="s">
        <v>14</v>
      </c>
      <c r="I46" s="44" t="s">
        <v>72</v>
      </c>
      <c r="K46" s="21" t="s">
        <v>14</v>
      </c>
      <c r="L46" s="44" t="s">
        <v>72</v>
      </c>
    </row>
    <row r="47" spans="2:18">
      <c r="B47" s="25"/>
      <c r="C47" s="14"/>
      <c r="E47" s="25"/>
      <c r="F47" s="14"/>
      <c r="H47" s="25"/>
      <c r="I47" s="14"/>
      <c r="K47" s="25"/>
      <c r="L47" s="14"/>
    </row>
    <row r="48" spans="2:18">
      <c r="B48" s="25" t="s">
        <v>279</v>
      </c>
      <c r="C48" s="14" t="s">
        <v>280</v>
      </c>
      <c r="E48" s="25" t="s">
        <v>304</v>
      </c>
      <c r="F48" s="14" t="s">
        <v>305</v>
      </c>
      <c r="H48" s="25" t="s">
        <v>313</v>
      </c>
      <c r="I48" s="14" t="s">
        <v>314</v>
      </c>
      <c r="K48" s="25" t="s">
        <v>322</v>
      </c>
      <c r="L48" s="14" t="s">
        <v>323</v>
      </c>
    </row>
    <row r="49" spans="2:12">
      <c r="B49" s="25" t="s">
        <v>281</v>
      </c>
      <c r="C49" s="14" t="s">
        <v>281</v>
      </c>
      <c r="E49" s="25" t="s">
        <v>281</v>
      </c>
      <c r="F49" s="14" t="s">
        <v>281</v>
      </c>
      <c r="H49" s="25" t="s">
        <v>281</v>
      </c>
      <c r="I49" s="14" t="s">
        <v>281</v>
      </c>
      <c r="K49" s="25" t="s">
        <v>281</v>
      </c>
      <c r="L49" s="14" t="s">
        <v>281</v>
      </c>
    </row>
    <row r="50" spans="2:12">
      <c r="B50" s="25" t="s">
        <v>282</v>
      </c>
      <c r="C50" s="14" t="s">
        <v>283</v>
      </c>
      <c r="E50" s="25" t="s">
        <v>279</v>
      </c>
      <c r="F50" s="14" t="s">
        <v>280</v>
      </c>
      <c r="H50" s="25" t="s">
        <v>279</v>
      </c>
      <c r="I50" s="14" t="s">
        <v>280</v>
      </c>
      <c r="K50" s="25" t="s">
        <v>313</v>
      </c>
      <c r="L50" s="14" t="s">
        <v>314</v>
      </c>
    </row>
    <row r="51" spans="2:12">
      <c r="B51" s="25"/>
      <c r="C51" s="14"/>
      <c r="E51" s="25"/>
      <c r="F51" s="14"/>
      <c r="H51" s="25"/>
      <c r="I51" s="14"/>
      <c r="K51" s="25"/>
      <c r="L51" s="14"/>
    </row>
    <row r="52" spans="2:12">
      <c r="B52" s="25" t="s">
        <v>284</v>
      </c>
      <c r="C52" s="14"/>
      <c r="E52" s="25" t="s">
        <v>284</v>
      </c>
      <c r="F52" s="14"/>
      <c r="H52" s="25" t="s">
        <v>284</v>
      </c>
      <c r="I52" s="14"/>
      <c r="K52" s="25" t="s">
        <v>284</v>
      </c>
      <c r="L52" s="14"/>
    </row>
    <row r="53" spans="2:12">
      <c r="B53" s="25" t="s">
        <v>20</v>
      </c>
      <c r="C53" s="14" t="s">
        <v>27</v>
      </c>
      <c r="E53" s="25" t="s">
        <v>20</v>
      </c>
      <c r="F53" s="14" t="s">
        <v>27</v>
      </c>
      <c r="H53" s="25" t="s">
        <v>20</v>
      </c>
      <c r="I53" s="14" t="s">
        <v>27</v>
      </c>
      <c r="K53" s="25" t="s">
        <v>20</v>
      </c>
      <c r="L53" s="14">
        <v>0.85670000000000002</v>
      </c>
    </row>
    <row r="54" spans="2:12">
      <c r="B54" s="25" t="s">
        <v>21</v>
      </c>
      <c r="C54" s="14" t="s">
        <v>28</v>
      </c>
      <c r="E54" s="25" t="s">
        <v>21</v>
      </c>
      <c r="F54" s="14" t="s">
        <v>28</v>
      </c>
      <c r="H54" s="25" t="s">
        <v>21</v>
      </c>
      <c r="I54" s="14" t="s">
        <v>28</v>
      </c>
      <c r="K54" s="25" t="s">
        <v>21</v>
      </c>
      <c r="L54" s="14" t="s">
        <v>24</v>
      </c>
    </row>
    <row r="55" spans="2:12">
      <c r="B55" s="25" t="s">
        <v>285</v>
      </c>
      <c r="C55" s="14" t="s">
        <v>29</v>
      </c>
      <c r="E55" s="25" t="s">
        <v>285</v>
      </c>
      <c r="F55" s="14" t="s">
        <v>29</v>
      </c>
      <c r="H55" s="25" t="s">
        <v>285</v>
      </c>
      <c r="I55" s="14" t="s">
        <v>29</v>
      </c>
      <c r="K55" s="25" t="s">
        <v>285</v>
      </c>
      <c r="L55" s="14" t="s">
        <v>25</v>
      </c>
    </row>
    <row r="56" spans="2:12">
      <c r="B56" s="25" t="s">
        <v>286</v>
      </c>
      <c r="C56" s="14" t="s">
        <v>287</v>
      </c>
      <c r="E56" s="25" t="s">
        <v>286</v>
      </c>
      <c r="F56" s="14" t="s">
        <v>287</v>
      </c>
      <c r="H56" s="25" t="s">
        <v>286</v>
      </c>
      <c r="I56" s="14" t="s">
        <v>287</v>
      </c>
      <c r="K56" s="25" t="s">
        <v>286</v>
      </c>
      <c r="L56" s="14" t="s">
        <v>287</v>
      </c>
    </row>
    <row r="57" spans="2:12">
      <c r="B57" s="25" t="s">
        <v>288</v>
      </c>
      <c r="C57" s="14" t="s">
        <v>331</v>
      </c>
      <c r="E57" s="25" t="s">
        <v>288</v>
      </c>
      <c r="F57" s="14" t="s">
        <v>335</v>
      </c>
      <c r="H57" s="25" t="s">
        <v>288</v>
      </c>
      <c r="I57" s="14" t="s">
        <v>339</v>
      </c>
      <c r="K57" s="25" t="s">
        <v>288</v>
      </c>
      <c r="L57" s="14" t="s">
        <v>343</v>
      </c>
    </row>
    <row r="58" spans="2:12">
      <c r="B58" s="25"/>
      <c r="C58" s="14"/>
      <c r="E58" s="25"/>
      <c r="F58" s="14"/>
      <c r="H58" s="25"/>
      <c r="I58" s="14"/>
      <c r="K58" s="25"/>
      <c r="L58" s="14"/>
    </row>
    <row r="59" spans="2:12">
      <c r="B59" s="25" t="s">
        <v>290</v>
      </c>
      <c r="C59" s="14"/>
      <c r="E59" s="25" t="s">
        <v>290</v>
      </c>
      <c r="F59" s="14"/>
      <c r="H59" s="25" t="s">
        <v>290</v>
      </c>
      <c r="I59" s="14"/>
      <c r="K59" s="25" t="s">
        <v>290</v>
      </c>
      <c r="L59" s="14"/>
    </row>
    <row r="60" spans="2:12">
      <c r="B60" s="25" t="s">
        <v>291</v>
      </c>
      <c r="C60" s="14">
        <v>25.95</v>
      </c>
      <c r="E60" s="25" t="s">
        <v>292</v>
      </c>
      <c r="F60" s="14">
        <v>15.67</v>
      </c>
      <c r="H60" s="25" t="s">
        <v>292</v>
      </c>
      <c r="I60" s="14">
        <v>15.67</v>
      </c>
      <c r="K60" s="25" t="s">
        <v>316</v>
      </c>
      <c r="L60" s="14">
        <v>30.3</v>
      </c>
    </row>
    <row r="61" spans="2:12">
      <c r="B61" s="25" t="s">
        <v>292</v>
      </c>
      <c r="C61" s="14">
        <v>15.67</v>
      </c>
      <c r="E61" s="25" t="s">
        <v>307</v>
      </c>
      <c r="F61" s="14">
        <v>7.4880000000000004</v>
      </c>
      <c r="H61" s="25" t="s">
        <v>316</v>
      </c>
      <c r="I61" s="14">
        <v>30.3</v>
      </c>
      <c r="K61" s="25" t="s">
        <v>325</v>
      </c>
      <c r="L61" s="14">
        <v>29.97</v>
      </c>
    </row>
    <row r="62" spans="2:12">
      <c r="B62" s="25" t="s">
        <v>293</v>
      </c>
      <c r="C62" s="14" t="s">
        <v>332</v>
      </c>
      <c r="E62" s="25" t="s">
        <v>308</v>
      </c>
      <c r="F62" s="14" t="s">
        <v>336</v>
      </c>
      <c r="H62" s="25" t="s">
        <v>317</v>
      </c>
      <c r="I62" s="14" t="s">
        <v>340</v>
      </c>
      <c r="K62" s="25" t="s">
        <v>326</v>
      </c>
      <c r="L62" s="14" t="s">
        <v>344</v>
      </c>
    </row>
    <row r="63" spans="2:12">
      <c r="B63" s="25" t="s">
        <v>295</v>
      </c>
      <c r="C63" s="14" t="s">
        <v>333</v>
      </c>
      <c r="E63" s="25" t="s">
        <v>295</v>
      </c>
      <c r="F63" s="14" t="s">
        <v>337</v>
      </c>
      <c r="H63" s="25" t="s">
        <v>295</v>
      </c>
      <c r="I63" s="14" t="s">
        <v>341</v>
      </c>
      <c r="K63" s="25" t="s">
        <v>295</v>
      </c>
      <c r="L63" s="14" t="s">
        <v>345</v>
      </c>
    </row>
    <row r="64" spans="2:12">
      <c r="B64" s="25" t="s">
        <v>297</v>
      </c>
      <c r="C64" s="14">
        <v>0.94540000000000002</v>
      </c>
      <c r="E64" s="25" t="s">
        <v>297</v>
      </c>
      <c r="F64" s="14">
        <v>0.95579999999999998</v>
      </c>
      <c r="H64" s="25" t="s">
        <v>297</v>
      </c>
      <c r="I64" s="14">
        <v>0.97419999999999995</v>
      </c>
      <c r="K64" s="25" t="s">
        <v>297</v>
      </c>
      <c r="L64" s="14">
        <v>5.8840000000000003E-3</v>
      </c>
    </row>
    <row r="65" spans="2:12">
      <c r="B65" s="25"/>
      <c r="C65" s="14"/>
      <c r="E65" s="25"/>
      <c r="F65" s="14"/>
      <c r="H65" s="25"/>
      <c r="I65" s="14"/>
      <c r="K65" s="25"/>
      <c r="L65" s="14"/>
    </row>
    <row r="66" spans="2:12">
      <c r="B66" s="25" t="s">
        <v>298</v>
      </c>
      <c r="C66" s="14"/>
      <c r="E66" s="25" t="s">
        <v>298</v>
      </c>
      <c r="F66" s="14"/>
      <c r="H66" s="25" t="s">
        <v>298</v>
      </c>
      <c r="I66" s="14"/>
      <c r="K66" s="25" t="s">
        <v>298</v>
      </c>
      <c r="L66" s="14"/>
    </row>
    <row r="67" spans="2:12">
      <c r="B67" s="25" t="s">
        <v>299</v>
      </c>
      <c r="C67" s="14" t="s">
        <v>334</v>
      </c>
      <c r="E67" s="25" t="s">
        <v>299</v>
      </c>
      <c r="F67" s="14" t="s">
        <v>338</v>
      </c>
      <c r="H67" s="25" t="s">
        <v>299</v>
      </c>
      <c r="I67" s="14" t="s">
        <v>342</v>
      </c>
      <c r="K67" s="25" t="s">
        <v>299</v>
      </c>
      <c r="L67" s="14" t="s">
        <v>346</v>
      </c>
    </row>
    <row r="68" spans="2:12">
      <c r="B68" s="25" t="s">
        <v>20</v>
      </c>
      <c r="C68" s="14">
        <v>0.1449</v>
      </c>
      <c r="E68" s="25" t="s">
        <v>20</v>
      </c>
      <c r="F68" s="14">
        <v>0.3826</v>
      </c>
      <c r="H68" s="25" t="s">
        <v>20</v>
      </c>
      <c r="I68" s="14">
        <v>0.1613</v>
      </c>
      <c r="K68" s="25" t="s">
        <v>20</v>
      </c>
      <c r="L68" s="14">
        <v>0.42930000000000001</v>
      </c>
    </row>
    <row r="69" spans="2:12">
      <c r="B69" s="25" t="s">
        <v>21</v>
      </c>
      <c r="C69" s="14" t="s">
        <v>24</v>
      </c>
      <c r="E69" s="25" t="s">
        <v>21</v>
      </c>
      <c r="F69" s="14" t="s">
        <v>24</v>
      </c>
      <c r="H69" s="25" t="s">
        <v>21</v>
      </c>
      <c r="I69" s="14" t="s">
        <v>24</v>
      </c>
      <c r="K69" s="25" t="s">
        <v>21</v>
      </c>
      <c r="L69" s="14" t="s">
        <v>24</v>
      </c>
    </row>
    <row r="70" spans="2:12">
      <c r="B70" s="25" t="s">
        <v>285</v>
      </c>
      <c r="C70" s="14" t="s">
        <v>25</v>
      </c>
      <c r="E70" s="25" t="s">
        <v>285</v>
      </c>
      <c r="F70" s="14" t="s">
        <v>25</v>
      </c>
      <c r="H70" s="25" t="s">
        <v>285</v>
      </c>
      <c r="I70" s="14" t="s">
        <v>25</v>
      </c>
      <c r="K70" s="25" t="s">
        <v>285</v>
      </c>
      <c r="L70" s="14" t="s">
        <v>25</v>
      </c>
    </row>
    <row r="71" spans="2:12">
      <c r="B71" s="25"/>
      <c r="C71" s="14"/>
      <c r="E71" s="25"/>
      <c r="F71" s="14"/>
      <c r="H71" s="25"/>
      <c r="I71" s="14"/>
      <c r="K71" s="25"/>
      <c r="L71" s="14"/>
    </row>
    <row r="72" spans="2:12">
      <c r="B72" s="25" t="s">
        <v>301</v>
      </c>
      <c r="C72" s="14"/>
      <c r="E72" s="25" t="s">
        <v>301</v>
      </c>
      <c r="F72" s="14"/>
      <c r="H72" s="25" t="s">
        <v>301</v>
      </c>
      <c r="I72" s="14"/>
      <c r="K72" s="25" t="s">
        <v>301</v>
      </c>
      <c r="L72" s="14"/>
    </row>
    <row r="73" spans="2:12">
      <c r="B73" s="25" t="s">
        <v>302</v>
      </c>
      <c r="C73" s="14">
        <v>4</v>
      </c>
      <c r="E73" s="25" t="s">
        <v>303</v>
      </c>
      <c r="F73" s="14">
        <v>4</v>
      </c>
      <c r="H73" s="25" t="s">
        <v>303</v>
      </c>
      <c r="I73" s="14">
        <v>4</v>
      </c>
      <c r="K73" s="25" t="s">
        <v>321</v>
      </c>
      <c r="L73" s="14">
        <v>4</v>
      </c>
    </row>
    <row r="74" spans="2:12" ht="17" thickBot="1">
      <c r="B74" s="30" t="s">
        <v>303</v>
      </c>
      <c r="C74" s="16">
        <v>4</v>
      </c>
      <c r="E74" s="30" t="s">
        <v>312</v>
      </c>
      <c r="F74" s="16">
        <v>4</v>
      </c>
      <c r="H74" s="30" t="s">
        <v>321</v>
      </c>
      <c r="I74" s="16">
        <v>4</v>
      </c>
      <c r="K74" s="30" t="s">
        <v>330</v>
      </c>
      <c r="L74" s="16">
        <v>4</v>
      </c>
    </row>
  </sheetData>
  <mergeCells count="8">
    <mergeCell ref="C3:F3"/>
    <mergeCell ref="G3:J3"/>
    <mergeCell ref="K3:N3"/>
    <mergeCell ref="O3:R3"/>
    <mergeCell ref="C41:F41"/>
    <mergeCell ref="G41:J41"/>
    <mergeCell ref="K41:N41"/>
    <mergeCell ref="O41:R4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C74B3-A89B-5043-9070-A832D9420762}">
  <dimension ref="A1:CB80"/>
  <sheetViews>
    <sheetView topLeftCell="A13" workbookViewId="0">
      <selection activeCell="BS25" sqref="BS25"/>
    </sheetView>
  </sheetViews>
  <sheetFormatPr baseColWidth="10" defaultColWidth="10.6640625" defaultRowHeight="16"/>
  <cols>
    <col min="27" max="27" width="21.1640625" customWidth="1"/>
  </cols>
  <sheetData>
    <row r="1" spans="1:27" ht="17" thickBot="1">
      <c r="A1" t="s">
        <v>4</v>
      </c>
    </row>
    <row r="2" spans="1:27">
      <c r="B2" s="1" t="s">
        <v>353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3"/>
    </row>
    <row r="3" spans="1:27">
      <c r="B3" s="4"/>
      <c r="C3" s="5" t="s">
        <v>347</v>
      </c>
      <c r="D3" s="5" t="s">
        <v>347</v>
      </c>
      <c r="E3" s="5" t="s">
        <v>347</v>
      </c>
      <c r="F3" s="5" t="s">
        <v>347</v>
      </c>
      <c r="G3" s="5" t="s">
        <v>347</v>
      </c>
      <c r="H3" s="5" t="s">
        <v>348</v>
      </c>
      <c r="I3" s="5" t="s">
        <v>348</v>
      </c>
      <c r="J3" s="5" t="s">
        <v>348</v>
      </c>
      <c r="K3" s="5" t="s">
        <v>348</v>
      </c>
      <c r="L3" s="5" t="s">
        <v>348</v>
      </c>
      <c r="M3" s="5" t="s">
        <v>349</v>
      </c>
      <c r="N3" s="5" t="s">
        <v>349</v>
      </c>
      <c r="O3" s="5" t="s">
        <v>349</v>
      </c>
      <c r="P3" s="5" t="s">
        <v>349</v>
      </c>
      <c r="Q3" s="5" t="s">
        <v>349</v>
      </c>
      <c r="R3" s="5" t="s">
        <v>350</v>
      </c>
      <c r="S3" s="5" t="s">
        <v>350</v>
      </c>
      <c r="T3" s="5" t="s">
        <v>350</v>
      </c>
      <c r="U3" s="5" t="s">
        <v>350</v>
      </c>
      <c r="V3" s="5" t="s">
        <v>350</v>
      </c>
      <c r="W3" s="5" t="s">
        <v>351</v>
      </c>
      <c r="X3" s="5" t="s">
        <v>351</v>
      </c>
      <c r="Y3" s="5" t="s">
        <v>351</v>
      </c>
      <c r="Z3" s="5" t="s">
        <v>351</v>
      </c>
      <c r="AA3" s="6" t="s">
        <v>351</v>
      </c>
    </row>
    <row r="4" spans="1:27">
      <c r="B4" s="4" t="s">
        <v>87</v>
      </c>
      <c r="C4" s="19">
        <v>19.34</v>
      </c>
      <c r="D4" s="19">
        <v>9.4600000000000009</v>
      </c>
      <c r="E4" s="19">
        <v>15.5</v>
      </c>
      <c r="F4" s="19">
        <v>13.17</v>
      </c>
      <c r="G4" s="19">
        <v>13.73</v>
      </c>
      <c r="H4" s="19">
        <v>490.21</v>
      </c>
      <c r="I4" s="19">
        <v>619.26</v>
      </c>
      <c r="J4" s="19">
        <v>551.09</v>
      </c>
      <c r="K4" s="19">
        <v>404.01</v>
      </c>
      <c r="L4" s="19">
        <v>672.5</v>
      </c>
      <c r="M4" s="19">
        <v>745.34</v>
      </c>
      <c r="N4" s="19">
        <v>689.34</v>
      </c>
      <c r="O4" s="19">
        <v>598.35</v>
      </c>
      <c r="P4" s="19">
        <v>732.33</v>
      </c>
      <c r="Q4" s="19">
        <v>803.33</v>
      </c>
      <c r="R4" s="19">
        <v>501.2</v>
      </c>
      <c r="S4" s="19">
        <v>401.87</v>
      </c>
      <c r="T4" s="19">
        <v>319.87</v>
      </c>
      <c r="U4" s="19">
        <v>327.04000000000002</v>
      </c>
      <c r="V4" s="19">
        <v>379.2</v>
      </c>
      <c r="W4" s="19">
        <v>379.82</v>
      </c>
      <c r="X4" s="19">
        <v>389.05</v>
      </c>
      <c r="Y4" s="19">
        <v>428.3</v>
      </c>
      <c r="Z4" s="19">
        <v>343.77</v>
      </c>
      <c r="AA4" s="36">
        <v>380.81</v>
      </c>
    </row>
    <row r="5" spans="1:27">
      <c r="B5" s="4" t="s">
        <v>89</v>
      </c>
      <c r="C5" s="19">
        <v>15.39</v>
      </c>
      <c r="D5" s="19">
        <v>12.78</v>
      </c>
      <c r="E5" s="19">
        <v>9.42</v>
      </c>
      <c r="F5" s="19">
        <v>12.67</v>
      </c>
      <c r="G5" s="19">
        <v>10.210000000000001</v>
      </c>
      <c r="H5" s="19">
        <v>35.590000000000003</v>
      </c>
      <c r="I5" s="19">
        <v>10.71</v>
      </c>
      <c r="J5" s="19">
        <v>28.62</v>
      </c>
      <c r="K5" s="19">
        <v>51.95</v>
      </c>
      <c r="L5" s="19">
        <v>22.12</v>
      </c>
      <c r="M5" s="19">
        <v>51.23</v>
      </c>
      <c r="N5" s="19">
        <v>34.229999999999997</v>
      </c>
      <c r="O5" s="19">
        <v>62.39</v>
      </c>
      <c r="P5" s="19">
        <v>67.45</v>
      </c>
      <c r="Q5" s="19">
        <v>45.24</v>
      </c>
      <c r="R5" s="19">
        <v>2</v>
      </c>
      <c r="S5" s="19">
        <v>1.85</v>
      </c>
      <c r="T5" s="19">
        <v>1.71</v>
      </c>
      <c r="U5" s="19">
        <v>1.41</v>
      </c>
      <c r="V5" s="19">
        <v>1.21</v>
      </c>
      <c r="W5" s="19">
        <v>1.21</v>
      </c>
      <c r="X5" s="19">
        <v>1.89</v>
      </c>
      <c r="Y5" s="19">
        <v>1.63</v>
      </c>
      <c r="Z5" s="19">
        <v>3.01</v>
      </c>
      <c r="AA5" s="36">
        <v>1.04</v>
      </c>
    </row>
    <row r="6" spans="1:27">
      <c r="B6" s="4" t="s">
        <v>90</v>
      </c>
      <c r="C6" s="19">
        <v>5.48</v>
      </c>
      <c r="D6" s="19">
        <v>2.04</v>
      </c>
      <c r="E6" s="19">
        <v>1.39</v>
      </c>
      <c r="F6" s="19">
        <v>1.83</v>
      </c>
      <c r="G6" s="19">
        <v>1.93</v>
      </c>
      <c r="H6" s="19">
        <v>50.01</v>
      </c>
      <c r="I6" s="19">
        <v>84.23</v>
      </c>
      <c r="J6" s="19">
        <v>70.959999999999994</v>
      </c>
      <c r="K6" s="19">
        <v>92.12</v>
      </c>
      <c r="L6" s="19">
        <v>137.85</v>
      </c>
      <c r="M6" s="19">
        <v>170.34</v>
      </c>
      <c r="N6" s="19">
        <v>194.44</v>
      </c>
      <c r="O6" s="19">
        <v>191.24</v>
      </c>
      <c r="P6" s="19">
        <v>158.34</v>
      </c>
      <c r="Q6" s="19">
        <v>165.34</v>
      </c>
      <c r="R6" s="19">
        <v>75.53</v>
      </c>
      <c r="S6" s="19">
        <v>57.23</v>
      </c>
      <c r="T6" s="19">
        <v>60.62</v>
      </c>
      <c r="U6" s="19">
        <v>57.17</v>
      </c>
      <c r="V6" s="19">
        <v>61.81</v>
      </c>
      <c r="W6" s="19">
        <v>74.98</v>
      </c>
      <c r="X6" s="19">
        <v>60.06</v>
      </c>
      <c r="Y6" s="19">
        <v>66.25</v>
      </c>
      <c r="Z6" s="19">
        <v>61.3</v>
      </c>
      <c r="AA6" s="36">
        <v>66.510000000000005</v>
      </c>
    </row>
    <row r="7" spans="1:27">
      <c r="B7" s="4" t="s">
        <v>92</v>
      </c>
      <c r="C7" s="19">
        <v>1.5</v>
      </c>
      <c r="D7" s="19">
        <v>1.47</v>
      </c>
      <c r="E7" s="19">
        <v>1.54</v>
      </c>
      <c r="F7" s="19">
        <v>1.2</v>
      </c>
      <c r="G7" s="19">
        <v>1.69</v>
      </c>
      <c r="H7" s="19">
        <v>2.38</v>
      </c>
      <c r="I7" s="19">
        <v>1.67</v>
      </c>
      <c r="J7" s="19">
        <v>1.49</v>
      </c>
      <c r="K7" s="19">
        <v>3.13</v>
      </c>
      <c r="L7" s="19">
        <v>1.78</v>
      </c>
      <c r="M7" s="19">
        <v>4.53</v>
      </c>
      <c r="N7" s="19">
        <v>6.78</v>
      </c>
      <c r="O7" s="19">
        <v>4.6500000000000004</v>
      </c>
      <c r="P7" s="19">
        <v>2.39</v>
      </c>
      <c r="Q7" s="19">
        <v>4.8899999999999997</v>
      </c>
      <c r="R7" s="19">
        <v>2.13</v>
      </c>
      <c r="S7" s="19">
        <v>1.1000000000000001</v>
      </c>
      <c r="T7" s="19">
        <v>1.53</v>
      </c>
      <c r="U7" s="19">
        <v>1.43</v>
      </c>
      <c r="V7" s="19">
        <v>1.07</v>
      </c>
      <c r="W7" s="19">
        <v>2.15</v>
      </c>
      <c r="X7" s="19">
        <v>1.08</v>
      </c>
      <c r="Y7" s="19">
        <v>2.62</v>
      </c>
      <c r="Z7" s="19">
        <v>1.51</v>
      </c>
      <c r="AA7" s="36">
        <v>1.1499999999999999</v>
      </c>
    </row>
    <row r="8" spans="1:27">
      <c r="B8" s="4" t="s">
        <v>352</v>
      </c>
      <c r="C8" s="19">
        <v>398.6</v>
      </c>
      <c r="D8" s="19">
        <v>313.33999999999997</v>
      </c>
      <c r="E8" s="19">
        <v>341.78</v>
      </c>
      <c r="F8" s="19">
        <v>301.19</v>
      </c>
      <c r="G8" s="19">
        <v>299.04000000000002</v>
      </c>
      <c r="H8" s="19">
        <v>322.47000000000003</v>
      </c>
      <c r="I8" s="19">
        <v>501.6</v>
      </c>
      <c r="J8" s="19">
        <v>413.09</v>
      </c>
      <c r="K8" s="19">
        <v>425.62</v>
      </c>
      <c r="L8" s="19">
        <v>453.12</v>
      </c>
      <c r="M8" s="19">
        <v>651.34</v>
      </c>
      <c r="N8" s="19">
        <v>645.44000000000005</v>
      </c>
      <c r="O8" s="19">
        <v>689.32</v>
      </c>
      <c r="P8" s="19">
        <v>756.89</v>
      </c>
      <c r="Q8" s="19">
        <v>567.89</v>
      </c>
      <c r="R8" s="19">
        <v>301.39999999999998</v>
      </c>
      <c r="S8" s="19">
        <v>263.86</v>
      </c>
      <c r="T8" s="19">
        <v>259.24</v>
      </c>
      <c r="U8" s="19">
        <v>260.27</v>
      </c>
      <c r="V8" s="19">
        <v>249.15</v>
      </c>
      <c r="W8" s="19">
        <v>293.85000000000002</v>
      </c>
      <c r="X8" s="19">
        <v>272.33999999999997</v>
      </c>
      <c r="Y8" s="19">
        <v>299.87</v>
      </c>
      <c r="Z8" s="19">
        <v>260.70999999999998</v>
      </c>
      <c r="AA8" s="36">
        <v>267.11</v>
      </c>
    </row>
    <row r="9" spans="1:27">
      <c r="B9" s="4" t="s">
        <v>94</v>
      </c>
      <c r="C9" s="19">
        <v>2082.62</v>
      </c>
      <c r="D9" s="19">
        <v>1850.68</v>
      </c>
      <c r="E9" s="19">
        <v>1798.75</v>
      </c>
      <c r="F9" s="19">
        <v>1793.47</v>
      </c>
      <c r="G9" s="19">
        <v>1580.64</v>
      </c>
      <c r="H9" s="19">
        <v>2238.96</v>
      </c>
      <c r="I9" s="19">
        <v>2462.5</v>
      </c>
      <c r="J9" s="19">
        <v>1973.83</v>
      </c>
      <c r="K9" s="19">
        <v>2364.09</v>
      </c>
      <c r="L9" s="19">
        <v>2739.5</v>
      </c>
      <c r="M9" s="19">
        <v>3455.39</v>
      </c>
      <c r="N9" s="19">
        <v>3789.34</v>
      </c>
      <c r="O9" s="19">
        <v>2953.53</v>
      </c>
      <c r="P9" s="19">
        <v>3233.44</v>
      </c>
      <c r="Q9" s="19">
        <v>2834.55</v>
      </c>
      <c r="R9" s="19">
        <v>1747.43</v>
      </c>
      <c r="S9" s="19">
        <v>1703.19</v>
      </c>
      <c r="T9" s="19">
        <v>1369.16</v>
      </c>
      <c r="U9" s="19">
        <v>1679.18</v>
      </c>
      <c r="V9" s="19">
        <v>1566.21</v>
      </c>
      <c r="W9" s="19">
        <v>1770.8</v>
      </c>
      <c r="X9" s="19">
        <v>1769.34</v>
      </c>
      <c r="Y9" s="19">
        <v>1607.31</v>
      </c>
      <c r="Z9" s="19">
        <v>1839.62</v>
      </c>
      <c r="AA9" s="36">
        <v>1661.85</v>
      </c>
    </row>
    <row r="10" spans="1:27">
      <c r="B10" s="4" t="s">
        <v>95</v>
      </c>
      <c r="C10" s="19">
        <v>326.3</v>
      </c>
      <c r="D10" s="19">
        <v>332.57</v>
      </c>
      <c r="E10" s="19">
        <v>379.6</v>
      </c>
      <c r="F10" s="19">
        <v>371.55</v>
      </c>
      <c r="G10" s="19">
        <v>379.12</v>
      </c>
      <c r="H10" s="19">
        <v>469.17</v>
      </c>
      <c r="I10" s="19">
        <v>379.35</v>
      </c>
      <c r="J10" s="19">
        <v>501.65</v>
      </c>
      <c r="K10" s="19">
        <v>432.35</v>
      </c>
      <c r="L10" s="19">
        <v>381.78</v>
      </c>
      <c r="M10" s="19">
        <v>589.34</v>
      </c>
      <c r="N10" s="19">
        <v>612.45000000000005</v>
      </c>
      <c r="O10" s="19">
        <v>598.32000000000005</v>
      </c>
      <c r="P10" s="19">
        <v>599.24</v>
      </c>
      <c r="Q10" s="19">
        <v>517.39</v>
      </c>
      <c r="R10" s="19">
        <v>161.38</v>
      </c>
      <c r="S10" s="19">
        <v>139.09</v>
      </c>
      <c r="T10" s="19">
        <v>138.91</v>
      </c>
      <c r="U10" s="19">
        <v>141.59</v>
      </c>
      <c r="V10" s="19">
        <v>148.34</v>
      </c>
      <c r="W10" s="19">
        <v>157.36000000000001</v>
      </c>
      <c r="X10" s="19">
        <v>138.57</v>
      </c>
      <c r="Y10" s="19">
        <v>225.22</v>
      </c>
      <c r="Z10" s="19">
        <v>146.02000000000001</v>
      </c>
      <c r="AA10" s="36">
        <v>154.83000000000001</v>
      </c>
    </row>
    <row r="11" spans="1:27" ht="17" thickBot="1">
      <c r="B11" s="7" t="s">
        <v>96</v>
      </c>
      <c r="C11" s="37">
        <v>5.64</v>
      </c>
      <c r="D11" s="37">
        <v>24.61</v>
      </c>
      <c r="E11" s="37">
        <v>25.22</v>
      </c>
      <c r="F11" s="37">
        <v>17.25</v>
      </c>
      <c r="G11" s="37">
        <v>20.9</v>
      </c>
      <c r="H11" s="37">
        <v>47.04</v>
      </c>
      <c r="I11" s="37">
        <v>66.94</v>
      </c>
      <c r="J11" s="37">
        <v>50.22</v>
      </c>
      <c r="K11" s="37">
        <v>51.2</v>
      </c>
      <c r="L11" s="37">
        <v>47</v>
      </c>
      <c r="M11" s="37">
        <v>86.74</v>
      </c>
      <c r="N11" s="37">
        <v>84.55</v>
      </c>
      <c r="O11" s="37">
        <v>75.55</v>
      </c>
      <c r="P11" s="37">
        <v>78.319999999999993</v>
      </c>
      <c r="Q11" s="37">
        <v>89.12</v>
      </c>
      <c r="R11" s="37">
        <v>48.04</v>
      </c>
      <c r="S11" s="37">
        <v>39.630000000000003</v>
      </c>
      <c r="T11" s="37">
        <v>22.14</v>
      </c>
      <c r="U11" s="37">
        <v>22.35</v>
      </c>
      <c r="V11" s="37">
        <v>22.62</v>
      </c>
      <c r="W11" s="37">
        <v>45.68</v>
      </c>
      <c r="X11" s="37">
        <v>38.729999999999997</v>
      </c>
      <c r="Y11" s="37">
        <v>21.71</v>
      </c>
      <c r="Z11" s="37">
        <v>21.56</v>
      </c>
      <c r="AA11" s="38">
        <v>38.26</v>
      </c>
    </row>
    <row r="13" spans="1:27" ht="17" thickBot="1"/>
    <row r="14" spans="1:27">
      <c r="B14" s="1" t="s">
        <v>354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3"/>
    </row>
    <row r="15" spans="1:27">
      <c r="B15" s="4"/>
      <c r="C15" s="5" t="s">
        <v>347</v>
      </c>
      <c r="D15" s="5" t="s">
        <v>347</v>
      </c>
      <c r="E15" s="5" t="s">
        <v>347</v>
      </c>
      <c r="F15" s="5" t="s">
        <v>347</v>
      </c>
      <c r="G15" s="5" t="s">
        <v>347</v>
      </c>
      <c r="H15" s="5" t="s">
        <v>348</v>
      </c>
      <c r="I15" s="5" t="s">
        <v>348</v>
      </c>
      <c r="J15" s="5" t="s">
        <v>348</v>
      </c>
      <c r="K15" s="5" t="s">
        <v>348</v>
      </c>
      <c r="L15" s="5" t="s">
        <v>348</v>
      </c>
      <c r="M15" s="5" t="s">
        <v>349</v>
      </c>
      <c r="N15" s="5" t="s">
        <v>349</v>
      </c>
      <c r="O15" s="5" t="s">
        <v>349</v>
      </c>
      <c r="P15" s="5" t="s">
        <v>349</v>
      </c>
      <c r="Q15" s="5" t="s">
        <v>349</v>
      </c>
      <c r="R15" s="5" t="s">
        <v>350</v>
      </c>
      <c r="S15" s="5" t="s">
        <v>350</v>
      </c>
      <c r="T15" s="5" t="s">
        <v>350</v>
      </c>
      <c r="U15" s="5" t="s">
        <v>350</v>
      </c>
      <c r="V15" s="5" t="s">
        <v>350</v>
      </c>
      <c r="W15" s="5" t="s">
        <v>351</v>
      </c>
      <c r="X15" s="5" t="s">
        <v>351</v>
      </c>
      <c r="Y15" s="5" t="s">
        <v>351</v>
      </c>
      <c r="Z15" s="5" t="s">
        <v>351</v>
      </c>
      <c r="AA15" s="6" t="s">
        <v>351</v>
      </c>
    </row>
    <row r="16" spans="1:27">
      <c r="B16" s="4" t="s">
        <v>87</v>
      </c>
      <c r="C16" s="19">
        <f>(C4-(AVERAGE($C4:$AA4)))/(STDEV($C4:$AA4))</f>
        <v>-1.5923253394643704</v>
      </c>
      <c r="D16" s="19">
        <f t="shared" ref="D16:AA16" si="0">(D4-(AVERAGE($C4:$AA4)))/(STDEV($C4:$AA4))</f>
        <v>-1.6326874718141327</v>
      </c>
      <c r="E16" s="19">
        <f t="shared" si="0"/>
        <v>-1.6080126459646829</v>
      </c>
      <c r="F16" s="19">
        <f t="shared" si="0"/>
        <v>-1.6175312460026328</v>
      </c>
      <c r="G16" s="19">
        <f t="shared" si="0"/>
        <v>-1.6152435138046706</v>
      </c>
      <c r="H16" s="19">
        <f t="shared" si="0"/>
        <v>0.33128976777576497</v>
      </c>
      <c r="I16" s="19">
        <f t="shared" si="0"/>
        <v>0.85848948232402567</v>
      </c>
      <c r="J16" s="19">
        <f t="shared" si="0"/>
        <v>0.57999893958280202</v>
      </c>
      <c r="K16" s="19">
        <f t="shared" si="0"/>
        <v>-2.0857581267707009E-2</v>
      </c>
      <c r="L16" s="19">
        <f t="shared" si="0"/>
        <v>1.0759874505731493</v>
      </c>
      <c r="M16" s="19">
        <f t="shared" si="0"/>
        <v>1.373556045750951</v>
      </c>
      <c r="N16" s="19">
        <f t="shared" si="0"/>
        <v>1.1447828259547279</v>
      </c>
      <c r="O16" s="19">
        <f t="shared" si="0"/>
        <v>0.77306719614654318</v>
      </c>
      <c r="P16" s="19">
        <f t="shared" si="0"/>
        <v>1.320407124509007</v>
      </c>
      <c r="Q16" s="19">
        <f t="shared" si="0"/>
        <v>1.6104588853220756</v>
      </c>
      <c r="R16" s="19">
        <f t="shared" si="0"/>
        <v>0.37618651216077381</v>
      </c>
      <c r="S16" s="19">
        <f t="shared" si="0"/>
        <v>-2.9599986452776908E-2</v>
      </c>
      <c r="T16" s="19">
        <f t="shared" si="0"/>
        <v>-0.3645893440115322</v>
      </c>
      <c r="U16" s="19">
        <f t="shared" si="0"/>
        <v>-0.33529820140548</v>
      </c>
      <c r="V16" s="19">
        <f t="shared" si="0"/>
        <v>-0.12221228810956944</v>
      </c>
      <c r="W16" s="19">
        <f t="shared" si="0"/>
        <v>-0.11967944174753981</v>
      </c>
      <c r="X16" s="19">
        <f t="shared" si="0"/>
        <v>-8.1972712841840822E-2</v>
      </c>
      <c r="Y16" s="19">
        <f t="shared" si="0"/>
        <v>7.8372802818904852E-2</v>
      </c>
      <c r="Z16" s="19">
        <f t="shared" si="0"/>
        <v>-0.2669522019913585</v>
      </c>
      <c r="AA16" s="36">
        <f t="shared" si="0"/>
        <v>-0.11563505804042798</v>
      </c>
    </row>
    <row r="17" spans="2:80">
      <c r="B17" s="4" t="s">
        <v>89</v>
      </c>
      <c r="C17" s="19">
        <f t="shared" ref="C17:AA17" si="1">(C5-(AVERAGE($C5:$AA5)))/(STDEV($C5:$AA5))</f>
        <v>-0.19119888753046965</v>
      </c>
      <c r="D17" s="19">
        <f t="shared" si="1"/>
        <v>-0.31325864109042612</v>
      </c>
      <c r="E17" s="19">
        <f t="shared" si="1"/>
        <v>-0.47039303647795616</v>
      </c>
      <c r="F17" s="19">
        <f t="shared" si="1"/>
        <v>-0.31840292189180358</v>
      </c>
      <c r="G17" s="19">
        <f t="shared" si="1"/>
        <v>-0.43344774708624523</v>
      </c>
      <c r="H17" s="19">
        <f t="shared" si="1"/>
        <v>0.75347813235884831</v>
      </c>
      <c r="I17" s="19">
        <f t="shared" si="1"/>
        <v>-0.41006465253452939</v>
      </c>
      <c r="J17" s="19">
        <f t="shared" si="1"/>
        <v>0.42751779430793013</v>
      </c>
      <c r="K17" s="19">
        <f t="shared" si="1"/>
        <v>1.5185729860909889</v>
      </c>
      <c r="L17" s="19">
        <f t="shared" si="1"/>
        <v>0.12353756513562487</v>
      </c>
      <c r="M17" s="19">
        <f t="shared" si="1"/>
        <v>1.4849013299365179</v>
      </c>
      <c r="N17" s="19">
        <f t="shared" si="1"/>
        <v>0.68987611517818104</v>
      </c>
      <c r="O17" s="19">
        <f t="shared" si="1"/>
        <v>2.0068120003308145</v>
      </c>
      <c r="P17" s="19">
        <f t="shared" si="1"/>
        <v>2.2434489171941783</v>
      </c>
      <c r="Q17" s="19">
        <f t="shared" si="1"/>
        <v>1.204771857206963</v>
      </c>
      <c r="R17" s="19">
        <f t="shared" si="1"/>
        <v>-0.81739815962541851</v>
      </c>
      <c r="S17" s="19">
        <f t="shared" si="1"/>
        <v>-0.82441308799093316</v>
      </c>
      <c r="T17" s="19">
        <f t="shared" si="1"/>
        <v>-0.83096035446541361</v>
      </c>
      <c r="U17" s="19">
        <f t="shared" si="1"/>
        <v>-0.84499021119644313</v>
      </c>
      <c r="V17" s="19">
        <f t="shared" si="1"/>
        <v>-0.85434344901712933</v>
      </c>
      <c r="W17" s="19">
        <f t="shared" si="1"/>
        <v>-0.85434344901712933</v>
      </c>
      <c r="X17" s="19">
        <f t="shared" si="1"/>
        <v>-0.82254244042679592</v>
      </c>
      <c r="Y17" s="19">
        <f t="shared" si="1"/>
        <v>-0.8347016495936882</v>
      </c>
      <c r="Z17" s="19">
        <f t="shared" si="1"/>
        <v>-0.77016430863095264</v>
      </c>
      <c r="AA17" s="36">
        <f t="shared" si="1"/>
        <v>-0.86229370116471282</v>
      </c>
    </row>
    <row r="18" spans="2:80">
      <c r="B18" s="4" t="s">
        <v>90</v>
      </c>
      <c r="C18" s="19">
        <f t="shared" ref="C18:AA18" si="2">(C6-(AVERAGE($C6:$AA6)))/(STDEV($C6:$AA6))</f>
        <v>-1.2354852816641928</v>
      </c>
      <c r="D18" s="19">
        <f t="shared" si="2"/>
        <v>-1.2934829531833634</v>
      </c>
      <c r="E18" s="19">
        <f t="shared" si="2"/>
        <v>-1.3044418155343696</v>
      </c>
      <c r="F18" s="19">
        <f t="shared" si="2"/>
        <v>-1.29702350871215</v>
      </c>
      <c r="G18" s="19">
        <f t="shared" si="2"/>
        <v>-1.295337529888918</v>
      </c>
      <c r="H18" s="19">
        <f t="shared" si="2"/>
        <v>-0.48471891167911485</v>
      </c>
      <c r="I18" s="19">
        <f t="shared" si="2"/>
        <v>9.2223041630774452E-2</v>
      </c>
      <c r="J18" s="19">
        <f t="shared" si="2"/>
        <v>-0.13150634821207288</v>
      </c>
      <c r="K18" s="19">
        <f t="shared" si="2"/>
        <v>0.22524677078375593</v>
      </c>
      <c r="L18" s="19">
        <f t="shared" si="2"/>
        <v>0.99624488664761413</v>
      </c>
      <c r="M18" s="19">
        <f t="shared" si="2"/>
        <v>1.544019406315595</v>
      </c>
      <c r="N18" s="19">
        <f t="shared" si="2"/>
        <v>1.9503403027144357</v>
      </c>
      <c r="O18" s="19">
        <f t="shared" si="2"/>
        <v>1.8963889803710212</v>
      </c>
      <c r="P18" s="19">
        <f t="shared" si="2"/>
        <v>1.3417019475277905</v>
      </c>
      <c r="Q18" s="19">
        <f t="shared" si="2"/>
        <v>1.4597204651540099</v>
      </c>
      <c r="R18" s="19">
        <f t="shared" si="2"/>
        <v>-5.4457115990383879E-2</v>
      </c>
      <c r="S18" s="19">
        <f t="shared" si="2"/>
        <v>-0.36299124064178584</v>
      </c>
      <c r="T18" s="19">
        <f t="shared" si="2"/>
        <v>-0.30583655853423103</v>
      </c>
      <c r="U18" s="19">
        <f t="shared" si="2"/>
        <v>-0.3640028279357248</v>
      </c>
      <c r="V18" s="19">
        <f t="shared" si="2"/>
        <v>-0.28577341053777366</v>
      </c>
      <c r="W18" s="19">
        <f t="shared" si="2"/>
        <v>-6.3729999518158206E-2</v>
      </c>
      <c r="X18" s="19">
        <f t="shared" si="2"/>
        <v>-0.31527803994432851</v>
      </c>
      <c r="Y18" s="19">
        <f t="shared" si="2"/>
        <v>-0.21091595078628605</v>
      </c>
      <c r="Z18" s="19">
        <f t="shared" si="2"/>
        <v>-0.29437190253625545</v>
      </c>
      <c r="AA18" s="36">
        <f t="shared" si="2"/>
        <v>-0.20653240584588353</v>
      </c>
    </row>
    <row r="19" spans="2:80">
      <c r="B19" s="4" t="s">
        <v>92</v>
      </c>
      <c r="C19" s="19">
        <f t="shared" ref="C19:AA19" si="3">(C7-(AVERAGE($C7:$AA7)))/(STDEV($C7:$AA7))</f>
        <v>-0.53299047105843944</v>
      </c>
      <c r="D19" s="19">
        <f t="shared" si="3"/>
        <v>-0.55363834571204629</v>
      </c>
      <c r="E19" s="19">
        <f t="shared" si="3"/>
        <v>-0.50545997152029687</v>
      </c>
      <c r="F19" s="19">
        <f t="shared" si="3"/>
        <v>-0.73946921759450845</v>
      </c>
      <c r="G19" s="19">
        <f t="shared" si="3"/>
        <v>-0.40222059825226242</v>
      </c>
      <c r="H19" s="19">
        <f t="shared" si="3"/>
        <v>7.2680518780696229E-2</v>
      </c>
      <c r="I19" s="19">
        <f t="shared" si="3"/>
        <v>-0.4159858480213337</v>
      </c>
      <c r="J19" s="19">
        <f t="shared" si="3"/>
        <v>-0.53987309594297506</v>
      </c>
      <c r="K19" s="19">
        <f t="shared" si="3"/>
        <v>0.58887738512086873</v>
      </c>
      <c r="L19" s="19">
        <f t="shared" si="3"/>
        <v>-0.34027697429144166</v>
      </c>
      <c r="M19" s="19">
        <f t="shared" si="3"/>
        <v>1.5524448689558576</v>
      </c>
      <c r="N19" s="19">
        <f t="shared" si="3"/>
        <v>3.101035467976375</v>
      </c>
      <c r="O19" s="19">
        <f t="shared" si="3"/>
        <v>1.6350363675702853</v>
      </c>
      <c r="P19" s="19">
        <f t="shared" si="3"/>
        <v>7.9563143665232025E-2</v>
      </c>
      <c r="Q19" s="19">
        <f t="shared" si="3"/>
        <v>1.80021936479914</v>
      </c>
      <c r="R19" s="19">
        <f t="shared" si="3"/>
        <v>-9.9385103332694597E-2</v>
      </c>
      <c r="S19" s="19">
        <f t="shared" si="3"/>
        <v>-0.80829546643986461</v>
      </c>
      <c r="T19" s="19">
        <f t="shared" si="3"/>
        <v>-0.51234259640483248</v>
      </c>
      <c r="U19" s="19">
        <f t="shared" si="3"/>
        <v>-0.58116884525018886</v>
      </c>
      <c r="V19" s="19">
        <f t="shared" si="3"/>
        <v>-0.82894334109347156</v>
      </c>
      <c r="W19" s="19">
        <f t="shared" si="3"/>
        <v>-8.5619853563623324E-2</v>
      </c>
      <c r="X19" s="19">
        <f t="shared" si="3"/>
        <v>-0.82206071620893595</v>
      </c>
      <c r="Y19" s="19">
        <f t="shared" si="3"/>
        <v>0.23786351600955155</v>
      </c>
      <c r="Z19" s="19">
        <f t="shared" si="3"/>
        <v>-0.52610784617390371</v>
      </c>
      <c r="AA19" s="36">
        <f t="shared" si="3"/>
        <v>-0.77388234201718664</v>
      </c>
    </row>
    <row r="20" spans="2:80">
      <c r="B20" s="4" t="s">
        <v>352</v>
      </c>
      <c r="C20" s="19">
        <f t="shared" ref="C20:AA20" si="4">(C8-(AVERAGE($C8:$AA8)))/(STDEV($C8:$AA8))</f>
        <v>4.0363519895175427E-2</v>
      </c>
      <c r="D20" s="19">
        <f t="shared" si="4"/>
        <v>-0.50948528598816056</v>
      </c>
      <c r="E20" s="19">
        <f t="shared" si="4"/>
        <v>-0.32607336903622453</v>
      </c>
      <c r="F20" s="19">
        <f t="shared" si="4"/>
        <v>-0.58784164291382934</v>
      </c>
      <c r="G20" s="19">
        <f t="shared" si="4"/>
        <v>-0.60170717109409155</v>
      </c>
      <c r="H20" s="19">
        <f t="shared" si="4"/>
        <v>-0.45060515934360412</v>
      </c>
      <c r="I20" s="19">
        <f t="shared" si="4"/>
        <v>0.70461905597286223</v>
      </c>
      <c r="J20" s="19">
        <f t="shared" si="4"/>
        <v>0.13381073074726912</v>
      </c>
      <c r="K20" s="19">
        <f t="shared" si="4"/>
        <v>0.21461773916526364</v>
      </c>
      <c r="L20" s="19">
        <f t="shared" si="4"/>
        <v>0.39196751821513148</v>
      </c>
      <c r="M20" s="19">
        <f t="shared" si="4"/>
        <v>1.6703047256065791</v>
      </c>
      <c r="N20" s="19">
        <f t="shared" si="4"/>
        <v>1.6322551366467895</v>
      </c>
      <c r="O20" s="19">
        <f t="shared" si="4"/>
        <v>1.9152408931816329</v>
      </c>
      <c r="P20" s="19">
        <f t="shared" si="4"/>
        <v>2.3510054230143442</v>
      </c>
      <c r="Q20" s="19">
        <f t="shared" si="4"/>
        <v>1.1321287597261616</v>
      </c>
      <c r="R20" s="19">
        <f t="shared" si="4"/>
        <v>-0.58648733551017596</v>
      </c>
      <c r="S20" s="19">
        <f t="shared" si="4"/>
        <v>-0.82858590662043163</v>
      </c>
      <c r="T20" s="19">
        <f t="shared" si="4"/>
        <v>-0.85838066950080949</v>
      </c>
      <c r="U20" s="19">
        <f t="shared" si="4"/>
        <v>-0.85173811414003275</v>
      </c>
      <c r="V20" s="19">
        <f t="shared" si="4"/>
        <v>-0.92345191570492458</v>
      </c>
      <c r="W20" s="19">
        <f t="shared" si="4"/>
        <v>-0.63517791121295752</v>
      </c>
      <c r="X20" s="19">
        <f t="shared" si="4"/>
        <v>-0.77389768384432722</v>
      </c>
      <c r="Y20" s="19">
        <f t="shared" si="4"/>
        <v>-0.59635443230822294</v>
      </c>
      <c r="Z20" s="19">
        <f t="shared" si="4"/>
        <v>-0.84890051767523489</v>
      </c>
      <c r="AA20" s="36">
        <f t="shared" si="4"/>
        <v>-0.80762638727817448</v>
      </c>
    </row>
    <row r="21" spans="2:80">
      <c r="B21" s="4" t="s">
        <v>94</v>
      </c>
      <c r="C21" s="19">
        <f t="shared" ref="C21:AA21" si="5">(C9-(AVERAGE($C9:$AA9)))/(STDEV($C9:$AA9))</f>
        <v>-0.10974099065248272</v>
      </c>
      <c r="D21" s="19">
        <f t="shared" si="5"/>
        <v>-0.46328296806120883</v>
      </c>
      <c r="E21" s="19">
        <f t="shared" si="5"/>
        <v>-0.54243893463374993</v>
      </c>
      <c r="F21" s="19">
        <f t="shared" si="5"/>
        <v>-0.5504871438288782</v>
      </c>
      <c r="G21" s="19">
        <f t="shared" si="5"/>
        <v>-0.87490009136660007</v>
      </c>
      <c r="H21" s="19">
        <f t="shared" si="5"/>
        <v>0.12856526418963304</v>
      </c>
      <c r="I21" s="19">
        <f t="shared" si="5"/>
        <v>0.46930327242429148</v>
      </c>
      <c r="J21" s="19">
        <f t="shared" si="5"/>
        <v>-0.2755676342771069</v>
      </c>
      <c r="K21" s="19">
        <f t="shared" si="5"/>
        <v>0.31929867642190851</v>
      </c>
      <c r="L21" s="19">
        <f t="shared" si="5"/>
        <v>0.89152939875962478</v>
      </c>
      <c r="M21" s="19">
        <f t="shared" si="5"/>
        <v>1.9827476716195587</v>
      </c>
      <c r="N21" s="19">
        <f t="shared" si="5"/>
        <v>2.4917816603909833</v>
      </c>
      <c r="O21" s="19">
        <f t="shared" si="5"/>
        <v>1.2177714847507852</v>
      </c>
      <c r="P21" s="19">
        <f t="shared" si="5"/>
        <v>1.6444332718357062</v>
      </c>
      <c r="Q21" s="19">
        <f t="shared" si="5"/>
        <v>1.036412407092381</v>
      </c>
      <c r="R21" s="19">
        <f t="shared" si="5"/>
        <v>-0.62066508915912633</v>
      </c>
      <c r="S21" s="19">
        <f t="shared" si="5"/>
        <v>-0.68809932680921715</v>
      </c>
      <c r="T21" s="19">
        <f t="shared" si="5"/>
        <v>-1.197255258144204</v>
      </c>
      <c r="U21" s="19">
        <f t="shared" si="5"/>
        <v>-0.72469733869842778</v>
      </c>
      <c r="V21" s="19">
        <f t="shared" si="5"/>
        <v>-0.89689548126919538</v>
      </c>
      <c r="W21" s="19">
        <f t="shared" si="5"/>
        <v>-0.58504261777841626</v>
      </c>
      <c r="X21" s="19">
        <f t="shared" si="5"/>
        <v>-0.58726806956343292</v>
      </c>
      <c r="Y21" s="19">
        <f t="shared" si="5"/>
        <v>-0.83424748923893488</v>
      </c>
      <c r="Z21" s="19">
        <f t="shared" si="5"/>
        <v>-0.48014152747373179</v>
      </c>
      <c r="AA21" s="36">
        <f t="shared" si="5"/>
        <v>-0.7511131465301657</v>
      </c>
    </row>
    <row r="22" spans="2:80">
      <c r="B22" s="4" t="s">
        <v>95</v>
      </c>
      <c r="C22" s="19">
        <f t="shared" ref="C22:AA22" si="6">(C10-(AVERAGE($C10:$AA10)))/(STDEV($C10:$AA10))</f>
        <v>-6.146479163084867E-2</v>
      </c>
      <c r="D22" s="19">
        <f t="shared" si="6"/>
        <v>-2.4968689171908896E-2</v>
      </c>
      <c r="E22" s="19">
        <f t="shared" si="6"/>
        <v>0.24878118302010763</v>
      </c>
      <c r="F22" s="19">
        <f t="shared" si="6"/>
        <v>0.20192414557282429</v>
      </c>
      <c r="G22" s="19">
        <f t="shared" si="6"/>
        <v>0.24598722302325088</v>
      </c>
      <c r="H22" s="19">
        <f t="shared" si="6"/>
        <v>0.77014575993354373</v>
      </c>
      <c r="I22" s="19">
        <f t="shared" si="6"/>
        <v>0.24732599552174478</v>
      </c>
      <c r="J22" s="19">
        <f t="shared" si="6"/>
        <v>0.95920371972084295</v>
      </c>
      <c r="K22" s="19">
        <f t="shared" si="6"/>
        <v>0.55582574517466565</v>
      </c>
      <c r="L22" s="19">
        <f t="shared" si="6"/>
        <v>0.26147041800583126</v>
      </c>
      <c r="M22" s="19">
        <f t="shared" si="6"/>
        <v>1.4696252866465909</v>
      </c>
      <c r="N22" s="19">
        <f t="shared" si="6"/>
        <v>1.6041428189952514</v>
      </c>
      <c r="O22" s="19">
        <f t="shared" si="6"/>
        <v>1.5218956215877841</v>
      </c>
      <c r="P22" s="19">
        <f t="shared" si="6"/>
        <v>1.5272507115817591</v>
      </c>
      <c r="Q22" s="19">
        <f t="shared" si="6"/>
        <v>1.050822324617767</v>
      </c>
      <c r="R22" s="19">
        <f t="shared" si="6"/>
        <v>-1.0214228805508432</v>
      </c>
      <c r="S22" s="19">
        <f t="shared" si="6"/>
        <v>-1.1511673979048733</v>
      </c>
      <c r="T22" s="19">
        <f t="shared" si="6"/>
        <v>-1.1522151329036947</v>
      </c>
      <c r="U22" s="19">
        <f t="shared" si="6"/>
        <v>-1.1366155229212451</v>
      </c>
      <c r="V22" s="19">
        <f t="shared" si="6"/>
        <v>-1.0973254604654485</v>
      </c>
      <c r="W22" s="19">
        <f t="shared" si="6"/>
        <v>-1.0448222955245174</v>
      </c>
      <c r="X22" s="19">
        <f t="shared" si="6"/>
        <v>-1.1541941879014681</v>
      </c>
      <c r="Y22" s="19">
        <f t="shared" si="6"/>
        <v>-0.64982620096890986</v>
      </c>
      <c r="Z22" s="19">
        <f t="shared" si="6"/>
        <v>-1.1108296004502556</v>
      </c>
      <c r="AA22" s="36">
        <f t="shared" si="6"/>
        <v>-1.0595487930079492</v>
      </c>
    </row>
    <row r="23" spans="2:80" ht="17" thickBot="1">
      <c r="B23" s="7" t="s">
        <v>96</v>
      </c>
      <c r="C23" s="37">
        <f t="shared" ref="C23:AA23" si="7">(C11-(AVERAGE($C11:$AA11)))/(STDEV($C11:$AA11))</f>
        <v>-1.5587409921280617</v>
      </c>
      <c r="D23" s="37">
        <f t="shared" si="7"/>
        <v>-0.780617462605806</v>
      </c>
      <c r="E23" s="37">
        <f t="shared" si="7"/>
        <v>-0.75559609449781573</v>
      </c>
      <c r="F23" s="37">
        <f t="shared" si="7"/>
        <v>-1.0825146253513938</v>
      </c>
      <c r="G23" s="37">
        <f t="shared" si="7"/>
        <v>-0.93279660306587819</v>
      </c>
      <c r="H23" s="37">
        <f t="shared" si="7"/>
        <v>0.13943054831587021</v>
      </c>
      <c r="I23" s="37">
        <f t="shared" si="7"/>
        <v>0.95570140954375049</v>
      </c>
      <c r="J23" s="37">
        <f t="shared" si="7"/>
        <v>0.26986981156736062</v>
      </c>
      <c r="K23" s="37">
        <f t="shared" si="7"/>
        <v>0.31006807508511569</v>
      </c>
      <c r="L23" s="37">
        <f t="shared" si="7"/>
        <v>0.13778980286616596</v>
      </c>
      <c r="M23" s="37">
        <f t="shared" si="7"/>
        <v>1.7678704071473699</v>
      </c>
      <c r="N23" s="37">
        <f t="shared" si="7"/>
        <v>1.6780395937760606</v>
      </c>
      <c r="O23" s="37">
        <f t="shared" si="7"/>
        <v>1.3088718675925972</v>
      </c>
      <c r="P23" s="37">
        <f t="shared" si="7"/>
        <v>1.4224934899846184</v>
      </c>
      <c r="Q23" s="37">
        <f t="shared" si="7"/>
        <v>1.8654947614047752</v>
      </c>
      <c r="R23" s="37">
        <f t="shared" si="7"/>
        <v>0.18044918455847725</v>
      </c>
      <c r="S23" s="37">
        <f t="shared" si="7"/>
        <v>-0.16451754624184792</v>
      </c>
      <c r="T23" s="37">
        <f t="shared" si="7"/>
        <v>-0.88193349412504529</v>
      </c>
      <c r="U23" s="37">
        <f t="shared" si="7"/>
        <v>-0.87331958051409786</v>
      </c>
      <c r="V23" s="37">
        <f t="shared" si="7"/>
        <v>-0.86224454872859391</v>
      </c>
      <c r="W23" s="37">
        <f t="shared" si="7"/>
        <v>8.3645203025924639E-2</v>
      </c>
      <c r="X23" s="37">
        <f t="shared" si="7"/>
        <v>-0.2014343188601945</v>
      </c>
      <c r="Y23" s="37">
        <f t="shared" si="7"/>
        <v>-0.89957150770936634</v>
      </c>
      <c r="Z23" s="37">
        <f t="shared" si="7"/>
        <v>-0.90572430314575747</v>
      </c>
      <c r="AA23" s="38">
        <f t="shared" si="7"/>
        <v>-0.22071307789421976</v>
      </c>
    </row>
    <row r="26" spans="2:80" ht="17" thickBot="1"/>
    <row r="27" spans="2:80">
      <c r="B27" s="21" t="s">
        <v>14</v>
      </c>
      <c r="C27" s="22" t="s">
        <v>87</v>
      </c>
      <c r="D27" s="22"/>
      <c r="E27" s="22"/>
      <c r="F27" s="22"/>
      <c r="G27" s="22"/>
      <c r="H27" s="31"/>
      <c r="I27" s="31"/>
      <c r="J27" s="32"/>
      <c r="L27" s="21" t="s">
        <v>14</v>
      </c>
      <c r="M27" s="22" t="s">
        <v>401</v>
      </c>
      <c r="N27" s="22"/>
      <c r="O27" s="22"/>
      <c r="P27" s="22"/>
      <c r="Q27" s="22"/>
      <c r="R27" s="31"/>
      <c r="S27" s="31"/>
      <c r="T27" s="32"/>
      <c r="V27" s="21" t="s">
        <v>14</v>
      </c>
      <c r="W27" s="22" t="s">
        <v>90</v>
      </c>
      <c r="X27" s="22"/>
      <c r="Y27" s="22"/>
      <c r="Z27" s="22"/>
      <c r="AA27" s="22"/>
      <c r="AB27" s="31"/>
      <c r="AC27" s="31"/>
      <c r="AD27" s="32"/>
      <c r="AF27" s="21" t="s">
        <v>14</v>
      </c>
      <c r="AG27" s="22" t="s">
        <v>92</v>
      </c>
      <c r="AH27" s="22"/>
      <c r="AI27" s="22"/>
      <c r="AJ27" s="22"/>
      <c r="AK27" s="22"/>
      <c r="AL27" s="31"/>
      <c r="AM27" s="31"/>
      <c r="AN27" s="32"/>
      <c r="AP27" s="21" t="s">
        <v>14</v>
      </c>
      <c r="AQ27" s="22" t="s">
        <v>352</v>
      </c>
      <c r="AR27" s="22"/>
      <c r="AS27" s="22"/>
      <c r="AT27" s="22"/>
      <c r="AU27" s="22"/>
      <c r="AV27" s="31"/>
      <c r="AW27" s="31"/>
      <c r="AX27" s="32"/>
      <c r="AZ27" s="21" t="s">
        <v>14</v>
      </c>
      <c r="BA27" s="22" t="s">
        <v>94</v>
      </c>
      <c r="BB27" s="22"/>
      <c r="BC27" s="22"/>
      <c r="BD27" s="22"/>
      <c r="BE27" s="22"/>
      <c r="BF27" s="31"/>
      <c r="BG27" s="31"/>
      <c r="BH27" s="32"/>
      <c r="BJ27" s="21" t="s">
        <v>14</v>
      </c>
      <c r="BK27" s="22" t="s">
        <v>95</v>
      </c>
      <c r="BL27" s="22"/>
      <c r="BM27" s="22"/>
      <c r="BN27" s="22"/>
      <c r="BO27" s="22"/>
      <c r="BP27" s="31"/>
      <c r="BQ27" s="31"/>
      <c r="BR27" s="32"/>
      <c r="BT27" s="21" t="s">
        <v>14</v>
      </c>
      <c r="BU27" s="22" t="s">
        <v>96</v>
      </c>
      <c r="BV27" s="22"/>
      <c r="BW27" s="22"/>
      <c r="BX27" s="22"/>
      <c r="BY27" s="22"/>
      <c r="BZ27" s="31"/>
      <c r="CA27" s="31"/>
      <c r="CB27" s="32"/>
    </row>
    <row r="28" spans="2:80">
      <c r="B28" s="25" t="s">
        <v>355</v>
      </c>
      <c r="C28" s="13" t="s">
        <v>356</v>
      </c>
      <c r="D28" s="13"/>
      <c r="E28" s="13"/>
      <c r="F28" s="13"/>
      <c r="G28" s="13"/>
      <c r="H28" s="27"/>
      <c r="I28" s="27"/>
      <c r="J28" s="28"/>
      <c r="L28" s="25" t="s">
        <v>355</v>
      </c>
      <c r="M28" s="13" t="s">
        <v>356</v>
      </c>
      <c r="N28" s="13"/>
      <c r="O28" s="13"/>
      <c r="P28" s="13"/>
      <c r="Q28" s="13"/>
      <c r="R28" s="27"/>
      <c r="S28" s="27"/>
      <c r="T28" s="28"/>
      <c r="V28" s="25" t="s">
        <v>355</v>
      </c>
      <c r="W28" s="13" t="s">
        <v>356</v>
      </c>
      <c r="X28" s="13"/>
      <c r="Y28" s="13"/>
      <c r="Z28" s="13"/>
      <c r="AA28" s="13"/>
      <c r="AB28" s="27"/>
      <c r="AC28" s="27"/>
      <c r="AD28" s="28"/>
      <c r="AF28" s="25" t="s">
        <v>355</v>
      </c>
      <c r="AG28" s="13" t="s">
        <v>356</v>
      </c>
      <c r="AH28" s="13"/>
      <c r="AI28" s="13"/>
      <c r="AJ28" s="13"/>
      <c r="AK28" s="13"/>
      <c r="AL28" s="27"/>
      <c r="AM28" s="27"/>
      <c r="AN28" s="28"/>
      <c r="AP28" s="25" t="s">
        <v>355</v>
      </c>
      <c r="AQ28" s="13" t="s">
        <v>356</v>
      </c>
      <c r="AR28" s="13"/>
      <c r="AS28" s="13"/>
      <c r="AT28" s="13"/>
      <c r="AU28" s="13"/>
      <c r="AV28" s="27"/>
      <c r="AW28" s="27"/>
      <c r="AX28" s="28"/>
      <c r="AZ28" s="25" t="s">
        <v>355</v>
      </c>
      <c r="BA28" s="13" t="s">
        <v>356</v>
      </c>
      <c r="BB28" s="13"/>
      <c r="BC28" s="13"/>
      <c r="BD28" s="13"/>
      <c r="BE28" s="13"/>
      <c r="BF28" s="27"/>
      <c r="BG28" s="27"/>
      <c r="BH28" s="28"/>
      <c r="BJ28" s="25" t="s">
        <v>355</v>
      </c>
      <c r="BK28" s="13" t="s">
        <v>356</v>
      </c>
      <c r="BL28" s="13"/>
      <c r="BM28" s="13"/>
      <c r="BN28" s="13"/>
      <c r="BO28" s="13"/>
      <c r="BP28" s="27"/>
      <c r="BQ28" s="27"/>
      <c r="BR28" s="28"/>
      <c r="BT28" s="25" t="s">
        <v>355</v>
      </c>
      <c r="BU28" s="13" t="s">
        <v>356</v>
      </c>
      <c r="BV28" s="13"/>
      <c r="BW28" s="13"/>
      <c r="BX28" s="13"/>
      <c r="BY28" s="13"/>
      <c r="BZ28" s="27"/>
      <c r="CA28" s="27"/>
      <c r="CB28" s="28"/>
    </row>
    <row r="29" spans="2:80">
      <c r="B29" s="25"/>
      <c r="C29" s="13"/>
      <c r="D29" s="13"/>
      <c r="E29" s="13"/>
      <c r="F29" s="13"/>
      <c r="G29" s="13"/>
      <c r="H29" s="27"/>
      <c r="I29" s="27"/>
      <c r="J29" s="28"/>
      <c r="L29" s="25"/>
      <c r="M29" s="13"/>
      <c r="N29" s="13"/>
      <c r="O29" s="13"/>
      <c r="P29" s="13"/>
      <c r="Q29" s="13"/>
      <c r="R29" s="27"/>
      <c r="S29" s="27"/>
      <c r="T29" s="28"/>
      <c r="V29" s="25"/>
      <c r="W29" s="13"/>
      <c r="X29" s="13"/>
      <c r="Y29" s="13"/>
      <c r="Z29" s="13"/>
      <c r="AA29" s="13"/>
      <c r="AB29" s="27"/>
      <c r="AC29" s="27"/>
      <c r="AD29" s="28"/>
      <c r="AF29" s="25"/>
      <c r="AG29" s="13"/>
      <c r="AH29" s="13"/>
      <c r="AI29" s="13"/>
      <c r="AJ29" s="13"/>
      <c r="AK29" s="13"/>
      <c r="AL29" s="27"/>
      <c r="AM29" s="27"/>
      <c r="AN29" s="28"/>
      <c r="AP29" s="25"/>
      <c r="AQ29" s="13"/>
      <c r="AR29" s="13"/>
      <c r="AS29" s="13"/>
      <c r="AT29" s="13"/>
      <c r="AU29" s="13"/>
      <c r="AV29" s="27"/>
      <c r="AW29" s="27"/>
      <c r="AX29" s="28"/>
      <c r="AZ29" s="25"/>
      <c r="BA29" s="13"/>
      <c r="BB29" s="13"/>
      <c r="BC29" s="13"/>
      <c r="BD29" s="13"/>
      <c r="BE29" s="13"/>
      <c r="BF29" s="27"/>
      <c r="BG29" s="27"/>
      <c r="BH29" s="28"/>
      <c r="BJ29" s="25"/>
      <c r="BK29" s="13"/>
      <c r="BL29" s="13"/>
      <c r="BM29" s="13"/>
      <c r="BN29" s="13"/>
      <c r="BO29" s="13"/>
      <c r="BP29" s="27"/>
      <c r="BQ29" s="27"/>
      <c r="BR29" s="28"/>
      <c r="BT29" s="25"/>
      <c r="BU29" s="13"/>
      <c r="BV29" s="13"/>
      <c r="BW29" s="13"/>
      <c r="BX29" s="13"/>
      <c r="BY29" s="13"/>
      <c r="BZ29" s="27"/>
      <c r="CA29" s="27"/>
      <c r="CB29" s="28"/>
    </row>
    <row r="30" spans="2:80">
      <c r="B30" s="25" t="s">
        <v>357</v>
      </c>
      <c r="C30" s="13"/>
      <c r="D30" s="13"/>
      <c r="E30" s="13"/>
      <c r="F30" s="13"/>
      <c r="G30" s="13"/>
      <c r="H30" s="27"/>
      <c r="I30" s="27"/>
      <c r="J30" s="28"/>
      <c r="L30" s="25" t="s">
        <v>357</v>
      </c>
      <c r="M30" s="13"/>
      <c r="N30" s="13"/>
      <c r="O30" s="13"/>
      <c r="P30" s="13"/>
      <c r="Q30" s="13"/>
      <c r="R30" s="27"/>
      <c r="S30" s="27"/>
      <c r="T30" s="28"/>
      <c r="V30" s="25" t="s">
        <v>357</v>
      </c>
      <c r="W30" s="13"/>
      <c r="X30" s="13"/>
      <c r="Y30" s="13"/>
      <c r="Z30" s="13"/>
      <c r="AA30" s="13"/>
      <c r="AB30" s="27"/>
      <c r="AC30" s="27"/>
      <c r="AD30" s="28"/>
      <c r="AF30" s="25" t="s">
        <v>357</v>
      </c>
      <c r="AG30" s="13"/>
      <c r="AH30" s="13"/>
      <c r="AI30" s="13"/>
      <c r="AJ30" s="13"/>
      <c r="AK30" s="13"/>
      <c r="AL30" s="27"/>
      <c r="AM30" s="27"/>
      <c r="AN30" s="28"/>
      <c r="AP30" s="25" t="s">
        <v>357</v>
      </c>
      <c r="AQ30" s="13"/>
      <c r="AR30" s="13"/>
      <c r="AS30" s="13"/>
      <c r="AT30" s="13"/>
      <c r="AU30" s="13"/>
      <c r="AV30" s="27"/>
      <c r="AW30" s="27"/>
      <c r="AX30" s="28"/>
      <c r="AZ30" s="25" t="s">
        <v>357</v>
      </c>
      <c r="BA30" s="13"/>
      <c r="BB30" s="13"/>
      <c r="BC30" s="13"/>
      <c r="BD30" s="13"/>
      <c r="BE30" s="13"/>
      <c r="BF30" s="27"/>
      <c r="BG30" s="27"/>
      <c r="BH30" s="28"/>
      <c r="BJ30" s="25" t="s">
        <v>357</v>
      </c>
      <c r="BK30" s="13"/>
      <c r="BL30" s="13"/>
      <c r="BM30" s="13"/>
      <c r="BN30" s="13"/>
      <c r="BO30" s="13"/>
      <c r="BP30" s="27"/>
      <c r="BQ30" s="27"/>
      <c r="BR30" s="28"/>
      <c r="BT30" s="25" t="s">
        <v>357</v>
      </c>
      <c r="BU30" s="13"/>
      <c r="BV30" s="13"/>
      <c r="BW30" s="13"/>
      <c r="BX30" s="13"/>
      <c r="BY30" s="13"/>
      <c r="BZ30" s="27"/>
      <c r="CA30" s="27"/>
      <c r="CB30" s="28"/>
    </row>
    <row r="31" spans="2:80">
      <c r="B31" s="25" t="s">
        <v>358</v>
      </c>
      <c r="C31" s="13">
        <v>72.28</v>
      </c>
      <c r="D31" s="13"/>
      <c r="E31" s="13"/>
      <c r="F31" s="13"/>
      <c r="G31" s="13"/>
      <c r="H31" s="27"/>
      <c r="I31" s="27"/>
      <c r="J31" s="28"/>
      <c r="L31" s="25" t="s">
        <v>358</v>
      </c>
      <c r="M31" s="13">
        <v>27.6</v>
      </c>
      <c r="N31" s="13"/>
      <c r="O31" s="13"/>
      <c r="P31" s="13"/>
      <c r="Q31" s="13"/>
      <c r="R31" s="27"/>
      <c r="S31" s="27"/>
      <c r="T31" s="28"/>
      <c r="V31" s="25" t="s">
        <v>358</v>
      </c>
      <c r="W31" s="13">
        <v>69.66</v>
      </c>
      <c r="X31" s="13"/>
      <c r="Y31" s="13"/>
      <c r="Z31" s="13"/>
      <c r="AA31" s="13"/>
      <c r="AB31" s="27"/>
      <c r="AC31" s="27"/>
      <c r="AD31" s="28"/>
      <c r="AF31" s="25" t="s">
        <v>358</v>
      </c>
      <c r="AG31" s="13">
        <v>12.9</v>
      </c>
      <c r="AH31" s="13"/>
      <c r="AI31" s="13"/>
      <c r="AJ31" s="13"/>
      <c r="AK31" s="13"/>
      <c r="AL31" s="27"/>
      <c r="AM31" s="27"/>
      <c r="AN31" s="28"/>
      <c r="AP31" s="25" t="s">
        <v>358</v>
      </c>
      <c r="AQ31" s="13">
        <v>57.73</v>
      </c>
      <c r="AR31" s="13"/>
      <c r="AS31" s="13"/>
      <c r="AT31" s="13"/>
      <c r="AU31" s="13"/>
      <c r="AV31" s="27"/>
      <c r="AW31" s="27"/>
      <c r="AX31" s="28"/>
      <c r="AZ31" s="25" t="s">
        <v>358</v>
      </c>
      <c r="BA31" s="13">
        <v>39.24</v>
      </c>
      <c r="BB31" s="13"/>
      <c r="BC31" s="13"/>
      <c r="BD31" s="13"/>
      <c r="BE31" s="13"/>
      <c r="BF31" s="27"/>
      <c r="BG31" s="27"/>
      <c r="BH31" s="28"/>
      <c r="BJ31" s="25" t="s">
        <v>358</v>
      </c>
      <c r="BK31" s="13">
        <v>135.6</v>
      </c>
      <c r="BL31" s="13"/>
      <c r="BM31" s="13"/>
      <c r="BN31" s="13"/>
      <c r="BO31" s="13"/>
      <c r="BP31" s="27"/>
      <c r="BQ31" s="27"/>
      <c r="BR31" s="28"/>
      <c r="BT31" s="25" t="s">
        <v>358</v>
      </c>
      <c r="BU31" s="13">
        <v>36.24</v>
      </c>
      <c r="BV31" s="13"/>
      <c r="BW31" s="13"/>
      <c r="BX31" s="13"/>
      <c r="BY31" s="13"/>
      <c r="BZ31" s="27"/>
      <c r="CA31" s="27"/>
      <c r="CB31" s="28"/>
    </row>
    <row r="32" spans="2:80">
      <c r="B32" s="25" t="s">
        <v>20</v>
      </c>
      <c r="C32" s="13" t="s">
        <v>27</v>
      </c>
      <c r="D32" s="13"/>
      <c r="E32" s="13"/>
      <c r="F32" s="13"/>
      <c r="G32" s="13"/>
      <c r="H32" s="27"/>
      <c r="I32" s="27"/>
      <c r="J32" s="28"/>
      <c r="L32" s="25" t="s">
        <v>20</v>
      </c>
      <c r="M32" s="13" t="s">
        <v>27</v>
      </c>
      <c r="N32" s="13"/>
      <c r="O32" s="13"/>
      <c r="P32" s="13"/>
      <c r="Q32" s="13"/>
      <c r="R32" s="27"/>
      <c r="S32" s="27"/>
      <c r="T32" s="28"/>
      <c r="V32" s="25" t="s">
        <v>20</v>
      </c>
      <c r="W32" s="13" t="s">
        <v>27</v>
      </c>
      <c r="X32" s="13"/>
      <c r="Y32" s="13"/>
      <c r="Z32" s="13"/>
      <c r="AA32" s="13"/>
      <c r="AB32" s="27"/>
      <c r="AC32" s="27"/>
      <c r="AD32" s="28"/>
      <c r="AF32" s="25" t="s">
        <v>20</v>
      </c>
      <c r="AG32" s="13" t="s">
        <v>27</v>
      </c>
      <c r="AH32" s="13"/>
      <c r="AI32" s="13"/>
      <c r="AJ32" s="13"/>
      <c r="AK32" s="13"/>
      <c r="AL32" s="27"/>
      <c r="AM32" s="27"/>
      <c r="AN32" s="28"/>
      <c r="AP32" s="25" t="s">
        <v>20</v>
      </c>
      <c r="AQ32" s="13" t="s">
        <v>27</v>
      </c>
      <c r="AR32" s="13"/>
      <c r="AS32" s="13"/>
      <c r="AT32" s="13"/>
      <c r="AU32" s="13"/>
      <c r="AV32" s="27"/>
      <c r="AW32" s="27"/>
      <c r="AX32" s="28"/>
      <c r="AZ32" s="25" t="s">
        <v>20</v>
      </c>
      <c r="BA32" s="13" t="s">
        <v>27</v>
      </c>
      <c r="BB32" s="13"/>
      <c r="BC32" s="13"/>
      <c r="BD32" s="13"/>
      <c r="BE32" s="13"/>
      <c r="BF32" s="27"/>
      <c r="BG32" s="27"/>
      <c r="BH32" s="28"/>
      <c r="BJ32" s="25" t="s">
        <v>20</v>
      </c>
      <c r="BK32" s="13" t="s">
        <v>27</v>
      </c>
      <c r="BL32" s="13"/>
      <c r="BM32" s="13"/>
      <c r="BN32" s="13"/>
      <c r="BO32" s="13"/>
      <c r="BP32" s="27"/>
      <c r="BQ32" s="27"/>
      <c r="BR32" s="28"/>
      <c r="BT32" s="25" t="s">
        <v>20</v>
      </c>
      <c r="BU32" s="13" t="s">
        <v>27</v>
      </c>
      <c r="BV32" s="13"/>
      <c r="BW32" s="13"/>
      <c r="BX32" s="13"/>
      <c r="BY32" s="13"/>
      <c r="BZ32" s="27"/>
      <c r="CA32" s="27"/>
      <c r="CB32" s="28"/>
    </row>
    <row r="33" spans="2:80">
      <c r="B33" s="25" t="s">
        <v>21</v>
      </c>
      <c r="C33" s="13" t="s">
        <v>28</v>
      </c>
      <c r="D33" s="13"/>
      <c r="E33" s="13"/>
      <c r="F33" s="13"/>
      <c r="G33" s="13"/>
      <c r="H33" s="27"/>
      <c r="I33" s="27"/>
      <c r="J33" s="28"/>
      <c r="L33" s="25" t="s">
        <v>21</v>
      </c>
      <c r="M33" s="13" t="s">
        <v>28</v>
      </c>
      <c r="N33" s="13"/>
      <c r="O33" s="13"/>
      <c r="P33" s="13"/>
      <c r="Q33" s="13"/>
      <c r="R33" s="27"/>
      <c r="S33" s="27"/>
      <c r="T33" s="28"/>
      <c r="V33" s="25" t="s">
        <v>21</v>
      </c>
      <c r="W33" s="13" t="s">
        <v>28</v>
      </c>
      <c r="X33" s="13"/>
      <c r="Y33" s="13"/>
      <c r="Z33" s="13"/>
      <c r="AA33" s="13"/>
      <c r="AB33" s="27"/>
      <c r="AC33" s="27"/>
      <c r="AD33" s="28"/>
      <c r="AF33" s="25" t="s">
        <v>21</v>
      </c>
      <c r="AG33" s="13" t="s">
        <v>28</v>
      </c>
      <c r="AH33" s="13"/>
      <c r="AI33" s="13"/>
      <c r="AJ33" s="13"/>
      <c r="AK33" s="13"/>
      <c r="AL33" s="27"/>
      <c r="AM33" s="27"/>
      <c r="AN33" s="28"/>
      <c r="AP33" s="25" t="s">
        <v>21</v>
      </c>
      <c r="AQ33" s="13" t="s">
        <v>28</v>
      </c>
      <c r="AR33" s="13"/>
      <c r="AS33" s="13"/>
      <c r="AT33" s="13"/>
      <c r="AU33" s="13"/>
      <c r="AV33" s="27"/>
      <c r="AW33" s="27"/>
      <c r="AX33" s="28"/>
      <c r="AZ33" s="25" t="s">
        <v>21</v>
      </c>
      <c r="BA33" s="13" t="s">
        <v>28</v>
      </c>
      <c r="BB33" s="13"/>
      <c r="BC33" s="13"/>
      <c r="BD33" s="13"/>
      <c r="BE33" s="13"/>
      <c r="BF33" s="27"/>
      <c r="BG33" s="27"/>
      <c r="BH33" s="28"/>
      <c r="BJ33" s="25" t="s">
        <v>21</v>
      </c>
      <c r="BK33" s="13" t="s">
        <v>28</v>
      </c>
      <c r="BL33" s="13"/>
      <c r="BM33" s="13"/>
      <c r="BN33" s="13"/>
      <c r="BO33" s="13"/>
      <c r="BP33" s="27"/>
      <c r="BQ33" s="27"/>
      <c r="BR33" s="28"/>
      <c r="BT33" s="25" t="s">
        <v>21</v>
      </c>
      <c r="BU33" s="13" t="s">
        <v>28</v>
      </c>
      <c r="BV33" s="13"/>
      <c r="BW33" s="13"/>
      <c r="BX33" s="13"/>
      <c r="BY33" s="13"/>
      <c r="BZ33" s="27"/>
      <c r="CA33" s="27"/>
      <c r="CB33" s="28"/>
    </row>
    <row r="34" spans="2:80">
      <c r="B34" s="25" t="s">
        <v>359</v>
      </c>
      <c r="C34" s="13" t="s">
        <v>29</v>
      </c>
      <c r="D34" s="13"/>
      <c r="E34" s="13"/>
      <c r="F34" s="13"/>
      <c r="G34" s="13"/>
      <c r="H34" s="27"/>
      <c r="I34" s="27"/>
      <c r="J34" s="28"/>
      <c r="L34" s="25" t="s">
        <v>359</v>
      </c>
      <c r="M34" s="13" t="s">
        <v>29</v>
      </c>
      <c r="N34" s="13"/>
      <c r="O34" s="13"/>
      <c r="P34" s="13"/>
      <c r="Q34" s="13"/>
      <c r="R34" s="27"/>
      <c r="S34" s="27"/>
      <c r="T34" s="28"/>
      <c r="V34" s="25" t="s">
        <v>359</v>
      </c>
      <c r="W34" s="13" t="s">
        <v>29</v>
      </c>
      <c r="X34" s="13"/>
      <c r="Y34" s="13"/>
      <c r="Z34" s="13"/>
      <c r="AA34" s="13"/>
      <c r="AB34" s="27"/>
      <c r="AC34" s="27"/>
      <c r="AD34" s="28"/>
      <c r="AF34" s="25" t="s">
        <v>359</v>
      </c>
      <c r="AG34" s="13" t="s">
        <v>29</v>
      </c>
      <c r="AH34" s="13"/>
      <c r="AI34" s="13"/>
      <c r="AJ34" s="13"/>
      <c r="AK34" s="13"/>
      <c r="AL34" s="27"/>
      <c r="AM34" s="27"/>
      <c r="AN34" s="28"/>
      <c r="AP34" s="25" t="s">
        <v>359</v>
      </c>
      <c r="AQ34" s="13" t="s">
        <v>29</v>
      </c>
      <c r="AR34" s="13"/>
      <c r="AS34" s="13"/>
      <c r="AT34" s="13"/>
      <c r="AU34" s="13"/>
      <c r="AV34" s="27"/>
      <c r="AW34" s="27"/>
      <c r="AX34" s="28"/>
      <c r="AZ34" s="25" t="s">
        <v>359</v>
      </c>
      <c r="BA34" s="13" t="s">
        <v>29</v>
      </c>
      <c r="BB34" s="13"/>
      <c r="BC34" s="13"/>
      <c r="BD34" s="13"/>
      <c r="BE34" s="13"/>
      <c r="BF34" s="27"/>
      <c r="BG34" s="27"/>
      <c r="BH34" s="28"/>
      <c r="BJ34" s="25" t="s">
        <v>359</v>
      </c>
      <c r="BK34" s="13" t="s">
        <v>29</v>
      </c>
      <c r="BL34" s="13"/>
      <c r="BM34" s="13"/>
      <c r="BN34" s="13"/>
      <c r="BO34" s="13"/>
      <c r="BP34" s="27"/>
      <c r="BQ34" s="27"/>
      <c r="BR34" s="28"/>
      <c r="BT34" s="25" t="s">
        <v>359</v>
      </c>
      <c r="BU34" s="13" t="s">
        <v>29</v>
      </c>
      <c r="BV34" s="13"/>
      <c r="BW34" s="13"/>
      <c r="BX34" s="13"/>
      <c r="BY34" s="13"/>
      <c r="BZ34" s="27"/>
      <c r="CA34" s="27"/>
      <c r="CB34" s="28"/>
    </row>
    <row r="35" spans="2:80">
      <c r="B35" s="25" t="s">
        <v>360</v>
      </c>
      <c r="C35" s="13">
        <v>0.93530000000000002</v>
      </c>
      <c r="D35" s="13"/>
      <c r="E35" s="13"/>
      <c r="F35" s="13"/>
      <c r="G35" s="13"/>
      <c r="H35" s="27"/>
      <c r="I35" s="27"/>
      <c r="J35" s="28"/>
      <c r="L35" s="25" t="s">
        <v>360</v>
      </c>
      <c r="M35" s="13">
        <v>0.84660000000000002</v>
      </c>
      <c r="N35" s="13"/>
      <c r="O35" s="13"/>
      <c r="P35" s="13"/>
      <c r="Q35" s="13"/>
      <c r="R35" s="27"/>
      <c r="S35" s="27"/>
      <c r="T35" s="28"/>
      <c r="V35" s="25" t="s">
        <v>360</v>
      </c>
      <c r="W35" s="13">
        <v>0.93300000000000005</v>
      </c>
      <c r="X35" s="13"/>
      <c r="Y35" s="13"/>
      <c r="Z35" s="13"/>
      <c r="AA35" s="13"/>
      <c r="AB35" s="27"/>
      <c r="AC35" s="27"/>
      <c r="AD35" s="28"/>
      <c r="AF35" s="25" t="s">
        <v>360</v>
      </c>
      <c r="AG35" s="13">
        <v>0.72070000000000001</v>
      </c>
      <c r="AH35" s="13"/>
      <c r="AI35" s="13"/>
      <c r="AJ35" s="13"/>
      <c r="AK35" s="13"/>
      <c r="AL35" s="27"/>
      <c r="AM35" s="27"/>
      <c r="AN35" s="28"/>
      <c r="AP35" s="25" t="s">
        <v>360</v>
      </c>
      <c r="AQ35" s="13">
        <v>0.92030000000000001</v>
      </c>
      <c r="AR35" s="13"/>
      <c r="AS35" s="13"/>
      <c r="AT35" s="13"/>
      <c r="AU35" s="13"/>
      <c r="AV35" s="27"/>
      <c r="AW35" s="27"/>
      <c r="AX35" s="28"/>
      <c r="AZ35" s="25" t="s">
        <v>360</v>
      </c>
      <c r="BA35" s="13">
        <v>0.88700000000000001</v>
      </c>
      <c r="BB35" s="13"/>
      <c r="BC35" s="13"/>
      <c r="BD35" s="13"/>
      <c r="BE35" s="13"/>
      <c r="BF35" s="27"/>
      <c r="BG35" s="27"/>
      <c r="BH35" s="28"/>
      <c r="BJ35" s="25" t="s">
        <v>360</v>
      </c>
      <c r="BK35" s="13">
        <v>0.96440000000000003</v>
      </c>
      <c r="BL35" s="13"/>
      <c r="BM35" s="13"/>
      <c r="BN35" s="13"/>
      <c r="BO35" s="13"/>
      <c r="BP35" s="27"/>
      <c r="BQ35" s="27"/>
      <c r="BR35" s="28"/>
      <c r="BT35" s="25" t="s">
        <v>360</v>
      </c>
      <c r="BU35" s="13">
        <v>0.87880000000000003</v>
      </c>
      <c r="BV35" s="13"/>
      <c r="BW35" s="13"/>
      <c r="BX35" s="13"/>
      <c r="BY35" s="13"/>
      <c r="BZ35" s="27"/>
      <c r="CA35" s="27"/>
      <c r="CB35" s="28"/>
    </row>
    <row r="36" spans="2:80">
      <c r="B36" s="25"/>
      <c r="C36" s="13"/>
      <c r="D36" s="13"/>
      <c r="E36" s="13"/>
      <c r="F36" s="13"/>
      <c r="G36" s="13"/>
      <c r="H36" s="27"/>
      <c r="I36" s="27"/>
      <c r="J36" s="28"/>
      <c r="L36" s="25"/>
      <c r="M36" s="13"/>
      <c r="N36" s="13"/>
      <c r="O36" s="13"/>
      <c r="P36" s="13"/>
      <c r="Q36" s="13"/>
      <c r="R36" s="27"/>
      <c r="S36" s="27"/>
      <c r="T36" s="28"/>
      <c r="V36" s="25"/>
      <c r="W36" s="13"/>
      <c r="X36" s="13"/>
      <c r="Y36" s="13"/>
      <c r="Z36" s="13"/>
      <c r="AA36" s="13"/>
      <c r="AB36" s="27"/>
      <c r="AC36" s="27"/>
      <c r="AD36" s="28"/>
      <c r="AF36" s="25"/>
      <c r="AG36" s="13"/>
      <c r="AH36" s="13"/>
      <c r="AI36" s="13"/>
      <c r="AJ36" s="13"/>
      <c r="AK36" s="13"/>
      <c r="AL36" s="27"/>
      <c r="AM36" s="27"/>
      <c r="AN36" s="28"/>
      <c r="AP36" s="25"/>
      <c r="AQ36" s="13"/>
      <c r="AR36" s="13"/>
      <c r="AS36" s="13"/>
      <c r="AT36" s="13"/>
      <c r="AU36" s="13"/>
      <c r="AV36" s="27"/>
      <c r="AW36" s="27"/>
      <c r="AX36" s="28"/>
      <c r="AZ36" s="25"/>
      <c r="BA36" s="13"/>
      <c r="BB36" s="13"/>
      <c r="BC36" s="13"/>
      <c r="BD36" s="13"/>
      <c r="BE36" s="13"/>
      <c r="BF36" s="27"/>
      <c r="BG36" s="27"/>
      <c r="BH36" s="28"/>
      <c r="BJ36" s="25"/>
      <c r="BK36" s="13"/>
      <c r="BL36" s="13"/>
      <c r="BM36" s="13"/>
      <c r="BN36" s="13"/>
      <c r="BO36" s="13"/>
      <c r="BP36" s="27"/>
      <c r="BQ36" s="27"/>
      <c r="BR36" s="28"/>
      <c r="BT36" s="25"/>
      <c r="BU36" s="13"/>
      <c r="BV36" s="13"/>
      <c r="BW36" s="13"/>
      <c r="BX36" s="13"/>
      <c r="BY36" s="13"/>
      <c r="BZ36" s="27"/>
      <c r="CA36" s="27"/>
      <c r="CB36" s="28"/>
    </row>
    <row r="37" spans="2:80">
      <c r="B37" s="25" t="s">
        <v>361</v>
      </c>
      <c r="C37" s="13"/>
      <c r="D37" s="13"/>
      <c r="E37" s="13"/>
      <c r="F37" s="13"/>
      <c r="G37" s="13"/>
      <c r="H37" s="27"/>
      <c r="I37" s="27"/>
      <c r="J37" s="28"/>
      <c r="L37" s="25" t="s">
        <v>361</v>
      </c>
      <c r="M37" s="13"/>
      <c r="N37" s="13"/>
      <c r="O37" s="13"/>
      <c r="P37" s="13"/>
      <c r="Q37" s="13"/>
      <c r="R37" s="27"/>
      <c r="S37" s="27"/>
      <c r="T37" s="28"/>
      <c r="V37" s="25" t="s">
        <v>361</v>
      </c>
      <c r="W37" s="13"/>
      <c r="X37" s="13"/>
      <c r="Y37" s="13"/>
      <c r="Z37" s="13"/>
      <c r="AA37" s="13"/>
      <c r="AB37" s="27"/>
      <c r="AC37" s="27"/>
      <c r="AD37" s="28"/>
      <c r="AF37" s="25" t="s">
        <v>361</v>
      </c>
      <c r="AG37" s="13"/>
      <c r="AH37" s="13"/>
      <c r="AI37" s="13"/>
      <c r="AJ37" s="13"/>
      <c r="AK37" s="13"/>
      <c r="AL37" s="27"/>
      <c r="AM37" s="27"/>
      <c r="AN37" s="28"/>
      <c r="AP37" s="25" t="s">
        <v>361</v>
      </c>
      <c r="AQ37" s="13"/>
      <c r="AR37" s="13"/>
      <c r="AS37" s="13"/>
      <c r="AT37" s="13"/>
      <c r="AU37" s="13"/>
      <c r="AV37" s="27"/>
      <c r="AW37" s="27"/>
      <c r="AX37" s="28"/>
      <c r="AZ37" s="25" t="s">
        <v>361</v>
      </c>
      <c r="BA37" s="13"/>
      <c r="BB37" s="13"/>
      <c r="BC37" s="13"/>
      <c r="BD37" s="13"/>
      <c r="BE37" s="13"/>
      <c r="BF37" s="27"/>
      <c r="BG37" s="27"/>
      <c r="BH37" s="28"/>
      <c r="BJ37" s="25" t="s">
        <v>361</v>
      </c>
      <c r="BK37" s="13"/>
      <c r="BL37" s="13"/>
      <c r="BM37" s="13"/>
      <c r="BN37" s="13"/>
      <c r="BO37" s="13"/>
      <c r="BP37" s="27"/>
      <c r="BQ37" s="27"/>
      <c r="BR37" s="28"/>
      <c r="BT37" s="25" t="s">
        <v>361</v>
      </c>
      <c r="BU37" s="13"/>
      <c r="BV37" s="13"/>
      <c r="BW37" s="13"/>
      <c r="BX37" s="13"/>
      <c r="BY37" s="13"/>
      <c r="BZ37" s="27"/>
      <c r="CA37" s="27"/>
      <c r="CB37" s="28"/>
    </row>
    <row r="38" spans="2:80">
      <c r="B38" s="25" t="s">
        <v>35</v>
      </c>
      <c r="C38" s="13" t="s">
        <v>362</v>
      </c>
      <c r="D38" s="13"/>
      <c r="E38" s="13"/>
      <c r="F38" s="13"/>
      <c r="G38" s="13"/>
      <c r="H38" s="27"/>
      <c r="I38" s="27"/>
      <c r="J38" s="28"/>
      <c r="L38" s="25" t="s">
        <v>35</v>
      </c>
      <c r="M38" s="13" t="s">
        <v>402</v>
      </c>
      <c r="N38" s="13"/>
      <c r="O38" s="13"/>
      <c r="P38" s="13"/>
      <c r="Q38" s="13"/>
      <c r="R38" s="27"/>
      <c r="S38" s="27"/>
      <c r="T38" s="28"/>
      <c r="V38" s="25" t="s">
        <v>35</v>
      </c>
      <c r="W38" s="13" t="s">
        <v>414</v>
      </c>
      <c r="X38" s="13"/>
      <c r="Y38" s="13"/>
      <c r="Z38" s="13"/>
      <c r="AA38" s="13"/>
      <c r="AB38" s="27"/>
      <c r="AC38" s="27"/>
      <c r="AD38" s="28"/>
      <c r="AF38" s="25" t="s">
        <v>35</v>
      </c>
      <c r="AG38" s="13" t="s">
        <v>426</v>
      </c>
      <c r="AH38" s="13"/>
      <c r="AI38" s="13"/>
      <c r="AJ38" s="13"/>
      <c r="AK38" s="13"/>
      <c r="AL38" s="27"/>
      <c r="AM38" s="27"/>
      <c r="AN38" s="28"/>
      <c r="AP38" s="25" t="s">
        <v>35</v>
      </c>
      <c r="AQ38" s="13" t="s">
        <v>438</v>
      </c>
      <c r="AR38" s="13"/>
      <c r="AS38" s="13"/>
      <c r="AT38" s="13"/>
      <c r="AU38" s="13"/>
      <c r="AV38" s="27"/>
      <c r="AW38" s="27"/>
      <c r="AX38" s="28"/>
      <c r="AZ38" s="25" t="s">
        <v>35</v>
      </c>
      <c r="BA38" s="13" t="s">
        <v>450</v>
      </c>
      <c r="BB38" s="13"/>
      <c r="BC38" s="13"/>
      <c r="BD38" s="13"/>
      <c r="BE38" s="13"/>
      <c r="BF38" s="27"/>
      <c r="BG38" s="27"/>
      <c r="BH38" s="28"/>
      <c r="BJ38" s="25" t="s">
        <v>35</v>
      </c>
      <c r="BK38" s="13" t="s">
        <v>462</v>
      </c>
      <c r="BL38" s="13"/>
      <c r="BM38" s="13"/>
      <c r="BN38" s="13"/>
      <c r="BO38" s="13"/>
      <c r="BP38" s="27"/>
      <c r="BQ38" s="27"/>
      <c r="BR38" s="28"/>
      <c r="BT38" s="25" t="s">
        <v>35</v>
      </c>
      <c r="BU38" s="13" t="s">
        <v>474</v>
      </c>
      <c r="BV38" s="13"/>
      <c r="BW38" s="13"/>
      <c r="BX38" s="13"/>
      <c r="BY38" s="13"/>
      <c r="BZ38" s="27"/>
      <c r="CA38" s="27"/>
      <c r="CB38" s="28"/>
    </row>
    <row r="39" spans="2:80">
      <c r="B39" s="25" t="s">
        <v>20</v>
      </c>
      <c r="C39" s="13">
        <v>6.4199999999999993E-2</v>
      </c>
      <c r="D39" s="13"/>
      <c r="E39" s="13"/>
      <c r="F39" s="13"/>
      <c r="G39" s="13"/>
      <c r="H39" s="27"/>
      <c r="I39" s="27"/>
      <c r="J39" s="28"/>
      <c r="L39" s="25" t="s">
        <v>20</v>
      </c>
      <c r="M39" s="13">
        <v>6.0000000000000001E-3</v>
      </c>
      <c r="N39" s="13"/>
      <c r="O39" s="13"/>
      <c r="P39" s="13"/>
      <c r="Q39" s="13"/>
      <c r="R39" s="27"/>
      <c r="S39" s="27"/>
      <c r="T39" s="28"/>
      <c r="V39" s="25" t="s">
        <v>20</v>
      </c>
      <c r="W39" s="13">
        <v>5.2900000000000003E-2</v>
      </c>
      <c r="X39" s="13"/>
      <c r="Y39" s="13"/>
      <c r="Z39" s="13"/>
      <c r="AA39" s="13"/>
      <c r="AB39" s="27"/>
      <c r="AC39" s="27"/>
      <c r="AD39" s="28"/>
      <c r="AF39" s="25" t="s">
        <v>20</v>
      </c>
      <c r="AG39" s="13">
        <v>0.29830000000000001</v>
      </c>
      <c r="AH39" s="13"/>
      <c r="AI39" s="13"/>
      <c r="AJ39" s="13"/>
      <c r="AK39" s="13"/>
      <c r="AL39" s="27"/>
      <c r="AM39" s="27"/>
      <c r="AN39" s="28"/>
      <c r="AP39" s="25" t="s">
        <v>20</v>
      </c>
      <c r="AQ39" s="13">
        <v>0.34039999999999998</v>
      </c>
      <c r="AR39" s="13"/>
      <c r="AS39" s="13"/>
      <c r="AT39" s="13"/>
      <c r="AU39" s="13"/>
      <c r="AV39" s="27"/>
      <c r="AW39" s="27"/>
      <c r="AX39" s="28"/>
      <c r="AZ39" s="25" t="s">
        <v>20</v>
      </c>
      <c r="BA39" s="13">
        <v>0.16189999999999999</v>
      </c>
      <c r="BB39" s="13"/>
      <c r="BC39" s="13"/>
      <c r="BD39" s="13"/>
      <c r="BE39" s="13"/>
      <c r="BF39" s="27"/>
      <c r="BG39" s="27"/>
      <c r="BH39" s="28"/>
      <c r="BJ39" s="25" t="s">
        <v>20</v>
      </c>
      <c r="BK39" s="13">
        <v>0.30830000000000002</v>
      </c>
      <c r="BL39" s="13"/>
      <c r="BM39" s="13"/>
      <c r="BN39" s="13"/>
      <c r="BO39" s="13"/>
      <c r="BP39" s="27"/>
      <c r="BQ39" s="27"/>
      <c r="BR39" s="28"/>
      <c r="BT39" s="25" t="s">
        <v>20</v>
      </c>
      <c r="BU39" s="13">
        <v>0.8548</v>
      </c>
      <c r="BV39" s="13"/>
      <c r="BW39" s="13"/>
      <c r="BX39" s="13"/>
      <c r="BY39" s="13"/>
      <c r="BZ39" s="27"/>
      <c r="CA39" s="27"/>
      <c r="CB39" s="28"/>
    </row>
    <row r="40" spans="2:80">
      <c r="B40" s="25" t="s">
        <v>21</v>
      </c>
      <c r="C40" s="13" t="s">
        <v>24</v>
      </c>
      <c r="D40" s="13"/>
      <c r="E40" s="13"/>
      <c r="F40" s="13"/>
      <c r="G40" s="13"/>
      <c r="H40" s="27"/>
      <c r="I40" s="27"/>
      <c r="J40" s="28"/>
      <c r="L40" s="25" t="s">
        <v>21</v>
      </c>
      <c r="M40" s="13" t="s">
        <v>62</v>
      </c>
      <c r="N40" s="13"/>
      <c r="O40" s="13"/>
      <c r="P40" s="13"/>
      <c r="Q40" s="13"/>
      <c r="R40" s="27"/>
      <c r="S40" s="27"/>
      <c r="T40" s="28"/>
      <c r="V40" s="25" t="s">
        <v>21</v>
      </c>
      <c r="W40" s="13" t="s">
        <v>24</v>
      </c>
      <c r="X40" s="13"/>
      <c r="Y40" s="13"/>
      <c r="Z40" s="13"/>
      <c r="AA40" s="13"/>
      <c r="AB40" s="27"/>
      <c r="AC40" s="27"/>
      <c r="AD40" s="28"/>
      <c r="AF40" s="25" t="s">
        <v>21</v>
      </c>
      <c r="AG40" s="13" t="s">
        <v>24</v>
      </c>
      <c r="AH40" s="13"/>
      <c r="AI40" s="13"/>
      <c r="AJ40" s="13"/>
      <c r="AK40" s="13"/>
      <c r="AL40" s="27"/>
      <c r="AM40" s="27"/>
      <c r="AN40" s="28"/>
      <c r="AP40" s="25" t="s">
        <v>21</v>
      </c>
      <c r="AQ40" s="13" t="s">
        <v>24</v>
      </c>
      <c r="AR40" s="13"/>
      <c r="AS40" s="13"/>
      <c r="AT40" s="13"/>
      <c r="AU40" s="13"/>
      <c r="AV40" s="27"/>
      <c r="AW40" s="27"/>
      <c r="AX40" s="28"/>
      <c r="AZ40" s="25" t="s">
        <v>21</v>
      </c>
      <c r="BA40" s="13" t="s">
        <v>24</v>
      </c>
      <c r="BB40" s="13"/>
      <c r="BC40" s="13"/>
      <c r="BD40" s="13"/>
      <c r="BE40" s="13"/>
      <c r="BF40" s="27"/>
      <c r="BG40" s="27"/>
      <c r="BH40" s="28"/>
      <c r="BJ40" s="25" t="s">
        <v>21</v>
      </c>
      <c r="BK40" s="13" t="s">
        <v>24</v>
      </c>
      <c r="BL40" s="13"/>
      <c r="BM40" s="13"/>
      <c r="BN40" s="13"/>
      <c r="BO40" s="13"/>
      <c r="BP40" s="27"/>
      <c r="BQ40" s="27"/>
      <c r="BR40" s="28"/>
      <c r="BT40" s="25" t="s">
        <v>21</v>
      </c>
      <c r="BU40" s="13" t="s">
        <v>24</v>
      </c>
      <c r="BV40" s="13"/>
      <c r="BW40" s="13"/>
      <c r="BX40" s="13"/>
      <c r="BY40" s="13"/>
      <c r="BZ40" s="27"/>
      <c r="CA40" s="27"/>
      <c r="CB40" s="28"/>
    </row>
    <row r="41" spans="2:80">
      <c r="B41" s="25" t="s">
        <v>363</v>
      </c>
      <c r="C41" s="13" t="s">
        <v>25</v>
      </c>
      <c r="D41" s="13"/>
      <c r="E41" s="13"/>
      <c r="F41" s="13"/>
      <c r="G41" s="13"/>
      <c r="H41" s="27"/>
      <c r="I41" s="27"/>
      <c r="J41" s="28"/>
      <c r="L41" s="25" t="s">
        <v>363</v>
      </c>
      <c r="M41" s="13" t="s">
        <v>29</v>
      </c>
      <c r="N41" s="13"/>
      <c r="O41" s="13"/>
      <c r="P41" s="13"/>
      <c r="Q41" s="13"/>
      <c r="R41" s="27"/>
      <c r="S41" s="27"/>
      <c r="T41" s="28"/>
      <c r="V41" s="25" t="s">
        <v>363</v>
      </c>
      <c r="W41" s="13" t="s">
        <v>25</v>
      </c>
      <c r="X41" s="13"/>
      <c r="Y41" s="13"/>
      <c r="Z41" s="13"/>
      <c r="AA41" s="13"/>
      <c r="AB41" s="27"/>
      <c r="AC41" s="27"/>
      <c r="AD41" s="28"/>
      <c r="AF41" s="25" t="s">
        <v>363</v>
      </c>
      <c r="AG41" s="13" t="s">
        <v>25</v>
      </c>
      <c r="AH41" s="13"/>
      <c r="AI41" s="13"/>
      <c r="AJ41" s="13"/>
      <c r="AK41" s="13"/>
      <c r="AL41" s="27"/>
      <c r="AM41" s="27"/>
      <c r="AN41" s="28"/>
      <c r="AP41" s="25" t="s">
        <v>363</v>
      </c>
      <c r="AQ41" s="13" t="s">
        <v>25</v>
      </c>
      <c r="AR41" s="13"/>
      <c r="AS41" s="13"/>
      <c r="AT41" s="13"/>
      <c r="AU41" s="13"/>
      <c r="AV41" s="27"/>
      <c r="AW41" s="27"/>
      <c r="AX41" s="28"/>
      <c r="AZ41" s="25" t="s">
        <v>363</v>
      </c>
      <c r="BA41" s="13" t="s">
        <v>25</v>
      </c>
      <c r="BB41" s="13"/>
      <c r="BC41" s="13"/>
      <c r="BD41" s="13"/>
      <c r="BE41" s="13"/>
      <c r="BF41" s="27"/>
      <c r="BG41" s="27"/>
      <c r="BH41" s="28"/>
      <c r="BJ41" s="25" t="s">
        <v>363</v>
      </c>
      <c r="BK41" s="13" t="s">
        <v>25</v>
      </c>
      <c r="BL41" s="13"/>
      <c r="BM41" s="13"/>
      <c r="BN41" s="13"/>
      <c r="BO41" s="13"/>
      <c r="BP41" s="27"/>
      <c r="BQ41" s="27"/>
      <c r="BR41" s="28"/>
      <c r="BT41" s="25" t="s">
        <v>363</v>
      </c>
      <c r="BU41" s="13" t="s">
        <v>25</v>
      </c>
      <c r="BV41" s="13"/>
      <c r="BW41" s="13"/>
      <c r="BX41" s="13"/>
      <c r="BY41" s="13"/>
      <c r="BZ41" s="27"/>
      <c r="CA41" s="27"/>
      <c r="CB41" s="28"/>
    </row>
    <row r="42" spans="2:80">
      <c r="B42" s="25"/>
      <c r="C42" s="13"/>
      <c r="D42" s="13"/>
      <c r="E42" s="13"/>
      <c r="F42" s="13"/>
      <c r="G42" s="13"/>
      <c r="H42" s="27"/>
      <c r="I42" s="27"/>
      <c r="J42" s="28"/>
      <c r="L42" s="25"/>
      <c r="M42" s="13"/>
      <c r="N42" s="13"/>
      <c r="O42" s="13"/>
      <c r="P42" s="13"/>
      <c r="Q42" s="13"/>
      <c r="R42" s="27"/>
      <c r="S42" s="27"/>
      <c r="T42" s="28"/>
      <c r="V42" s="25"/>
      <c r="W42" s="13"/>
      <c r="X42" s="13"/>
      <c r="Y42" s="13"/>
      <c r="Z42" s="13"/>
      <c r="AA42" s="13"/>
      <c r="AB42" s="27"/>
      <c r="AC42" s="27"/>
      <c r="AD42" s="28"/>
      <c r="AF42" s="25"/>
      <c r="AG42" s="13"/>
      <c r="AH42" s="13"/>
      <c r="AI42" s="13"/>
      <c r="AJ42" s="13"/>
      <c r="AK42" s="13"/>
      <c r="AL42" s="27"/>
      <c r="AM42" s="27"/>
      <c r="AN42" s="28"/>
      <c r="AP42" s="25"/>
      <c r="AQ42" s="13"/>
      <c r="AR42" s="13"/>
      <c r="AS42" s="13"/>
      <c r="AT42" s="13"/>
      <c r="AU42" s="13"/>
      <c r="AV42" s="27"/>
      <c r="AW42" s="27"/>
      <c r="AX42" s="28"/>
      <c r="AZ42" s="25"/>
      <c r="BA42" s="13"/>
      <c r="BB42" s="13"/>
      <c r="BC42" s="13"/>
      <c r="BD42" s="13"/>
      <c r="BE42" s="13"/>
      <c r="BF42" s="27"/>
      <c r="BG42" s="27"/>
      <c r="BH42" s="28"/>
      <c r="BJ42" s="25"/>
      <c r="BK42" s="13"/>
      <c r="BL42" s="13"/>
      <c r="BM42" s="13"/>
      <c r="BN42" s="13"/>
      <c r="BO42" s="13"/>
      <c r="BP42" s="27"/>
      <c r="BQ42" s="27"/>
      <c r="BR42" s="28"/>
      <c r="BT42" s="25"/>
      <c r="BU42" s="13"/>
      <c r="BV42" s="13"/>
      <c r="BW42" s="13"/>
      <c r="BX42" s="13"/>
      <c r="BY42" s="13"/>
      <c r="BZ42" s="27"/>
      <c r="CA42" s="27"/>
      <c r="CB42" s="28"/>
    </row>
    <row r="43" spans="2:80">
      <c r="B43" s="25" t="s">
        <v>364</v>
      </c>
      <c r="C43" s="13"/>
      <c r="D43" s="13"/>
      <c r="E43" s="13"/>
      <c r="F43" s="13"/>
      <c r="G43" s="13"/>
      <c r="H43" s="27"/>
      <c r="I43" s="27"/>
      <c r="J43" s="28"/>
      <c r="L43" s="25" t="s">
        <v>364</v>
      </c>
      <c r="M43" s="13"/>
      <c r="N43" s="13"/>
      <c r="O43" s="13"/>
      <c r="P43" s="13"/>
      <c r="Q43" s="13"/>
      <c r="R43" s="27"/>
      <c r="S43" s="27"/>
      <c r="T43" s="28"/>
      <c r="V43" s="25" t="s">
        <v>364</v>
      </c>
      <c r="W43" s="13"/>
      <c r="X43" s="13"/>
      <c r="Y43" s="13"/>
      <c r="Z43" s="13"/>
      <c r="AA43" s="13"/>
      <c r="AB43" s="27"/>
      <c r="AC43" s="27"/>
      <c r="AD43" s="28"/>
      <c r="AF43" s="25" t="s">
        <v>364</v>
      </c>
      <c r="AG43" s="13"/>
      <c r="AH43" s="13"/>
      <c r="AI43" s="13"/>
      <c r="AJ43" s="13"/>
      <c r="AK43" s="13"/>
      <c r="AL43" s="27"/>
      <c r="AM43" s="27"/>
      <c r="AN43" s="28"/>
      <c r="AP43" s="25" t="s">
        <v>364</v>
      </c>
      <c r="AQ43" s="13"/>
      <c r="AR43" s="13"/>
      <c r="AS43" s="13"/>
      <c r="AT43" s="13"/>
      <c r="AU43" s="13"/>
      <c r="AV43" s="27"/>
      <c r="AW43" s="27"/>
      <c r="AX43" s="28"/>
      <c r="AZ43" s="25" t="s">
        <v>364</v>
      </c>
      <c r="BA43" s="13"/>
      <c r="BB43" s="13"/>
      <c r="BC43" s="13"/>
      <c r="BD43" s="13"/>
      <c r="BE43" s="13"/>
      <c r="BF43" s="27"/>
      <c r="BG43" s="27"/>
      <c r="BH43" s="28"/>
      <c r="BJ43" s="25" t="s">
        <v>364</v>
      </c>
      <c r="BK43" s="13"/>
      <c r="BL43" s="13"/>
      <c r="BM43" s="13"/>
      <c r="BN43" s="13"/>
      <c r="BO43" s="13"/>
      <c r="BP43" s="27"/>
      <c r="BQ43" s="27"/>
      <c r="BR43" s="28"/>
      <c r="BT43" s="25" t="s">
        <v>364</v>
      </c>
      <c r="BU43" s="13"/>
      <c r="BV43" s="13"/>
      <c r="BW43" s="13"/>
      <c r="BX43" s="13"/>
      <c r="BY43" s="13"/>
      <c r="BZ43" s="27"/>
      <c r="CA43" s="27"/>
      <c r="CB43" s="28"/>
    </row>
    <row r="44" spans="2:80">
      <c r="B44" s="25" t="s">
        <v>365</v>
      </c>
      <c r="C44" s="13">
        <v>22.82</v>
      </c>
      <c r="D44" s="13"/>
      <c r="E44" s="13"/>
      <c r="F44" s="13"/>
      <c r="G44" s="13"/>
      <c r="H44" s="27"/>
      <c r="I44" s="27"/>
      <c r="J44" s="28"/>
      <c r="L44" s="25" t="s">
        <v>365</v>
      </c>
      <c r="M44" s="13">
        <v>45.68</v>
      </c>
      <c r="N44" s="13"/>
      <c r="O44" s="13"/>
      <c r="P44" s="13"/>
      <c r="Q44" s="13"/>
      <c r="R44" s="27"/>
      <c r="S44" s="27"/>
      <c r="T44" s="28"/>
      <c r="V44" s="25" t="s">
        <v>365</v>
      </c>
      <c r="W44" s="13">
        <v>25.78</v>
      </c>
      <c r="X44" s="13"/>
      <c r="Y44" s="13"/>
      <c r="Z44" s="13"/>
      <c r="AA44" s="13"/>
      <c r="AB44" s="27"/>
      <c r="AC44" s="27"/>
      <c r="AD44" s="28"/>
      <c r="AF44" s="25" t="s">
        <v>365</v>
      </c>
      <c r="AG44" s="13">
        <v>15.06</v>
      </c>
      <c r="AH44" s="13"/>
      <c r="AI44" s="13"/>
      <c r="AJ44" s="13"/>
      <c r="AK44" s="13"/>
      <c r="AL44" s="27"/>
      <c r="AM44" s="27"/>
      <c r="AN44" s="28"/>
      <c r="AP44" s="25" t="s">
        <v>365</v>
      </c>
      <c r="AQ44" s="13">
        <v>9.9090000000000007</v>
      </c>
      <c r="AR44" s="13"/>
      <c r="AS44" s="13"/>
      <c r="AT44" s="13"/>
      <c r="AU44" s="13"/>
      <c r="AV44" s="27"/>
      <c r="AW44" s="27"/>
      <c r="AX44" s="28"/>
      <c r="AZ44" s="25" t="s">
        <v>365</v>
      </c>
      <c r="BA44" s="13">
        <v>7.9429999999999996</v>
      </c>
      <c r="BB44" s="13"/>
      <c r="BC44" s="13"/>
      <c r="BD44" s="13"/>
      <c r="BE44" s="13"/>
      <c r="BF44" s="27"/>
      <c r="BG44" s="27"/>
      <c r="BH44" s="28"/>
      <c r="BJ44" s="25" t="s">
        <v>365</v>
      </c>
      <c r="BK44" s="13">
        <v>8.4809999999999999</v>
      </c>
      <c r="BL44" s="13"/>
      <c r="BM44" s="13"/>
      <c r="BN44" s="13"/>
      <c r="BO44" s="13"/>
      <c r="BP44" s="27"/>
      <c r="BQ44" s="27"/>
      <c r="BR44" s="28"/>
      <c r="BT44" s="25" t="s">
        <v>365</v>
      </c>
      <c r="BU44" s="13">
        <v>2.3439999999999999</v>
      </c>
      <c r="BV44" s="13"/>
      <c r="BW44" s="13"/>
      <c r="BX44" s="13"/>
      <c r="BY44" s="13"/>
      <c r="BZ44" s="27"/>
      <c r="CA44" s="27"/>
      <c r="CB44" s="28"/>
    </row>
    <row r="45" spans="2:80">
      <c r="B45" s="25" t="s">
        <v>20</v>
      </c>
      <c r="C45" s="13">
        <v>1E-4</v>
      </c>
      <c r="D45" s="13"/>
      <c r="E45" s="13"/>
      <c r="F45" s="13"/>
      <c r="G45" s="13"/>
      <c r="H45" s="27"/>
      <c r="I45" s="27"/>
      <c r="J45" s="28"/>
      <c r="L45" s="25" t="s">
        <v>20</v>
      </c>
      <c r="M45" s="13" t="s">
        <v>27</v>
      </c>
      <c r="N45" s="13"/>
      <c r="O45" s="13"/>
      <c r="P45" s="13"/>
      <c r="Q45" s="13"/>
      <c r="R45" s="27"/>
      <c r="S45" s="27"/>
      <c r="T45" s="28"/>
      <c r="V45" s="25" t="s">
        <v>20</v>
      </c>
      <c r="W45" s="13" t="s">
        <v>27</v>
      </c>
      <c r="X45" s="13"/>
      <c r="Y45" s="13"/>
      <c r="Z45" s="13"/>
      <c r="AA45" s="13"/>
      <c r="AB45" s="27"/>
      <c r="AC45" s="27"/>
      <c r="AD45" s="28"/>
      <c r="AF45" s="25" t="s">
        <v>20</v>
      </c>
      <c r="AG45" s="13">
        <v>4.5999999999999999E-3</v>
      </c>
      <c r="AH45" s="13"/>
      <c r="AI45" s="13"/>
      <c r="AJ45" s="13"/>
      <c r="AK45" s="13"/>
      <c r="AL45" s="27"/>
      <c r="AM45" s="27"/>
      <c r="AN45" s="28"/>
      <c r="AP45" s="25" t="s">
        <v>20</v>
      </c>
      <c r="AQ45" s="13">
        <v>4.2000000000000003E-2</v>
      </c>
      <c r="AR45" s="13"/>
      <c r="AS45" s="13"/>
      <c r="AT45" s="13"/>
      <c r="AU45" s="13"/>
      <c r="AV45" s="27"/>
      <c r="AW45" s="27"/>
      <c r="AX45" s="28"/>
      <c r="AZ45" s="25" t="s">
        <v>20</v>
      </c>
      <c r="BA45" s="13">
        <v>9.3700000000000006E-2</v>
      </c>
      <c r="BB45" s="13"/>
      <c r="BC45" s="13"/>
      <c r="BD45" s="13"/>
      <c r="BE45" s="13"/>
      <c r="BF45" s="27"/>
      <c r="BG45" s="27"/>
      <c r="BH45" s="28"/>
      <c r="BJ45" s="25" t="s">
        <v>20</v>
      </c>
      <c r="BK45" s="13">
        <v>7.5499999999999998E-2</v>
      </c>
      <c r="BL45" s="13"/>
      <c r="BM45" s="13"/>
      <c r="BN45" s="13"/>
      <c r="BO45" s="13"/>
      <c r="BP45" s="27"/>
      <c r="BQ45" s="27"/>
      <c r="BR45" s="28"/>
      <c r="BT45" s="25" t="s">
        <v>20</v>
      </c>
      <c r="BU45" s="13">
        <v>0.67279999999999995</v>
      </c>
      <c r="BV45" s="13"/>
      <c r="BW45" s="13"/>
      <c r="BX45" s="13"/>
      <c r="BY45" s="13"/>
      <c r="BZ45" s="27"/>
      <c r="CA45" s="27"/>
      <c r="CB45" s="28"/>
    </row>
    <row r="46" spans="2:80">
      <c r="B46" s="25" t="s">
        <v>21</v>
      </c>
      <c r="C46" s="13" t="s">
        <v>55</v>
      </c>
      <c r="D46" s="13"/>
      <c r="E46" s="13"/>
      <c r="F46" s="13"/>
      <c r="G46" s="13"/>
      <c r="H46" s="27"/>
      <c r="I46" s="27"/>
      <c r="J46" s="28"/>
      <c r="L46" s="25" t="s">
        <v>21</v>
      </c>
      <c r="M46" s="13" t="s">
        <v>28</v>
      </c>
      <c r="N46" s="13"/>
      <c r="O46" s="13"/>
      <c r="P46" s="13"/>
      <c r="Q46" s="13"/>
      <c r="R46" s="27"/>
      <c r="S46" s="27"/>
      <c r="T46" s="28"/>
      <c r="V46" s="25" t="s">
        <v>21</v>
      </c>
      <c r="W46" s="13" t="s">
        <v>28</v>
      </c>
      <c r="X46" s="13"/>
      <c r="Y46" s="13"/>
      <c r="Z46" s="13"/>
      <c r="AA46" s="13"/>
      <c r="AB46" s="27"/>
      <c r="AC46" s="27"/>
      <c r="AD46" s="28"/>
      <c r="AF46" s="25" t="s">
        <v>21</v>
      </c>
      <c r="AG46" s="13" t="s">
        <v>62</v>
      </c>
      <c r="AH46" s="13"/>
      <c r="AI46" s="13"/>
      <c r="AJ46" s="13"/>
      <c r="AK46" s="13"/>
      <c r="AL46" s="27"/>
      <c r="AM46" s="27"/>
      <c r="AN46" s="28"/>
      <c r="AP46" s="25" t="s">
        <v>21</v>
      </c>
      <c r="AQ46" s="13" t="s">
        <v>52</v>
      </c>
      <c r="AR46" s="13"/>
      <c r="AS46" s="13"/>
      <c r="AT46" s="13"/>
      <c r="AU46" s="13"/>
      <c r="AV46" s="27"/>
      <c r="AW46" s="27"/>
      <c r="AX46" s="28"/>
      <c r="AZ46" s="25" t="s">
        <v>21</v>
      </c>
      <c r="BA46" s="13" t="s">
        <v>24</v>
      </c>
      <c r="BB46" s="13"/>
      <c r="BC46" s="13"/>
      <c r="BD46" s="13"/>
      <c r="BE46" s="13"/>
      <c r="BF46" s="27"/>
      <c r="BG46" s="27"/>
      <c r="BH46" s="28"/>
      <c r="BJ46" s="25" t="s">
        <v>21</v>
      </c>
      <c r="BK46" s="13" t="s">
        <v>24</v>
      </c>
      <c r="BL46" s="13"/>
      <c r="BM46" s="13"/>
      <c r="BN46" s="13"/>
      <c r="BO46" s="13"/>
      <c r="BP46" s="27"/>
      <c r="BQ46" s="27"/>
      <c r="BR46" s="28"/>
      <c r="BT46" s="25" t="s">
        <v>21</v>
      </c>
      <c r="BU46" s="13" t="s">
        <v>24</v>
      </c>
      <c r="BV46" s="13"/>
      <c r="BW46" s="13"/>
      <c r="BX46" s="13"/>
      <c r="BY46" s="13"/>
      <c r="BZ46" s="27"/>
      <c r="CA46" s="27"/>
      <c r="CB46" s="28"/>
    </row>
    <row r="47" spans="2:80">
      <c r="B47" s="25" t="s">
        <v>363</v>
      </c>
      <c r="C47" s="13" t="s">
        <v>29</v>
      </c>
      <c r="D47" s="13"/>
      <c r="E47" s="13"/>
      <c r="F47" s="13"/>
      <c r="G47" s="13"/>
      <c r="H47" s="27"/>
      <c r="I47" s="27"/>
      <c r="J47" s="28"/>
      <c r="L47" s="25" t="s">
        <v>363</v>
      </c>
      <c r="M47" s="13" t="s">
        <v>29</v>
      </c>
      <c r="N47" s="13"/>
      <c r="O47" s="13"/>
      <c r="P47" s="13"/>
      <c r="Q47" s="13"/>
      <c r="R47" s="27"/>
      <c r="S47" s="27"/>
      <c r="T47" s="28"/>
      <c r="V47" s="25" t="s">
        <v>363</v>
      </c>
      <c r="W47" s="13" t="s">
        <v>29</v>
      </c>
      <c r="X47" s="13"/>
      <c r="Y47" s="13"/>
      <c r="Z47" s="13"/>
      <c r="AA47" s="13"/>
      <c r="AB47" s="27"/>
      <c r="AC47" s="27"/>
      <c r="AD47" s="28"/>
      <c r="AF47" s="25" t="s">
        <v>363</v>
      </c>
      <c r="AG47" s="13" t="s">
        <v>29</v>
      </c>
      <c r="AH47" s="13"/>
      <c r="AI47" s="13"/>
      <c r="AJ47" s="13"/>
      <c r="AK47" s="13"/>
      <c r="AL47" s="27"/>
      <c r="AM47" s="27"/>
      <c r="AN47" s="28"/>
      <c r="AP47" s="25" t="s">
        <v>363</v>
      </c>
      <c r="AQ47" s="13" t="s">
        <v>29</v>
      </c>
      <c r="AR47" s="13"/>
      <c r="AS47" s="13"/>
      <c r="AT47" s="13"/>
      <c r="AU47" s="13"/>
      <c r="AV47" s="27"/>
      <c r="AW47" s="27"/>
      <c r="AX47" s="28"/>
      <c r="AZ47" s="25" t="s">
        <v>363</v>
      </c>
      <c r="BA47" s="13" t="s">
        <v>25</v>
      </c>
      <c r="BB47" s="13"/>
      <c r="BC47" s="13"/>
      <c r="BD47" s="13"/>
      <c r="BE47" s="13"/>
      <c r="BF47" s="27"/>
      <c r="BG47" s="27"/>
      <c r="BH47" s="28"/>
      <c r="BJ47" s="25" t="s">
        <v>363</v>
      </c>
      <c r="BK47" s="13" t="s">
        <v>25</v>
      </c>
      <c r="BL47" s="13"/>
      <c r="BM47" s="13"/>
      <c r="BN47" s="13"/>
      <c r="BO47" s="13"/>
      <c r="BP47" s="27"/>
      <c r="BQ47" s="27"/>
      <c r="BR47" s="28"/>
      <c r="BT47" s="25" t="s">
        <v>363</v>
      </c>
      <c r="BU47" s="13" t="s">
        <v>25</v>
      </c>
      <c r="BV47" s="13"/>
      <c r="BW47" s="13"/>
      <c r="BX47" s="13"/>
      <c r="BY47" s="13"/>
      <c r="BZ47" s="27"/>
      <c r="CA47" s="27"/>
      <c r="CB47" s="28"/>
    </row>
    <row r="48" spans="2:80">
      <c r="B48" s="25"/>
      <c r="C48" s="13"/>
      <c r="D48" s="13"/>
      <c r="E48" s="13"/>
      <c r="F48" s="13"/>
      <c r="G48" s="13"/>
      <c r="H48" s="27"/>
      <c r="I48" s="27"/>
      <c r="J48" s="28"/>
      <c r="L48" s="25"/>
      <c r="M48" s="13"/>
      <c r="N48" s="13"/>
      <c r="O48" s="13"/>
      <c r="P48" s="13"/>
      <c r="Q48" s="13"/>
      <c r="R48" s="27"/>
      <c r="S48" s="27"/>
      <c r="T48" s="28"/>
      <c r="V48" s="25"/>
      <c r="W48" s="13"/>
      <c r="X48" s="13"/>
      <c r="Y48" s="13"/>
      <c r="Z48" s="13"/>
      <c r="AA48" s="13"/>
      <c r="AB48" s="27"/>
      <c r="AC48" s="27"/>
      <c r="AD48" s="28"/>
      <c r="AF48" s="25"/>
      <c r="AG48" s="13"/>
      <c r="AH48" s="13"/>
      <c r="AI48" s="13"/>
      <c r="AJ48" s="13"/>
      <c r="AK48" s="13"/>
      <c r="AL48" s="27"/>
      <c r="AM48" s="27"/>
      <c r="AN48" s="28"/>
      <c r="AP48" s="25"/>
      <c r="AQ48" s="13"/>
      <c r="AR48" s="13"/>
      <c r="AS48" s="13"/>
      <c r="AT48" s="13"/>
      <c r="AU48" s="13"/>
      <c r="AV48" s="27"/>
      <c r="AW48" s="27"/>
      <c r="AX48" s="28"/>
      <c r="AZ48" s="25"/>
      <c r="BA48" s="13"/>
      <c r="BB48" s="13"/>
      <c r="BC48" s="13"/>
      <c r="BD48" s="13"/>
      <c r="BE48" s="13"/>
      <c r="BF48" s="27"/>
      <c r="BG48" s="27"/>
      <c r="BH48" s="28"/>
      <c r="BJ48" s="25"/>
      <c r="BK48" s="13"/>
      <c r="BL48" s="13"/>
      <c r="BM48" s="13"/>
      <c r="BN48" s="13"/>
      <c r="BO48" s="13"/>
      <c r="BP48" s="27"/>
      <c r="BQ48" s="27"/>
      <c r="BR48" s="28"/>
      <c r="BT48" s="25"/>
      <c r="BU48" s="13"/>
      <c r="BV48" s="13"/>
      <c r="BW48" s="13"/>
      <c r="BX48" s="13"/>
      <c r="BY48" s="13"/>
      <c r="BZ48" s="27"/>
      <c r="CA48" s="27"/>
      <c r="CB48" s="28"/>
    </row>
    <row r="49" spans="2:80">
      <c r="B49" s="25" t="s">
        <v>31</v>
      </c>
      <c r="C49" s="13" t="s">
        <v>230</v>
      </c>
      <c r="D49" s="13" t="s">
        <v>33</v>
      </c>
      <c r="E49" s="13" t="s">
        <v>34</v>
      </c>
      <c r="F49" s="13" t="s">
        <v>35</v>
      </c>
      <c r="G49" s="13" t="s">
        <v>20</v>
      </c>
      <c r="H49" s="27"/>
      <c r="I49" s="27"/>
      <c r="J49" s="28"/>
      <c r="L49" s="25" t="s">
        <v>31</v>
      </c>
      <c r="M49" s="13" t="s">
        <v>230</v>
      </c>
      <c r="N49" s="13" t="s">
        <v>33</v>
      </c>
      <c r="O49" s="13" t="s">
        <v>34</v>
      </c>
      <c r="P49" s="13" t="s">
        <v>35</v>
      </c>
      <c r="Q49" s="13" t="s">
        <v>20</v>
      </c>
      <c r="R49" s="27"/>
      <c r="S49" s="27"/>
      <c r="T49" s="28"/>
      <c r="V49" s="25" t="s">
        <v>31</v>
      </c>
      <c r="W49" s="13" t="s">
        <v>230</v>
      </c>
      <c r="X49" s="13" t="s">
        <v>33</v>
      </c>
      <c r="Y49" s="13" t="s">
        <v>34</v>
      </c>
      <c r="Z49" s="13" t="s">
        <v>35</v>
      </c>
      <c r="AA49" s="13" t="s">
        <v>20</v>
      </c>
      <c r="AB49" s="27"/>
      <c r="AC49" s="27"/>
      <c r="AD49" s="28"/>
      <c r="AF49" s="25" t="s">
        <v>31</v>
      </c>
      <c r="AG49" s="13" t="s">
        <v>230</v>
      </c>
      <c r="AH49" s="13" t="s">
        <v>33</v>
      </c>
      <c r="AI49" s="13" t="s">
        <v>34</v>
      </c>
      <c r="AJ49" s="13" t="s">
        <v>35</v>
      </c>
      <c r="AK49" s="13" t="s">
        <v>20</v>
      </c>
      <c r="AL49" s="27"/>
      <c r="AM49" s="27"/>
      <c r="AN49" s="28"/>
      <c r="AP49" s="25" t="s">
        <v>31</v>
      </c>
      <c r="AQ49" s="13" t="s">
        <v>230</v>
      </c>
      <c r="AR49" s="13" t="s">
        <v>33</v>
      </c>
      <c r="AS49" s="13" t="s">
        <v>34</v>
      </c>
      <c r="AT49" s="13" t="s">
        <v>35</v>
      </c>
      <c r="AU49" s="13" t="s">
        <v>20</v>
      </c>
      <c r="AV49" s="27"/>
      <c r="AW49" s="27"/>
      <c r="AX49" s="28"/>
      <c r="AZ49" s="25" t="s">
        <v>31</v>
      </c>
      <c r="BA49" s="13" t="s">
        <v>230</v>
      </c>
      <c r="BB49" s="13" t="s">
        <v>33</v>
      </c>
      <c r="BC49" s="13" t="s">
        <v>34</v>
      </c>
      <c r="BD49" s="13" t="s">
        <v>35</v>
      </c>
      <c r="BE49" s="13" t="s">
        <v>20</v>
      </c>
      <c r="BF49" s="27"/>
      <c r="BG49" s="27"/>
      <c r="BH49" s="28"/>
      <c r="BJ49" s="25" t="s">
        <v>31</v>
      </c>
      <c r="BK49" s="13" t="s">
        <v>230</v>
      </c>
      <c r="BL49" s="13" t="s">
        <v>33</v>
      </c>
      <c r="BM49" s="13" t="s">
        <v>34</v>
      </c>
      <c r="BN49" s="13" t="s">
        <v>35</v>
      </c>
      <c r="BO49" s="13" t="s">
        <v>20</v>
      </c>
      <c r="BP49" s="27"/>
      <c r="BQ49" s="27"/>
      <c r="BR49" s="28"/>
      <c r="BT49" s="25" t="s">
        <v>31</v>
      </c>
      <c r="BU49" s="13" t="s">
        <v>230</v>
      </c>
      <c r="BV49" s="13" t="s">
        <v>33</v>
      </c>
      <c r="BW49" s="13" t="s">
        <v>34</v>
      </c>
      <c r="BX49" s="13" t="s">
        <v>35</v>
      </c>
      <c r="BY49" s="13" t="s">
        <v>20</v>
      </c>
      <c r="BZ49" s="27"/>
      <c r="CA49" s="27"/>
      <c r="CB49" s="28"/>
    </row>
    <row r="50" spans="2:80">
      <c r="B50" s="25" t="s">
        <v>366</v>
      </c>
      <c r="C50" s="13">
        <v>1345016</v>
      </c>
      <c r="D50" s="13">
        <v>4</v>
      </c>
      <c r="E50" s="13">
        <v>336254</v>
      </c>
      <c r="F50" s="13" t="s">
        <v>367</v>
      </c>
      <c r="G50" s="13" t="s">
        <v>39</v>
      </c>
      <c r="H50" s="27"/>
      <c r="I50" s="27"/>
      <c r="J50" s="28"/>
      <c r="L50" s="25" t="s">
        <v>366</v>
      </c>
      <c r="M50" s="13">
        <v>9291</v>
      </c>
      <c r="N50" s="13">
        <v>4</v>
      </c>
      <c r="O50" s="13">
        <v>2323</v>
      </c>
      <c r="P50" s="13" t="s">
        <v>403</v>
      </c>
      <c r="Q50" s="13" t="s">
        <v>39</v>
      </c>
      <c r="R50" s="27"/>
      <c r="S50" s="27"/>
      <c r="T50" s="28"/>
      <c r="V50" s="25" t="s">
        <v>366</v>
      </c>
      <c r="W50" s="13">
        <v>78778</v>
      </c>
      <c r="X50" s="13">
        <v>4</v>
      </c>
      <c r="Y50" s="13">
        <v>19694</v>
      </c>
      <c r="Z50" s="13" t="s">
        <v>415</v>
      </c>
      <c r="AA50" s="13" t="s">
        <v>39</v>
      </c>
      <c r="AB50" s="27"/>
      <c r="AC50" s="27"/>
      <c r="AD50" s="28"/>
      <c r="AF50" s="25" t="s">
        <v>366</v>
      </c>
      <c r="AG50" s="13">
        <v>36.520000000000003</v>
      </c>
      <c r="AH50" s="13">
        <v>4</v>
      </c>
      <c r="AI50" s="13">
        <v>9.1289999999999996</v>
      </c>
      <c r="AJ50" s="13" t="s">
        <v>427</v>
      </c>
      <c r="AK50" s="13" t="s">
        <v>39</v>
      </c>
      <c r="AL50" s="27"/>
      <c r="AM50" s="27"/>
      <c r="AN50" s="28"/>
      <c r="AP50" s="25" t="s">
        <v>366</v>
      </c>
      <c r="AQ50" s="13">
        <v>531060</v>
      </c>
      <c r="AR50" s="13">
        <v>4</v>
      </c>
      <c r="AS50" s="13">
        <v>132765</v>
      </c>
      <c r="AT50" s="13" t="s">
        <v>439</v>
      </c>
      <c r="AU50" s="13" t="s">
        <v>39</v>
      </c>
      <c r="AV50" s="27"/>
      <c r="AW50" s="27"/>
      <c r="AX50" s="28"/>
      <c r="AZ50" s="25" t="s">
        <v>366</v>
      </c>
      <c r="BA50" s="13">
        <v>9162001</v>
      </c>
      <c r="BB50" s="13">
        <v>4</v>
      </c>
      <c r="BC50" s="13">
        <v>2290500</v>
      </c>
      <c r="BD50" s="13" t="s">
        <v>451</v>
      </c>
      <c r="BE50" s="13" t="s">
        <v>39</v>
      </c>
      <c r="BF50" s="27"/>
      <c r="BG50" s="27"/>
      <c r="BH50" s="28"/>
      <c r="BJ50" s="25" t="s">
        <v>366</v>
      </c>
      <c r="BK50" s="13">
        <v>683173</v>
      </c>
      <c r="BL50" s="13">
        <v>4</v>
      </c>
      <c r="BM50" s="13">
        <v>170793</v>
      </c>
      <c r="BN50" s="13" t="s">
        <v>463</v>
      </c>
      <c r="BO50" s="13" t="s">
        <v>39</v>
      </c>
      <c r="BP50" s="27"/>
      <c r="BQ50" s="27"/>
      <c r="BR50" s="28"/>
      <c r="BT50" s="25" t="s">
        <v>366</v>
      </c>
      <c r="BU50" s="13">
        <v>12535</v>
      </c>
      <c r="BV50" s="13">
        <v>4</v>
      </c>
      <c r="BW50" s="13">
        <v>3134</v>
      </c>
      <c r="BX50" s="13" t="s">
        <v>475</v>
      </c>
      <c r="BY50" s="13" t="s">
        <v>39</v>
      </c>
      <c r="BZ50" s="27"/>
      <c r="CA50" s="27"/>
      <c r="CB50" s="28"/>
    </row>
    <row r="51" spans="2:80">
      <c r="B51" s="25" t="s">
        <v>368</v>
      </c>
      <c r="C51" s="13">
        <v>93043</v>
      </c>
      <c r="D51" s="13">
        <v>20</v>
      </c>
      <c r="E51" s="13">
        <v>4652</v>
      </c>
      <c r="F51" s="13"/>
      <c r="G51" s="13"/>
      <c r="H51" s="27"/>
      <c r="I51" s="27"/>
      <c r="J51" s="28"/>
      <c r="L51" s="25" t="s">
        <v>368</v>
      </c>
      <c r="M51" s="13">
        <v>1683</v>
      </c>
      <c r="N51" s="13">
        <v>20</v>
      </c>
      <c r="O51" s="13">
        <v>84.14</v>
      </c>
      <c r="P51" s="13"/>
      <c r="Q51" s="13"/>
      <c r="R51" s="27"/>
      <c r="S51" s="27"/>
      <c r="T51" s="28"/>
      <c r="V51" s="25" t="s">
        <v>368</v>
      </c>
      <c r="W51" s="13">
        <v>5654</v>
      </c>
      <c r="X51" s="13">
        <v>20</v>
      </c>
      <c r="Y51" s="13">
        <v>282.7</v>
      </c>
      <c r="Z51" s="13"/>
      <c r="AA51" s="13"/>
      <c r="AB51" s="27"/>
      <c r="AC51" s="27"/>
      <c r="AD51" s="28"/>
      <c r="AF51" s="25" t="s">
        <v>368</v>
      </c>
      <c r="AG51" s="13">
        <v>14.15</v>
      </c>
      <c r="AH51" s="13">
        <v>20</v>
      </c>
      <c r="AI51" s="13">
        <v>0.70750000000000002</v>
      </c>
      <c r="AJ51" s="13"/>
      <c r="AK51" s="13"/>
      <c r="AL51" s="27"/>
      <c r="AM51" s="27"/>
      <c r="AN51" s="28"/>
      <c r="AP51" s="25" t="s">
        <v>368</v>
      </c>
      <c r="AQ51" s="13">
        <v>45992</v>
      </c>
      <c r="AR51" s="13">
        <v>20</v>
      </c>
      <c r="AS51" s="13">
        <v>2300</v>
      </c>
      <c r="AT51" s="13"/>
      <c r="AU51" s="13"/>
      <c r="AV51" s="27"/>
      <c r="AW51" s="27"/>
      <c r="AX51" s="28"/>
      <c r="AZ51" s="25" t="s">
        <v>368</v>
      </c>
      <c r="BA51" s="13">
        <v>1167529</v>
      </c>
      <c r="BB51" s="13">
        <v>20</v>
      </c>
      <c r="BC51" s="13">
        <v>58376</v>
      </c>
      <c r="BD51" s="13"/>
      <c r="BE51" s="13"/>
      <c r="BF51" s="27"/>
      <c r="BG51" s="27"/>
      <c r="BH51" s="28"/>
      <c r="BJ51" s="25" t="s">
        <v>368</v>
      </c>
      <c r="BK51" s="13">
        <v>25185</v>
      </c>
      <c r="BL51" s="13">
        <v>20</v>
      </c>
      <c r="BM51" s="13">
        <v>1259</v>
      </c>
      <c r="BN51" s="13"/>
      <c r="BO51" s="13"/>
      <c r="BP51" s="27"/>
      <c r="BQ51" s="27"/>
      <c r="BR51" s="28"/>
      <c r="BT51" s="25" t="s">
        <v>368</v>
      </c>
      <c r="BU51" s="13">
        <v>1729</v>
      </c>
      <c r="BV51" s="13">
        <v>20</v>
      </c>
      <c r="BW51" s="13">
        <v>86.47</v>
      </c>
      <c r="BX51" s="13"/>
      <c r="BY51" s="13"/>
      <c r="BZ51" s="27"/>
      <c r="CA51" s="27"/>
      <c r="CB51" s="28"/>
    </row>
    <row r="52" spans="2:80">
      <c r="B52" s="25" t="s">
        <v>369</v>
      </c>
      <c r="C52" s="13">
        <v>1438060</v>
      </c>
      <c r="D52" s="13">
        <v>24</v>
      </c>
      <c r="E52" s="13"/>
      <c r="F52" s="13"/>
      <c r="G52" s="13"/>
      <c r="H52" s="27"/>
      <c r="I52" s="27"/>
      <c r="J52" s="28"/>
      <c r="L52" s="25" t="s">
        <v>369</v>
      </c>
      <c r="M52" s="13">
        <v>10974</v>
      </c>
      <c r="N52" s="13">
        <v>24</v>
      </c>
      <c r="O52" s="13"/>
      <c r="P52" s="13"/>
      <c r="Q52" s="13"/>
      <c r="R52" s="27"/>
      <c r="S52" s="27"/>
      <c r="T52" s="28"/>
      <c r="V52" s="25" t="s">
        <v>369</v>
      </c>
      <c r="W52" s="13">
        <v>84432</v>
      </c>
      <c r="X52" s="13">
        <v>24</v>
      </c>
      <c r="Y52" s="13"/>
      <c r="Z52" s="13"/>
      <c r="AA52" s="13"/>
      <c r="AB52" s="27"/>
      <c r="AC52" s="27"/>
      <c r="AD52" s="28"/>
      <c r="AF52" s="25" t="s">
        <v>369</v>
      </c>
      <c r="AG52" s="13">
        <v>50.66</v>
      </c>
      <c r="AH52" s="13">
        <v>24</v>
      </c>
      <c r="AI52" s="13"/>
      <c r="AJ52" s="13"/>
      <c r="AK52" s="13"/>
      <c r="AL52" s="27"/>
      <c r="AM52" s="27"/>
      <c r="AN52" s="28"/>
      <c r="AP52" s="25" t="s">
        <v>369</v>
      </c>
      <c r="AQ52" s="13">
        <v>577052</v>
      </c>
      <c r="AR52" s="13">
        <v>24</v>
      </c>
      <c r="AS52" s="13"/>
      <c r="AT52" s="13"/>
      <c r="AU52" s="13"/>
      <c r="AV52" s="27"/>
      <c r="AW52" s="27"/>
      <c r="AX52" s="28"/>
      <c r="AZ52" s="25" t="s">
        <v>369</v>
      </c>
      <c r="BA52" s="13">
        <v>10329530</v>
      </c>
      <c r="BB52" s="13">
        <v>24</v>
      </c>
      <c r="BC52" s="13"/>
      <c r="BD52" s="13"/>
      <c r="BE52" s="13"/>
      <c r="BF52" s="27"/>
      <c r="BG52" s="27"/>
      <c r="BH52" s="28"/>
      <c r="BJ52" s="25" t="s">
        <v>369</v>
      </c>
      <c r="BK52" s="13">
        <v>708359</v>
      </c>
      <c r="BL52" s="13">
        <v>24</v>
      </c>
      <c r="BM52" s="13"/>
      <c r="BN52" s="13"/>
      <c r="BO52" s="13"/>
      <c r="BP52" s="27"/>
      <c r="BQ52" s="27"/>
      <c r="BR52" s="28"/>
      <c r="BT52" s="25" t="s">
        <v>369</v>
      </c>
      <c r="BU52" s="13">
        <v>14264</v>
      </c>
      <c r="BV52" s="13">
        <v>24</v>
      </c>
      <c r="BW52" s="13"/>
      <c r="BX52" s="13"/>
      <c r="BY52" s="13"/>
      <c r="BZ52" s="27"/>
      <c r="CA52" s="27"/>
      <c r="CB52" s="28"/>
    </row>
    <row r="53" spans="2:80">
      <c r="B53" s="29"/>
      <c r="C53" s="27"/>
      <c r="D53" s="27"/>
      <c r="E53" s="27"/>
      <c r="F53" s="27"/>
      <c r="G53" s="27"/>
      <c r="H53" s="27"/>
      <c r="I53" s="27"/>
      <c r="J53" s="28"/>
      <c r="L53" s="29"/>
      <c r="M53" s="27"/>
      <c r="N53" s="27"/>
      <c r="O53" s="27"/>
      <c r="P53" s="27"/>
      <c r="Q53" s="27"/>
      <c r="R53" s="27"/>
      <c r="S53" s="27"/>
      <c r="T53" s="28"/>
      <c r="V53" s="29"/>
      <c r="W53" s="27"/>
      <c r="X53" s="27"/>
      <c r="Y53" s="27"/>
      <c r="Z53" s="27"/>
      <c r="AA53" s="27"/>
      <c r="AB53" s="27"/>
      <c r="AC53" s="27"/>
      <c r="AD53" s="28"/>
      <c r="AF53" s="29"/>
      <c r="AG53" s="27"/>
      <c r="AH53" s="27"/>
      <c r="AI53" s="27"/>
      <c r="AJ53" s="27"/>
      <c r="AK53" s="27"/>
      <c r="AL53" s="27"/>
      <c r="AM53" s="27"/>
      <c r="AN53" s="28"/>
      <c r="AP53" s="29"/>
      <c r="AQ53" s="27"/>
      <c r="AR53" s="27"/>
      <c r="AS53" s="27"/>
      <c r="AT53" s="27"/>
      <c r="AU53" s="27"/>
      <c r="AV53" s="27"/>
      <c r="AW53" s="27"/>
      <c r="AX53" s="28"/>
      <c r="AZ53" s="29"/>
      <c r="BA53" s="27"/>
      <c r="BB53" s="27"/>
      <c r="BC53" s="27"/>
      <c r="BD53" s="27"/>
      <c r="BE53" s="27"/>
      <c r="BF53" s="27"/>
      <c r="BG53" s="27"/>
      <c r="BH53" s="28"/>
      <c r="BJ53" s="29"/>
      <c r="BK53" s="27"/>
      <c r="BL53" s="27"/>
      <c r="BM53" s="27"/>
      <c r="BN53" s="27"/>
      <c r="BO53" s="27"/>
      <c r="BP53" s="27"/>
      <c r="BQ53" s="27"/>
      <c r="BR53" s="28"/>
      <c r="BT53" s="29"/>
      <c r="BU53" s="27"/>
      <c r="BV53" s="27"/>
      <c r="BW53" s="27"/>
      <c r="BX53" s="27"/>
      <c r="BY53" s="27"/>
      <c r="BZ53" s="27"/>
      <c r="CA53" s="27"/>
      <c r="CB53" s="28"/>
    </row>
    <row r="54" spans="2:80">
      <c r="B54" s="25" t="s">
        <v>43</v>
      </c>
      <c r="C54" s="13">
        <v>1</v>
      </c>
      <c r="D54" s="13"/>
      <c r="E54" s="13"/>
      <c r="F54" s="13"/>
      <c r="G54" s="13"/>
      <c r="H54" s="13"/>
      <c r="I54" s="13"/>
      <c r="J54" s="14"/>
      <c r="L54" s="25" t="s">
        <v>43</v>
      </c>
      <c r="M54" s="13">
        <v>1</v>
      </c>
      <c r="N54" s="13"/>
      <c r="O54" s="13"/>
      <c r="P54" s="13"/>
      <c r="Q54" s="13"/>
      <c r="R54" s="13"/>
      <c r="S54" s="13"/>
      <c r="T54" s="14"/>
      <c r="V54" s="25" t="s">
        <v>43</v>
      </c>
      <c r="W54" s="13">
        <v>1</v>
      </c>
      <c r="X54" s="13"/>
      <c r="Y54" s="13"/>
      <c r="Z54" s="13"/>
      <c r="AA54" s="13"/>
      <c r="AB54" s="13"/>
      <c r="AC54" s="13"/>
      <c r="AD54" s="14"/>
      <c r="AF54" s="25" t="s">
        <v>43</v>
      </c>
      <c r="AG54" s="13">
        <v>1</v>
      </c>
      <c r="AH54" s="13"/>
      <c r="AI54" s="13"/>
      <c r="AJ54" s="13"/>
      <c r="AK54" s="13"/>
      <c r="AL54" s="13"/>
      <c r="AM54" s="13"/>
      <c r="AN54" s="14"/>
      <c r="AP54" s="25" t="s">
        <v>43</v>
      </c>
      <c r="AQ54" s="13">
        <v>1</v>
      </c>
      <c r="AR54" s="13"/>
      <c r="AS54" s="13"/>
      <c r="AT54" s="13"/>
      <c r="AU54" s="13"/>
      <c r="AV54" s="13"/>
      <c r="AW54" s="13"/>
      <c r="AX54" s="14"/>
      <c r="AZ54" s="25" t="s">
        <v>43</v>
      </c>
      <c r="BA54" s="13">
        <v>1</v>
      </c>
      <c r="BB54" s="13"/>
      <c r="BC54" s="13"/>
      <c r="BD54" s="13"/>
      <c r="BE54" s="13"/>
      <c r="BF54" s="13"/>
      <c r="BG54" s="13"/>
      <c r="BH54" s="14"/>
      <c r="BJ54" s="25" t="s">
        <v>43</v>
      </c>
      <c r="BK54" s="13">
        <v>1</v>
      </c>
      <c r="BL54" s="13"/>
      <c r="BM54" s="13"/>
      <c r="BN54" s="13"/>
      <c r="BO54" s="13"/>
      <c r="BP54" s="13"/>
      <c r="BQ54" s="13"/>
      <c r="BR54" s="14"/>
      <c r="BT54" s="25" t="s">
        <v>43</v>
      </c>
      <c r="BU54" s="13">
        <v>1</v>
      </c>
      <c r="BV54" s="13"/>
      <c r="BW54" s="13"/>
      <c r="BX54" s="13"/>
      <c r="BY54" s="13"/>
      <c r="BZ54" s="13"/>
      <c r="CA54" s="13"/>
      <c r="CB54" s="14"/>
    </row>
    <row r="55" spans="2:80">
      <c r="B55" s="25" t="s">
        <v>44</v>
      </c>
      <c r="C55" s="13">
        <v>10</v>
      </c>
      <c r="D55" s="13"/>
      <c r="E55" s="13"/>
      <c r="F55" s="13"/>
      <c r="G55" s="13"/>
      <c r="H55" s="13"/>
      <c r="I55" s="13"/>
      <c r="J55" s="14"/>
      <c r="L55" s="25" t="s">
        <v>44</v>
      </c>
      <c r="M55" s="13">
        <v>10</v>
      </c>
      <c r="N55" s="13"/>
      <c r="O55" s="13"/>
      <c r="P55" s="13"/>
      <c r="Q55" s="13"/>
      <c r="R55" s="13"/>
      <c r="S55" s="13"/>
      <c r="T55" s="14"/>
      <c r="V55" s="25" t="s">
        <v>44</v>
      </c>
      <c r="W55" s="13">
        <v>10</v>
      </c>
      <c r="X55" s="13"/>
      <c r="Y55" s="13"/>
      <c r="Z55" s="13"/>
      <c r="AA55" s="13"/>
      <c r="AB55" s="13"/>
      <c r="AC55" s="13"/>
      <c r="AD55" s="14"/>
      <c r="AF55" s="25" t="s">
        <v>44</v>
      </c>
      <c r="AG55" s="13">
        <v>10</v>
      </c>
      <c r="AH55" s="13"/>
      <c r="AI55" s="13"/>
      <c r="AJ55" s="13"/>
      <c r="AK55" s="13"/>
      <c r="AL55" s="13"/>
      <c r="AM55" s="13"/>
      <c r="AN55" s="14"/>
      <c r="AP55" s="25" t="s">
        <v>44</v>
      </c>
      <c r="AQ55" s="13">
        <v>10</v>
      </c>
      <c r="AR55" s="13"/>
      <c r="AS55" s="13"/>
      <c r="AT55" s="13"/>
      <c r="AU55" s="13"/>
      <c r="AV55" s="13"/>
      <c r="AW55" s="13"/>
      <c r="AX55" s="14"/>
      <c r="AZ55" s="25" t="s">
        <v>44</v>
      </c>
      <c r="BA55" s="13">
        <v>10</v>
      </c>
      <c r="BB55" s="13"/>
      <c r="BC55" s="13"/>
      <c r="BD55" s="13"/>
      <c r="BE55" s="13"/>
      <c r="BF55" s="13"/>
      <c r="BG55" s="13"/>
      <c r="BH55" s="14"/>
      <c r="BJ55" s="25" t="s">
        <v>44</v>
      </c>
      <c r="BK55" s="13">
        <v>10</v>
      </c>
      <c r="BL55" s="13"/>
      <c r="BM55" s="13"/>
      <c r="BN55" s="13"/>
      <c r="BO55" s="13"/>
      <c r="BP55" s="13"/>
      <c r="BQ55" s="13"/>
      <c r="BR55" s="14"/>
      <c r="BT55" s="25" t="s">
        <v>44</v>
      </c>
      <c r="BU55" s="13">
        <v>10</v>
      </c>
      <c r="BV55" s="13"/>
      <c r="BW55" s="13"/>
      <c r="BX55" s="13"/>
      <c r="BY55" s="13"/>
      <c r="BZ55" s="13"/>
      <c r="CA55" s="13"/>
      <c r="CB55" s="14"/>
    </row>
    <row r="56" spans="2:80">
      <c r="B56" s="25" t="s">
        <v>17</v>
      </c>
      <c r="C56" s="13">
        <v>0.05</v>
      </c>
      <c r="D56" s="13"/>
      <c r="E56" s="13"/>
      <c r="F56" s="13"/>
      <c r="G56" s="13"/>
      <c r="H56" s="13"/>
      <c r="I56" s="13"/>
      <c r="J56" s="14"/>
      <c r="L56" s="25" t="s">
        <v>17</v>
      </c>
      <c r="M56" s="13">
        <v>0.05</v>
      </c>
      <c r="N56" s="13"/>
      <c r="O56" s="13"/>
      <c r="P56" s="13"/>
      <c r="Q56" s="13"/>
      <c r="R56" s="13"/>
      <c r="S56" s="13"/>
      <c r="T56" s="14"/>
      <c r="V56" s="25" t="s">
        <v>17</v>
      </c>
      <c r="W56" s="13">
        <v>0.05</v>
      </c>
      <c r="X56" s="13"/>
      <c r="Y56" s="13"/>
      <c r="Z56" s="13"/>
      <c r="AA56" s="13"/>
      <c r="AB56" s="13"/>
      <c r="AC56" s="13"/>
      <c r="AD56" s="14"/>
      <c r="AF56" s="25" t="s">
        <v>17</v>
      </c>
      <c r="AG56" s="13">
        <v>0.05</v>
      </c>
      <c r="AH56" s="13"/>
      <c r="AI56" s="13"/>
      <c r="AJ56" s="13"/>
      <c r="AK56" s="13"/>
      <c r="AL56" s="13"/>
      <c r="AM56" s="13"/>
      <c r="AN56" s="14"/>
      <c r="AP56" s="25" t="s">
        <v>17</v>
      </c>
      <c r="AQ56" s="13">
        <v>0.05</v>
      </c>
      <c r="AR56" s="13"/>
      <c r="AS56" s="13"/>
      <c r="AT56" s="13"/>
      <c r="AU56" s="13"/>
      <c r="AV56" s="13"/>
      <c r="AW56" s="13"/>
      <c r="AX56" s="14"/>
      <c r="AZ56" s="25" t="s">
        <v>17</v>
      </c>
      <c r="BA56" s="13">
        <v>0.05</v>
      </c>
      <c r="BB56" s="13"/>
      <c r="BC56" s="13"/>
      <c r="BD56" s="13"/>
      <c r="BE56" s="13"/>
      <c r="BF56" s="13"/>
      <c r="BG56" s="13"/>
      <c r="BH56" s="14"/>
      <c r="BJ56" s="25" t="s">
        <v>17</v>
      </c>
      <c r="BK56" s="13">
        <v>0.05</v>
      </c>
      <c r="BL56" s="13"/>
      <c r="BM56" s="13"/>
      <c r="BN56" s="13"/>
      <c r="BO56" s="13"/>
      <c r="BP56" s="13"/>
      <c r="BQ56" s="13"/>
      <c r="BR56" s="14"/>
      <c r="BT56" s="25" t="s">
        <v>17</v>
      </c>
      <c r="BU56" s="13">
        <v>0.05</v>
      </c>
      <c r="BV56" s="13"/>
      <c r="BW56" s="13"/>
      <c r="BX56" s="13"/>
      <c r="BY56" s="13"/>
      <c r="BZ56" s="13"/>
      <c r="CA56" s="13"/>
      <c r="CB56" s="14"/>
    </row>
    <row r="57" spans="2:80">
      <c r="B57" s="25"/>
      <c r="C57" s="13"/>
      <c r="D57" s="13"/>
      <c r="E57" s="13"/>
      <c r="F57" s="13"/>
      <c r="G57" s="13"/>
      <c r="H57" s="13"/>
      <c r="I57" s="13"/>
      <c r="J57" s="14"/>
      <c r="L57" s="25"/>
      <c r="M57" s="13"/>
      <c r="N57" s="13"/>
      <c r="O57" s="13"/>
      <c r="P57" s="13"/>
      <c r="Q57" s="13"/>
      <c r="R57" s="13"/>
      <c r="S57" s="13"/>
      <c r="T57" s="14"/>
      <c r="V57" s="25"/>
      <c r="W57" s="13"/>
      <c r="X57" s="13"/>
      <c r="Y57" s="13"/>
      <c r="Z57" s="13"/>
      <c r="AA57" s="13"/>
      <c r="AB57" s="13"/>
      <c r="AC57" s="13"/>
      <c r="AD57" s="14"/>
      <c r="AF57" s="25"/>
      <c r="AG57" s="13"/>
      <c r="AH57" s="13"/>
      <c r="AI57" s="13"/>
      <c r="AJ57" s="13"/>
      <c r="AK57" s="13"/>
      <c r="AL57" s="13"/>
      <c r="AM57" s="13"/>
      <c r="AN57" s="14"/>
      <c r="AP57" s="25"/>
      <c r="AQ57" s="13"/>
      <c r="AR57" s="13"/>
      <c r="AS57" s="13"/>
      <c r="AT57" s="13"/>
      <c r="AU57" s="13"/>
      <c r="AV57" s="13"/>
      <c r="AW57" s="13"/>
      <c r="AX57" s="14"/>
      <c r="AZ57" s="25"/>
      <c r="BA57" s="13"/>
      <c r="BB57" s="13"/>
      <c r="BC57" s="13"/>
      <c r="BD57" s="13"/>
      <c r="BE57" s="13"/>
      <c r="BF57" s="13"/>
      <c r="BG57" s="13"/>
      <c r="BH57" s="14"/>
      <c r="BJ57" s="25"/>
      <c r="BK57" s="13"/>
      <c r="BL57" s="13"/>
      <c r="BM57" s="13"/>
      <c r="BN57" s="13"/>
      <c r="BO57" s="13"/>
      <c r="BP57" s="13"/>
      <c r="BQ57" s="13"/>
      <c r="BR57" s="14"/>
      <c r="BT57" s="25"/>
      <c r="BU57" s="13"/>
      <c r="BV57" s="13"/>
      <c r="BW57" s="13"/>
      <c r="BX57" s="13"/>
      <c r="BY57" s="13"/>
      <c r="BZ57" s="13"/>
      <c r="CA57" s="13"/>
      <c r="CB57" s="14"/>
    </row>
    <row r="58" spans="2:80">
      <c r="B58" s="25" t="s">
        <v>45</v>
      </c>
      <c r="C58" s="13" t="s">
        <v>46</v>
      </c>
      <c r="D58" s="13" t="s">
        <v>47</v>
      </c>
      <c r="E58" s="13" t="s">
        <v>22</v>
      </c>
      <c r="F58" s="13" t="s">
        <v>48</v>
      </c>
      <c r="G58" s="13" t="s">
        <v>49</v>
      </c>
      <c r="H58" s="13"/>
      <c r="I58" s="13"/>
      <c r="J58" s="14"/>
      <c r="L58" s="25" t="s">
        <v>45</v>
      </c>
      <c r="M58" s="13" t="s">
        <v>46</v>
      </c>
      <c r="N58" s="13" t="s">
        <v>47</v>
      </c>
      <c r="O58" s="13" t="s">
        <v>22</v>
      </c>
      <c r="P58" s="13" t="s">
        <v>48</v>
      </c>
      <c r="Q58" s="13" t="s">
        <v>49</v>
      </c>
      <c r="R58" s="13"/>
      <c r="S58" s="13"/>
      <c r="T58" s="14"/>
      <c r="V58" s="25" t="s">
        <v>45</v>
      </c>
      <c r="W58" s="13" t="s">
        <v>46</v>
      </c>
      <c r="X58" s="13" t="s">
        <v>47</v>
      </c>
      <c r="Y58" s="13" t="s">
        <v>22</v>
      </c>
      <c r="Z58" s="13" t="s">
        <v>48</v>
      </c>
      <c r="AA58" s="13" t="s">
        <v>49</v>
      </c>
      <c r="AB58" s="13"/>
      <c r="AC58" s="13"/>
      <c r="AD58" s="14"/>
      <c r="AF58" s="25" t="s">
        <v>45</v>
      </c>
      <c r="AG58" s="13" t="s">
        <v>46</v>
      </c>
      <c r="AH58" s="13" t="s">
        <v>47</v>
      </c>
      <c r="AI58" s="13" t="s">
        <v>22</v>
      </c>
      <c r="AJ58" s="13" t="s">
        <v>48</v>
      </c>
      <c r="AK58" s="13" t="s">
        <v>49</v>
      </c>
      <c r="AL58" s="13"/>
      <c r="AM58" s="13"/>
      <c r="AN58" s="14"/>
      <c r="AP58" s="25" t="s">
        <v>45</v>
      </c>
      <c r="AQ58" s="13" t="s">
        <v>46</v>
      </c>
      <c r="AR58" s="13" t="s">
        <v>47</v>
      </c>
      <c r="AS58" s="13" t="s">
        <v>22</v>
      </c>
      <c r="AT58" s="13" t="s">
        <v>48</v>
      </c>
      <c r="AU58" s="13" t="s">
        <v>49</v>
      </c>
      <c r="AV58" s="13"/>
      <c r="AW58" s="13"/>
      <c r="AX58" s="14"/>
      <c r="AZ58" s="25" t="s">
        <v>45</v>
      </c>
      <c r="BA58" s="13" t="s">
        <v>46</v>
      </c>
      <c r="BB58" s="13" t="s">
        <v>47</v>
      </c>
      <c r="BC58" s="13" t="s">
        <v>22</v>
      </c>
      <c r="BD58" s="13" t="s">
        <v>48</v>
      </c>
      <c r="BE58" s="13" t="s">
        <v>49</v>
      </c>
      <c r="BF58" s="13"/>
      <c r="BG58" s="13"/>
      <c r="BH58" s="14"/>
      <c r="BJ58" s="25" t="s">
        <v>45</v>
      </c>
      <c r="BK58" s="13" t="s">
        <v>46</v>
      </c>
      <c r="BL58" s="13" t="s">
        <v>47</v>
      </c>
      <c r="BM58" s="13" t="s">
        <v>22</v>
      </c>
      <c r="BN58" s="13" t="s">
        <v>48</v>
      </c>
      <c r="BO58" s="13" t="s">
        <v>49</v>
      </c>
      <c r="BP58" s="13"/>
      <c r="BQ58" s="13"/>
      <c r="BR58" s="14"/>
      <c r="BT58" s="25" t="s">
        <v>45</v>
      </c>
      <c r="BU58" s="13" t="s">
        <v>46</v>
      </c>
      <c r="BV58" s="13" t="s">
        <v>47</v>
      </c>
      <c r="BW58" s="13" t="s">
        <v>22</v>
      </c>
      <c r="BX58" s="13" t="s">
        <v>48</v>
      </c>
      <c r="BY58" s="13" t="s">
        <v>49</v>
      </c>
      <c r="BZ58" s="13"/>
      <c r="CA58" s="13"/>
      <c r="CB58" s="14"/>
    </row>
    <row r="59" spans="2:80">
      <c r="B59" s="25" t="s">
        <v>370</v>
      </c>
      <c r="C59" s="13">
        <v>-533.20000000000005</v>
      </c>
      <c r="D59" s="13" t="s">
        <v>371</v>
      </c>
      <c r="E59" s="13" t="s">
        <v>29</v>
      </c>
      <c r="F59" s="13" t="s">
        <v>28</v>
      </c>
      <c r="G59" s="13" t="s">
        <v>27</v>
      </c>
      <c r="H59" s="13" t="s">
        <v>372</v>
      </c>
      <c r="I59" s="13"/>
      <c r="J59" s="14"/>
      <c r="L59" s="25" t="s">
        <v>370</v>
      </c>
      <c r="M59" s="13">
        <v>-17.7</v>
      </c>
      <c r="N59" s="13" t="s">
        <v>404</v>
      </c>
      <c r="O59" s="13" t="s">
        <v>29</v>
      </c>
      <c r="P59" s="13" t="s">
        <v>52</v>
      </c>
      <c r="Q59" s="13">
        <v>4.4299999999999999E-2</v>
      </c>
      <c r="R59" s="13" t="s">
        <v>372</v>
      </c>
      <c r="S59" s="13"/>
      <c r="T59" s="14"/>
      <c r="V59" s="25" t="s">
        <v>370</v>
      </c>
      <c r="W59" s="13">
        <v>-84.5</v>
      </c>
      <c r="X59" s="13" t="s">
        <v>416</v>
      </c>
      <c r="Y59" s="13" t="s">
        <v>29</v>
      </c>
      <c r="Z59" s="13" t="s">
        <v>28</v>
      </c>
      <c r="AA59" s="13" t="s">
        <v>27</v>
      </c>
      <c r="AB59" s="13" t="s">
        <v>372</v>
      </c>
      <c r="AC59" s="13"/>
      <c r="AD59" s="14"/>
      <c r="AF59" s="25" t="s">
        <v>370</v>
      </c>
      <c r="AG59" s="13">
        <v>-0.61</v>
      </c>
      <c r="AH59" s="13" t="s">
        <v>428</v>
      </c>
      <c r="AI59" s="13" t="s">
        <v>25</v>
      </c>
      <c r="AJ59" s="13" t="s">
        <v>24</v>
      </c>
      <c r="AK59" s="13">
        <v>0.78029999999999999</v>
      </c>
      <c r="AL59" s="13" t="s">
        <v>372</v>
      </c>
      <c r="AM59" s="13"/>
      <c r="AN59" s="14"/>
      <c r="AP59" s="25" t="s">
        <v>370</v>
      </c>
      <c r="AQ59" s="13">
        <v>-92.39</v>
      </c>
      <c r="AR59" s="13" t="s">
        <v>440</v>
      </c>
      <c r="AS59" s="13" t="s">
        <v>29</v>
      </c>
      <c r="AT59" s="13" t="s">
        <v>52</v>
      </c>
      <c r="AU59" s="13">
        <v>4.48E-2</v>
      </c>
      <c r="AV59" s="13" t="s">
        <v>372</v>
      </c>
      <c r="AW59" s="13"/>
      <c r="AX59" s="14"/>
      <c r="AZ59" s="25" t="s">
        <v>370</v>
      </c>
      <c r="BA59" s="13">
        <v>-534.5</v>
      </c>
      <c r="BB59" s="13" t="s">
        <v>452</v>
      </c>
      <c r="BC59" s="13" t="s">
        <v>29</v>
      </c>
      <c r="BD59" s="13" t="s">
        <v>52</v>
      </c>
      <c r="BE59" s="13">
        <v>1.7100000000000001E-2</v>
      </c>
      <c r="BF59" s="13" t="s">
        <v>372</v>
      </c>
      <c r="BG59" s="13"/>
      <c r="BH59" s="14"/>
      <c r="BJ59" s="25" t="s">
        <v>370</v>
      </c>
      <c r="BK59" s="13">
        <v>-75.03</v>
      </c>
      <c r="BL59" s="13" t="s">
        <v>464</v>
      </c>
      <c r="BM59" s="13" t="s">
        <v>29</v>
      </c>
      <c r="BN59" s="13" t="s">
        <v>52</v>
      </c>
      <c r="BO59" s="13">
        <v>2.3900000000000001E-2</v>
      </c>
      <c r="BP59" s="13" t="s">
        <v>372</v>
      </c>
      <c r="BQ59" s="13"/>
      <c r="BR59" s="14"/>
      <c r="BT59" s="25" t="s">
        <v>370</v>
      </c>
      <c r="BU59" s="13">
        <v>-33.76</v>
      </c>
      <c r="BV59" s="13" t="s">
        <v>476</v>
      </c>
      <c r="BW59" s="13" t="s">
        <v>29</v>
      </c>
      <c r="BX59" s="13" t="s">
        <v>55</v>
      </c>
      <c r="BY59" s="13">
        <v>1E-4</v>
      </c>
      <c r="BZ59" s="13" t="s">
        <v>372</v>
      </c>
      <c r="CA59" s="13"/>
      <c r="CB59" s="14"/>
    </row>
    <row r="60" spans="2:80">
      <c r="B60" s="25" t="s">
        <v>373</v>
      </c>
      <c r="C60" s="13">
        <v>-699.5</v>
      </c>
      <c r="D60" s="13" t="s">
        <v>374</v>
      </c>
      <c r="E60" s="13" t="s">
        <v>29</v>
      </c>
      <c r="F60" s="13" t="s">
        <v>28</v>
      </c>
      <c r="G60" s="13" t="s">
        <v>27</v>
      </c>
      <c r="H60" s="13" t="s">
        <v>375</v>
      </c>
      <c r="I60" s="13"/>
      <c r="J60" s="14"/>
      <c r="L60" s="25" t="s">
        <v>373</v>
      </c>
      <c r="M60" s="13">
        <v>-40.01</v>
      </c>
      <c r="N60" s="13" t="s">
        <v>405</v>
      </c>
      <c r="O60" s="13" t="s">
        <v>29</v>
      </c>
      <c r="P60" s="13" t="s">
        <v>28</v>
      </c>
      <c r="Q60" s="13" t="s">
        <v>27</v>
      </c>
      <c r="R60" s="13" t="s">
        <v>375</v>
      </c>
      <c r="S60" s="13"/>
      <c r="T60" s="14"/>
      <c r="V60" s="25" t="s">
        <v>373</v>
      </c>
      <c r="W60" s="13">
        <v>-173.4</v>
      </c>
      <c r="X60" s="13" t="s">
        <v>417</v>
      </c>
      <c r="Y60" s="13" t="s">
        <v>29</v>
      </c>
      <c r="Z60" s="13" t="s">
        <v>28</v>
      </c>
      <c r="AA60" s="13" t="s">
        <v>27</v>
      </c>
      <c r="AB60" s="13" t="s">
        <v>375</v>
      </c>
      <c r="AC60" s="13"/>
      <c r="AD60" s="14"/>
      <c r="AF60" s="25" t="s">
        <v>373</v>
      </c>
      <c r="AG60" s="13">
        <v>-3.1680000000000001</v>
      </c>
      <c r="AH60" s="13" t="s">
        <v>429</v>
      </c>
      <c r="AI60" s="13" t="s">
        <v>29</v>
      </c>
      <c r="AJ60" s="13" t="s">
        <v>28</v>
      </c>
      <c r="AK60" s="13" t="s">
        <v>27</v>
      </c>
      <c r="AL60" s="13" t="s">
        <v>375</v>
      </c>
      <c r="AM60" s="13"/>
      <c r="AN60" s="14"/>
      <c r="AP60" s="25" t="s">
        <v>373</v>
      </c>
      <c r="AQ60" s="13">
        <v>-331.4</v>
      </c>
      <c r="AR60" s="13" t="s">
        <v>441</v>
      </c>
      <c r="AS60" s="13" t="s">
        <v>29</v>
      </c>
      <c r="AT60" s="13" t="s">
        <v>28</v>
      </c>
      <c r="AU60" s="13" t="s">
        <v>27</v>
      </c>
      <c r="AV60" s="13" t="s">
        <v>375</v>
      </c>
      <c r="AW60" s="13"/>
      <c r="AX60" s="14"/>
      <c r="AZ60" s="25" t="s">
        <v>373</v>
      </c>
      <c r="BA60" s="13">
        <v>-1432</v>
      </c>
      <c r="BB60" s="13" t="s">
        <v>453</v>
      </c>
      <c r="BC60" s="13" t="s">
        <v>29</v>
      </c>
      <c r="BD60" s="13" t="s">
        <v>28</v>
      </c>
      <c r="BE60" s="13" t="s">
        <v>27</v>
      </c>
      <c r="BF60" s="13" t="s">
        <v>375</v>
      </c>
      <c r="BG60" s="13"/>
      <c r="BH60" s="14"/>
      <c r="BJ60" s="25" t="s">
        <v>373</v>
      </c>
      <c r="BK60" s="13">
        <v>-225.5</v>
      </c>
      <c r="BL60" s="13" t="s">
        <v>465</v>
      </c>
      <c r="BM60" s="13" t="s">
        <v>29</v>
      </c>
      <c r="BN60" s="13" t="s">
        <v>28</v>
      </c>
      <c r="BO60" s="13" t="s">
        <v>27</v>
      </c>
      <c r="BP60" s="13" t="s">
        <v>375</v>
      </c>
      <c r="BQ60" s="13"/>
      <c r="BR60" s="14"/>
      <c r="BT60" s="25" t="s">
        <v>373</v>
      </c>
      <c r="BU60" s="13">
        <v>-64.13</v>
      </c>
      <c r="BV60" s="13" t="s">
        <v>477</v>
      </c>
      <c r="BW60" s="13" t="s">
        <v>29</v>
      </c>
      <c r="BX60" s="13" t="s">
        <v>28</v>
      </c>
      <c r="BY60" s="13" t="s">
        <v>27</v>
      </c>
      <c r="BZ60" s="13" t="s">
        <v>375</v>
      </c>
      <c r="CA60" s="13"/>
      <c r="CB60" s="14"/>
    </row>
    <row r="61" spans="2:80">
      <c r="B61" s="25" t="s">
        <v>376</v>
      </c>
      <c r="C61" s="13">
        <v>-371.6</v>
      </c>
      <c r="D61" s="13" t="s">
        <v>377</v>
      </c>
      <c r="E61" s="13" t="s">
        <v>29</v>
      </c>
      <c r="F61" s="13" t="s">
        <v>28</v>
      </c>
      <c r="G61" s="13" t="s">
        <v>27</v>
      </c>
      <c r="H61" s="13" t="s">
        <v>378</v>
      </c>
      <c r="I61" s="13"/>
      <c r="J61" s="14"/>
      <c r="L61" s="25" t="s">
        <v>376</v>
      </c>
      <c r="M61" s="13">
        <v>10.46</v>
      </c>
      <c r="N61" s="13" t="s">
        <v>406</v>
      </c>
      <c r="O61" s="13" t="s">
        <v>25</v>
      </c>
      <c r="P61" s="13" t="s">
        <v>24</v>
      </c>
      <c r="Q61" s="13">
        <v>0.39939999999999998</v>
      </c>
      <c r="R61" s="13" t="s">
        <v>378</v>
      </c>
      <c r="S61" s="13"/>
      <c r="T61" s="14"/>
      <c r="V61" s="25" t="s">
        <v>376</v>
      </c>
      <c r="W61" s="13">
        <v>-59.94</v>
      </c>
      <c r="X61" s="13" t="s">
        <v>418</v>
      </c>
      <c r="Y61" s="13" t="s">
        <v>29</v>
      </c>
      <c r="Z61" s="13" t="s">
        <v>55</v>
      </c>
      <c r="AA61" s="13">
        <v>1E-4</v>
      </c>
      <c r="AB61" s="13" t="s">
        <v>378</v>
      </c>
      <c r="AC61" s="13"/>
      <c r="AD61" s="14"/>
      <c r="AF61" s="25" t="s">
        <v>376</v>
      </c>
      <c r="AG61" s="13">
        <v>2.8000000000000001E-2</v>
      </c>
      <c r="AH61" s="13" t="s">
        <v>430</v>
      </c>
      <c r="AI61" s="13" t="s">
        <v>25</v>
      </c>
      <c r="AJ61" s="13" t="s">
        <v>24</v>
      </c>
      <c r="AK61" s="13" t="s">
        <v>106</v>
      </c>
      <c r="AL61" s="13" t="s">
        <v>378</v>
      </c>
      <c r="AM61" s="13"/>
      <c r="AN61" s="14"/>
      <c r="AP61" s="25" t="s">
        <v>376</v>
      </c>
      <c r="AQ61" s="13">
        <v>64.010000000000005</v>
      </c>
      <c r="AR61" s="13" t="s">
        <v>442</v>
      </c>
      <c r="AS61" s="13" t="s">
        <v>25</v>
      </c>
      <c r="AT61" s="13" t="s">
        <v>24</v>
      </c>
      <c r="AU61" s="13">
        <v>0.25430000000000003</v>
      </c>
      <c r="AV61" s="13" t="s">
        <v>378</v>
      </c>
      <c r="AW61" s="13"/>
      <c r="AX61" s="14"/>
      <c r="AZ61" s="25" t="s">
        <v>376</v>
      </c>
      <c r="BA61" s="13">
        <v>208.2</v>
      </c>
      <c r="BB61" s="13" t="s">
        <v>454</v>
      </c>
      <c r="BC61" s="13" t="s">
        <v>25</v>
      </c>
      <c r="BD61" s="13" t="s">
        <v>24</v>
      </c>
      <c r="BE61" s="13">
        <v>0.65720000000000001</v>
      </c>
      <c r="BF61" s="13" t="s">
        <v>378</v>
      </c>
      <c r="BG61" s="13"/>
      <c r="BH61" s="14"/>
      <c r="BJ61" s="25" t="s">
        <v>376</v>
      </c>
      <c r="BK61" s="13">
        <v>212</v>
      </c>
      <c r="BL61" s="13" t="s">
        <v>466</v>
      </c>
      <c r="BM61" s="13" t="s">
        <v>29</v>
      </c>
      <c r="BN61" s="13" t="s">
        <v>28</v>
      </c>
      <c r="BO61" s="13" t="s">
        <v>27</v>
      </c>
      <c r="BP61" s="13" t="s">
        <v>378</v>
      </c>
      <c r="BQ61" s="13"/>
      <c r="BR61" s="14"/>
      <c r="BT61" s="25" t="s">
        <v>376</v>
      </c>
      <c r="BU61" s="13">
        <v>-12.23</v>
      </c>
      <c r="BV61" s="13" t="s">
        <v>478</v>
      </c>
      <c r="BW61" s="13" t="s">
        <v>25</v>
      </c>
      <c r="BX61" s="13" t="s">
        <v>24</v>
      </c>
      <c r="BY61" s="13">
        <v>0.26679999999999998</v>
      </c>
      <c r="BZ61" s="13" t="s">
        <v>378</v>
      </c>
      <c r="CA61" s="13"/>
      <c r="CB61" s="14"/>
    </row>
    <row r="62" spans="2:80">
      <c r="B62" s="25" t="s">
        <v>379</v>
      </c>
      <c r="C62" s="13">
        <v>-370.1</v>
      </c>
      <c r="D62" s="13" t="s">
        <v>380</v>
      </c>
      <c r="E62" s="13" t="s">
        <v>29</v>
      </c>
      <c r="F62" s="13" t="s">
        <v>28</v>
      </c>
      <c r="G62" s="13" t="s">
        <v>27</v>
      </c>
      <c r="H62" s="13" t="s">
        <v>356</v>
      </c>
      <c r="I62" s="13"/>
      <c r="J62" s="14"/>
      <c r="L62" s="25" t="s">
        <v>379</v>
      </c>
      <c r="M62" s="13">
        <v>10.34</v>
      </c>
      <c r="N62" s="13" t="s">
        <v>407</v>
      </c>
      <c r="O62" s="13" t="s">
        <v>25</v>
      </c>
      <c r="P62" s="13" t="s">
        <v>24</v>
      </c>
      <c r="Q62" s="13">
        <v>0.41049999999999998</v>
      </c>
      <c r="R62" s="13" t="s">
        <v>356</v>
      </c>
      <c r="S62" s="13"/>
      <c r="T62" s="14"/>
      <c r="V62" s="25" t="s">
        <v>379</v>
      </c>
      <c r="W62" s="13">
        <v>-63.29</v>
      </c>
      <c r="X62" s="13" t="s">
        <v>419</v>
      </c>
      <c r="Y62" s="13" t="s">
        <v>29</v>
      </c>
      <c r="Z62" s="13" t="s">
        <v>28</v>
      </c>
      <c r="AA62" s="13" t="s">
        <v>27</v>
      </c>
      <c r="AB62" s="13" t="s">
        <v>356</v>
      </c>
      <c r="AC62" s="13"/>
      <c r="AD62" s="14"/>
      <c r="AF62" s="25" t="s">
        <v>379</v>
      </c>
      <c r="AG62" s="13">
        <v>-0.222</v>
      </c>
      <c r="AH62" s="13" t="s">
        <v>431</v>
      </c>
      <c r="AI62" s="13" t="s">
        <v>25</v>
      </c>
      <c r="AJ62" s="13" t="s">
        <v>24</v>
      </c>
      <c r="AK62" s="13">
        <v>0.99309999999999998</v>
      </c>
      <c r="AL62" s="13" t="s">
        <v>356</v>
      </c>
      <c r="AM62" s="13"/>
      <c r="AN62" s="14"/>
      <c r="AP62" s="25" t="s">
        <v>379</v>
      </c>
      <c r="AQ62" s="13">
        <v>52.01</v>
      </c>
      <c r="AR62" s="13" t="s">
        <v>443</v>
      </c>
      <c r="AS62" s="13" t="s">
        <v>25</v>
      </c>
      <c r="AT62" s="13" t="s">
        <v>24</v>
      </c>
      <c r="AU62" s="13">
        <v>0.4476</v>
      </c>
      <c r="AV62" s="13" t="s">
        <v>356</v>
      </c>
      <c r="AW62" s="13"/>
      <c r="AX62" s="14"/>
      <c r="AZ62" s="25" t="s">
        <v>379</v>
      </c>
      <c r="BA62" s="13">
        <v>91.45</v>
      </c>
      <c r="BB62" s="13" t="s">
        <v>455</v>
      </c>
      <c r="BC62" s="13" t="s">
        <v>25</v>
      </c>
      <c r="BD62" s="13" t="s">
        <v>24</v>
      </c>
      <c r="BE62" s="13">
        <v>0.97370000000000001</v>
      </c>
      <c r="BF62" s="13" t="s">
        <v>356</v>
      </c>
      <c r="BG62" s="13"/>
      <c r="BH62" s="14"/>
      <c r="BJ62" s="25" t="s">
        <v>379</v>
      </c>
      <c r="BK62" s="13">
        <v>193.4</v>
      </c>
      <c r="BL62" s="13" t="s">
        <v>467</v>
      </c>
      <c r="BM62" s="13" t="s">
        <v>29</v>
      </c>
      <c r="BN62" s="13" t="s">
        <v>28</v>
      </c>
      <c r="BO62" s="13" t="s">
        <v>27</v>
      </c>
      <c r="BP62" s="13" t="s">
        <v>356</v>
      </c>
      <c r="BQ62" s="13"/>
      <c r="BR62" s="14"/>
      <c r="BT62" s="25" t="s">
        <v>379</v>
      </c>
      <c r="BU62" s="13">
        <v>-14.46</v>
      </c>
      <c r="BV62" s="13" t="s">
        <v>479</v>
      </c>
      <c r="BW62" s="13" t="s">
        <v>25</v>
      </c>
      <c r="BX62" s="13" t="s">
        <v>24</v>
      </c>
      <c r="BY62" s="13">
        <v>0.1404</v>
      </c>
      <c r="BZ62" s="13" t="s">
        <v>356</v>
      </c>
      <c r="CA62" s="13"/>
      <c r="CB62" s="14"/>
    </row>
    <row r="63" spans="2:80">
      <c r="B63" s="25" t="s">
        <v>381</v>
      </c>
      <c r="C63" s="13">
        <v>-166.3</v>
      </c>
      <c r="D63" s="13" t="s">
        <v>382</v>
      </c>
      <c r="E63" s="13" t="s">
        <v>29</v>
      </c>
      <c r="F63" s="13" t="s">
        <v>62</v>
      </c>
      <c r="G63" s="13">
        <v>7.7999999999999996E-3</v>
      </c>
      <c r="H63" s="13" t="s">
        <v>383</v>
      </c>
      <c r="I63" s="13"/>
      <c r="J63" s="14"/>
      <c r="L63" s="25" t="s">
        <v>381</v>
      </c>
      <c r="M63" s="13">
        <v>-22.31</v>
      </c>
      <c r="N63" s="13" t="s">
        <v>408</v>
      </c>
      <c r="O63" s="13" t="s">
        <v>29</v>
      </c>
      <c r="P63" s="13" t="s">
        <v>62</v>
      </c>
      <c r="Q63" s="13">
        <v>8.0000000000000002E-3</v>
      </c>
      <c r="R63" s="13" t="s">
        <v>383</v>
      </c>
      <c r="S63" s="13"/>
      <c r="T63" s="14"/>
      <c r="V63" s="25" t="s">
        <v>381</v>
      </c>
      <c r="W63" s="13">
        <v>-88.91</v>
      </c>
      <c r="X63" s="13" t="s">
        <v>420</v>
      </c>
      <c r="Y63" s="13" t="s">
        <v>29</v>
      </c>
      <c r="Z63" s="13" t="s">
        <v>28</v>
      </c>
      <c r="AA63" s="13" t="s">
        <v>27</v>
      </c>
      <c r="AB63" s="13" t="s">
        <v>383</v>
      </c>
      <c r="AC63" s="13"/>
      <c r="AD63" s="14"/>
      <c r="AF63" s="25" t="s">
        <v>381</v>
      </c>
      <c r="AG63" s="13">
        <v>-2.5579999999999998</v>
      </c>
      <c r="AH63" s="13" t="s">
        <v>432</v>
      </c>
      <c r="AI63" s="13" t="s">
        <v>29</v>
      </c>
      <c r="AJ63" s="13" t="s">
        <v>55</v>
      </c>
      <c r="AK63" s="13">
        <v>8.9999999999999998E-4</v>
      </c>
      <c r="AL63" s="13" t="s">
        <v>383</v>
      </c>
      <c r="AM63" s="13"/>
      <c r="AN63" s="14"/>
      <c r="AP63" s="25" t="s">
        <v>381</v>
      </c>
      <c r="AQ63" s="13">
        <v>-239</v>
      </c>
      <c r="AR63" s="13" t="s">
        <v>444</v>
      </c>
      <c r="AS63" s="13" t="s">
        <v>29</v>
      </c>
      <c r="AT63" s="13" t="s">
        <v>28</v>
      </c>
      <c r="AU63" s="13" t="s">
        <v>27</v>
      </c>
      <c r="AV63" s="13" t="s">
        <v>383</v>
      </c>
      <c r="AW63" s="13"/>
      <c r="AX63" s="14"/>
      <c r="AZ63" s="25" t="s">
        <v>381</v>
      </c>
      <c r="BA63" s="13">
        <v>-897.5</v>
      </c>
      <c r="BB63" s="13" t="s">
        <v>456</v>
      </c>
      <c r="BC63" s="13" t="s">
        <v>29</v>
      </c>
      <c r="BD63" s="13" t="s">
        <v>28</v>
      </c>
      <c r="BE63" s="13" t="s">
        <v>27</v>
      </c>
      <c r="BF63" s="13" t="s">
        <v>383</v>
      </c>
      <c r="BG63" s="13"/>
      <c r="BH63" s="14"/>
      <c r="BJ63" s="25" t="s">
        <v>381</v>
      </c>
      <c r="BK63" s="13">
        <v>-150.5</v>
      </c>
      <c r="BL63" s="13" t="s">
        <v>468</v>
      </c>
      <c r="BM63" s="13" t="s">
        <v>29</v>
      </c>
      <c r="BN63" s="13" t="s">
        <v>28</v>
      </c>
      <c r="BO63" s="13" t="s">
        <v>27</v>
      </c>
      <c r="BP63" s="13" t="s">
        <v>383</v>
      </c>
      <c r="BQ63" s="13"/>
      <c r="BR63" s="14"/>
      <c r="BT63" s="25" t="s">
        <v>381</v>
      </c>
      <c r="BU63" s="13">
        <v>-30.38</v>
      </c>
      <c r="BV63" s="13" t="s">
        <v>480</v>
      </c>
      <c r="BW63" s="13" t="s">
        <v>29</v>
      </c>
      <c r="BX63" s="13" t="s">
        <v>55</v>
      </c>
      <c r="BY63" s="13">
        <v>4.0000000000000002E-4</v>
      </c>
      <c r="BZ63" s="13" t="s">
        <v>383</v>
      </c>
      <c r="CA63" s="13"/>
      <c r="CB63" s="14"/>
    </row>
    <row r="64" spans="2:80">
      <c r="B64" s="25" t="s">
        <v>384</v>
      </c>
      <c r="C64" s="13">
        <v>161.6</v>
      </c>
      <c r="D64" s="13" t="s">
        <v>385</v>
      </c>
      <c r="E64" s="13" t="s">
        <v>29</v>
      </c>
      <c r="F64" s="13" t="s">
        <v>62</v>
      </c>
      <c r="G64" s="13">
        <v>9.9000000000000008E-3</v>
      </c>
      <c r="H64" s="13" t="s">
        <v>386</v>
      </c>
      <c r="I64" s="13"/>
      <c r="J64" s="14"/>
      <c r="L64" s="25" t="s">
        <v>384</v>
      </c>
      <c r="M64" s="13">
        <v>28.16</v>
      </c>
      <c r="N64" s="13" t="s">
        <v>409</v>
      </c>
      <c r="O64" s="13" t="s">
        <v>29</v>
      </c>
      <c r="P64" s="13" t="s">
        <v>55</v>
      </c>
      <c r="Q64" s="13">
        <v>8.0000000000000004E-4</v>
      </c>
      <c r="R64" s="13" t="s">
        <v>386</v>
      </c>
      <c r="S64" s="13"/>
      <c r="T64" s="14"/>
      <c r="V64" s="25" t="s">
        <v>384</v>
      </c>
      <c r="W64" s="13">
        <v>24.56</v>
      </c>
      <c r="X64" s="13" t="s">
        <v>421</v>
      </c>
      <c r="Y64" s="13" t="s">
        <v>25</v>
      </c>
      <c r="Z64" s="13" t="s">
        <v>24</v>
      </c>
      <c r="AA64" s="13">
        <v>0.18279999999999999</v>
      </c>
      <c r="AB64" s="13" t="s">
        <v>386</v>
      </c>
      <c r="AC64" s="13"/>
      <c r="AD64" s="14"/>
      <c r="AF64" s="25" t="s">
        <v>384</v>
      </c>
      <c r="AG64" s="13">
        <v>0.63800000000000001</v>
      </c>
      <c r="AH64" s="13" t="s">
        <v>433</v>
      </c>
      <c r="AI64" s="13" t="s">
        <v>25</v>
      </c>
      <c r="AJ64" s="13" t="s">
        <v>24</v>
      </c>
      <c r="AK64" s="13">
        <v>0.75170000000000003</v>
      </c>
      <c r="AL64" s="13" t="s">
        <v>386</v>
      </c>
      <c r="AM64" s="13"/>
      <c r="AN64" s="14"/>
      <c r="AP64" s="25" t="s">
        <v>384</v>
      </c>
      <c r="AQ64" s="13">
        <v>156.4</v>
      </c>
      <c r="AR64" s="13" t="s">
        <v>445</v>
      </c>
      <c r="AS64" s="13" t="s">
        <v>29</v>
      </c>
      <c r="AT64" s="13" t="s">
        <v>55</v>
      </c>
      <c r="AU64" s="13">
        <v>4.0000000000000002E-4</v>
      </c>
      <c r="AV64" s="13" t="s">
        <v>386</v>
      </c>
      <c r="AW64" s="13"/>
      <c r="AX64" s="14"/>
      <c r="AZ64" s="25" t="s">
        <v>384</v>
      </c>
      <c r="BA64" s="13">
        <v>742.7</v>
      </c>
      <c r="BB64" s="13" t="s">
        <v>457</v>
      </c>
      <c r="BC64" s="13" t="s">
        <v>29</v>
      </c>
      <c r="BD64" s="13" t="s">
        <v>55</v>
      </c>
      <c r="BE64" s="13">
        <v>8.0000000000000004E-4</v>
      </c>
      <c r="BF64" s="13" t="s">
        <v>386</v>
      </c>
      <c r="BG64" s="13"/>
      <c r="BH64" s="14"/>
      <c r="BJ64" s="25" t="s">
        <v>384</v>
      </c>
      <c r="BK64" s="13">
        <v>287</v>
      </c>
      <c r="BL64" s="13" t="s">
        <v>469</v>
      </c>
      <c r="BM64" s="13" t="s">
        <v>29</v>
      </c>
      <c r="BN64" s="13" t="s">
        <v>28</v>
      </c>
      <c r="BO64" s="13" t="s">
        <v>27</v>
      </c>
      <c r="BP64" s="13" t="s">
        <v>386</v>
      </c>
      <c r="BQ64" s="13"/>
      <c r="BR64" s="14"/>
      <c r="BT64" s="25" t="s">
        <v>384</v>
      </c>
      <c r="BU64" s="13">
        <v>21.52</v>
      </c>
      <c r="BV64" s="13" t="s">
        <v>481</v>
      </c>
      <c r="BW64" s="13" t="s">
        <v>29</v>
      </c>
      <c r="BX64" s="13" t="s">
        <v>52</v>
      </c>
      <c r="BY64" s="13">
        <v>1.2E-2</v>
      </c>
      <c r="BZ64" s="13" t="s">
        <v>386</v>
      </c>
      <c r="CA64" s="13"/>
      <c r="CB64" s="14"/>
    </row>
    <row r="65" spans="2:80">
      <c r="B65" s="25" t="s">
        <v>387</v>
      </c>
      <c r="C65" s="13">
        <v>163.1</v>
      </c>
      <c r="D65" s="13" t="s">
        <v>388</v>
      </c>
      <c r="E65" s="13" t="s">
        <v>29</v>
      </c>
      <c r="F65" s="13" t="s">
        <v>62</v>
      </c>
      <c r="G65" s="13">
        <v>9.1999999999999998E-3</v>
      </c>
      <c r="H65" s="13" t="s">
        <v>389</v>
      </c>
      <c r="I65" s="13"/>
      <c r="J65" s="14"/>
      <c r="L65" s="25" t="s">
        <v>387</v>
      </c>
      <c r="M65" s="13">
        <v>28.04</v>
      </c>
      <c r="N65" s="13" t="s">
        <v>410</v>
      </c>
      <c r="O65" s="13" t="s">
        <v>29</v>
      </c>
      <c r="P65" s="13" t="s">
        <v>55</v>
      </c>
      <c r="Q65" s="13">
        <v>8.9999999999999998E-4</v>
      </c>
      <c r="R65" s="13" t="s">
        <v>389</v>
      </c>
      <c r="S65" s="13"/>
      <c r="T65" s="14"/>
      <c r="V65" s="25" t="s">
        <v>387</v>
      </c>
      <c r="W65" s="13">
        <v>21.21</v>
      </c>
      <c r="X65" s="13" t="s">
        <v>422</v>
      </c>
      <c r="Y65" s="13" t="s">
        <v>25</v>
      </c>
      <c r="Z65" s="13" t="s">
        <v>24</v>
      </c>
      <c r="AA65" s="13">
        <v>0.3039</v>
      </c>
      <c r="AB65" s="13" t="s">
        <v>389</v>
      </c>
      <c r="AC65" s="13"/>
      <c r="AD65" s="14"/>
      <c r="AF65" s="25" t="s">
        <v>387</v>
      </c>
      <c r="AG65" s="13">
        <v>0.38800000000000001</v>
      </c>
      <c r="AH65" s="13" t="s">
        <v>434</v>
      </c>
      <c r="AI65" s="13" t="s">
        <v>25</v>
      </c>
      <c r="AJ65" s="13" t="s">
        <v>24</v>
      </c>
      <c r="AK65" s="13">
        <v>0.94710000000000005</v>
      </c>
      <c r="AL65" s="13" t="s">
        <v>389</v>
      </c>
      <c r="AM65" s="13"/>
      <c r="AN65" s="14"/>
      <c r="AP65" s="25" t="s">
        <v>387</v>
      </c>
      <c r="AQ65" s="13">
        <v>144.4</v>
      </c>
      <c r="AR65" s="13" t="s">
        <v>446</v>
      </c>
      <c r="AS65" s="13" t="s">
        <v>29</v>
      </c>
      <c r="AT65" s="13" t="s">
        <v>62</v>
      </c>
      <c r="AU65" s="13">
        <v>1E-3</v>
      </c>
      <c r="AV65" s="13" t="s">
        <v>389</v>
      </c>
      <c r="AW65" s="13"/>
      <c r="AX65" s="14"/>
      <c r="AZ65" s="25" t="s">
        <v>387</v>
      </c>
      <c r="BA65" s="13">
        <v>626</v>
      </c>
      <c r="BB65" s="13" t="s">
        <v>458</v>
      </c>
      <c r="BC65" s="13" t="s">
        <v>29</v>
      </c>
      <c r="BD65" s="13" t="s">
        <v>62</v>
      </c>
      <c r="BE65" s="13">
        <v>4.4999999999999997E-3</v>
      </c>
      <c r="BF65" s="13" t="s">
        <v>389</v>
      </c>
      <c r="BG65" s="13"/>
      <c r="BH65" s="14"/>
      <c r="BJ65" s="25" t="s">
        <v>387</v>
      </c>
      <c r="BK65" s="13">
        <v>268.5</v>
      </c>
      <c r="BL65" s="13" t="s">
        <v>470</v>
      </c>
      <c r="BM65" s="13" t="s">
        <v>29</v>
      </c>
      <c r="BN65" s="13" t="s">
        <v>28</v>
      </c>
      <c r="BO65" s="13" t="s">
        <v>27</v>
      </c>
      <c r="BP65" s="13" t="s">
        <v>389</v>
      </c>
      <c r="BQ65" s="13"/>
      <c r="BR65" s="14"/>
      <c r="BT65" s="25" t="s">
        <v>387</v>
      </c>
      <c r="BU65" s="13">
        <v>19.29</v>
      </c>
      <c r="BV65" s="13" t="s">
        <v>482</v>
      </c>
      <c r="BW65" s="13" t="s">
        <v>29</v>
      </c>
      <c r="BX65" s="13" t="s">
        <v>52</v>
      </c>
      <c r="BY65" s="13">
        <v>2.7400000000000001E-2</v>
      </c>
      <c r="BZ65" s="13" t="s">
        <v>389</v>
      </c>
      <c r="CA65" s="13"/>
      <c r="CB65" s="14"/>
    </row>
    <row r="66" spans="2:80">
      <c r="B66" s="25" t="s">
        <v>390</v>
      </c>
      <c r="C66" s="13">
        <v>327.9</v>
      </c>
      <c r="D66" s="13" t="s">
        <v>391</v>
      </c>
      <c r="E66" s="13" t="s">
        <v>29</v>
      </c>
      <c r="F66" s="13" t="s">
        <v>28</v>
      </c>
      <c r="G66" s="13" t="s">
        <v>27</v>
      </c>
      <c r="H66" s="13" t="s">
        <v>392</v>
      </c>
      <c r="I66" s="13"/>
      <c r="J66" s="14"/>
      <c r="L66" s="25" t="s">
        <v>390</v>
      </c>
      <c r="M66" s="13">
        <v>50.47</v>
      </c>
      <c r="N66" s="13" t="s">
        <v>411</v>
      </c>
      <c r="O66" s="13" t="s">
        <v>29</v>
      </c>
      <c r="P66" s="13" t="s">
        <v>28</v>
      </c>
      <c r="Q66" s="13" t="s">
        <v>27</v>
      </c>
      <c r="R66" s="13" t="s">
        <v>392</v>
      </c>
      <c r="S66" s="13"/>
      <c r="T66" s="14"/>
      <c r="V66" s="25" t="s">
        <v>390</v>
      </c>
      <c r="W66" s="13">
        <v>113.5</v>
      </c>
      <c r="X66" s="13" t="s">
        <v>423</v>
      </c>
      <c r="Y66" s="13" t="s">
        <v>29</v>
      </c>
      <c r="Z66" s="13" t="s">
        <v>28</v>
      </c>
      <c r="AA66" s="13" t="s">
        <v>27</v>
      </c>
      <c r="AB66" s="13" t="s">
        <v>392</v>
      </c>
      <c r="AC66" s="13"/>
      <c r="AD66" s="14"/>
      <c r="AF66" s="25" t="s">
        <v>390</v>
      </c>
      <c r="AG66" s="13">
        <v>3.1960000000000002</v>
      </c>
      <c r="AH66" s="13" t="s">
        <v>435</v>
      </c>
      <c r="AI66" s="13" t="s">
        <v>29</v>
      </c>
      <c r="AJ66" s="13" t="s">
        <v>28</v>
      </c>
      <c r="AK66" s="13" t="s">
        <v>27</v>
      </c>
      <c r="AL66" s="13" t="s">
        <v>392</v>
      </c>
      <c r="AM66" s="13"/>
      <c r="AN66" s="14"/>
      <c r="AP66" s="25" t="s">
        <v>390</v>
      </c>
      <c r="AQ66" s="13">
        <v>395.4</v>
      </c>
      <c r="AR66" s="13" t="s">
        <v>447</v>
      </c>
      <c r="AS66" s="13" t="s">
        <v>29</v>
      </c>
      <c r="AT66" s="13" t="s">
        <v>28</v>
      </c>
      <c r="AU66" s="13" t="s">
        <v>27</v>
      </c>
      <c r="AV66" s="13" t="s">
        <v>392</v>
      </c>
      <c r="AW66" s="13"/>
      <c r="AX66" s="14"/>
      <c r="AZ66" s="25" t="s">
        <v>390</v>
      </c>
      <c r="BA66" s="13">
        <v>1640</v>
      </c>
      <c r="BB66" s="13" t="s">
        <v>459</v>
      </c>
      <c r="BC66" s="13" t="s">
        <v>29</v>
      </c>
      <c r="BD66" s="13" t="s">
        <v>28</v>
      </c>
      <c r="BE66" s="13" t="s">
        <v>27</v>
      </c>
      <c r="BF66" s="13" t="s">
        <v>392</v>
      </c>
      <c r="BG66" s="13"/>
      <c r="BH66" s="14"/>
      <c r="BJ66" s="25" t="s">
        <v>390</v>
      </c>
      <c r="BK66" s="13">
        <v>437.5</v>
      </c>
      <c r="BL66" s="13" t="s">
        <v>471</v>
      </c>
      <c r="BM66" s="13" t="s">
        <v>29</v>
      </c>
      <c r="BN66" s="13" t="s">
        <v>28</v>
      </c>
      <c r="BO66" s="13" t="s">
        <v>27</v>
      </c>
      <c r="BP66" s="13" t="s">
        <v>392</v>
      </c>
      <c r="BQ66" s="13"/>
      <c r="BR66" s="14"/>
      <c r="BT66" s="25" t="s">
        <v>390</v>
      </c>
      <c r="BU66" s="13">
        <v>51.9</v>
      </c>
      <c r="BV66" s="13" t="s">
        <v>483</v>
      </c>
      <c r="BW66" s="13" t="s">
        <v>29</v>
      </c>
      <c r="BX66" s="13" t="s">
        <v>28</v>
      </c>
      <c r="BY66" s="13" t="s">
        <v>27</v>
      </c>
      <c r="BZ66" s="13" t="s">
        <v>392</v>
      </c>
      <c r="CA66" s="13"/>
      <c r="CB66" s="14"/>
    </row>
    <row r="67" spans="2:80">
      <c r="B67" s="25" t="s">
        <v>393</v>
      </c>
      <c r="C67" s="13">
        <v>329.4</v>
      </c>
      <c r="D67" s="13" t="s">
        <v>394</v>
      </c>
      <c r="E67" s="13" t="s">
        <v>29</v>
      </c>
      <c r="F67" s="13" t="s">
        <v>28</v>
      </c>
      <c r="G67" s="13" t="s">
        <v>27</v>
      </c>
      <c r="H67" s="13" t="s">
        <v>395</v>
      </c>
      <c r="I67" s="13"/>
      <c r="J67" s="14"/>
      <c r="L67" s="25" t="s">
        <v>393</v>
      </c>
      <c r="M67" s="13">
        <v>50.35</v>
      </c>
      <c r="N67" s="13" t="s">
        <v>412</v>
      </c>
      <c r="O67" s="13" t="s">
        <v>29</v>
      </c>
      <c r="P67" s="13" t="s">
        <v>28</v>
      </c>
      <c r="Q67" s="13" t="s">
        <v>27</v>
      </c>
      <c r="R67" s="13" t="s">
        <v>395</v>
      </c>
      <c r="S67" s="13"/>
      <c r="T67" s="14"/>
      <c r="V67" s="25" t="s">
        <v>393</v>
      </c>
      <c r="W67" s="13">
        <v>110.1</v>
      </c>
      <c r="X67" s="13" t="s">
        <v>424</v>
      </c>
      <c r="Y67" s="13" t="s">
        <v>29</v>
      </c>
      <c r="Z67" s="13" t="s">
        <v>28</v>
      </c>
      <c r="AA67" s="13" t="s">
        <v>27</v>
      </c>
      <c r="AB67" s="13" t="s">
        <v>395</v>
      </c>
      <c r="AC67" s="13"/>
      <c r="AD67" s="14"/>
      <c r="AF67" s="25" t="s">
        <v>393</v>
      </c>
      <c r="AG67" s="13">
        <v>2.9460000000000002</v>
      </c>
      <c r="AH67" s="13" t="s">
        <v>436</v>
      </c>
      <c r="AI67" s="13" t="s">
        <v>29</v>
      </c>
      <c r="AJ67" s="13" t="s">
        <v>55</v>
      </c>
      <c r="AK67" s="13">
        <v>2.0000000000000001E-4</v>
      </c>
      <c r="AL67" s="13" t="s">
        <v>395</v>
      </c>
      <c r="AM67" s="13"/>
      <c r="AN67" s="14"/>
      <c r="AP67" s="25" t="s">
        <v>393</v>
      </c>
      <c r="AQ67" s="13">
        <v>383.4</v>
      </c>
      <c r="AR67" s="13" t="s">
        <v>448</v>
      </c>
      <c r="AS67" s="13" t="s">
        <v>29</v>
      </c>
      <c r="AT67" s="13" t="s">
        <v>28</v>
      </c>
      <c r="AU67" s="13" t="s">
        <v>27</v>
      </c>
      <c r="AV67" s="13" t="s">
        <v>395</v>
      </c>
      <c r="AW67" s="13"/>
      <c r="AX67" s="14"/>
      <c r="AZ67" s="25" t="s">
        <v>393</v>
      </c>
      <c r="BA67" s="13">
        <v>1523</v>
      </c>
      <c r="BB67" s="13" t="s">
        <v>460</v>
      </c>
      <c r="BC67" s="13" t="s">
        <v>29</v>
      </c>
      <c r="BD67" s="13" t="s">
        <v>28</v>
      </c>
      <c r="BE67" s="13" t="s">
        <v>27</v>
      </c>
      <c r="BF67" s="13" t="s">
        <v>395</v>
      </c>
      <c r="BG67" s="13"/>
      <c r="BH67" s="14"/>
      <c r="BJ67" s="25" t="s">
        <v>393</v>
      </c>
      <c r="BK67" s="13">
        <v>418.9</v>
      </c>
      <c r="BL67" s="13" t="s">
        <v>472</v>
      </c>
      <c r="BM67" s="13" t="s">
        <v>29</v>
      </c>
      <c r="BN67" s="13" t="s">
        <v>28</v>
      </c>
      <c r="BO67" s="13" t="s">
        <v>27</v>
      </c>
      <c r="BP67" s="13" t="s">
        <v>395</v>
      </c>
      <c r="BQ67" s="13"/>
      <c r="BR67" s="14"/>
      <c r="BT67" s="25" t="s">
        <v>393</v>
      </c>
      <c r="BU67" s="13">
        <v>49.67</v>
      </c>
      <c r="BV67" s="13" t="s">
        <v>484</v>
      </c>
      <c r="BW67" s="13" t="s">
        <v>29</v>
      </c>
      <c r="BX67" s="13" t="s">
        <v>28</v>
      </c>
      <c r="BY67" s="13" t="s">
        <v>27</v>
      </c>
      <c r="BZ67" s="13" t="s">
        <v>395</v>
      </c>
      <c r="CA67" s="13"/>
      <c r="CB67" s="14"/>
    </row>
    <row r="68" spans="2:80">
      <c r="B68" s="25" t="s">
        <v>396</v>
      </c>
      <c r="C68" s="13">
        <v>1.486</v>
      </c>
      <c r="D68" s="13" t="s">
        <v>397</v>
      </c>
      <c r="E68" s="13" t="s">
        <v>25</v>
      </c>
      <c r="F68" s="13" t="s">
        <v>24</v>
      </c>
      <c r="G68" s="13" t="s">
        <v>106</v>
      </c>
      <c r="H68" s="13" t="s">
        <v>398</v>
      </c>
      <c r="I68" s="13"/>
      <c r="J68" s="14"/>
      <c r="L68" s="25" t="s">
        <v>396</v>
      </c>
      <c r="M68" s="13">
        <v>-0.12</v>
      </c>
      <c r="N68" s="13" t="s">
        <v>413</v>
      </c>
      <c r="O68" s="13" t="s">
        <v>25</v>
      </c>
      <c r="P68" s="13" t="s">
        <v>24</v>
      </c>
      <c r="Q68" s="13" t="s">
        <v>106</v>
      </c>
      <c r="R68" s="13" t="s">
        <v>398</v>
      </c>
      <c r="S68" s="13"/>
      <c r="T68" s="14"/>
      <c r="V68" s="25" t="s">
        <v>396</v>
      </c>
      <c r="W68" s="13">
        <v>-3.3479999999999999</v>
      </c>
      <c r="X68" s="13" t="s">
        <v>425</v>
      </c>
      <c r="Y68" s="13" t="s">
        <v>25</v>
      </c>
      <c r="Z68" s="13" t="s">
        <v>24</v>
      </c>
      <c r="AA68" s="13">
        <v>0.99770000000000003</v>
      </c>
      <c r="AB68" s="13" t="s">
        <v>398</v>
      </c>
      <c r="AC68" s="13"/>
      <c r="AD68" s="14"/>
      <c r="AF68" s="25" t="s">
        <v>396</v>
      </c>
      <c r="AG68" s="13">
        <v>-0.25</v>
      </c>
      <c r="AH68" s="13" t="s">
        <v>437</v>
      </c>
      <c r="AI68" s="13" t="s">
        <v>25</v>
      </c>
      <c r="AJ68" s="13" t="s">
        <v>24</v>
      </c>
      <c r="AK68" s="13">
        <v>0.98919999999999997</v>
      </c>
      <c r="AL68" s="13" t="s">
        <v>398</v>
      </c>
      <c r="AM68" s="13"/>
      <c r="AN68" s="14"/>
      <c r="AP68" s="25" t="s">
        <v>396</v>
      </c>
      <c r="AQ68" s="13">
        <v>-11.99</v>
      </c>
      <c r="AR68" s="13" t="s">
        <v>449</v>
      </c>
      <c r="AS68" s="13" t="s">
        <v>25</v>
      </c>
      <c r="AT68" s="13" t="s">
        <v>24</v>
      </c>
      <c r="AU68" s="13">
        <v>0.99439999999999995</v>
      </c>
      <c r="AV68" s="13" t="s">
        <v>398</v>
      </c>
      <c r="AW68" s="13"/>
      <c r="AX68" s="14"/>
      <c r="AZ68" s="25" t="s">
        <v>396</v>
      </c>
      <c r="BA68" s="13">
        <v>-116.8</v>
      </c>
      <c r="BB68" s="13" t="s">
        <v>461</v>
      </c>
      <c r="BC68" s="13" t="s">
        <v>25</v>
      </c>
      <c r="BD68" s="13" t="s">
        <v>24</v>
      </c>
      <c r="BE68" s="13">
        <v>0.93799999999999994</v>
      </c>
      <c r="BF68" s="13" t="s">
        <v>398</v>
      </c>
      <c r="BG68" s="13"/>
      <c r="BH68" s="14"/>
      <c r="BJ68" s="25" t="s">
        <v>396</v>
      </c>
      <c r="BK68" s="13">
        <v>-18.54</v>
      </c>
      <c r="BL68" s="13" t="s">
        <v>473</v>
      </c>
      <c r="BM68" s="13" t="s">
        <v>25</v>
      </c>
      <c r="BN68" s="13" t="s">
        <v>24</v>
      </c>
      <c r="BO68" s="13">
        <v>0.9194</v>
      </c>
      <c r="BP68" s="13" t="s">
        <v>398</v>
      </c>
      <c r="BQ68" s="13"/>
      <c r="BR68" s="14"/>
      <c r="BT68" s="25" t="s">
        <v>396</v>
      </c>
      <c r="BU68" s="13">
        <v>-2.2320000000000002</v>
      </c>
      <c r="BV68" s="13" t="s">
        <v>485</v>
      </c>
      <c r="BW68" s="13" t="s">
        <v>25</v>
      </c>
      <c r="BX68" s="13" t="s">
        <v>24</v>
      </c>
      <c r="BY68" s="13">
        <v>0.99519999999999997</v>
      </c>
      <c r="BZ68" s="13" t="s">
        <v>398</v>
      </c>
      <c r="CA68" s="13"/>
      <c r="CB68" s="14"/>
    </row>
    <row r="69" spans="2:80">
      <c r="B69" s="25"/>
      <c r="C69" s="13"/>
      <c r="D69" s="13"/>
      <c r="E69" s="13"/>
      <c r="F69" s="13"/>
      <c r="G69" s="13"/>
      <c r="H69" s="13"/>
      <c r="I69" s="13"/>
      <c r="J69" s="14"/>
      <c r="L69" s="25"/>
      <c r="M69" s="13"/>
      <c r="N69" s="13"/>
      <c r="O69" s="13"/>
      <c r="P69" s="13"/>
      <c r="Q69" s="13"/>
      <c r="R69" s="13"/>
      <c r="S69" s="13"/>
      <c r="T69" s="14"/>
      <c r="V69" s="25"/>
      <c r="W69" s="13"/>
      <c r="X69" s="13"/>
      <c r="Y69" s="13"/>
      <c r="Z69" s="13"/>
      <c r="AA69" s="13"/>
      <c r="AB69" s="13"/>
      <c r="AC69" s="13"/>
      <c r="AD69" s="14"/>
      <c r="AF69" s="25"/>
      <c r="AG69" s="13"/>
      <c r="AH69" s="13"/>
      <c r="AI69" s="13"/>
      <c r="AJ69" s="13"/>
      <c r="AK69" s="13"/>
      <c r="AL69" s="13"/>
      <c r="AM69" s="13"/>
      <c r="AN69" s="14"/>
      <c r="AP69" s="25"/>
      <c r="AQ69" s="13"/>
      <c r="AR69" s="13"/>
      <c r="AS69" s="13"/>
      <c r="AT69" s="13"/>
      <c r="AU69" s="13"/>
      <c r="AV69" s="13"/>
      <c r="AW69" s="13"/>
      <c r="AX69" s="14"/>
      <c r="AZ69" s="25"/>
      <c r="BA69" s="13"/>
      <c r="BB69" s="13"/>
      <c r="BC69" s="13"/>
      <c r="BD69" s="13"/>
      <c r="BE69" s="13"/>
      <c r="BF69" s="13"/>
      <c r="BG69" s="13"/>
      <c r="BH69" s="14"/>
      <c r="BJ69" s="25"/>
      <c r="BK69" s="13"/>
      <c r="BL69" s="13"/>
      <c r="BM69" s="13"/>
      <c r="BN69" s="13"/>
      <c r="BO69" s="13"/>
      <c r="BP69" s="13"/>
      <c r="BQ69" s="13"/>
      <c r="BR69" s="14"/>
      <c r="BT69" s="25"/>
      <c r="BU69" s="13"/>
      <c r="BV69" s="13"/>
      <c r="BW69" s="13"/>
      <c r="BX69" s="13"/>
      <c r="BY69" s="13"/>
      <c r="BZ69" s="13"/>
      <c r="CA69" s="13"/>
      <c r="CB69" s="14"/>
    </row>
    <row r="70" spans="2:80">
      <c r="B70" s="25" t="s">
        <v>65</v>
      </c>
      <c r="C70" s="13" t="s">
        <v>66</v>
      </c>
      <c r="D70" s="13" t="s">
        <v>67</v>
      </c>
      <c r="E70" s="13" t="s">
        <v>46</v>
      </c>
      <c r="F70" s="13" t="s">
        <v>68</v>
      </c>
      <c r="G70" s="13" t="s">
        <v>399</v>
      </c>
      <c r="H70" s="13" t="s">
        <v>400</v>
      </c>
      <c r="I70" s="13" t="s">
        <v>71</v>
      </c>
      <c r="J70" s="14" t="s">
        <v>33</v>
      </c>
      <c r="L70" s="25" t="s">
        <v>65</v>
      </c>
      <c r="M70" s="13" t="s">
        <v>66</v>
      </c>
      <c r="N70" s="13" t="s">
        <v>67</v>
      </c>
      <c r="O70" s="13" t="s">
        <v>46</v>
      </c>
      <c r="P70" s="13" t="s">
        <v>68</v>
      </c>
      <c r="Q70" s="13" t="s">
        <v>399</v>
      </c>
      <c r="R70" s="13" t="s">
        <v>400</v>
      </c>
      <c r="S70" s="13" t="s">
        <v>71</v>
      </c>
      <c r="T70" s="14" t="s">
        <v>33</v>
      </c>
      <c r="V70" s="25" t="s">
        <v>65</v>
      </c>
      <c r="W70" s="13" t="s">
        <v>66</v>
      </c>
      <c r="X70" s="13" t="s">
        <v>67</v>
      </c>
      <c r="Y70" s="13" t="s">
        <v>46</v>
      </c>
      <c r="Z70" s="13" t="s">
        <v>68</v>
      </c>
      <c r="AA70" s="13" t="s">
        <v>399</v>
      </c>
      <c r="AB70" s="13" t="s">
        <v>400</v>
      </c>
      <c r="AC70" s="13" t="s">
        <v>71</v>
      </c>
      <c r="AD70" s="14" t="s">
        <v>33</v>
      </c>
      <c r="AF70" s="25" t="s">
        <v>65</v>
      </c>
      <c r="AG70" s="13" t="s">
        <v>66</v>
      </c>
      <c r="AH70" s="13" t="s">
        <v>67</v>
      </c>
      <c r="AI70" s="13" t="s">
        <v>46</v>
      </c>
      <c r="AJ70" s="13" t="s">
        <v>68</v>
      </c>
      <c r="AK70" s="13" t="s">
        <v>399</v>
      </c>
      <c r="AL70" s="13" t="s">
        <v>400</v>
      </c>
      <c r="AM70" s="13" t="s">
        <v>71</v>
      </c>
      <c r="AN70" s="14" t="s">
        <v>33</v>
      </c>
      <c r="AP70" s="25" t="s">
        <v>65</v>
      </c>
      <c r="AQ70" s="13" t="s">
        <v>66</v>
      </c>
      <c r="AR70" s="13" t="s">
        <v>67</v>
      </c>
      <c r="AS70" s="13" t="s">
        <v>46</v>
      </c>
      <c r="AT70" s="13" t="s">
        <v>68</v>
      </c>
      <c r="AU70" s="13" t="s">
        <v>399</v>
      </c>
      <c r="AV70" s="13" t="s">
        <v>400</v>
      </c>
      <c r="AW70" s="13" t="s">
        <v>71</v>
      </c>
      <c r="AX70" s="14" t="s">
        <v>33</v>
      </c>
      <c r="AZ70" s="25" t="s">
        <v>65</v>
      </c>
      <c r="BA70" s="13" t="s">
        <v>66</v>
      </c>
      <c r="BB70" s="13" t="s">
        <v>67</v>
      </c>
      <c r="BC70" s="13" t="s">
        <v>46</v>
      </c>
      <c r="BD70" s="13" t="s">
        <v>68</v>
      </c>
      <c r="BE70" s="13" t="s">
        <v>399</v>
      </c>
      <c r="BF70" s="13" t="s">
        <v>400</v>
      </c>
      <c r="BG70" s="13" t="s">
        <v>71</v>
      </c>
      <c r="BH70" s="14" t="s">
        <v>33</v>
      </c>
      <c r="BJ70" s="25" t="s">
        <v>65</v>
      </c>
      <c r="BK70" s="13" t="s">
        <v>66</v>
      </c>
      <c r="BL70" s="13" t="s">
        <v>67</v>
      </c>
      <c r="BM70" s="13" t="s">
        <v>46</v>
      </c>
      <c r="BN70" s="13" t="s">
        <v>68</v>
      </c>
      <c r="BO70" s="13" t="s">
        <v>399</v>
      </c>
      <c r="BP70" s="13" t="s">
        <v>400</v>
      </c>
      <c r="BQ70" s="13" t="s">
        <v>71</v>
      </c>
      <c r="BR70" s="14" t="s">
        <v>33</v>
      </c>
      <c r="BT70" s="25" t="s">
        <v>65</v>
      </c>
      <c r="BU70" s="13" t="s">
        <v>66</v>
      </c>
      <c r="BV70" s="13" t="s">
        <v>67</v>
      </c>
      <c r="BW70" s="13" t="s">
        <v>46</v>
      </c>
      <c r="BX70" s="13" t="s">
        <v>68</v>
      </c>
      <c r="BY70" s="13" t="s">
        <v>399</v>
      </c>
      <c r="BZ70" s="13" t="s">
        <v>400</v>
      </c>
      <c r="CA70" s="13" t="s">
        <v>71</v>
      </c>
      <c r="CB70" s="14" t="s">
        <v>33</v>
      </c>
    </row>
    <row r="71" spans="2:80">
      <c r="B71" s="25" t="s">
        <v>370</v>
      </c>
      <c r="C71" s="13">
        <v>14.24</v>
      </c>
      <c r="D71" s="13">
        <v>547.4</v>
      </c>
      <c r="E71" s="13">
        <v>-533.20000000000005</v>
      </c>
      <c r="F71" s="13">
        <v>43.14</v>
      </c>
      <c r="G71" s="13">
        <v>5</v>
      </c>
      <c r="H71" s="13">
        <v>5</v>
      </c>
      <c r="I71" s="13">
        <v>17.48</v>
      </c>
      <c r="J71" s="14">
        <v>20</v>
      </c>
      <c r="L71" s="25" t="s">
        <v>370</v>
      </c>
      <c r="M71" s="13">
        <v>12.09</v>
      </c>
      <c r="N71" s="13">
        <v>29.8</v>
      </c>
      <c r="O71" s="13">
        <v>-17.7</v>
      </c>
      <c r="P71" s="13">
        <v>5.8010000000000002</v>
      </c>
      <c r="Q71" s="13">
        <v>5</v>
      </c>
      <c r="R71" s="13">
        <v>5</v>
      </c>
      <c r="S71" s="13">
        <v>4.3159999999999998</v>
      </c>
      <c r="T71" s="14">
        <v>20</v>
      </c>
      <c r="V71" s="25" t="s">
        <v>370</v>
      </c>
      <c r="W71" s="13">
        <v>2.5339999999999998</v>
      </c>
      <c r="X71" s="13">
        <v>87.03</v>
      </c>
      <c r="Y71" s="13">
        <v>-84.5</v>
      </c>
      <c r="Z71" s="13">
        <v>10.63</v>
      </c>
      <c r="AA71" s="13">
        <v>5</v>
      </c>
      <c r="AB71" s="13">
        <v>5</v>
      </c>
      <c r="AC71" s="13">
        <v>11.24</v>
      </c>
      <c r="AD71" s="14">
        <v>20</v>
      </c>
      <c r="AF71" s="25" t="s">
        <v>370</v>
      </c>
      <c r="AG71" s="13">
        <v>1.48</v>
      </c>
      <c r="AH71" s="13">
        <v>2.09</v>
      </c>
      <c r="AI71" s="13">
        <v>-0.61</v>
      </c>
      <c r="AJ71" s="13">
        <v>0.53200000000000003</v>
      </c>
      <c r="AK71" s="13">
        <v>5</v>
      </c>
      <c r="AL71" s="13">
        <v>5</v>
      </c>
      <c r="AM71" s="13">
        <v>1.6220000000000001</v>
      </c>
      <c r="AN71" s="14">
        <v>20</v>
      </c>
      <c r="AP71" s="25" t="s">
        <v>370</v>
      </c>
      <c r="AQ71" s="13">
        <v>330.8</v>
      </c>
      <c r="AR71" s="13">
        <v>423.2</v>
      </c>
      <c r="AS71" s="13">
        <v>-92.39</v>
      </c>
      <c r="AT71" s="13">
        <v>30.33</v>
      </c>
      <c r="AU71" s="13">
        <v>5</v>
      </c>
      <c r="AV71" s="13">
        <v>5</v>
      </c>
      <c r="AW71" s="13">
        <v>4.3079999999999998</v>
      </c>
      <c r="AX71" s="14">
        <v>20</v>
      </c>
      <c r="AZ71" s="25" t="s">
        <v>370</v>
      </c>
      <c r="BA71" s="13">
        <v>1821</v>
      </c>
      <c r="BB71" s="13">
        <v>2356</v>
      </c>
      <c r="BC71" s="13">
        <v>-534.5</v>
      </c>
      <c r="BD71" s="13">
        <v>152.80000000000001</v>
      </c>
      <c r="BE71" s="13">
        <v>5</v>
      </c>
      <c r="BF71" s="13">
        <v>5</v>
      </c>
      <c r="BG71" s="13">
        <v>4.9470000000000001</v>
      </c>
      <c r="BH71" s="14">
        <v>20</v>
      </c>
      <c r="BJ71" s="25" t="s">
        <v>370</v>
      </c>
      <c r="BK71" s="13">
        <v>357.8</v>
      </c>
      <c r="BL71" s="13">
        <v>432.9</v>
      </c>
      <c r="BM71" s="13">
        <v>-75.03</v>
      </c>
      <c r="BN71" s="13">
        <v>22.44</v>
      </c>
      <c r="BO71" s="13">
        <v>5</v>
      </c>
      <c r="BP71" s="13">
        <v>5</v>
      </c>
      <c r="BQ71" s="13">
        <v>4.7279999999999998</v>
      </c>
      <c r="BR71" s="14">
        <v>20</v>
      </c>
      <c r="BT71" s="25" t="s">
        <v>370</v>
      </c>
      <c r="BU71" s="13">
        <v>18.72</v>
      </c>
      <c r="BV71" s="13">
        <v>52.48</v>
      </c>
      <c r="BW71" s="13">
        <v>-33.76</v>
      </c>
      <c r="BX71" s="13">
        <v>5.8810000000000002</v>
      </c>
      <c r="BY71" s="13">
        <v>5</v>
      </c>
      <c r="BZ71" s="13">
        <v>5</v>
      </c>
      <c r="CA71" s="13">
        <v>8.1170000000000009</v>
      </c>
      <c r="CB71" s="14">
        <v>20</v>
      </c>
    </row>
    <row r="72" spans="2:80">
      <c r="B72" s="25" t="s">
        <v>373</v>
      </c>
      <c r="C72" s="13">
        <v>14.24</v>
      </c>
      <c r="D72" s="13">
        <v>713.7</v>
      </c>
      <c r="E72" s="13">
        <v>-699.5</v>
      </c>
      <c r="F72" s="13">
        <v>43.14</v>
      </c>
      <c r="G72" s="13">
        <v>5</v>
      </c>
      <c r="H72" s="13">
        <v>5</v>
      </c>
      <c r="I72" s="13">
        <v>22.93</v>
      </c>
      <c r="J72" s="14">
        <v>20</v>
      </c>
      <c r="L72" s="25" t="s">
        <v>373</v>
      </c>
      <c r="M72" s="13">
        <v>12.09</v>
      </c>
      <c r="N72" s="13">
        <v>52.11</v>
      </c>
      <c r="O72" s="13">
        <v>-40.01</v>
      </c>
      <c r="P72" s="13">
        <v>5.8010000000000002</v>
      </c>
      <c r="Q72" s="13">
        <v>5</v>
      </c>
      <c r="R72" s="13">
        <v>5</v>
      </c>
      <c r="S72" s="13">
        <v>9.7539999999999996</v>
      </c>
      <c r="T72" s="14">
        <v>20</v>
      </c>
      <c r="V72" s="25" t="s">
        <v>373</v>
      </c>
      <c r="W72" s="13">
        <v>2.5339999999999998</v>
      </c>
      <c r="X72" s="13">
        <v>175.9</v>
      </c>
      <c r="Y72" s="13">
        <v>-173.4</v>
      </c>
      <c r="Z72" s="13">
        <v>10.63</v>
      </c>
      <c r="AA72" s="13">
        <v>5</v>
      </c>
      <c r="AB72" s="13">
        <v>5</v>
      </c>
      <c r="AC72" s="13">
        <v>23.06</v>
      </c>
      <c r="AD72" s="14">
        <v>20</v>
      </c>
      <c r="AF72" s="25" t="s">
        <v>373</v>
      </c>
      <c r="AG72" s="13">
        <v>1.48</v>
      </c>
      <c r="AH72" s="13">
        <v>4.6479999999999997</v>
      </c>
      <c r="AI72" s="13">
        <v>-3.1680000000000001</v>
      </c>
      <c r="AJ72" s="13">
        <v>0.53200000000000003</v>
      </c>
      <c r="AK72" s="13">
        <v>5</v>
      </c>
      <c r="AL72" s="13">
        <v>5</v>
      </c>
      <c r="AM72" s="13">
        <v>8.4220000000000006</v>
      </c>
      <c r="AN72" s="14">
        <v>20</v>
      </c>
      <c r="AP72" s="25" t="s">
        <v>373</v>
      </c>
      <c r="AQ72" s="13">
        <v>330.8</v>
      </c>
      <c r="AR72" s="13">
        <v>662.2</v>
      </c>
      <c r="AS72" s="13">
        <v>-331.4</v>
      </c>
      <c r="AT72" s="13">
        <v>30.33</v>
      </c>
      <c r="AU72" s="13">
        <v>5</v>
      </c>
      <c r="AV72" s="13">
        <v>5</v>
      </c>
      <c r="AW72" s="13">
        <v>15.45</v>
      </c>
      <c r="AX72" s="14">
        <v>20</v>
      </c>
      <c r="AZ72" s="25" t="s">
        <v>373</v>
      </c>
      <c r="BA72" s="13">
        <v>1821</v>
      </c>
      <c r="BB72" s="13">
        <v>3253</v>
      </c>
      <c r="BC72" s="13">
        <v>-1432</v>
      </c>
      <c r="BD72" s="13">
        <v>152.80000000000001</v>
      </c>
      <c r="BE72" s="13">
        <v>5</v>
      </c>
      <c r="BF72" s="13">
        <v>5</v>
      </c>
      <c r="BG72" s="13">
        <v>13.25</v>
      </c>
      <c r="BH72" s="14">
        <v>20</v>
      </c>
      <c r="BJ72" s="25" t="s">
        <v>373</v>
      </c>
      <c r="BK72" s="13">
        <v>357.8</v>
      </c>
      <c r="BL72" s="13">
        <v>583.29999999999995</v>
      </c>
      <c r="BM72" s="13">
        <v>-225.5</v>
      </c>
      <c r="BN72" s="13">
        <v>22.44</v>
      </c>
      <c r="BO72" s="13">
        <v>5</v>
      </c>
      <c r="BP72" s="13">
        <v>5</v>
      </c>
      <c r="BQ72" s="13">
        <v>14.21</v>
      </c>
      <c r="BR72" s="14">
        <v>20</v>
      </c>
      <c r="BT72" s="25" t="s">
        <v>373</v>
      </c>
      <c r="BU72" s="13">
        <v>18.72</v>
      </c>
      <c r="BV72" s="13">
        <v>82.86</v>
      </c>
      <c r="BW72" s="13">
        <v>-64.13</v>
      </c>
      <c r="BX72" s="13">
        <v>5.8810000000000002</v>
      </c>
      <c r="BY72" s="13">
        <v>5</v>
      </c>
      <c r="BZ72" s="13">
        <v>5</v>
      </c>
      <c r="CA72" s="13">
        <v>15.42</v>
      </c>
      <c r="CB72" s="14">
        <v>20</v>
      </c>
    </row>
    <row r="73" spans="2:80">
      <c r="B73" s="25" t="s">
        <v>376</v>
      </c>
      <c r="C73" s="13">
        <v>14.24</v>
      </c>
      <c r="D73" s="13">
        <v>385.8</v>
      </c>
      <c r="E73" s="13">
        <v>-371.6</v>
      </c>
      <c r="F73" s="13">
        <v>43.14</v>
      </c>
      <c r="G73" s="13">
        <v>5</v>
      </c>
      <c r="H73" s="13">
        <v>5</v>
      </c>
      <c r="I73" s="13">
        <v>12.18</v>
      </c>
      <c r="J73" s="14">
        <v>20</v>
      </c>
      <c r="L73" s="25" t="s">
        <v>376</v>
      </c>
      <c r="M73" s="13">
        <v>12.09</v>
      </c>
      <c r="N73" s="13">
        <v>1.6359999999999999</v>
      </c>
      <c r="O73" s="13">
        <v>10.46</v>
      </c>
      <c r="P73" s="13">
        <v>5.8010000000000002</v>
      </c>
      <c r="Q73" s="13">
        <v>5</v>
      </c>
      <c r="R73" s="13">
        <v>5</v>
      </c>
      <c r="S73" s="13">
        <v>2.5489999999999999</v>
      </c>
      <c r="T73" s="14">
        <v>20</v>
      </c>
      <c r="V73" s="25" t="s">
        <v>376</v>
      </c>
      <c r="W73" s="13">
        <v>2.5339999999999998</v>
      </c>
      <c r="X73" s="13">
        <v>62.47</v>
      </c>
      <c r="Y73" s="13">
        <v>-59.94</v>
      </c>
      <c r="Z73" s="13">
        <v>10.63</v>
      </c>
      <c r="AA73" s="13">
        <v>5</v>
      </c>
      <c r="AB73" s="13">
        <v>5</v>
      </c>
      <c r="AC73" s="13">
        <v>7.9710000000000001</v>
      </c>
      <c r="AD73" s="14">
        <v>20</v>
      </c>
      <c r="AF73" s="25" t="s">
        <v>376</v>
      </c>
      <c r="AG73" s="13">
        <v>1.48</v>
      </c>
      <c r="AH73" s="13">
        <v>1.452</v>
      </c>
      <c r="AI73" s="13">
        <v>2.8000000000000001E-2</v>
      </c>
      <c r="AJ73" s="13">
        <v>0.53200000000000003</v>
      </c>
      <c r="AK73" s="13">
        <v>5</v>
      </c>
      <c r="AL73" s="13">
        <v>5</v>
      </c>
      <c r="AM73" s="13">
        <v>7.4440000000000006E-2</v>
      </c>
      <c r="AN73" s="14">
        <v>20</v>
      </c>
      <c r="AP73" s="25" t="s">
        <v>376</v>
      </c>
      <c r="AQ73" s="13">
        <v>330.8</v>
      </c>
      <c r="AR73" s="13">
        <v>266.8</v>
      </c>
      <c r="AS73" s="13">
        <v>64.010000000000005</v>
      </c>
      <c r="AT73" s="13">
        <v>30.33</v>
      </c>
      <c r="AU73" s="13">
        <v>5</v>
      </c>
      <c r="AV73" s="13">
        <v>5</v>
      </c>
      <c r="AW73" s="13">
        <v>2.9849999999999999</v>
      </c>
      <c r="AX73" s="14">
        <v>20</v>
      </c>
      <c r="AZ73" s="25" t="s">
        <v>376</v>
      </c>
      <c r="BA73" s="13">
        <v>1821</v>
      </c>
      <c r="BB73" s="13">
        <v>1613</v>
      </c>
      <c r="BC73" s="13">
        <v>208.2</v>
      </c>
      <c r="BD73" s="13">
        <v>152.80000000000001</v>
      </c>
      <c r="BE73" s="13">
        <v>5</v>
      </c>
      <c r="BF73" s="13">
        <v>5</v>
      </c>
      <c r="BG73" s="13">
        <v>1.927</v>
      </c>
      <c r="BH73" s="14">
        <v>20</v>
      </c>
      <c r="BJ73" s="25" t="s">
        <v>376</v>
      </c>
      <c r="BK73" s="13">
        <v>357.8</v>
      </c>
      <c r="BL73" s="13">
        <v>145.9</v>
      </c>
      <c r="BM73" s="13">
        <v>212</v>
      </c>
      <c r="BN73" s="13">
        <v>22.44</v>
      </c>
      <c r="BO73" s="13">
        <v>5</v>
      </c>
      <c r="BP73" s="13">
        <v>5</v>
      </c>
      <c r="BQ73" s="13">
        <v>13.36</v>
      </c>
      <c r="BR73" s="14">
        <v>20</v>
      </c>
      <c r="BT73" s="25" t="s">
        <v>376</v>
      </c>
      <c r="BU73" s="13">
        <v>18.72</v>
      </c>
      <c r="BV73" s="13">
        <v>30.96</v>
      </c>
      <c r="BW73" s="13">
        <v>-12.23</v>
      </c>
      <c r="BX73" s="13">
        <v>5.8810000000000002</v>
      </c>
      <c r="BY73" s="13">
        <v>5</v>
      </c>
      <c r="BZ73" s="13">
        <v>5</v>
      </c>
      <c r="CA73" s="13">
        <v>2.9409999999999998</v>
      </c>
      <c r="CB73" s="14">
        <v>20</v>
      </c>
    </row>
    <row r="74" spans="2:80">
      <c r="B74" s="25" t="s">
        <v>379</v>
      </c>
      <c r="C74" s="13">
        <v>14.24</v>
      </c>
      <c r="D74" s="13">
        <v>384.4</v>
      </c>
      <c r="E74" s="13">
        <v>-370.1</v>
      </c>
      <c r="F74" s="13">
        <v>43.14</v>
      </c>
      <c r="G74" s="13">
        <v>5</v>
      </c>
      <c r="H74" s="13">
        <v>5</v>
      </c>
      <c r="I74" s="13">
        <v>12.13</v>
      </c>
      <c r="J74" s="14">
        <v>20</v>
      </c>
      <c r="L74" s="25" t="s">
        <v>379</v>
      </c>
      <c r="M74" s="13">
        <v>12.09</v>
      </c>
      <c r="N74" s="13">
        <v>1.756</v>
      </c>
      <c r="O74" s="13">
        <v>10.34</v>
      </c>
      <c r="P74" s="13">
        <v>5.8010000000000002</v>
      </c>
      <c r="Q74" s="13">
        <v>5</v>
      </c>
      <c r="R74" s="13">
        <v>5</v>
      </c>
      <c r="S74" s="13">
        <v>2.52</v>
      </c>
      <c r="T74" s="14">
        <v>20</v>
      </c>
      <c r="V74" s="25" t="s">
        <v>379</v>
      </c>
      <c r="W74" s="13">
        <v>2.5339999999999998</v>
      </c>
      <c r="X74" s="13">
        <v>65.819999999999993</v>
      </c>
      <c r="Y74" s="13">
        <v>-63.29</v>
      </c>
      <c r="Z74" s="13">
        <v>10.63</v>
      </c>
      <c r="AA74" s="13">
        <v>5</v>
      </c>
      <c r="AB74" s="13">
        <v>5</v>
      </c>
      <c r="AC74" s="13">
        <v>8.4160000000000004</v>
      </c>
      <c r="AD74" s="14">
        <v>20</v>
      </c>
      <c r="AF74" s="25" t="s">
        <v>379</v>
      </c>
      <c r="AG74" s="13">
        <v>1.48</v>
      </c>
      <c r="AH74" s="13">
        <v>1.702</v>
      </c>
      <c r="AI74" s="13">
        <v>-0.222</v>
      </c>
      <c r="AJ74" s="13">
        <v>0.53200000000000003</v>
      </c>
      <c r="AK74" s="13">
        <v>5</v>
      </c>
      <c r="AL74" s="13">
        <v>5</v>
      </c>
      <c r="AM74" s="13">
        <v>0.59019999999999995</v>
      </c>
      <c r="AN74" s="14">
        <v>20</v>
      </c>
      <c r="AP74" s="25" t="s">
        <v>379</v>
      </c>
      <c r="AQ74" s="13">
        <v>330.8</v>
      </c>
      <c r="AR74" s="13">
        <v>278.8</v>
      </c>
      <c r="AS74" s="13">
        <v>52.01</v>
      </c>
      <c r="AT74" s="13">
        <v>30.33</v>
      </c>
      <c r="AU74" s="13">
        <v>5</v>
      </c>
      <c r="AV74" s="13">
        <v>5</v>
      </c>
      <c r="AW74" s="13">
        <v>2.4249999999999998</v>
      </c>
      <c r="AX74" s="14">
        <v>20</v>
      </c>
      <c r="AZ74" s="25" t="s">
        <v>379</v>
      </c>
      <c r="BA74" s="13">
        <v>1821</v>
      </c>
      <c r="BB74" s="13">
        <v>1730</v>
      </c>
      <c r="BC74" s="13">
        <v>91.45</v>
      </c>
      <c r="BD74" s="13">
        <v>152.80000000000001</v>
      </c>
      <c r="BE74" s="13">
        <v>5</v>
      </c>
      <c r="BF74" s="13">
        <v>5</v>
      </c>
      <c r="BG74" s="13">
        <v>0.84630000000000005</v>
      </c>
      <c r="BH74" s="14">
        <v>20</v>
      </c>
      <c r="BJ74" s="25" t="s">
        <v>379</v>
      </c>
      <c r="BK74" s="13">
        <v>357.8</v>
      </c>
      <c r="BL74" s="13">
        <v>164.4</v>
      </c>
      <c r="BM74" s="13">
        <v>193.4</v>
      </c>
      <c r="BN74" s="13">
        <v>22.44</v>
      </c>
      <c r="BO74" s="13">
        <v>5</v>
      </c>
      <c r="BP74" s="13">
        <v>5</v>
      </c>
      <c r="BQ74" s="13">
        <v>12.19</v>
      </c>
      <c r="BR74" s="14">
        <v>20</v>
      </c>
      <c r="BT74" s="25" t="s">
        <v>379</v>
      </c>
      <c r="BU74" s="13">
        <v>18.72</v>
      </c>
      <c r="BV74" s="13">
        <v>33.19</v>
      </c>
      <c r="BW74" s="13">
        <v>-14.46</v>
      </c>
      <c r="BX74" s="13">
        <v>5.8810000000000002</v>
      </c>
      <c r="BY74" s="13">
        <v>5</v>
      </c>
      <c r="BZ74" s="13">
        <v>5</v>
      </c>
      <c r="CA74" s="13">
        <v>3.4780000000000002</v>
      </c>
      <c r="CB74" s="14">
        <v>20</v>
      </c>
    </row>
    <row r="75" spans="2:80">
      <c r="B75" s="25" t="s">
        <v>381</v>
      </c>
      <c r="C75" s="13">
        <v>547.4</v>
      </c>
      <c r="D75" s="13">
        <v>713.7</v>
      </c>
      <c r="E75" s="13">
        <v>-166.3</v>
      </c>
      <c r="F75" s="13">
        <v>43.14</v>
      </c>
      <c r="G75" s="13">
        <v>5</v>
      </c>
      <c r="H75" s="13">
        <v>5</v>
      </c>
      <c r="I75" s="13">
        <v>5.4530000000000003</v>
      </c>
      <c r="J75" s="14">
        <v>20</v>
      </c>
      <c r="L75" s="25" t="s">
        <v>381</v>
      </c>
      <c r="M75" s="13">
        <v>29.8</v>
      </c>
      <c r="N75" s="13">
        <v>52.11</v>
      </c>
      <c r="O75" s="13">
        <v>-22.31</v>
      </c>
      <c r="P75" s="13">
        <v>5.8010000000000002</v>
      </c>
      <c r="Q75" s="13">
        <v>5</v>
      </c>
      <c r="R75" s="13">
        <v>5</v>
      </c>
      <c r="S75" s="13">
        <v>5.4390000000000001</v>
      </c>
      <c r="T75" s="14">
        <v>20</v>
      </c>
      <c r="V75" s="25" t="s">
        <v>381</v>
      </c>
      <c r="W75" s="13">
        <v>87.03</v>
      </c>
      <c r="X75" s="13">
        <v>175.9</v>
      </c>
      <c r="Y75" s="13">
        <v>-88.91</v>
      </c>
      <c r="Z75" s="13">
        <v>10.63</v>
      </c>
      <c r="AA75" s="13">
        <v>5</v>
      </c>
      <c r="AB75" s="13">
        <v>5</v>
      </c>
      <c r="AC75" s="13">
        <v>11.82</v>
      </c>
      <c r="AD75" s="14">
        <v>20</v>
      </c>
      <c r="AF75" s="25" t="s">
        <v>381</v>
      </c>
      <c r="AG75" s="13">
        <v>2.09</v>
      </c>
      <c r="AH75" s="13">
        <v>4.6479999999999997</v>
      </c>
      <c r="AI75" s="13">
        <v>-2.5579999999999998</v>
      </c>
      <c r="AJ75" s="13">
        <v>0.53200000000000003</v>
      </c>
      <c r="AK75" s="13">
        <v>5</v>
      </c>
      <c r="AL75" s="13">
        <v>5</v>
      </c>
      <c r="AM75" s="13">
        <v>6.8</v>
      </c>
      <c r="AN75" s="14">
        <v>20</v>
      </c>
      <c r="AP75" s="25" t="s">
        <v>381</v>
      </c>
      <c r="AQ75" s="13">
        <v>423.2</v>
      </c>
      <c r="AR75" s="13">
        <v>662.2</v>
      </c>
      <c r="AS75" s="13">
        <v>-239</v>
      </c>
      <c r="AT75" s="13">
        <v>30.33</v>
      </c>
      <c r="AU75" s="13">
        <v>5</v>
      </c>
      <c r="AV75" s="13">
        <v>5</v>
      </c>
      <c r="AW75" s="13">
        <v>11.14</v>
      </c>
      <c r="AX75" s="14">
        <v>20</v>
      </c>
      <c r="AZ75" s="25" t="s">
        <v>381</v>
      </c>
      <c r="BA75" s="13">
        <v>2356</v>
      </c>
      <c r="BB75" s="13">
        <v>3253</v>
      </c>
      <c r="BC75" s="13">
        <v>-897.5</v>
      </c>
      <c r="BD75" s="13">
        <v>152.80000000000001</v>
      </c>
      <c r="BE75" s="13">
        <v>5</v>
      </c>
      <c r="BF75" s="13">
        <v>5</v>
      </c>
      <c r="BG75" s="13">
        <v>8.3059999999999992</v>
      </c>
      <c r="BH75" s="14">
        <v>20</v>
      </c>
      <c r="BJ75" s="25" t="s">
        <v>381</v>
      </c>
      <c r="BK75" s="13">
        <v>432.9</v>
      </c>
      <c r="BL75" s="13">
        <v>583.29999999999995</v>
      </c>
      <c r="BM75" s="13">
        <v>-150.5</v>
      </c>
      <c r="BN75" s="13">
        <v>22.44</v>
      </c>
      <c r="BO75" s="13">
        <v>5</v>
      </c>
      <c r="BP75" s="13">
        <v>5</v>
      </c>
      <c r="BQ75" s="13">
        <v>9.4830000000000005</v>
      </c>
      <c r="BR75" s="14">
        <v>20</v>
      </c>
      <c r="BT75" s="25" t="s">
        <v>381</v>
      </c>
      <c r="BU75" s="13">
        <v>52.48</v>
      </c>
      <c r="BV75" s="13">
        <v>82.86</v>
      </c>
      <c r="BW75" s="13">
        <v>-30.38</v>
      </c>
      <c r="BX75" s="13">
        <v>5.8810000000000002</v>
      </c>
      <c r="BY75" s="13">
        <v>5</v>
      </c>
      <c r="BZ75" s="13">
        <v>5</v>
      </c>
      <c r="CA75" s="13">
        <v>7.3040000000000003</v>
      </c>
      <c r="CB75" s="14">
        <v>20</v>
      </c>
    </row>
    <row r="76" spans="2:80">
      <c r="B76" s="25" t="s">
        <v>384</v>
      </c>
      <c r="C76" s="13">
        <v>547.4</v>
      </c>
      <c r="D76" s="13">
        <v>385.8</v>
      </c>
      <c r="E76" s="13">
        <v>161.6</v>
      </c>
      <c r="F76" s="13">
        <v>43.14</v>
      </c>
      <c r="G76" s="13">
        <v>5</v>
      </c>
      <c r="H76" s="13">
        <v>5</v>
      </c>
      <c r="I76" s="13">
        <v>5.2969999999999997</v>
      </c>
      <c r="J76" s="14">
        <v>20</v>
      </c>
      <c r="L76" s="25" t="s">
        <v>384</v>
      </c>
      <c r="M76" s="13">
        <v>29.8</v>
      </c>
      <c r="N76" s="13">
        <v>1.6359999999999999</v>
      </c>
      <c r="O76" s="13">
        <v>28.16</v>
      </c>
      <c r="P76" s="13">
        <v>5.8010000000000002</v>
      </c>
      <c r="Q76" s="13">
        <v>5</v>
      </c>
      <c r="R76" s="13">
        <v>5</v>
      </c>
      <c r="S76" s="13">
        <v>6.8650000000000002</v>
      </c>
      <c r="T76" s="14">
        <v>20</v>
      </c>
      <c r="V76" s="25" t="s">
        <v>384</v>
      </c>
      <c r="W76" s="13">
        <v>87.03</v>
      </c>
      <c r="X76" s="13">
        <v>62.47</v>
      </c>
      <c r="Y76" s="13">
        <v>24.56</v>
      </c>
      <c r="Z76" s="13">
        <v>10.63</v>
      </c>
      <c r="AA76" s="13">
        <v>5</v>
      </c>
      <c r="AB76" s="13">
        <v>5</v>
      </c>
      <c r="AC76" s="13">
        <v>3.266</v>
      </c>
      <c r="AD76" s="14">
        <v>20</v>
      </c>
      <c r="AF76" s="25" t="s">
        <v>384</v>
      </c>
      <c r="AG76" s="13">
        <v>2.09</v>
      </c>
      <c r="AH76" s="13">
        <v>1.452</v>
      </c>
      <c r="AI76" s="13">
        <v>0.63800000000000001</v>
      </c>
      <c r="AJ76" s="13">
        <v>0.53200000000000003</v>
      </c>
      <c r="AK76" s="13">
        <v>5</v>
      </c>
      <c r="AL76" s="13">
        <v>5</v>
      </c>
      <c r="AM76" s="13">
        <v>1.696</v>
      </c>
      <c r="AN76" s="14">
        <v>20</v>
      </c>
      <c r="AP76" s="25" t="s">
        <v>384</v>
      </c>
      <c r="AQ76" s="13">
        <v>423.2</v>
      </c>
      <c r="AR76" s="13">
        <v>266.8</v>
      </c>
      <c r="AS76" s="13">
        <v>156.4</v>
      </c>
      <c r="AT76" s="13">
        <v>30.33</v>
      </c>
      <c r="AU76" s="13">
        <v>5</v>
      </c>
      <c r="AV76" s="13">
        <v>5</v>
      </c>
      <c r="AW76" s="13">
        <v>7.2930000000000001</v>
      </c>
      <c r="AX76" s="14">
        <v>20</v>
      </c>
      <c r="AZ76" s="25" t="s">
        <v>384</v>
      </c>
      <c r="BA76" s="13">
        <v>2356</v>
      </c>
      <c r="BB76" s="13">
        <v>1613</v>
      </c>
      <c r="BC76" s="13">
        <v>742.7</v>
      </c>
      <c r="BD76" s="13">
        <v>152.80000000000001</v>
      </c>
      <c r="BE76" s="13">
        <v>5</v>
      </c>
      <c r="BF76" s="13">
        <v>5</v>
      </c>
      <c r="BG76" s="13">
        <v>6.8739999999999997</v>
      </c>
      <c r="BH76" s="14">
        <v>20</v>
      </c>
      <c r="BJ76" s="25" t="s">
        <v>384</v>
      </c>
      <c r="BK76" s="13">
        <v>432.9</v>
      </c>
      <c r="BL76" s="13">
        <v>145.9</v>
      </c>
      <c r="BM76" s="13">
        <v>287</v>
      </c>
      <c r="BN76" s="13">
        <v>22.44</v>
      </c>
      <c r="BO76" s="13">
        <v>5</v>
      </c>
      <c r="BP76" s="13">
        <v>5</v>
      </c>
      <c r="BQ76" s="13">
        <v>18.079999999999998</v>
      </c>
      <c r="BR76" s="14">
        <v>20</v>
      </c>
      <c r="BT76" s="25" t="s">
        <v>384</v>
      </c>
      <c r="BU76" s="13">
        <v>52.48</v>
      </c>
      <c r="BV76" s="13">
        <v>30.96</v>
      </c>
      <c r="BW76" s="13">
        <v>21.52</v>
      </c>
      <c r="BX76" s="13">
        <v>5.8810000000000002</v>
      </c>
      <c r="BY76" s="13">
        <v>5</v>
      </c>
      <c r="BZ76" s="13">
        <v>5</v>
      </c>
      <c r="CA76" s="13">
        <v>5.1760000000000002</v>
      </c>
      <c r="CB76" s="14">
        <v>20</v>
      </c>
    </row>
    <row r="77" spans="2:80">
      <c r="B77" s="25" t="s">
        <v>387</v>
      </c>
      <c r="C77" s="13">
        <v>547.4</v>
      </c>
      <c r="D77" s="13">
        <v>384.4</v>
      </c>
      <c r="E77" s="13">
        <v>163.1</v>
      </c>
      <c r="F77" s="13">
        <v>43.14</v>
      </c>
      <c r="G77" s="13">
        <v>5</v>
      </c>
      <c r="H77" s="13">
        <v>5</v>
      </c>
      <c r="I77" s="13">
        <v>5.3460000000000001</v>
      </c>
      <c r="J77" s="14">
        <v>20</v>
      </c>
      <c r="L77" s="25" t="s">
        <v>387</v>
      </c>
      <c r="M77" s="13">
        <v>29.8</v>
      </c>
      <c r="N77" s="13">
        <v>1.756</v>
      </c>
      <c r="O77" s="13">
        <v>28.04</v>
      </c>
      <c r="P77" s="13">
        <v>5.8010000000000002</v>
      </c>
      <c r="Q77" s="13">
        <v>5</v>
      </c>
      <c r="R77" s="13">
        <v>5</v>
      </c>
      <c r="S77" s="13">
        <v>6.8360000000000003</v>
      </c>
      <c r="T77" s="14">
        <v>20</v>
      </c>
      <c r="V77" s="25" t="s">
        <v>387</v>
      </c>
      <c r="W77" s="13">
        <v>87.03</v>
      </c>
      <c r="X77" s="13">
        <v>65.819999999999993</v>
      </c>
      <c r="Y77" s="13">
        <v>21.21</v>
      </c>
      <c r="Z77" s="13">
        <v>10.63</v>
      </c>
      <c r="AA77" s="13">
        <v>5</v>
      </c>
      <c r="AB77" s="13">
        <v>5</v>
      </c>
      <c r="AC77" s="13">
        <v>2.8210000000000002</v>
      </c>
      <c r="AD77" s="14">
        <v>20</v>
      </c>
      <c r="AF77" s="25" t="s">
        <v>387</v>
      </c>
      <c r="AG77" s="13">
        <v>2.09</v>
      </c>
      <c r="AH77" s="13">
        <v>1.702</v>
      </c>
      <c r="AI77" s="13">
        <v>0.38800000000000001</v>
      </c>
      <c r="AJ77" s="13">
        <v>0.53200000000000003</v>
      </c>
      <c r="AK77" s="13">
        <v>5</v>
      </c>
      <c r="AL77" s="13">
        <v>5</v>
      </c>
      <c r="AM77" s="13">
        <v>1.0309999999999999</v>
      </c>
      <c r="AN77" s="14">
        <v>20</v>
      </c>
      <c r="AP77" s="25" t="s">
        <v>387</v>
      </c>
      <c r="AQ77" s="13">
        <v>423.2</v>
      </c>
      <c r="AR77" s="13">
        <v>278.8</v>
      </c>
      <c r="AS77" s="13">
        <v>144.4</v>
      </c>
      <c r="AT77" s="13">
        <v>30.33</v>
      </c>
      <c r="AU77" s="13">
        <v>5</v>
      </c>
      <c r="AV77" s="13">
        <v>5</v>
      </c>
      <c r="AW77" s="13">
        <v>6.7329999999999997</v>
      </c>
      <c r="AX77" s="14">
        <v>20</v>
      </c>
      <c r="AZ77" s="25" t="s">
        <v>387</v>
      </c>
      <c r="BA77" s="13">
        <v>2356</v>
      </c>
      <c r="BB77" s="13">
        <v>1730</v>
      </c>
      <c r="BC77" s="13">
        <v>626</v>
      </c>
      <c r="BD77" s="13">
        <v>152.80000000000001</v>
      </c>
      <c r="BE77" s="13">
        <v>5</v>
      </c>
      <c r="BF77" s="13">
        <v>5</v>
      </c>
      <c r="BG77" s="13">
        <v>5.7930000000000001</v>
      </c>
      <c r="BH77" s="14">
        <v>20</v>
      </c>
      <c r="BJ77" s="25" t="s">
        <v>387</v>
      </c>
      <c r="BK77" s="13">
        <v>432.9</v>
      </c>
      <c r="BL77" s="13">
        <v>164.4</v>
      </c>
      <c r="BM77" s="13">
        <v>268.5</v>
      </c>
      <c r="BN77" s="13">
        <v>22.44</v>
      </c>
      <c r="BO77" s="13">
        <v>5</v>
      </c>
      <c r="BP77" s="13">
        <v>5</v>
      </c>
      <c r="BQ77" s="13">
        <v>16.920000000000002</v>
      </c>
      <c r="BR77" s="14">
        <v>20</v>
      </c>
      <c r="BT77" s="25" t="s">
        <v>387</v>
      </c>
      <c r="BU77" s="13">
        <v>52.48</v>
      </c>
      <c r="BV77" s="13">
        <v>33.19</v>
      </c>
      <c r="BW77" s="13">
        <v>19.29</v>
      </c>
      <c r="BX77" s="13">
        <v>5.8810000000000002</v>
      </c>
      <c r="BY77" s="13">
        <v>5</v>
      </c>
      <c r="BZ77" s="13">
        <v>5</v>
      </c>
      <c r="CA77" s="13">
        <v>4.6390000000000002</v>
      </c>
      <c r="CB77" s="14">
        <v>20</v>
      </c>
    </row>
    <row r="78" spans="2:80">
      <c r="B78" s="25" t="s">
        <v>390</v>
      </c>
      <c r="C78" s="13">
        <v>713.7</v>
      </c>
      <c r="D78" s="13">
        <v>385.8</v>
      </c>
      <c r="E78" s="13">
        <v>327.9</v>
      </c>
      <c r="F78" s="13">
        <v>43.14</v>
      </c>
      <c r="G78" s="13">
        <v>5</v>
      </c>
      <c r="H78" s="13">
        <v>5</v>
      </c>
      <c r="I78" s="13">
        <v>10.75</v>
      </c>
      <c r="J78" s="14">
        <v>20</v>
      </c>
      <c r="L78" s="25" t="s">
        <v>390</v>
      </c>
      <c r="M78" s="13">
        <v>52.11</v>
      </c>
      <c r="N78" s="13">
        <v>1.6359999999999999</v>
      </c>
      <c r="O78" s="13">
        <v>50.47</v>
      </c>
      <c r="P78" s="13">
        <v>5.8010000000000002</v>
      </c>
      <c r="Q78" s="13">
        <v>5</v>
      </c>
      <c r="R78" s="13">
        <v>5</v>
      </c>
      <c r="S78" s="13">
        <v>12.3</v>
      </c>
      <c r="T78" s="14">
        <v>20</v>
      </c>
      <c r="V78" s="25" t="s">
        <v>390</v>
      </c>
      <c r="W78" s="13">
        <v>175.9</v>
      </c>
      <c r="X78" s="13">
        <v>62.47</v>
      </c>
      <c r="Y78" s="13">
        <v>113.5</v>
      </c>
      <c r="Z78" s="13">
        <v>10.63</v>
      </c>
      <c r="AA78" s="13">
        <v>5</v>
      </c>
      <c r="AB78" s="13">
        <v>5</v>
      </c>
      <c r="AC78" s="13">
        <v>15.09</v>
      </c>
      <c r="AD78" s="14">
        <v>20</v>
      </c>
      <c r="AF78" s="25" t="s">
        <v>390</v>
      </c>
      <c r="AG78" s="13">
        <v>4.6479999999999997</v>
      </c>
      <c r="AH78" s="13">
        <v>1.452</v>
      </c>
      <c r="AI78" s="13">
        <v>3.1960000000000002</v>
      </c>
      <c r="AJ78" s="13">
        <v>0.53200000000000003</v>
      </c>
      <c r="AK78" s="13">
        <v>5</v>
      </c>
      <c r="AL78" s="13">
        <v>5</v>
      </c>
      <c r="AM78" s="13">
        <v>8.4969999999999999</v>
      </c>
      <c r="AN78" s="14">
        <v>20</v>
      </c>
      <c r="AP78" s="25" t="s">
        <v>390</v>
      </c>
      <c r="AQ78" s="13">
        <v>662.2</v>
      </c>
      <c r="AR78" s="13">
        <v>266.8</v>
      </c>
      <c r="AS78" s="13">
        <v>395.4</v>
      </c>
      <c r="AT78" s="13">
        <v>30.33</v>
      </c>
      <c r="AU78" s="13">
        <v>5</v>
      </c>
      <c r="AV78" s="13">
        <v>5</v>
      </c>
      <c r="AW78" s="13">
        <v>18.440000000000001</v>
      </c>
      <c r="AX78" s="14">
        <v>20</v>
      </c>
      <c r="AZ78" s="25" t="s">
        <v>390</v>
      </c>
      <c r="BA78" s="13">
        <v>3253</v>
      </c>
      <c r="BB78" s="13">
        <v>1613</v>
      </c>
      <c r="BC78" s="13">
        <v>1640</v>
      </c>
      <c r="BD78" s="13">
        <v>152.80000000000001</v>
      </c>
      <c r="BE78" s="13">
        <v>5</v>
      </c>
      <c r="BF78" s="13">
        <v>5</v>
      </c>
      <c r="BG78" s="13">
        <v>15.18</v>
      </c>
      <c r="BH78" s="14">
        <v>20</v>
      </c>
      <c r="BJ78" s="25" t="s">
        <v>390</v>
      </c>
      <c r="BK78" s="13">
        <v>583.29999999999995</v>
      </c>
      <c r="BL78" s="13">
        <v>145.9</v>
      </c>
      <c r="BM78" s="13">
        <v>437.5</v>
      </c>
      <c r="BN78" s="13">
        <v>22.44</v>
      </c>
      <c r="BO78" s="13">
        <v>5</v>
      </c>
      <c r="BP78" s="13">
        <v>5</v>
      </c>
      <c r="BQ78" s="13">
        <v>27.57</v>
      </c>
      <c r="BR78" s="14">
        <v>20</v>
      </c>
      <c r="BT78" s="25" t="s">
        <v>390</v>
      </c>
      <c r="BU78" s="13">
        <v>82.86</v>
      </c>
      <c r="BV78" s="13">
        <v>30.96</v>
      </c>
      <c r="BW78" s="13">
        <v>51.9</v>
      </c>
      <c r="BX78" s="13">
        <v>5.8810000000000002</v>
      </c>
      <c r="BY78" s="13">
        <v>5</v>
      </c>
      <c r="BZ78" s="13">
        <v>5</v>
      </c>
      <c r="CA78" s="13">
        <v>12.48</v>
      </c>
      <c r="CB78" s="14">
        <v>20</v>
      </c>
    </row>
    <row r="79" spans="2:80">
      <c r="B79" s="25" t="s">
        <v>393</v>
      </c>
      <c r="C79" s="13">
        <v>713.7</v>
      </c>
      <c r="D79" s="13">
        <v>384.4</v>
      </c>
      <c r="E79" s="13">
        <v>329.4</v>
      </c>
      <c r="F79" s="13">
        <v>43.14</v>
      </c>
      <c r="G79" s="13">
        <v>5</v>
      </c>
      <c r="H79" s="13">
        <v>5</v>
      </c>
      <c r="I79" s="13">
        <v>10.8</v>
      </c>
      <c r="J79" s="14">
        <v>20</v>
      </c>
      <c r="L79" s="25" t="s">
        <v>393</v>
      </c>
      <c r="M79" s="13">
        <v>52.11</v>
      </c>
      <c r="N79" s="13">
        <v>1.756</v>
      </c>
      <c r="O79" s="13">
        <v>50.35</v>
      </c>
      <c r="P79" s="13">
        <v>5.8010000000000002</v>
      </c>
      <c r="Q79" s="13">
        <v>5</v>
      </c>
      <c r="R79" s="13">
        <v>5</v>
      </c>
      <c r="S79" s="13">
        <v>12.27</v>
      </c>
      <c r="T79" s="14">
        <v>20</v>
      </c>
      <c r="V79" s="25" t="s">
        <v>393</v>
      </c>
      <c r="W79" s="13">
        <v>175.9</v>
      </c>
      <c r="X79" s="13">
        <v>65.819999999999993</v>
      </c>
      <c r="Y79" s="13">
        <v>110.1</v>
      </c>
      <c r="Z79" s="13">
        <v>10.63</v>
      </c>
      <c r="AA79" s="13">
        <v>5</v>
      </c>
      <c r="AB79" s="13">
        <v>5</v>
      </c>
      <c r="AC79" s="13">
        <v>14.64</v>
      </c>
      <c r="AD79" s="14">
        <v>20</v>
      </c>
      <c r="AF79" s="25" t="s">
        <v>393</v>
      </c>
      <c r="AG79" s="13">
        <v>4.6479999999999997</v>
      </c>
      <c r="AH79" s="13">
        <v>1.702</v>
      </c>
      <c r="AI79" s="13">
        <v>2.9460000000000002</v>
      </c>
      <c r="AJ79" s="13">
        <v>0.53200000000000003</v>
      </c>
      <c r="AK79" s="13">
        <v>5</v>
      </c>
      <c r="AL79" s="13">
        <v>5</v>
      </c>
      <c r="AM79" s="13">
        <v>7.8319999999999999</v>
      </c>
      <c r="AN79" s="14">
        <v>20</v>
      </c>
      <c r="AP79" s="25" t="s">
        <v>393</v>
      </c>
      <c r="AQ79" s="13">
        <v>662.2</v>
      </c>
      <c r="AR79" s="13">
        <v>278.8</v>
      </c>
      <c r="AS79" s="13">
        <v>383.4</v>
      </c>
      <c r="AT79" s="13">
        <v>30.33</v>
      </c>
      <c r="AU79" s="13">
        <v>5</v>
      </c>
      <c r="AV79" s="13">
        <v>5</v>
      </c>
      <c r="AW79" s="13">
        <v>17.88</v>
      </c>
      <c r="AX79" s="14">
        <v>20</v>
      </c>
      <c r="AZ79" s="25" t="s">
        <v>393</v>
      </c>
      <c r="BA79" s="13">
        <v>3253</v>
      </c>
      <c r="BB79" s="13">
        <v>1730</v>
      </c>
      <c r="BC79" s="13">
        <v>1523</v>
      </c>
      <c r="BD79" s="13">
        <v>152.80000000000001</v>
      </c>
      <c r="BE79" s="13">
        <v>5</v>
      </c>
      <c r="BF79" s="13">
        <v>5</v>
      </c>
      <c r="BG79" s="13">
        <v>14.1</v>
      </c>
      <c r="BH79" s="14">
        <v>20</v>
      </c>
      <c r="BJ79" s="25" t="s">
        <v>393</v>
      </c>
      <c r="BK79" s="13">
        <v>583.29999999999995</v>
      </c>
      <c r="BL79" s="13">
        <v>164.4</v>
      </c>
      <c r="BM79" s="13">
        <v>418.9</v>
      </c>
      <c r="BN79" s="13">
        <v>22.44</v>
      </c>
      <c r="BO79" s="13">
        <v>5</v>
      </c>
      <c r="BP79" s="13">
        <v>5</v>
      </c>
      <c r="BQ79" s="13">
        <v>26.4</v>
      </c>
      <c r="BR79" s="14">
        <v>20</v>
      </c>
      <c r="BT79" s="25" t="s">
        <v>393</v>
      </c>
      <c r="BU79" s="13">
        <v>82.86</v>
      </c>
      <c r="BV79" s="13">
        <v>33.19</v>
      </c>
      <c r="BW79" s="13">
        <v>49.67</v>
      </c>
      <c r="BX79" s="13">
        <v>5.8810000000000002</v>
      </c>
      <c r="BY79" s="13">
        <v>5</v>
      </c>
      <c r="BZ79" s="13">
        <v>5</v>
      </c>
      <c r="CA79" s="13">
        <v>11.94</v>
      </c>
      <c r="CB79" s="14">
        <v>20</v>
      </c>
    </row>
    <row r="80" spans="2:80" ht="17" thickBot="1">
      <c r="B80" s="30" t="s">
        <v>396</v>
      </c>
      <c r="C80" s="15">
        <v>385.8</v>
      </c>
      <c r="D80" s="15">
        <v>384.4</v>
      </c>
      <c r="E80" s="15">
        <v>1.486</v>
      </c>
      <c r="F80" s="15">
        <v>43.14</v>
      </c>
      <c r="G80" s="15">
        <v>5</v>
      </c>
      <c r="H80" s="15">
        <v>5</v>
      </c>
      <c r="I80" s="15">
        <v>4.8719999999999999E-2</v>
      </c>
      <c r="J80" s="16">
        <v>20</v>
      </c>
      <c r="L80" s="30" t="s">
        <v>396</v>
      </c>
      <c r="M80" s="15">
        <v>1.6359999999999999</v>
      </c>
      <c r="N80" s="15">
        <v>1.756</v>
      </c>
      <c r="O80" s="15">
        <v>-0.12</v>
      </c>
      <c r="P80" s="15">
        <v>5.8010000000000002</v>
      </c>
      <c r="Q80" s="15">
        <v>5</v>
      </c>
      <c r="R80" s="15">
        <v>5</v>
      </c>
      <c r="S80" s="15">
        <v>2.9250000000000002E-2</v>
      </c>
      <c r="T80" s="16">
        <v>20</v>
      </c>
      <c r="V80" s="30" t="s">
        <v>396</v>
      </c>
      <c r="W80" s="15">
        <v>62.47</v>
      </c>
      <c r="X80" s="15">
        <v>65.819999999999993</v>
      </c>
      <c r="Y80" s="15">
        <v>-3.3479999999999999</v>
      </c>
      <c r="Z80" s="15">
        <v>10.63</v>
      </c>
      <c r="AA80" s="15">
        <v>5</v>
      </c>
      <c r="AB80" s="15">
        <v>5</v>
      </c>
      <c r="AC80" s="15">
        <v>0.44519999999999998</v>
      </c>
      <c r="AD80" s="16">
        <v>20</v>
      </c>
      <c r="AF80" s="30" t="s">
        <v>396</v>
      </c>
      <c r="AG80" s="15">
        <v>1.452</v>
      </c>
      <c r="AH80" s="15">
        <v>1.702</v>
      </c>
      <c r="AI80" s="15">
        <v>-0.25</v>
      </c>
      <c r="AJ80" s="15">
        <v>0.53200000000000003</v>
      </c>
      <c r="AK80" s="15">
        <v>5</v>
      </c>
      <c r="AL80" s="15">
        <v>5</v>
      </c>
      <c r="AM80" s="15">
        <v>0.66459999999999997</v>
      </c>
      <c r="AN80" s="16">
        <v>20</v>
      </c>
      <c r="AP80" s="30" t="s">
        <v>396</v>
      </c>
      <c r="AQ80" s="15">
        <v>266.8</v>
      </c>
      <c r="AR80" s="15">
        <v>278.8</v>
      </c>
      <c r="AS80" s="15">
        <v>-11.99</v>
      </c>
      <c r="AT80" s="15">
        <v>30.33</v>
      </c>
      <c r="AU80" s="15">
        <v>5</v>
      </c>
      <c r="AV80" s="15">
        <v>5</v>
      </c>
      <c r="AW80" s="15">
        <v>0.55920000000000003</v>
      </c>
      <c r="AX80" s="16">
        <v>20</v>
      </c>
      <c r="AZ80" s="30" t="s">
        <v>396</v>
      </c>
      <c r="BA80" s="15">
        <v>1613</v>
      </c>
      <c r="BB80" s="15">
        <v>1730</v>
      </c>
      <c r="BC80" s="15">
        <v>-116.8</v>
      </c>
      <c r="BD80" s="15">
        <v>152.80000000000001</v>
      </c>
      <c r="BE80" s="15">
        <v>5</v>
      </c>
      <c r="BF80" s="15">
        <v>5</v>
      </c>
      <c r="BG80" s="15">
        <v>1.08</v>
      </c>
      <c r="BH80" s="16">
        <v>20</v>
      </c>
      <c r="BJ80" s="30" t="s">
        <v>396</v>
      </c>
      <c r="BK80" s="15">
        <v>145.9</v>
      </c>
      <c r="BL80" s="15">
        <v>164.4</v>
      </c>
      <c r="BM80" s="15">
        <v>-18.54</v>
      </c>
      <c r="BN80" s="15">
        <v>22.44</v>
      </c>
      <c r="BO80" s="15">
        <v>5</v>
      </c>
      <c r="BP80" s="15">
        <v>5</v>
      </c>
      <c r="BQ80" s="15">
        <v>1.1679999999999999</v>
      </c>
      <c r="BR80" s="16">
        <v>20</v>
      </c>
      <c r="BT80" s="30" t="s">
        <v>396</v>
      </c>
      <c r="BU80" s="15">
        <v>30.96</v>
      </c>
      <c r="BV80" s="15">
        <v>33.19</v>
      </c>
      <c r="BW80" s="15">
        <v>-2.2320000000000002</v>
      </c>
      <c r="BX80" s="15">
        <v>5.8810000000000002</v>
      </c>
      <c r="BY80" s="15">
        <v>5</v>
      </c>
      <c r="BZ80" s="15">
        <v>5</v>
      </c>
      <c r="CA80" s="15">
        <v>0.53669999999999995</v>
      </c>
      <c r="CB80" s="16">
        <v>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66B67-DCDB-5546-80B6-D9C1B40B4806}">
  <dimension ref="A1:O47"/>
  <sheetViews>
    <sheetView workbookViewId="0">
      <selection activeCell="L11" sqref="L11"/>
    </sheetView>
  </sheetViews>
  <sheetFormatPr baseColWidth="10" defaultColWidth="10.6640625" defaultRowHeight="16"/>
  <sheetData>
    <row r="1" spans="1:15" ht="17" thickBot="1">
      <c r="A1" t="s">
        <v>5</v>
      </c>
    </row>
    <row r="2" spans="1:15">
      <c r="B2" s="1" t="s">
        <v>488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</row>
    <row r="3" spans="1:15">
      <c r="B3" s="4"/>
      <c r="C3" s="49" t="s">
        <v>486</v>
      </c>
      <c r="D3" s="49"/>
      <c r="E3" s="49"/>
      <c r="F3" s="49"/>
      <c r="G3" s="49"/>
      <c r="H3" s="49"/>
      <c r="I3" s="49" t="s">
        <v>487</v>
      </c>
      <c r="J3" s="49"/>
      <c r="K3" s="49"/>
      <c r="L3" s="49"/>
      <c r="M3" s="49"/>
      <c r="N3" s="50"/>
      <c r="O3" s="45"/>
    </row>
    <row r="4" spans="1:15">
      <c r="B4" s="4" t="s">
        <v>10</v>
      </c>
      <c r="C4" s="13">
        <v>0.98993402200000002</v>
      </c>
      <c r="D4" s="13">
        <v>0.90565452000000002</v>
      </c>
      <c r="E4" s="13">
        <v>0.99639564800000002</v>
      </c>
      <c r="F4" s="13">
        <v>1.107155331</v>
      </c>
      <c r="G4" s="13">
        <v>0.92247655799999995</v>
      </c>
      <c r="H4" s="13">
        <v>1.0783839209999999</v>
      </c>
      <c r="I4" s="13">
        <v>0.92381237999999999</v>
      </c>
      <c r="J4" s="13">
        <v>1.0124901480999999</v>
      </c>
      <c r="K4" s="13">
        <v>0.87238123000000001</v>
      </c>
      <c r="L4" s="13">
        <v>0.78120391199999994</v>
      </c>
      <c r="M4" s="13">
        <v>1.1293013284</v>
      </c>
      <c r="N4" s="14">
        <v>1.0923815100000001</v>
      </c>
    </row>
    <row r="5" spans="1:15" ht="17" thickBot="1">
      <c r="B5" s="7" t="s">
        <v>11</v>
      </c>
      <c r="C5" s="15">
        <v>1.4284827010000001</v>
      </c>
      <c r="D5" s="15">
        <v>1.490400768</v>
      </c>
      <c r="E5" s="15">
        <v>1.362250433</v>
      </c>
      <c r="F5" s="15">
        <v>1.531884995</v>
      </c>
      <c r="G5" s="15">
        <v>1.219818837</v>
      </c>
      <c r="H5" s="15">
        <v>1.5350404209999999</v>
      </c>
      <c r="I5" s="15">
        <v>1.1029314800000001</v>
      </c>
      <c r="J5" s="15">
        <v>1.0509123810000001</v>
      </c>
      <c r="K5" s="15">
        <v>1.0390498480000001</v>
      </c>
      <c r="L5" s="15">
        <v>0.99123872800000001</v>
      </c>
      <c r="M5" s="15">
        <v>0.98238507100000005</v>
      </c>
      <c r="N5" s="16">
        <v>1.1299583099999999</v>
      </c>
    </row>
    <row r="6" spans="1:1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5" ht="17" thickBot="1"/>
    <row r="8" spans="1:15">
      <c r="B8" s="21" t="s">
        <v>14</v>
      </c>
      <c r="C8" s="22" t="s">
        <v>489</v>
      </c>
      <c r="D8" s="22"/>
      <c r="E8" s="22"/>
      <c r="F8" s="22"/>
      <c r="G8" s="22"/>
      <c r="H8" s="31"/>
      <c r="I8" s="31"/>
      <c r="J8" s="32"/>
    </row>
    <row r="9" spans="1:15">
      <c r="B9" s="25"/>
      <c r="C9" s="13"/>
      <c r="D9" s="13"/>
      <c r="E9" s="13"/>
      <c r="F9" s="13"/>
      <c r="G9" s="13"/>
      <c r="H9" s="27"/>
      <c r="I9" s="27"/>
      <c r="J9" s="28"/>
    </row>
    <row r="10" spans="1:15">
      <c r="B10" s="25" t="s">
        <v>15</v>
      </c>
      <c r="C10" s="13" t="s">
        <v>16</v>
      </c>
      <c r="D10" s="13"/>
      <c r="E10" s="13"/>
      <c r="F10" s="13"/>
      <c r="G10" s="13"/>
      <c r="H10" s="27"/>
      <c r="I10" s="27"/>
      <c r="J10" s="28"/>
    </row>
    <row r="11" spans="1:15">
      <c r="B11" s="25" t="s">
        <v>17</v>
      </c>
      <c r="C11" s="13">
        <v>0.05</v>
      </c>
      <c r="D11" s="13"/>
      <c r="E11" s="13"/>
      <c r="F11" s="13"/>
      <c r="G11" s="13"/>
      <c r="H11" s="27"/>
      <c r="I11" s="27"/>
      <c r="J11" s="28"/>
    </row>
    <row r="12" spans="1:15">
      <c r="B12" s="25"/>
      <c r="C12" s="13"/>
      <c r="D12" s="13"/>
      <c r="E12" s="13"/>
      <c r="F12" s="13"/>
      <c r="G12" s="13"/>
      <c r="H12" s="27"/>
      <c r="I12" s="27"/>
      <c r="J12" s="28"/>
    </row>
    <row r="13" spans="1:15">
      <c r="B13" s="25" t="s">
        <v>18</v>
      </c>
      <c r="C13" s="13" t="s">
        <v>19</v>
      </c>
      <c r="D13" s="13" t="s">
        <v>20</v>
      </c>
      <c r="E13" s="13" t="s">
        <v>21</v>
      </c>
      <c r="F13" s="13" t="s">
        <v>22</v>
      </c>
      <c r="G13" s="13"/>
      <c r="H13" s="27"/>
      <c r="I13" s="27"/>
      <c r="J13" s="28"/>
    </row>
    <row r="14" spans="1:15">
      <c r="B14" s="25" t="s">
        <v>23</v>
      </c>
      <c r="C14" s="13">
        <v>17.48</v>
      </c>
      <c r="D14" s="13">
        <v>5.0000000000000001E-4</v>
      </c>
      <c r="E14" s="13" t="s">
        <v>55</v>
      </c>
      <c r="F14" s="13" t="s">
        <v>29</v>
      </c>
      <c r="G14" s="13"/>
      <c r="H14" s="27"/>
      <c r="I14" s="27"/>
      <c r="J14" s="28"/>
    </row>
    <row r="15" spans="1:15">
      <c r="B15" s="25" t="s">
        <v>490</v>
      </c>
      <c r="C15" s="13">
        <v>37.54</v>
      </c>
      <c r="D15" s="13" t="s">
        <v>27</v>
      </c>
      <c r="E15" s="13" t="s">
        <v>28</v>
      </c>
      <c r="F15" s="13" t="s">
        <v>29</v>
      </c>
      <c r="G15" s="13"/>
      <c r="H15" s="27"/>
      <c r="I15" s="27"/>
      <c r="J15" s="28"/>
    </row>
    <row r="16" spans="1:15">
      <c r="B16" s="25" t="s">
        <v>26</v>
      </c>
      <c r="C16" s="13">
        <v>24.37</v>
      </c>
      <c r="D16" s="13" t="s">
        <v>27</v>
      </c>
      <c r="E16" s="13" t="s">
        <v>28</v>
      </c>
      <c r="F16" s="13" t="s">
        <v>29</v>
      </c>
      <c r="G16" s="13"/>
      <c r="H16" s="27"/>
      <c r="I16" s="27"/>
      <c r="J16" s="28"/>
    </row>
    <row r="17" spans="2:10">
      <c r="B17" s="25"/>
      <c r="C17" s="13"/>
      <c r="D17" s="13"/>
      <c r="E17" s="13"/>
      <c r="F17" s="13"/>
      <c r="G17" s="13"/>
      <c r="H17" s="27"/>
      <c r="I17" s="27"/>
      <c r="J17" s="28"/>
    </row>
    <row r="18" spans="2:10">
      <c r="B18" s="25" t="s">
        <v>31</v>
      </c>
      <c r="C18" s="13" t="s">
        <v>230</v>
      </c>
      <c r="D18" s="13" t="s">
        <v>33</v>
      </c>
      <c r="E18" s="13" t="s">
        <v>34</v>
      </c>
      <c r="F18" s="13" t="s">
        <v>35</v>
      </c>
      <c r="G18" s="13" t="s">
        <v>20</v>
      </c>
      <c r="H18" s="27"/>
      <c r="I18" s="27"/>
      <c r="J18" s="28"/>
    </row>
    <row r="19" spans="2:10">
      <c r="B19" s="25" t="s">
        <v>23</v>
      </c>
      <c r="C19" s="13">
        <v>0.18079999999999999</v>
      </c>
      <c r="D19" s="13">
        <v>1</v>
      </c>
      <c r="E19" s="13">
        <v>0.18079999999999999</v>
      </c>
      <c r="F19" s="13" t="s">
        <v>491</v>
      </c>
      <c r="G19" s="13" t="s">
        <v>492</v>
      </c>
      <c r="H19" s="27"/>
      <c r="I19" s="27"/>
      <c r="J19" s="28"/>
    </row>
    <row r="20" spans="2:10">
      <c r="B20" s="25" t="s">
        <v>490</v>
      </c>
      <c r="C20" s="13">
        <v>0.38829999999999998</v>
      </c>
      <c r="D20" s="13">
        <v>1</v>
      </c>
      <c r="E20" s="13">
        <v>0.38829999999999998</v>
      </c>
      <c r="F20" s="13" t="s">
        <v>493</v>
      </c>
      <c r="G20" s="13" t="s">
        <v>39</v>
      </c>
      <c r="H20" s="27"/>
      <c r="I20" s="27"/>
      <c r="J20" s="28"/>
    </row>
    <row r="21" spans="2:10">
      <c r="B21" s="25" t="s">
        <v>26</v>
      </c>
      <c r="C21" s="13">
        <v>0.25209999999999999</v>
      </c>
      <c r="D21" s="13">
        <v>1</v>
      </c>
      <c r="E21" s="13">
        <v>0.25209999999999999</v>
      </c>
      <c r="F21" s="13" t="s">
        <v>494</v>
      </c>
      <c r="G21" s="13" t="s">
        <v>39</v>
      </c>
      <c r="H21" s="27"/>
      <c r="I21" s="27"/>
      <c r="J21" s="28"/>
    </row>
    <row r="22" spans="2:10">
      <c r="B22" s="25" t="s">
        <v>41</v>
      </c>
      <c r="C22" s="13">
        <v>0.21329999999999999</v>
      </c>
      <c r="D22" s="13">
        <v>20</v>
      </c>
      <c r="E22" s="13">
        <v>1.0659999999999999E-2</v>
      </c>
      <c r="F22" s="13"/>
      <c r="G22" s="13"/>
      <c r="H22" s="27"/>
      <c r="I22" s="27"/>
      <c r="J22" s="28"/>
    </row>
    <row r="23" spans="2:10">
      <c r="B23" s="29"/>
      <c r="C23" s="27"/>
      <c r="D23" s="27"/>
      <c r="E23" s="27"/>
      <c r="F23" s="27"/>
      <c r="G23" s="27"/>
      <c r="H23" s="27"/>
      <c r="I23" s="27"/>
      <c r="J23" s="28"/>
    </row>
    <row r="24" spans="2:10">
      <c r="B24" s="25" t="s">
        <v>42</v>
      </c>
      <c r="C24" s="13"/>
      <c r="D24" s="13"/>
      <c r="E24" s="13"/>
      <c r="F24" s="13"/>
      <c r="G24" s="13"/>
      <c r="H24" s="13"/>
      <c r="I24" s="13"/>
      <c r="J24" s="14"/>
    </row>
    <row r="25" spans="2:10">
      <c r="B25" s="25"/>
      <c r="C25" s="13"/>
      <c r="D25" s="13"/>
      <c r="E25" s="13"/>
      <c r="F25" s="13"/>
      <c r="G25" s="13"/>
      <c r="H25" s="13"/>
      <c r="I25" s="13"/>
      <c r="J25" s="14"/>
    </row>
    <row r="26" spans="2:10">
      <c r="B26" s="25" t="s">
        <v>43</v>
      </c>
      <c r="C26" s="13">
        <v>1</v>
      </c>
      <c r="D26" s="13"/>
      <c r="E26" s="13"/>
      <c r="F26" s="13"/>
      <c r="G26" s="13"/>
      <c r="H26" s="13"/>
      <c r="I26" s="13"/>
      <c r="J26" s="14"/>
    </row>
    <row r="27" spans="2:10">
      <c r="B27" s="25" t="s">
        <v>44</v>
      </c>
      <c r="C27" s="13">
        <v>6</v>
      </c>
      <c r="D27" s="13"/>
      <c r="E27" s="13"/>
      <c r="F27" s="13"/>
      <c r="G27" s="13"/>
      <c r="H27" s="13"/>
      <c r="I27" s="13"/>
      <c r="J27" s="14"/>
    </row>
    <row r="28" spans="2:10">
      <c r="B28" s="25" t="s">
        <v>17</v>
      </c>
      <c r="C28" s="13">
        <v>0.05</v>
      </c>
      <c r="D28" s="13"/>
      <c r="E28" s="13"/>
      <c r="F28" s="13"/>
      <c r="G28" s="13"/>
      <c r="H28" s="13"/>
      <c r="I28" s="13"/>
      <c r="J28" s="14"/>
    </row>
    <row r="29" spans="2:10">
      <c r="B29" s="25"/>
      <c r="C29" s="13"/>
      <c r="D29" s="13"/>
      <c r="E29" s="13"/>
      <c r="F29" s="13"/>
      <c r="G29" s="13"/>
      <c r="H29" s="13"/>
      <c r="I29" s="13"/>
      <c r="J29" s="14"/>
    </row>
    <row r="30" spans="2:10">
      <c r="B30" s="25" t="s">
        <v>45</v>
      </c>
      <c r="C30" s="13" t="s">
        <v>46</v>
      </c>
      <c r="D30" s="13" t="s">
        <v>47</v>
      </c>
      <c r="E30" s="13" t="s">
        <v>22</v>
      </c>
      <c r="F30" s="13" t="s">
        <v>48</v>
      </c>
      <c r="G30" s="13" t="s">
        <v>49</v>
      </c>
      <c r="H30" s="13"/>
      <c r="I30" s="13"/>
      <c r="J30" s="14"/>
    </row>
    <row r="31" spans="2:10">
      <c r="B31" s="25"/>
      <c r="C31" s="13"/>
      <c r="D31" s="13"/>
      <c r="E31" s="13"/>
      <c r="F31" s="13"/>
      <c r="G31" s="13"/>
      <c r="H31" s="13"/>
      <c r="I31" s="13"/>
      <c r="J31" s="14"/>
    </row>
    <row r="32" spans="2:10">
      <c r="B32" s="25" t="s">
        <v>495</v>
      </c>
      <c r="C32" s="13">
        <v>3.1399999999999997E-2</v>
      </c>
      <c r="D32" s="13" t="s">
        <v>496</v>
      </c>
      <c r="E32" s="13" t="s">
        <v>25</v>
      </c>
      <c r="F32" s="13" t="s">
        <v>24</v>
      </c>
      <c r="G32" s="13">
        <v>0.9516</v>
      </c>
      <c r="H32" s="13"/>
      <c r="I32" s="13"/>
      <c r="J32" s="14"/>
    </row>
    <row r="33" spans="2:10">
      <c r="B33" s="25" t="s">
        <v>497</v>
      </c>
      <c r="C33" s="13">
        <v>-0.42799999999999999</v>
      </c>
      <c r="D33" s="13" t="s">
        <v>498</v>
      </c>
      <c r="E33" s="13" t="s">
        <v>29</v>
      </c>
      <c r="F33" s="13" t="s">
        <v>28</v>
      </c>
      <c r="G33" s="13" t="s">
        <v>27</v>
      </c>
      <c r="H33" s="13"/>
      <c r="I33" s="13"/>
      <c r="J33" s="14"/>
    </row>
    <row r="34" spans="2:10">
      <c r="B34" s="25" t="s">
        <v>499</v>
      </c>
      <c r="C34" s="13">
        <v>-4.9410000000000003E-2</v>
      </c>
      <c r="D34" s="13" t="s">
        <v>500</v>
      </c>
      <c r="E34" s="13" t="s">
        <v>25</v>
      </c>
      <c r="F34" s="13" t="s">
        <v>24</v>
      </c>
      <c r="G34" s="13">
        <v>0.84019999999999995</v>
      </c>
      <c r="H34" s="13"/>
      <c r="I34" s="13"/>
      <c r="J34" s="14"/>
    </row>
    <row r="35" spans="2:10">
      <c r="B35" s="25" t="s">
        <v>501</v>
      </c>
      <c r="C35" s="13">
        <v>-0.45939999999999998</v>
      </c>
      <c r="D35" s="13" t="s">
        <v>502</v>
      </c>
      <c r="E35" s="13" t="s">
        <v>29</v>
      </c>
      <c r="F35" s="13" t="s">
        <v>28</v>
      </c>
      <c r="G35" s="13" t="s">
        <v>27</v>
      </c>
      <c r="H35" s="13"/>
      <c r="I35" s="13"/>
      <c r="J35" s="14"/>
    </row>
    <row r="36" spans="2:10">
      <c r="B36" s="25" t="s">
        <v>503</v>
      </c>
      <c r="C36" s="13">
        <v>-8.0820000000000003E-2</v>
      </c>
      <c r="D36" s="13" t="s">
        <v>504</v>
      </c>
      <c r="E36" s="13" t="s">
        <v>25</v>
      </c>
      <c r="F36" s="13" t="s">
        <v>24</v>
      </c>
      <c r="G36" s="13">
        <v>0.54010000000000002</v>
      </c>
      <c r="H36" s="13"/>
      <c r="I36" s="13"/>
      <c r="J36" s="14"/>
    </row>
    <row r="37" spans="2:10">
      <c r="B37" s="25" t="s">
        <v>505</v>
      </c>
      <c r="C37" s="13">
        <v>0.37859999999999999</v>
      </c>
      <c r="D37" s="13" t="s">
        <v>506</v>
      </c>
      <c r="E37" s="13" t="s">
        <v>29</v>
      </c>
      <c r="F37" s="13" t="s">
        <v>28</v>
      </c>
      <c r="G37" s="13" t="s">
        <v>27</v>
      </c>
      <c r="H37" s="13"/>
      <c r="I37" s="13"/>
      <c r="J37" s="14"/>
    </row>
    <row r="38" spans="2:10">
      <c r="B38" s="25"/>
      <c r="C38" s="13"/>
      <c r="D38" s="13"/>
      <c r="E38" s="13"/>
      <c r="F38" s="13"/>
      <c r="G38" s="13"/>
      <c r="H38" s="13"/>
      <c r="I38" s="13"/>
      <c r="J38" s="14"/>
    </row>
    <row r="39" spans="2:10">
      <c r="B39" s="25"/>
      <c r="C39" s="13"/>
      <c r="D39" s="13"/>
      <c r="E39" s="13"/>
      <c r="F39" s="13"/>
      <c r="G39" s="13"/>
      <c r="H39" s="13"/>
      <c r="I39" s="13"/>
      <c r="J39" s="14"/>
    </row>
    <row r="40" spans="2:10">
      <c r="B40" s="25" t="s">
        <v>65</v>
      </c>
      <c r="C40" s="13" t="s">
        <v>66</v>
      </c>
      <c r="D40" s="13" t="s">
        <v>67</v>
      </c>
      <c r="E40" s="13" t="s">
        <v>46</v>
      </c>
      <c r="F40" s="13" t="s">
        <v>68</v>
      </c>
      <c r="G40" s="13" t="s">
        <v>69</v>
      </c>
      <c r="H40" s="13" t="s">
        <v>70</v>
      </c>
      <c r="I40" s="13" t="s">
        <v>71</v>
      </c>
      <c r="J40" s="14" t="s">
        <v>33</v>
      </c>
    </row>
    <row r="41" spans="2:10">
      <c r="B41" s="25"/>
      <c r="C41" s="13"/>
      <c r="D41" s="13"/>
      <c r="E41" s="13"/>
      <c r="F41" s="13"/>
      <c r="G41" s="13"/>
      <c r="H41" s="13"/>
      <c r="I41" s="13"/>
      <c r="J41" s="14"/>
    </row>
    <row r="42" spans="2:10">
      <c r="B42" s="25" t="s">
        <v>495</v>
      </c>
      <c r="C42" s="13">
        <v>1</v>
      </c>
      <c r="D42" s="13">
        <v>0.96860000000000002</v>
      </c>
      <c r="E42" s="13">
        <v>3.1399999999999997E-2</v>
      </c>
      <c r="F42" s="13">
        <v>5.9619999999999999E-2</v>
      </c>
      <c r="G42" s="13">
        <v>6</v>
      </c>
      <c r="H42" s="13">
        <v>6</v>
      </c>
      <c r="I42" s="13">
        <v>0.745</v>
      </c>
      <c r="J42" s="14">
        <v>20</v>
      </c>
    </row>
    <row r="43" spans="2:10">
      <c r="B43" s="25" t="s">
        <v>497</v>
      </c>
      <c r="C43" s="13">
        <v>1</v>
      </c>
      <c r="D43" s="13">
        <v>1.4279999999999999</v>
      </c>
      <c r="E43" s="13">
        <v>-0.42799999999999999</v>
      </c>
      <c r="F43" s="13">
        <v>5.9619999999999999E-2</v>
      </c>
      <c r="G43" s="13">
        <v>6</v>
      </c>
      <c r="H43" s="13">
        <v>6</v>
      </c>
      <c r="I43" s="13">
        <v>10.15</v>
      </c>
      <c r="J43" s="14">
        <v>20</v>
      </c>
    </row>
    <row r="44" spans="2:10">
      <c r="B44" s="25" t="s">
        <v>499</v>
      </c>
      <c r="C44" s="13">
        <v>1</v>
      </c>
      <c r="D44" s="13">
        <v>1.0489999999999999</v>
      </c>
      <c r="E44" s="13">
        <v>-4.9410000000000003E-2</v>
      </c>
      <c r="F44" s="13">
        <v>5.9619999999999999E-2</v>
      </c>
      <c r="G44" s="13">
        <v>6</v>
      </c>
      <c r="H44" s="13">
        <v>6</v>
      </c>
      <c r="I44" s="13">
        <v>1.1719999999999999</v>
      </c>
      <c r="J44" s="14">
        <v>20</v>
      </c>
    </row>
    <row r="45" spans="2:10">
      <c r="B45" s="25" t="s">
        <v>501</v>
      </c>
      <c r="C45" s="13">
        <v>0.96860000000000002</v>
      </c>
      <c r="D45" s="13">
        <v>1.4279999999999999</v>
      </c>
      <c r="E45" s="13">
        <v>-0.45939999999999998</v>
      </c>
      <c r="F45" s="13">
        <v>5.9619999999999999E-2</v>
      </c>
      <c r="G45" s="13">
        <v>6</v>
      </c>
      <c r="H45" s="13">
        <v>6</v>
      </c>
      <c r="I45" s="13">
        <v>10.9</v>
      </c>
      <c r="J45" s="14">
        <v>20</v>
      </c>
    </row>
    <row r="46" spans="2:10">
      <c r="B46" s="25" t="s">
        <v>503</v>
      </c>
      <c r="C46" s="13">
        <v>0.96860000000000002</v>
      </c>
      <c r="D46" s="13">
        <v>1.0489999999999999</v>
      </c>
      <c r="E46" s="13">
        <v>-8.0820000000000003E-2</v>
      </c>
      <c r="F46" s="13">
        <v>5.9619999999999999E-2</v>
      </c>
      <c r="G46" s="13">
        <v>6</v>
      </c>
      <c r="H46" s="13">
        <v>6</v>
      </c>
      <c r="I46" s="13">
        <v>1.917</v>
      </c>
      <c r="J46" s="14">
        <v>20</v>
      </c>
    </row>
    <row r="47" spans="2:10" ht="17" thickBot="1">
      <c r="B47" s="30" t="s">
        <v>505</v>
      </c>
      <c r="C47" s="15">
        <v>1.4279999999999999</v>
      </c>
      <c r="D47" s="15">
        <v>1.0489999999999999</v>
      </c>
      <c r="E47" s="15">
        <v>0.37859999999999999</v>
      </c>
      <c r="F47" s="15">
        <v>5.9619999999999999E-2</v>
      </c>
      <c r="G47" s="15">
        <v>6</v>
      </c>
      <c r="H47" s="15">
        <v>6</v>
      </c>
      <c r="I47" s="15">
        <v>8.98</v>
      </c>
      <c r="J47" s="16">
        <v>20</v>
      </c>
    </row>
  </sheetData>
  <mergeCells count="2">
    <mergeCell ref="C3:H3"/>
    <mergeCell ref="I3:N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4B20C-A490-8B4D-A191-0FC083FA48B2}">
  <dimension ref="A1:L96"/>
  <sheetViews>
    <sheetView workbookViewId="0">
      <selection activeCell="L55" sqref="L55"/>
    </sheetView>
  </sheetViews>
  <sheetFormatPr baseColWidth="10" defaultColWidth="10.6640625" defaultRowHeight="16"/>
  <sheetData>
    <row r="1" spans="1:12" ht="17" thickBot="1">
      <c r="A1" t="s">
        <v>6</v>
      </c>
    </row>
    <row r="2" spans="1:12">
      <c r="B2" s="1" t="s">
        <v>9</v>
      </c>
      <c r="C2" s="2"/>
      <c r="D2" s="2"/>
      <c r="E2" s="2"/>
      <c r="F2" s="2"/>
      <c r="G2" s="2"/>
      <c r="H2" s="2"/>
      <c r="I2" s="2"/>
      <c r="J2" s="2"/>
      <c r="K2" s="2"/>
      <c r="L2" s="3"/>
    </row>
    <row r="3" spans="1:12">
      <c r="B3" s="4"/>
      <c r="C3" s="49" t="s">
        <v>486</v>
      </c>
      <c r="D3" s="49"/>
      <c r="E3" s="49"/>
      <c r="F3" s="49"/>
      <c r="G3" s="49"/>
      <c r="H3" s="49" t="s">
        <v>507</v>
      </c>
      <c r="I3" s="49"/>
      <c r="J3" s="49"/>
      <c r="K3" s="49"/>
      <c r="L3" s="50"/>
    </row>
    <row r="4" spans="1:12">
      <c r="B4" s="4" t="s">
        <v>10</v>
      </c>
      <c r="C4" s="13">
        <v>194.77466240000001</v>
      </c>
      <c r="D4" s="13">
        <v>198.4283729</v>
      </c>
      <c r="E4" s="13">
        <v>161.36664049999999</v>
      </c>
      <c r="F4" s="13">
        <v>179.42418749999999</v>
      </c>
      <c r="G4" s="13">
        <v>165.45349719999999</v>
      </c>
      <c r="H4" s="13">
        <v>201.75226000000001</v>
      </c>
      <c r="I4" s="13">
        <v>245.8446438</v>
      </c>
      <c r="J4" s="13">
        <v>255.7904169</v>
      </c>
      <c r="K4" s="13">
        <v>244.81572009999999</v>
      </c>
      <c r="L4" s="14">
        <v>236.3784392</v>
      </c>
    </row>
    <row r="5" spans="1:12" ht="17" thickBot="1">
      <c r="B5" s="7" t="s">
        <v>11</v>
      </c>
      <c r="C5" s="15">
        <v>109.84272470000001</v>
      </c>
      <c r="D5" s="15">
        <v>99.432597479999998</v>
      </c>
      <c r="E5" s="15">
        <v>107.9691162</v>
      </c>
      <c r="F5" s="15">
        <v>101.42795479999999</v>
      </c>
      <c r="G5" s="15">
        <v>110.0730459</v>
      </c>
      <c r="H5" s="15">
        <v>199.549914</v>
      </c>
      <c r="I5" s="15">
        <v>156.386202</v>
      </c>
      <c r="J5" s="15">
        <v>179.32981050000001</v>
      </c>
      <c r="K5" s="15">
        <v>197.926141</v>
      </c>
      <c r="L5" s="16">
        <v>170.67026519999999</v>
      </c>
    </row>
    <row r="7" spans="1:12" ht="17" thickBot="1"/>
    <row r="8" spans="1:12">
      <c r="B8" s="21" t="s">
        <v>14</v>
      </c>
      <c r="C8" s="22" t="s">
        <v>9</v>
      </c>
      <c r="D8" s="22"/>
      <c r="E8" s="22"/>
      <c r="F8" s="22"/>
      <c r="G8" s="22"/>
      <c r="H8" s="31"/>
      <c r="I8" s="31"/>
      <c r="J8" s="32"/>
    </row>
    <row r="9" spans="1:12">
      <c r="B9" s="25"/>
      <c r="C9" s="13"/>
      <c r="D9" s="13"/>
      <c r="E9" s="13"/>
      <c r="F9" s="13"/>
      <c r="G9" s="13"/>
      <c r="H9" s="27"/>
      <c r="I9" s="27"/>
      <c r="J9" s="28"/>
    </row>
    <row r="10" spans="1:12">
      <c r="B10" s="25" t="s">
        <v>15</v>
      </c>
      <c r="C10" s="13" t="s">
        <v>16</v>
      </c>
      <c r="D10" s="13"/>
      <c r="E10" s="13"/>
      <c r="F10" s="13"/>
      <c r="G10" s="13"/>
      <c r="H10" s="27"/>
      <c r="I10" s="27"/>
      <c r="J10" s="28"/>
    </row>
    <row r="11" spans="1:12">
      <c r="B11" s="25" t="s">
        <v>17</v>
      </c>
      <c r="C11" s="13">
        <v>0.05</v>
      </c>
      <c r="D11" s="13"/>
      <c r="E11" s="13"/>
      <c r="F11" s="13"/>
      <c r="G11" s="13"/>
      <c r="H11" s="27"/>
      <c r="I11" s="27"/>
      <c r="J11" s="28"/>
    </row>
    <row r="12" spans="1:12">
      <c r="B12" s="25"/>
      <c r="C12" s="13"/>
      <c r="D12" s="13"/>
      <c r="E12" s="13"/>
      <c r="F12" s="13"/>
      <c r="G12" s="13"/>
      <c r="H12" s="27"/>
      <c r="I12" s="27"/>
      <c r="J12" s="28"/>
    </row>
    <row r="13" spans="1:12">
      <c r="B13" s="25" t="s">
        <v>18</v>
      </c>
      <c r="C13" s="13" t="s">
        <v>19</v>
      </c>
      <c r="D13" s="13" t="s">
        <v>20</v>
      </c>
      <c r="E13" s="13" t="s">
        <v>21</v>
      </c>
      <c r="F13" s="13" t="s">
        <v>22</v>
      </c>
      <c r="G13" s="13"/>
      <c r="H13" s="27"/>
      <c r="I13" s="27"/>
      <c r="J13" s="28"/>
    </row>
    <row r="14" spans="1:12">
      <c r="B14" s="25" t="s">
        <v>23</v>
      </c>
      <c r="C14" s="13">
        <v>0.84850000000000003</v>
      </c>
      <c r="D14" s="13">
        <v>0.23730000000000001</v>
      </c>
      <c r="E14" s="13" t="s">
        <v>24</v>
      </c>
      <c r="F14" s="13" t="s">
        <v>25</v>
      </c>
      <c r="G14" s="13"/>
      <c r="H14" s="27"/>
      <c r="I14" s="27"/>
      <c r="J14" s="28"/>
    </row>
    <row r="15" spans="1:12">
      <c r="B15" s="25" t="s">
        <v>508</v>
      </c>
      <c r="C15" s="13">
        <v>44.47</v>
      </c>
      <c r="D15" s="13" t="s">
        <v>27</v>
      </c>
      <c r="E15" s="13" t="s">
        <v>28</v>
      </c>
      <c r="F15" s="13" t="s">
        <v>29</v>
      </c>
      <c r="G15" s="13"/>
      <c r="H15" s="27"/>
      <c r="I15" s="27"/>
      <c r="J15" s="28"/>
    </row>
    <row r="16" spans="1:12">
      <c r="B16" s="25" t="s">
        <v>509</v>
      </c>
      <c r="C16" s="13">
        <v>45.68</v>
      </c>
      <c r="D16" s="13" t="s">
        <v>27</v>
      </c>
      <c r="E16" s="13" t="s">
        <v>28</v>
      </c>
      <c r="F16" s="13" t="s">
        <v>29</v>
      </c>
      <c r="G16" s="13"/>
      <c r="H16" s="27"/>
      <c r="I16" s="27"/>
      <c r="J16" s="28"/>
    </row>
    <row r="17" spans="2:10">
      <c r="B17" s="25"/>
      <c r="C17" s="13"/>
      <c r="D17" s="13"/>
      <c r="E17" s="13"/>
      <c r="F17" s="13"/>
      <c r="G17" s="13"/>
      <c r="H17" s="27"/>
      <c r="I17" s="27"/>
      <c r="J17" s="28"/>
    </row>
    <row r="18" spans="2:10">
      <c r="B18" s="25" t="s">
        <v>31</v>
      </c>
      <c r="C18" s="13" t="s">
        <v>230</v>
      </c>
      <c r="D18" s="13" t="s">
        <v>33</v>
      </c>
      <c r="E18" s="13" t="s">
        <v>34</v>
      </c>
      <c r="F18" s="13" t="s">
        <v>35</v>
      </c>
      <c r="G18" s="13" t="s">
        <v>20</v>
      </c>
      <c r="H18" s="27"/>
      <c r="I18" s="27"/>
      <c r="J18" s="28"/>
    </row>
    <row r="19" spans="2:10">
      <c r="B19" s="25" t="s">
        <v>23</v>
      </c>
      <c r="C19" s="13">
        <v>404.8</v>
      </c>
      <c r="D19" s="13">
        <v>1</v>
      </c>
      <c r="E19" s="13">
        <v>404.8</v>
      </c>
      <c r="F19" s="13" t="s">
        <v>510</v>
      </c>
      <c r="G19" s="13" t="s">
        <v>511</v>
      </c>
      <c r="H19" s="27"/>
      <c r="I19" s="27"/>
      <c r="J19" s="28"/>
    </row>
    <row r="20" spans="2:10">
      <c r="B20" s="25" t="s">
        <v>508</v>
      </c>
      <c r="C20" s="13">
        <v>21217</v>
      </c>
      <c r="D20" s="13">
        <v>1</v>
      </c>
      <c r="E20" s="13">
        <v>21217</v>
      </c>
      <c r="F20" s="13" t="s">
        <v>512</v>
      </c>
      <c r="G20" s="13" t="s">
        <v>39</v>
      </c>
      <c r="H20" s="27"/>
      <c r="I20" s="27"/>
      <c r="J20" s="28"/>
    </row>
    <row r="21" spans="2:10">
      <c r="B21" s="25" t="s">
        <v>509</v>
      </c>
      <c r="C21" s="13">
        <v>21797</v>
      </c>
      <c r="D21" s="13">
        <v>1</v>
      </c>
      <c r="E21" s="13">
        <v>21797</v>
      </c>
      <c r="F21" s="13" t="s">
        <v>513</v>
      </c>
      <c r="G21" s="13" t="s">
        <v>39</v>
      </c>
      <c r="H21" s="27"/>
      <c r="I21" s="27"/>
      <c r="J21" s="28"/>
    </row>
    <row r="22" spans="2:10">
      <c r="B22" s="25" t="s">
        <v>41</v>
      </c>
      <c r="C22" s="13">
        <v>4297</v>
      </c>
      <c r="D22" s="13">
        <v>16</v>
      </c>
      <c r="E22" s="13">
        <v>268.5</v>
      </c>
      <c r="F22" s="13"/>
      <c r="G22" s="13"/>
      <c r="H22" s="27"/>
      <c r="I22" s="27"/>
      <c r="J22" s="28"/>
    </row>
    <row r="23" spans="2:10">
      <c r="B23" s="29"/>
      <c r="C23" s="27"/>
      <c r="D23" s="27"/>
      <c r="E23" s="27"/>
      <c r="F23" s="27"/>
      <c r="G23" s="27"/>
      <c r="H23" s="27"/>
      <c r="I23" s="27"/>
      <c r="J23" s="28"/>
    </row>
    <row r="24" spans="2:10">
      <c r="B24" s="25" t="s">
        <v>42</v>
      </c>
      <c r="C24" s="13"/>
      <c r="D24" s="13"/>
      <c r="E24" s="13"/>
      <c r="F24" s="13"/>
      <c r="G24" s="13"/>
      <c r="H24" s="13"/>
      <c r="I24" s="13"/>
      <c r="J24" s="14"/>
    </row>
    <row r="25" spans="2:10">
      <c r="B25" s="25"/>
      <c r="C25" s="13"/>
      <c r="D25" s="13"/>
      <c r="E25" s="13"/>
      <c r="F25" s="13"/>
      <c r="G25" s="13"/>
      <c r="H25" s="13"/>
      <c r="I25" s="13"/>
      <c r="J25" s="14"/>
    </row>
    <row r="26" spans="2:10">
      <c r="B26" s="25" t="s">
        <v>43</v>
      </c>
      <c r="C26" s="13">
        <v>1</v>
      </c>
      <c r="D26" s="13"/>
      <c r="E26" s="13"/>
      <c r="F26" s="13"/>
      <c r="G26" s="13"/>
      <c r="H26" s="13"/>
      <c r="I26" s="13"/>
      <c r="J26" s="14"/>
    </row>
    <row r="27" spans="2:10">
      <c r="B27" s="25" t="s">
        <v>44</v>
      </c>
      <c r="C27" s="13">
        <v>6</v>
      </c>
      <c r="D27" s="13"/>
      <c r="E27" s="13"/>
      <c r="F27" s="13"/>
      <c r="G27" s="13"/>
      <c r="H27" s="13"/>
      <c r="I27" s="13"/>
      <c r="J27" s="14"/>
    </row>
    <row r="28" spans="2:10">
      <c r="B28" s="25" t="s">
        <v>17</v>
      </c>
      <c r="C28" s="13">
        <v>0.05</v>
      </c>
      <c r="D28" s="13"/>
      <c r="E28" s="13"/>
      <c r="F28" s="13"/>
      <c r="G28" s="13"/>
      <c r="H28" s="13"/>
      <c r="I28" s="13"/>
      <c r="J28" s="14"/>
    </row>
    <row r="29" spans="2:10">
      <c r="B29" s="25"/>
      <c r="C29" s="13"/>
      <c r="D29" s="13"/>
      <c r="E29" s="13"/>
      <c r="F29" s="13"/>
      <c r="G29" s="13"/>
      <c r="H29" s="13"/>
      <c r="I29" s="13"/>
      <c r="J29" s="14"/>
    </row>
    <row r="30" spans="2:10">
      <c r="B30" s="25" t="s">
        <v>45</v>
      </c>
      <c r="C30" s="13" t="s">
        <v>46</v>
      </c>
      <c r="D30" s="13" t="s">
        <v>47</v>
      </c>
      <c r="E30" s="13" t="s">
        <v>22</v>
      </c>
      <c r="F30" s="13" t="s">
        <v>48</v>
      </c>
      <c r="G30" s="13" t="s">
        <v>49</v>
      </c>
      <c r="H30" s="13"/>
      <c r="I30" s="13"/>
      <c r="J30" s="14"/>
    </row>
    <row r="31" spans="2:10">
      <c r="B31" s="25"/>
      <c r="C31" s="13"/>
      <c r="D31" s="13"/>
      <c r="E31" s="13"/>
      <c r="F31" s="13"/>
      <c r="G31" s="13"/>
      <c r="H31" s="13"/>
      <c r="I31" s="13"/>
      <c r="J31" s="14"/>
    </row>
    <row r="32" spans="2:10">
      <c r="B32" s="25" t="s">
        <v>514</v>
      </c>
      <c r="C32" s="13">
        <v>-57.03</v>
      </c>
      <c r="D32" s="13" t="s">
        <v>515</v>
      </c>
      <c r="E32" s="13" t="s">
        <v>29</v>
      </c>
      <c r="F32" s="13" t="s">
        <v>55</v>
      </c>
      <c r="G32" s="13">
        <v>2.9999999999999997E-4</v>
      </c>
      <c r="H32" s="13"/>
      <c r="I32" s="13"/>
      <c r="J32" s="14"/>
    </row>
    <row r="33" spans="2:10">
      <c r="B33" s="25" t="s">
        <v>497</v>
      </c>
      <c r="C33" s="13">
        <v>74.14</v>
      </c>
      <c r="D33" s="13" t="s">
        <v>516</v>
      </c>
      <c r="E33" s="13" t="s">
        <v>29</v>
      </c>
      <c r="F33" s="13" t="s">
        <v>28</v>
      </c>
      <c r="G33" s="13" t="s">
        <v>27</v>
      </c>
      <c r="H33" s="13"/>
      <c r="I33" s="13"/>
      <c r="J33" s="14"/>
    </row>
    <row r="34" spans="2:10">
      <c r="B34" s="25" t="s">
        <v>517</v>
      </c>
      <c r="C34" s="13">
        <v>-0.88300000000000001</v>
      </c>
      <c r="D34" s="13" t="s">
        <v>518</v>
      </c>
      <c r="E34" s="13" t="s">
        <v>25</v>
      </c>
      <c r="F34" s="13" t="s">
        <v>24</v>
      </c>
      <c r="G34" s="13">
        <v>0.99980000000000002</v>
      </c>
      <c r="H34" s="13"/>
      <c r="I34" s="13"/>
      <c r="J34" s="14"/>
    </row>
    <row r="35" spans="2:10">
      <c r="B35" s="25" t="s">
        <v>519</v>
      </c>
      <c r="C35" s="13">
        <v>131.19999999999999</v>
      </c>
      <c r="D35" s="13" t="s">
        <v>520</v>
      </c>
      <c r="E35" s="13" t="s">
        <v>29</v>
      </c>
      <c r="F35" s="13" t="s">
        <v>28</v>
      </c>
      <c r="G35" s="13" t="s">
        <v>27</v>
      </c>
      <c r="H35" s="13"/>
      <c r="I35" s="13"/>
      <c r="J35" s="14"/>
    </row>
    <row r="36" spans="2:10">
      <c r="B36" s="25" t="s">
        <v>521</v>
      </c>
      <c r="C36" s="13">
        <v>56.14</v>
      </c>
      <c r="D36" s="13" t="s">
        <v>522</v>
      </c>
      <c r="E36" s="13" t="s">
        <v>29</v>
      </c>
      <c r="F36" s="13" t="s">
        <v>55</v>
      </c>
      <c r="G36" s="13">
        <v>2.9999999999999997E-4</v>
      </c>
      <c r="H36" s="13"/>
      <c r="I36" s="13"/>
      <c r="J36" s="14"/>
    </row>
    <row r="37" spans="2:10">
      <c r="B37" s="25" t="s">
        <v>523</v>
      </c>
      <c r="C37" s="13">
        <v>-75.02</v>
      </c>
      <c r="D37" s="13" t="s">
        <v>524</v>
      </c>
      <c r="E37" s="13" t="s">
        <v>29</v>
      </c>
      <c r="F37" s="13" t="s">
        <v>28</v>
      </c>
      <c r="G37" s="13" t="s">
        <v>27</v>
      </c>
      <c r="H37" s="13"/>
      <c r="I37" s="13"/>
      <c r="J37" s="14"/>
    </row>
    <row r="38" spans="2:10">
      <c r="B38" s="25"/>
      <c r="C38" s="13"/>
      <c r="D38" s="13"/>
      <c r="E38" s="13"/>
      <c r="F38" s="13"/>
      <c r="G38" s="13"/>
      <c r="H38" s="13"/>
      <c r="I38" s="13"/>
      <c r="J38" s="14"/>
    </row>
    <row r="39" spans="2:10">
      <c r="B39" s="25"/>
      <c r="C39" s="13"/>
      <c r="D39" s="13"/>
      <c r="E39" s="13"/>
      <c r="F39" s="13"/>
      <c r="G39" s="13"/>
      <c r="H39" s="13"/>
      <c r="I39" s="13"/>
      <c r="J39" s="14"/>
    </row>
    <row r="40" spans="2:10">
      <c r="B40" s="25" t="s">
        <v>65</v>
      </c>
      <c r="C40" s="13" t="s">
        <v>66</v>
      </c>
      <c r="D40" s="13" t="s">
        <v>67</v>
      </c>
      <c r="E40" s="13" t="s">
        <v>46</v>
      </c>
      <c r="F40" s="13" t="s">
        <v>68</v>
      </c>
      <c r="G40" s="13" t="s">
        <v>69</v>
      </c>
      <c r="H40" s="13" t="s">
        <v>70</v>
      </c>
      <c r="I40" s="13" t="s">
        <v>71</v>
      </c>
      <c r="J40" s="14" t="s">
        <v>33</v>
      </c>
    </row>
    <row r="41" spans="2:10">
      <c r="B41" s="25"/>
      <c r="C41" s="13"/>
      <c r="D41" s="13"/>
      <c r="E41" s="13"/>
      <c r="F41" s="13"/>
      <c r="G41" s="13"/>
      <c r="H41" s="13"/>
      <c r="I41" s="13"/>
      <c r="J41" s="14"/>
    </row>
    <row r="42" spans="2:10">
      <c r="B42" s="25" t="s">
        <v>514</v>
      </c>
      <c r="C42" s="13">
        <v>179.9</v>
      </c>
      <c r="D42" s="13">
        <v>236.9</v>
      </c>
      <c r="E42" s="13">
        <v>-57.03</v>
      </c>
      <c r="F42" s="13">
        <v>10.36</v>
      </c>
      <c r="G42" s="13">
        <v>5</v>
      </c>
      <c r="H42" s="13">
        <v>5</v>
      </c>
      <c r="I42" s="13">
        <v>7.7809999999999997</v>
      </c>
      <c r="J42" s="14">
        <v>16</v>
      </c>
    </row>
    <row r="43" spans="2:10">
      <c r="B43" s="25" t="s">
        <v>497</v>
      </c>
      <c r="C43" s="13">
        <v>179.9</v>
      </c>
      <c r="D43" s="13">
        <v>105.7</v>
      </c>
      <c r="E43" s="13">
        <v>74.14</v>
      </c>
      <c r="F43" s="13">
        <v>10.36</v>
      </c>
      <c r="G43" s="13">
        <v>5</v>
      </c>
      <c r="H43" s="13">
        <v>5</v>
      </c>
      <c r="I43" s="13">
        <v>10.119999999999999</v>
      </c>
      <c r="J43" s="14">
        <v>16</v>
      </c>
    </row>
    <row r="44" spans="2:10">
      <c r="B44" s="25" t="s">
        <v>517</v>
      </c>
      <c r="C44" s="13">
        <v>179.9</v>
      </c>
      <c r="D44" s="13">
        <v>180.8</v>
      </c>
      <c r="E44" s="13">
        <v>-0.88300000000000001</v>
      </c>
      <c r="F44" s="13">
        <v>10.36</v>
      </c>
      <c r="G44" s="13">
        <v>5</v>
      </c>
      <c r="H44" s="13">
        <v>5</v>
      </c>
      <c r="I44" s="13">
        <v>0.1205</v>
      </c>
      <c r="J44" s="14">
        <v>16</v>
      </c>
    </row>
    <row r="45" spans="2:10">
      <c r="B45" s="25" t="s">
        <v>519</v>
      </c>
      <c r="C45" s="13">
        <v>236.9</v>
      </c>
      <c r="D45" s="13">
        <v>105.7</v>
      </c>
      <c r="E45" s="13">
        <v>131.19999999999999</v>
      </c>
      <c r="F45" s="13">
        <v>10.36</v>
      </c>
      <c r="G45" s="13">
        <v>5</v>
      </c>
      <c r="H45" s="13">
        <v>5</v>
      </c>
      <c r="I45" s="13">
        <v>17.899999999999999</v>
      </c>
      <c r="J45" s="14">
        <v>16</v>
      </c>
    </row>
    <row r="46" spans="2:10">
      <c r="B46" s="25" t="s">
        <v>521</v>
      </c>
      <c r="C46" s="13">
        <v>236.9</v>
      </c>
      <c r="D46" s="13">
        <v>180.8</v>
      </c>
      <c r="E46" s="13">
        <v>56.14</v>
      </c>
      <c r="F46" s="13">
        <v>10.36</v>
      </c>
      <c r="G46" s="13">
        <v>5</v>
      </c>
      <c r="H46" s="13">
        <v>5</v>
      </c>
      <c r="I46" s="13">
        <v>7.6609999999999996</v>
      </c>
      <c r="J46" s="14">
        <v>16</v>
      </c>
    </row>
    <row r="47" spans="2:10" ht="17" thickBot="1">
      <c r="B47" s="30" t="s">
        <v>523</v>
      </c>
      <c r="C47" s="15">
        <v>105.7</v>
      </c>
      <c r="D47" s="15">
        <v>180.8</v>
      </c>
      <c r="E47" s="15">
        <v>-75.02</v>
      </c>
      <c r="F47" s="15">
        <v>10.36</v>
      </c>
      <c r="G47" s="15">
        <v>5</v>
      </c>
      <c r="H47" s="15">
        <v>5</v>
      </c>
      <c r="I47" s="15">
        <v>10.24</v>
      </c>
      <c r="J47" s="16">
        <v>16</v>
      </c>
    </row>
    <row r="50" spans="2:12" ht="17" thickBot="1"/>
    <row r="51" spans="2:12">
      <c r="B51" s="1" t="s">
        <v>72</v>
      </c>
      <c r="C51" s="2"/>
      <c r="D51" s="2"/>
      <c r="E51" s="2"/>
      <c r="F51" s="2"/>
      <c r="G51" s="2"/>
      <c r="H51" s="2"/>
      <c r="I51" s="2"/>
      <c r="J51" s="2"/>
      <c r="K51" s="2"/>
      <c r="L51" s="3"/>
    </row>
    <row r="52" spans="2:12">
      <c r="B52" s="4"/>
      <c r="C52" s="49" t="s">
        <v>486</v>
      </c>
      <c r="D52" s="49"/>
      <c r="E52" s="49"/>
      <c r="F52" s="49"/>
      <c r="G52" s="49"/>
      <c r="H52" s="49" t="s">
        <v>507</v>
      </c>
      <c r="I52" s="49"/>
      <c r="J52" s="49"/>
      <c r="K52" s="49"/>
      <c r="L52" s="50"/>
    </row>
    <row r="53" spans="2:12">
      <c r="B53" s="4" t="s">
        <v>10</v>
      </c>
      <c r="C53" s="13">
        <v>48.459225449999998</v>
      </c>
      <c r="D53" s="13">
        <v>52.575507000000002</v>
      </c>
      <c r="E53" s="13">
        <v>50.210539920000002</v>
      </c>
      <c r="F53" s="13">
        <v>44.40475138</v>
      </c>
      <c r="G53" s="13">
        <v>48.736240610000003</v>
      </c>
      <c r="H53" s="13">
        <v>68.983466780000001</v>
      </c>
      <c r="I53" s="13">
        <v>62.423770879999999</v>
      </c>
      <c r="J53" s="13">
        <v>62.006001400000002</v>
      </c>
      <c r="K53" s="13">
        <v>53.848600599999997</v>
      </c>
      <c r="L53" s="14">
        <v>68.072063150000005</v>
      </c>
    </row>
    <row r="54" spans="2:12" ht="17" thickBot="1">
      <c r="B54" s="7" t="s">
        <v>11</v>
      </c>
      <c r="C54" s="15">
        <v>23.832226680000002</v>
      </c>
      <c r="D54" s="15">
        <v>24.640994379999999</v>
      </c>
      <c r="E54" s="15">
        <v>25.136866999999999</v>
      </c>
      <c r="F54" s="15">
        <v>29.280648889999998</v>
      </c>
      <c r="G54" s="15">
        <v>23.033862710000001</v>
      </c>
      <c r="H54" s="15">
        <v>47.189587619999998</v>
      </c>
      <c r="I54" s="15">
        <v>47.910747180000001</v>
      </c>
      <c r="J54" s="15">
        <v>53.457940630000003</v>
      </c>
      <c r="K54" s="15">
        <v>56.151079410000001</v>
      </c>
      <c r="L54" s="16">
        <v>48.708862619999998</v>
      </c>
    </row>
    <row r="56" spans="2:12" ht="17" thickBot="1"/>
    <row r="57" spans="2:12">
      <c r="B57" s="21" t="s">
        <v>14</v>
      </c>
      <c r="C57" s="22" t="s">
        <v>525</v>
      </c>
      <c r="D57" s="22"/>
      <c r="E57" s="22"/>
      <c r="F57" s="22"/>
      <c r="G57" s="22"/>
      <c r="H57" s="31"/>
      <c r="I57" s="31"/>
      <c r="J57" s="32"/>
    </row>
    <row r="58" spans="2:12">
      <c r="B58" s="25"/>
      <c r="C58" s="13"/>
      <c r="D58" s="13"/>
      <c r="E58" s="13"/>
      <c r="F58" s="13"/>
      <c r="G58" s="13"/>
      <c r="H58" s="27"/>
      <c r="I58" s="27"/>
      <c r="J58" s="28"/>
    </row>
    <row r="59" spans="2:12">
      <c r="B59" s="25" t="s">
        <v>15</v>
      </c>
      <c r="C59" s="13" t="s">
        <v>16</v>
      </c>
      <c r="D59" s="13"/>
      <c r="E59" s="13"/>
      <c r="F59" s="13"/>
      <c r="G59" s="13"/>
      <c r="H59" s="27"/>
      <c r="I59" s="27"/>
      <c r="J59" s="28"/>
    </row>
    <row r="60" spans="2:12">
      <c r="B60" s="25" t="s">
        <v>17</v>
      </c>
      <c r="C60" s="13">
        <v>0.05</v>
      </c>
      <c r="D60" s="13"/>
      <c r="E60" s="13"/>
      <c r="F60" s="13"/>
      <c r="G60" s="13"/>
      <c r="H60" s="27"/>
      <c r="I60" s="27"/>
      <c r="J60" s="28"/>
    </row>
    <row r="61" spans="2:12">
      <c r="B61" s="25"/>
      <c r="C61" s="13"/>
      <c r="D61" s="13"/>
      <c r="E61" s="13"/>
      <c r="F61" s="13"/>
      <c r="G61" s="13"/>
      <c r="H61" s="27"/>
      <c r="I61" s="27"/>
      <c r="J61" s="28"/>
    </row>
    <row r="62" spans="2:12">
      <c r="B62" s="25" t="s">
        <v>18</v>
      </c>
      <c r="C62" s="13" t="s">
        <v>19</v>
      </c>
      <c r="D62" s="13" t="s">
        <v>20</v>
      </c>
      <c r="E62" s="13" t="s">
        <v>21</v>
      </c>
      <c r="F62" s="13" t="s">
        <v>22</v>
      </c>
      <c r="G62" s="13"/>
      <c r="H62" s="27"/>
      <c r="I62" s="27"/>
      <c r="J62" s="28"/>
    </row>
    <row r="63" spans="2:12">
      <c r="B63" s="25" t="s">
        <v>23</v>
      </c>
      <c r="C63" s="13">
        <v>3.9740000000000002</v>
      </c>
      <c r="D63" s="13">
        <v>7.0000000000000001E-3</v>
      </c>
      <c r="E63" s="13" t="s">
        <v>62</v>
      </c>
      <c r="F63" s="13" t="s">
        <v>29</v>
      </c>
      <c r="G63" s="13"/>
      <c r="H63" s="27"/>
      <c r="I63" s="27"/>
      <c r="J63" s="28"/>
    </row>
    <row r="64" spans="2:12">
      <c r="B64" s="25" t="s">
        <v>508</v>
      </c>
      <c r="C64" s="13">
        <v>40.44</v>
      </c>
      <c r="D64" s="13" t="s">
        <v>27</v>
      </c>
      <c r="E64" s="13" t="s">
        <v>28</v>
      </c>
      <c r="F64" s="13" t="s">
        <v>29</v>
      </c>
      <c r="G64" s="13"/>
      <c r="H64" s="27"/>
      <c r="I64" s="27"/>
      <c r="J64" s="28"/>
    </row>
    <row r="65" spans="2:10">
      <c r="B65" s="25" t="s">
        <v>509</v>
      </c>
      <c r="C65" s="13">
        <v>48.95</v>
      </c>
      <c r="D65" s="13" t="s">
        <v>27</v>
      </c>
      <c r="E65" s="13" t="s">
        <v>28</v>
      </c>
      <c r="F65" s="13" t="s">
        <v>29</v>
      </c>
      <c r="G65" s="13"/>
      <c r="H65" s="27"/>
      <c r="I65" s="27"/>
      <c r="J65" s="28"/>
    </row>
    <row r="66" spans="2:10">
      <c r="B66" s="25"/>
      <c r="C66" s="13"/>
      <c r="D66" s="13"/>
      <c r="E66" s="13"/>
      <c r="F66" s="13"/>
      <c r="G66" s="13"/>
      <c r="H66" s="27"/>
      <c r="I66" s="27"/>
      <c r="J66" s="28"/>
    </row>
    <row r="67" spans="2:10">
      <c r="B67" s="25" t="s">
        <v>31</v>
      </c>
      <c r="C67" s="13" t="s">
        <v>230</v>
      </c>
      <c r="D67" s="13" t="s">
        <v>33</v>
      </c>
      <c r="E67" s="13" t="s">
        <v>34</v>
      </c>
      <c r="F67" s="13" t="s">
        <v>35</v>
      </c>
      <c r="G67" s="13" t="s">
        <v>20</v>
      </c>
      <c r="H67" s="27"/>
      <c r="I67" s="27"/>
      <c r="J67" s="28"/>
    </row>
    <row r="68" spans="2:10">
      <c r="B68" s="25" t="s">
        <v>23</v>
      </c>
      <c r="C68" s="13">
        <v>159.9</v>
      </c>
      <c r="D68" s="13">
        <v>1</v>
      </c>
      <c r="E68" s="13">
        <v>159.9</v>
      </c>
      <c r="F68" s="13" t="s">
        <v>526</v>
      </c>
      <c r="G68" s="13" t="s">
        <v>130</v>
      </c>
      <c r="H68" s="27"/>
      <c r="I68" s="27"/>
      <c r="J68" s="28"/>
    </row>
    <row r="69" spans="2:10">
      <c r="B69" s="25" t="s">
        <v>508</v>
      </c>
      <c r="C69" s="13">
        <v>1627</v>
      </c>
      <c r="D69" s="13">
        <v>1</v>
      </c>
      <c r="E69" s="13">
        <v>1627</v>
      </c>
      <c r="F69" s="13" t="s">
        <v>527</v>
      </c>
      <c r="G69" s="13" t="s">
        <v>39</v>
      </c>
      <c r="H69" s="27"/>
      <c r="I69" s="27"/>
      <c r="J69" s="28"/>
    </row>
    <row r="70" spans="2:10">
      <c r="B70" s="25" t="s">
        <v>509</v>
      </c>
      <c r="C70" s="13">
        <v>1969</v>
      </c>
      <c r="D70" s="13">
        <v>1</v>
      </c>
      <c r="E70" s="13">
        <v>1969</v>
      </c>
      <c r="F70" s="13" t="s">
        <v>528</v>
      </c>
      <c r="G70" s="13" t="s">
        <v>39</v>
      </c>
      <c r="H70" s="27"/>
      <c r="I70" s="27"/>
      <c r="J70" s="28"/>
    </row>
    <row r="71" spans="2:10">
      <c r="B71" s="25" t="s">
        <v>41</v>
      </c>
      <c r="C71" s="13">
        <v>267.10000000000002</v>
      </c>
      <c r="D71" s="13">
        <v>16</v>
      </c>
      <c r="E71" s="13">
        <v>16.7</v>
      </c>
      <c r="F71" s="13"/>
      <c r="G71" s="13"/>
      <c r="H71" s="27"/>
      <c r="I71" s="27"/>
      <c r="J71" s="28"/>
    </row>
    <row r="72" spans="2:10">
      <c r="B72" s="29"/>
      <c r="C72" s="27"/>
      <c r="D72" s="27"/>
      <c r="E72" s="27"/>
      <c r="F72" s="27"/>
      <c r="G72" s="27"/>
      <c r="H72" s="27"/>
      <c r="I72" s="27"/>
      <c r="J72" s="28"/>
    </row>
    <row r="73" spans="2:10">
      <c r="B73" s="25" t="s">
        <v>42</v>
      </c>
      <c r="C73" s="13"/>
      <c r="D73" s="13"/>
      <c r="E73" s="13"/>
      <c r="F73" s="13"/>
      <c r="G73" s="13"/>
      <c r="H73" s="13"/>
      <c r="I73" s="13"/>
      <c r="J73" s="14"/>
    </row>
    <row r="74" spans="2:10">
      <c r="B74" s="25"/>
      <c r="C74" s="13"/>
      <c r="D74" s="13"/>
      <c r="E74" s="13"/>
      <c r="F74" s="13"/>
      <c r="G74" s="13"/>
      <c r="H74" s="13"/>
      <c r="I74" s="13"/>
      <c r="J74" s="14"/>
    </row>
    <row r="75" spans="2:10">
      <c r="B75" s="25" t="s">
        <v>43</v>
      </c>
      <c r="C75" s="13">
        <v>1</v>
      </c>
      <c r="D75" s="13"/>
      <c r="E75" s="13"/>
      <c r="F75" s="13"/>
      <c r="G75" s="13"/>
      <c r="H75" s="13"/>
      <c r="I75" s="13"/>
      <c r="J75" s="14"/>
    </row>
    <row r="76" spans="2:10">
      <c r="B76" s="25" t="s">
        <v>44</v>
      </c>
      <c r="C76" s="13">
        <v>6</v>
      </c>
      <c r="D76" s="13"/>
      <c r="E76" s="13"/>
      <c r="F76" s="13"/>
      <c r="G76" s="13"/>
      <c r="H76" s="13"/>
      <c r="I76" s="13"/>
      <c r="J76" s="14"/>
    </row>
    <row r="77" spans="2:10">
      <c r="B77" s="25" t="s">
        <v>17</v>
      </c>
      <c r="C77" s="13">
        <v>0.05</v>
      </c>
      <c r="D77" s="13"/>
      <c r="E77" s="13"/>
      <c r="F77" s="13"/>
      <c r="G77" s="13"/>
      <c r="H77" s="13"/>
      <c r="I77" s="13"/>
      <c r="J77" s="14"/>
    </row>
    <row r="78" spans="2:10">
      <c r="B78" s="25"/>
      <c r="C78" s="13"/>
      <c r="D78" s="13"/>
      <c r="E78" s="13"/>
      <c r="F78" s="13"/>
      <c r="G78" s="13"/>
      <c r="H78" s="13"/>
      <c r="I78" s="13"/>
      <c r="J78" s="14"/>
    </row>
    <row r="79" spans="2:10">
      <c r="B79" s="25" t="s">
        <v>45</v>
      </c>
      <c r="C79" s="13" t="s">
        <v>46</v>
      </c>
      <c r="D79" s="13" t="s">
        <v>47</v>
      </c>
      <c r="E79" s="13" t="s">
        <v>22</v>
      </c>
      <c r="F79" s="13" t="s">
        <v>48</v>
      </c>
      <c r="G79" s="13" t="s">
        <v>49</v>
      </c>
      <c r="H79" s="13"/>
      <c r="I79" s="13"/>
      <c r="J79" s="14"/>
    </row>
    <row r="80" spans="2:10">
      <c r="B80" s="25"/>
      <c r="C80" s="13"/>
      <c r="D80" s="13"/>
      <c r="E80" s="13"/>
      <c r="F80" s="13"/>
      <c r="G80" s="13"/>
      <c r="H80" s="13"/>
      <c r="I80" s="13"/>
      <c r="J80" s="14"/>
    </row>
    <row r="81" spans="2:10">
      <c r="B81" s="25" t="s">
        <v>514</v>
      </c>
      <c r="C81" s="13">
        <v>-14.19</v>
      </c>
      <c r="D81" s="13" t="s">
        <v>529</v>
      </c>
      <c r="E81" s="13" t="s">
        <v>29</v>
      </c>
      <c r="F81" s="13" t="s">
        <v>55</v>
      </c>
      <c r="G81" s="13">
        <v>2.9999999999999997E-4</v>
      </c>
      <c r="H81" s="13"/>
      <c r="I81" s="13"/>
      <c r="J81" s="14"/>
    </row>
    <row r="82" spans="2:10">
      <c r="B82" s="25" t="s">
        <v>497</v>
      </c>
      <c r="C82" s="13">
        <v>23.69</v>
      </c>
      <c r="D82" s="13" t="s">
        <v>530</v>
      </c>
      <c r="E82" s="13" t="s">
        <v>29</v>
      </c>
      <c r="F82" s="13" t="s">
        <v>28</v>
      </c>
      <c r="G82" s="13" t="s">
        <v>27</v>
      </c>
      <c r="H82" s="13"/>
      <c r="I82" s="13"/>
      <c r="J82" s="14"/>
    </row>
    <row r="83" spans="2:10">
      <c r="B83" s="25" t="s">
        <v>517</v>
      </c>
      <c r="C83" s="13">
        <v>-1.806</v>
      </c>
      <c r="D83" s="13" t="s">
        <v>531</v>
      </c>
      <c r="E83" s="13" t="s">
        <v>25</v>
      </c>
      <c r="F83" s="13" t="s">
        <v>24</v>
      </c>
      <c r="G83" s="13">
        <v>0.89600000000000002</v>
      </c>
      <c r="H83" s="13"/>
      <c r="I83" s="13"/>
      <c r="J83" s="14"/>
    </row>
    <row r="84" spans="2:10">
      <c r="B84" s="25" t="s">
        <v>519</v>
      </c>
      <c r="C84" s="13">
        <v>37.880000000000003</v>
      </c>
      <c r="D84" s="13" t="s">
        <v>532</v>
      </c>
      <c r="E84" s="13" t="s">
        <v>29</v>
      </c>
      <c r="F84" s="13" t="s">
        <v>28</v>
      </c>
      <c r="G84" s="13" t="s">
        <v>27</v>
      </c>
      <c r="H84" s="13"/>
      <c r="I84" s="13"/>
      <c r="J84" s="14"/>
    </row>
    <row r="85" spans="2:10">
      <c r="B85" s="25" t="s">
        <v>521</v>
      </c>
      <c r="C85" s="13">
        <v>12.38</v>
      </c>
      <c r="D85" s="13" t="s">
        <v>533</v>
      </c>
      <c r="E85" s="13" t="s">
        <v>29</v>
      </c>
      <c r="F85" s="13" t="s">
        <v>62</v>
      </c>
      <c r="G85" s="13">
        <v>1E-3</v>
      </c>
      <c r="H85" s="13"/>
      <c r="I85" s="13"/>
      <c r="J85" s="14"/>
    </row>
    <row r="86" spans="2:10">
      <c r="B86" s="25" t="s">
        <v>523</v>
      </c>
      <c r="C86" s="13">
        <v>-25.5</v>
      </c>
      <c r="D86" s="13" t="s">
        <v>534</v>
      </c>
      <c r="E86" s="13" t="s">
        <v>29</v>
      </c>
      <c r="F86" s="13" t="s">
        <v>28</v>
      </c>
      <c r="G86" s="13" t="s">
        <v>27</v>
      </c>
      <c r="H86" s="13"/>
      <c r="I86" s="13"/>
      <c r="J86" s="14"/>
    </row>
    <row r="87" spans="2:10">
      <c r="B87" s="25"/>
      <c r="C87" s="13"/>
      <c r="D87" s="13"/>
      <c r="E87" s="13"/>
      <c r="F87" s="13"/>
      <c r="G87" s="13"/>
      <c r="H87" s="13"/>
      <c r="I87" s="13"/>
      <c r="J87" s="14"/>
    </row>
    <row r="88" spans="2:10">
      <c r="B88" s="25"/>
      <c r="C88" s="13"/>
      <c r="D88" s="13"/>
      <c r="E88" s="13"/>
      <c r="F88" s="13"/>
      <c r="G88" s="13"/>
      <c r="H88" s="13"/>
      <c r="I88" s="13"/>
      <c r="J88" s="14"/>
    </row>
    <row r="89" spans="2:10">
      <c r="B89" s="25" t="s">
        <v>65</v>
      </c>
      <c r="C89" s="13" t="s">
        <v>66</v>
      </c>
      <c r="D89" s="13" t="s">
        <v>67</v>
      </c>
      <c r="E89" s="13" t="s">
        <v>46</v>
      </c>
      <c r="F89" s="13" t="s">
        <v>68</v>
      </c>
      <c r="G89" s="13" t="s">
        <v>69</v>
      </c>
      <c r="H89" s="13" t="s">
        <v>70</v>
      </c>
      <c r="I89" s="13" t="s">
        <v>71</v>
      </c>
      <c r="J89" s="14" t="s">
        <v>33</v>
      </c>
    </row>
    <row r="90" spans="2:10">
      <c r="B90" s="25"/>
      <c r="C90" s="13"/>
      <c r="D90" s="13"/>
      <c r="E90" s="13"/>
      <c r="F90" s="13"/>
      <c r="G90" s="13"/>
      <c r="H90" s="13"/>
      <c r="I90" s="13"/>
      <c r="J90" s="14"/>
    </row>
    <row r="91" spans="2:10">
      <c r="B91" s="25" t="s">
        <v>514</v>
      </c>
      <c r="C91" s="13">
        <v>48.88</v>
      </c>
      <c r="D91" s="13">
        <v>63.07</v>
      </c>
      <c r="E91" s="13">
        <v>-14.19</v>
      </c>
      <c r="F91" s="13">
        <v>2.5840000000000001</v>
      </c>
      <c r="G91" s="13">
        <v>5</v>
      </c>
      <c r="H91" s="13">
        <v>5</v>
      </c>
      <c r="I91" s="13">
        <v>7.7649999999999997</v>
      </c>
      <c r="J91" s="14">
        <v>16</v>
      </c>
    </row>
    <row r="92" spans="2:10">
      <c r="B92" s="25" t="s">
        <v>497</v>
      </c>
      <c r="C92" s="13">
        <v>48.88</v>
      </c>
      <c r="D92" s="13">
        <v>25.18</v>
      </c>
      <c r="E92" s="13">
        <v>23.69</v>
      </c>
      <c r="F92" s="13">
        <v>2.5840000000000001</v>
      </c>
      <c r="G92" s="13">
        <v>5</v>
      </c>
      <c r="H92" s="13">
        <v>5</v>
      </c>
      <c r="I92" s="13">
        <v>12.97</v>
      </c>
      <c r="J92" s="14">
        <v>16</v>
      </c>
    </row>
    <row r="93" spans="2:10">
      <c r="B93" s="25" t="s">
        <v>517</v>
      </c>
      <c r="C93" s="13">
        <v>48.88</v>
      </c>
      <c r="D93" s="13">
        <v>50.68</v>
      </c>
      <c r="E93" s="13">
        <v>-1.806</v>
      </c>
      <c r="F93" s="13">
        <v>2.5840000000000001</v>
      </c>
      <c r="G93" s="13">
        <v>5</v>
      </c>
      <c r="H93" s="13">
        <v>5</v>
      </c>
      <c r="I93" s="13">
        <v>0.98850000000000005</v>
      </c>
      <c r="J93" s="14">
        <v>16</v>
      </c>
    </row>
    <row r="94" spans="2:10">
      <c r="B94" s="25" t="s">
        <v>519</v>
      </c>
      <c r="C94" s="13">
        <v>63.07</v>
      </c>
      <c r="D94" s="13">
        <v>25.18</v>
      </c>
      <c r="E94" s="13">
        <v>37.880000000000003</v>
      </c>
      <c r="F94" s="13">
        <v>2.5840000000000001</v>
      </c>
      <c r="G94" s="13">
        <v>5</v>
      </c>
      <c r="H94" s="13">
        <v>5</v>
      </c>
      <c r="I94" s="13">
        <v>20.73</v>
      </c>
      <c r="J94" s="14">
        <v>16</v>
      </c>
    </row>
    <row r="95" spans="2:10">
      <c r="B95" s="25" t="s">
        <v>521</v>
      </c>
      <c r="C95" s="13">
        <v>63.07</v>
      </c>
      <c r="D95" s="13">
        <v>50.68</v>
      </c>
      <c r="E95" s="13">
        <v>12.38</v>
      </c>
      <c r="F95" s="13">
        <v>2.5840000000000001</v>
      </c>
      <c r="G95" s="13">
        <v>5</v>
      </c>
      <c r="H95" s="13">
        <v>5</v>
      </c>
      <c r="I95" s="13">
        <v>6.7759999999999998</v>
      </c>
      <c r="J95" s="14">
        <v>16</v>
      </c>
    </row>
    <row r="96" spans="2:10" ht="17" thickBot="1">
      <c r="B96" s="30" t="s">
        <v>523</v>
      </c>
      <c r="C96" s="15">
        <v>25.18</v>
      </c>
      <c r="D96" s="15">
        <v>50.68</v>
      </c>
      <c r="E96" s="15">
        <v>-25.5</v>
      </c>
      <c r="F96" s="15">
        <v>2.5840000000000001</v>
      </c>
      <c r="G96" s="15">
        <v>5</v>
      </c>
      <c r="H96" s="15">
        <v>5</v>
      </c>
      <c r="I96" s="15">
        <v>13.95</v>
      </c>
      <c r="J96" s="16">
        <v>16</v>
      </c>
    </row>
  </sheetData>
  <mergeCells count="4">
    <mergeCell ref="C3:G3"/>
    <mergeCell ref="H3:L3"/>
    <mergeCell ref="C52:G52"/>
    <mergeCell ref="H52:L5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58CC7-E9E1-9A4C-A52A-C22C04E5BB28}">
  <dimension ref="A1:BR52"/>
  <sheetViews>
    <sheetView workbookViewId="0">
      <selection activeCell="C17" sqref="C17"/>
    </sheetView>
  </sheetViews>
  <sheetFormatPr baseColWidth="10" defaultColWidth="10.6640625" defaultRowHeight="16"/>
  <sheetData>
    <row r="1" spans="1:70" ht="17" thickBot="1">
      <c r="A1" t="s">
        <v>7</v>
      </c>
    </row>
    <row r="2" spans="1:70">
      <c r="B2" s="1" t="s">
        <v>544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3"/>
    </row>
    <row r="3" spans="1:70">
      <c r="B3" s="4"/>
      <c r="C3" s="5" t="s">
        <v>535</v>
      </c>
      <c r="D3" s="5" t="s">
        <v>535</v>
      </c>
      <c r="E3" s="5" t="s">
        <v>535</v>
      </c>
      <c r="F3" s="5" t="s">
        <v>535</v>
      </c>
      <c r="G3" s="5" t="s">
        <v>535</v>
      </c>
      <c r="H3" s="5" t="s">
        <v>535</v>
      </c>
      <c r="I3" s="5" t="s">
        <v>545</v>
      </c>
      <c r="J3" s="5" t="s">
        <v>545</v>
      </c>
      <c r="K3" s="5" t="s">
        <v>545</v>
      </c>
      <c r="L3" s="5" t="s">
        <v>545</v>
      </c>
      <c r="M3" s="5" t="s">
        <v>545</v>
      </c>
      <c r="N3" s="5" t="s">
        <v>545</v>
      </c>
      <c r="O3" s="5" t="s">
        <v>536</v>
      </c>
      <c r="P3" s="5" t="s">
        <v>536</v>
      </c>
      <c r="Q3" s="5" t="s">
        <v>536</v>
      </c>
      <c r="R3" s="5" t="s">
        <v>536</v>
      </c>
      <c r="S3" s="5" t="s">
        <v>536</v>
      </c>
      <c r="T3" s="5" t="s">
        <v>536</v>
      </c>
      <c r="U3" s="5" t="s">
        <v>546</v>
      </c>
      <c r="V3" s="5" t="s">
        <v>546</v>
      </c>
      <c r="W3" s="5" t="s">
        <v>546</v>
      </c>
      <c r="X3" s="5" t="s">
        <v>546</v>
      </c>
      <c r="Y3" s="5" t="s">
        <v>546</v>
      </c>
      <c r="Z3" s="6" t="s">
        <v>546</v>
      </c>
    </row>
    <row r="4" spans="1:70">
      <c r="B4" s="4" t="s">
        <v>537</v>
      </c>
      <c r="C4" s="13">
        <v>0.85298198000000003</v>
      </c>
      <c r="D4" s="13">
        <v>1.3053623700000001</v>
      </c>
      <c r="E4" s="13">
        <v>0.84165564000000004</v>
      </c>
      <c r="F4" s="13">
        <v>1.3089928449999999</v>
      </c>
      <c r="G4" s="13">
        <v>0.93232430899999996</v>
      </c>
      <c r="H4" s="13">
        <v>0.75868284600000002</v>
      </c>
      <c r="I4" s="13">
        <v>1.0221399799999999</v>
      </c>
      <c r="J4" s="13">
        <v>1.24630777</v>
      </c>
      <c r="K4" s="13">
        <v>1.1038433000000001</v>
      </c>
      <c r="L4" s="13">
        <v>0.912505554</v>
      </c>
      <c r="M4" s="13">
        <v>0.93466233899999995</v>
      </c>
      <c r="N4" s="13">
        <v>1.1494281550000001</v>
      </c>
      <c r="O4" s="13">
        <v>0.59668852000000006</v>
      </c>
      <c r="P4" s="13">
        <v>0.38748386000000001</v>
      </c>
      <c r="Q4" s="13">
        <v>0.78961996999999995</v>
      </c>
      <c r="R4" s="13">
        <v>0.39271711799999998</v>
      </c>
      <c r="S4" s="13">
        <v>0.261851942</v>
      </c>
      <c r="T4" s="13">
        <v>0.26014823500000001</v>
      </c>
      <c r="U4" s="13">
        <v>1.1146038700000001</v>
      </c>
      <c r="V4" s="13">
        <v>0.77765872999999996</v>
      </c>
      <c r="W4" s="13">
        <v>1.0423166100000001</v>
      </c>
      <c r="X4" s="13">
        <v>0.74306126900000002</v>
      </c>
      <c r="Y4" s="13">
        <v>0.54710167499999995</v>
      </c>
      <c r="Z4" s="14">
        <v>0.54401302399999996</v>
      </c>
    </row>
    <row r="5" spans="1:70">
      <c r="B5" s="4" t="s">
        <v>538</v>
      </c>
      <c r="C5" s="13">
        <v>1.1235727900000001</v>
      </c>
      <c r="D5" s="13">
        <v>0.93586932</v>
      </c>
      <c r="E5" s="13">
        <v>0.94055789000000001</v>
      </c>
      <c r="F5" s="13">
        <v>1.148373796</v>
      </c>
      <c r="G5" s="13">
        <v>0.86153475499999999</v>
      </c>
      <c r="H5" s="13">
        <v>0.99009144900000001</v>
      </c>
      <c r="I5" s="13">
        <v>1.1922280700000001</v>
      </c>
      <c r="J5" s="13">
        <v>1.02677029</v>
      </c>
      <c r="K5" s="13">
        <v>1.0770042099999999</v>
      </c>
      <c r="L5" s="13">
        <v>1.316679878</v>
      </c>
      <c r="M5" s="13">
        <v>1.9819062089999999</v>
      </c>
      <c r="N5" s="13">
        <v>1.621723528</v>
      </c>
      <c r="O5" s="13">
        <v>0.54817386000000001</v>
      </c>
      <c r="P5" s="13">
        <v>0.67903776000000005</v>
      </c>
      <c r="Q5" s="13">
        <v>0.66160848000000005</v>
      </c>
      <c r="R5" s="13">
        <v>0.72470733200000004</v>
      </c>
      <c r="S5" s="13">
        <v>0.580859664</v>
      </c>
      <c r="T5" s="13">
        <v>0.45147271700000002</v>
      </c>
      <c r="U5" s="13">
        <v>1.14517596</v>
      </c>
      <c r="V5" s="13">
        <v>1.0314085500000001</v>
      </c>
      <c r="W5" s="13">
        <v>0.91857383999999997</v>
      </c>
      <c r="X5" s="13">
        <v>0.91460711299999997</v>
      </c>
      <c r="Y5" s="13">
        <v>0.874160198</v>
      </c>
      <c r="Z5" s="14">
        <v>0.86833627400000002</v>
      </c>
    </row>
    <row r="6" spans="1:70">
      <c r="B6" s="4" t="s">
        <v>539</v>
      </c>
      <c r="C6" s="13">
        <v>1.2636584179999999</v>
      </c>
      <c r="D6" s="13">
        <v>0.94908766899999997</v>
      </c>
      <c r="E6" s="13">
        <v>0.787253914</v>
      </c>
      <c r="F6" s="13">
        <v>1.1025454880000001</v>
      </c>
      <c r="G6" s="13">
        <v>0.95882543200000003</v>
      </c>
      <c r="H6" s="13">
        <v>0.93862908</v>
      </c>
      <c r="I6" s="13">
        <v>0.77288984500000002</v>
      </c>
      <c r="J6" s="13">
        <v>0.85487265899999998</v>
      </c>
      <c r="K6" s="13">
        <v>0.81986896499999995</v>
      </c>
      <c r="L6" s="13">
        <v>0.98348325400000003</v>
      </c>
      <c r="M6" s="13">
        <v>0.83466234800000005</v>
      </c>
      <c r="N6" s="13">
        <v>1.23444347</v>
      </c>
      <c r="O6" s="13">
        <v>0.27710892100000001</v>
      </c>
      <c r="P6" s="13">
        <v>0.204266434</v>
      </c>
      <c r="Q6" s="13">
        <v>0.23209482200000001</v>
      </c>
      <c r="R6" s="13">
        <v>0.43285709999999999</v>
      </c>
      <c r="S6" s="13">
        <v>0.21348576</v>
      </c>
      <c r="T6" s="13">
        <v>0.25847200999999997</v>
      </c>
      <c r="U6" s="13">
        <v>0.59754294799999996</v>
      </c>
      <c r="V6" s="13">
        <v>0.62463425699999997</v>
      </c>
      <c r="W6" s="13">
        <v>0.65215605600000004</v>
      </c>
      <c r="X6" s="13">
        <v>1.2938484800000001</v>
      </c>
      <c r="Y6" s="13">
        <v>1.0384817500000001</v>
      </c>
      <c r="Z6" s="14">
        <v>0.98237413399999995</v>
      </c>
    </row>
    <row r="7" spans="1:70">
      <c r="B7" s="4" t="s">
        <v>540</v>
      </c>
      <c r="C7" s="13">
        <v>1.1481276600000001</v>
      </c>
      <c r="D7" s="13">
        <v>0.85187234000000001</v>
      </c>
      <c r="E7" s="13">
        <v>1.3766374800000001</v>
      </c>
      <c r="F7" s="13">
        <v>0.80527058799999995</v>
      </c>
      <c r="G7" s="13">
        <v>0.81809193199999997</v>
      </c>
      <c r="H7" s="13"/>
      <c r="I7" s="13">
        <v>1.38681992</v>
      </c>
      <c r="J7" s="13">
        <v>0.86699124999999999</v>
      </c>
      <c r="K7" s="13">
        <v>1.448734304</v>
      </c>
      <c r="L7" s="13">
        <v>1.685447495</v>
      </c>
      <c r="M7" s="13">
        <v>1.8487319550000001</v>
      </c>
      <c r="N7" s="13"/>
      <c r="O7" s="13">
        <v>0.75328550000000005</v>
      </c>
      <c r="P7" s="13">
        <v>0.67600848999999996</v>
      </c>
      <c r="Q7" s="13">
        <v>0.49375878000000001</v>
      </c>
      <c r="R7" s="13">
        <v>0.32061833099999998</v>
      </c>
      <c r="S7" s="13">
        <v>0.32134734599999998</v>
      </c>
      <c r="T7" s="13"/>
      <c r="U7" s="13">
        <v>1.17197825</v>
      </c>
      <c r="V7" s="13">
        <v>1.3759386899999999</v>
      </c>
      <c r="W7" s="13">
        <v>0.92297320500000002</v>
      </c>
      <c r="X7" s="13">
        <v>0.93062472799999996</v>
      </c>
      <c r="Y7" s="13">
        <v>0.90932297500000003</v>
      </c>
      <c r="Z7" s="14"/>
    </row>
    <row r="8" spans="1:70">
      <c r="B8" s="4" t="s">
        <v>541</v>
      </c>
      <c r="C8" s="13">
        <v>0.95984281000000005</v>
      </c>
      <c r="D8" s="13">
        <v>0.97740861999999995</v>
      </c>
      <c r="E8" s="13">
        <v>1.0627485800000001</v>
      </c>
      <c r="F8" s="13">
        <v>1.1584243089999999</v>
      </c>
      <c r="G8" s="13">
        <v>0.93302499500000002</v>
      </c>
      <c r="H8" s="13">
        <v>0.90855069600000005</v>
      </c>
      <c r="I8" s="13">
        <v>1.0503247</v>
      </c>
      <c r="J8" s="13">
        <v>1.0422719499999999</v>
      </c>
      <c r="K8" s="13">
        <v>1.1174322299999999</v>
      </c>
      <c r="L8" s="13">
        <v>0.98290739199999999</v>
      </c>
      <c r="M8" s="13">
        <v>1.3065885509999999</v>
      </c>
      <c r="N8" s="13">
        <v>1.2287752080000001</v>
      </c>
      <c r="O8" s="13">
        <v>0.42387749000000002</v>
      </c>
      <c r="P8" s="13">
        <v>0.41263907</v>
      </c>
      <c r="Q8" s="13">
        <v>0.5856498</v>
      </c>
      <c r="R8" s="13">
        <v>0.73657457500000001</v>
      </c>
      <c r="S8" s="13">
        <v>0.685573777</v>
      </c>
      <c r="T8" s="13">
        <v>0.87738824599999998</v>
      </c>
      <c r="U8" s="13">
        <v>0.89192276000000004</v>
      </c>
      <c r="V8" s="13">
        <v>0.93932218999999995</v>
      </c>
      <c r="W8" s="13">
        <v>1.0360028800000001</v>
      </c>
      <c r="X8" s="13">
        <v>1.5017655809999999</v>
      </c>
      <c r="Y8" s="13">
        <v>1.3724058699999999</v>
      </c>
      <c r="Z8" s="14">
        <v>1.600825385</v>
      </c>
    </row>
    <row r="9" spans="1:70">
      <c r="B9" s="4" t="s">
        <v>542</v>
      </c>
      <c r="C9" s="13">
        <v>0.96015952000000004</v>
      </c>
      <c r="D9" s="13">
        <v>1.0398404800000001</v>
      </c>
      <c r="E9" s="13">
        <v>1.0297624519999999</v>
      </c>
      <c r="F9" s="13">
        <v>0.947655358</v>
      </c>
      <c r="G9" s="13">
        <v>1.0225821909999999</v>
      </c>
      <c r="H9" s="13"/>
      <c r="I9" s="13">
        <v>0.90479251999999999</v>
      </c>
      <c r="J9" s="13">
        <v>0.92068373999999997</v>
      </c>
      <c r="K9" s="13">
        <v>1.134647279</v>
      </c>
      <c r="L9" s="13">
        <v>0.761945129</v>
      </c>
      <c r="M9" s="13">
        <v>1.290302284</v>
      </c>
      <c r="N9" s="13"/>
      <c r="O9" s="13">
        <v>1.98188352</v>
      </c>
      <c r="P9" s="13">
        <v>1.7168160400000001</v>
      </c>
      <c r="Q9" s="13">
        <v>4.1212781710000002</v>
      </c>
      <c r="R9" s="13">
        <v>3.8659131750000002</v>
      </c>
      <c r="S9" s="13">
        <v>4.5779807620000001</v>
      </c>
      <c r="T9" s="13"/>
      <c r="U9" s="13">
        <v>1.18303783</v>
      </c>
      <c r="V9" s="13">
        <v>1.33297621</v>
      </c>
      <c r="W9" s="13">
        <v>2.0434283469999999</v>
      </c>
      <c r="X9" s="13">
        <v>1.823984958</v>
      </c>
      <c r="Y9" s="13">
        <v>1.562678674</v>
      </c>
      <c r="Z9" s="14"/>
    </row>
    <row r="10" spans="1:70" ht="17" thickBot="1">
      <c r="B10" s="7" t="s">
        <v>543</v>
      </c>
      <c r="C10" s="15">
        <v>1.1958678599999999</v>
      </c>
      <c r="D10" s="15">
        <v>0.80413214</v>
      </c>
      <c r="E10" s="15">
        <v>1.0219749819999999</v>
      </c>
      <c r="F10" s="15">
        <v>0.99063003599999999</v>
      </c>
      <c r="G10" s="15">
        <v>0.987394981</v>
      </c>
      <c r="H10" s="15"/>
      <c r="I10" s="15">
        <v>0.76945543000000005</v>
      </c>
      <c r="J10" s="15">
        <v>0.75893940999999998</v>
      </c>
      <c r="K10" s="15">
        <v>1.156709929</v>
      </c>
      <c r="L10" s="15">
        <v>1.1907662939999999</v>
      </c>
      <c r="M10" s="15">
        <v>1.598586219</v>
      </c>
      <c r="N10" s="15"/>
      <c r="O10" s="15">
        <v>1.0801497900000001</v>
      </c>
      <c r="P10" s="15">
        <v>1.0148201800000001</v>
      </c>
      <c r="Q10" s="15">
        <v>2.9535302730000002</v>
      </c>
      <c r="R10" s="15">
        <v>3.4856953979999998</v>
      </c>
      <c r="S10" s="15">
        <v>3.3752322769999998</v>
      </c>
      <c r="T10" s="15"/>
      <c r="U10" s="15">
        <v>0.63493672999999995</v>
      </c>
      <c r="V10" s="15">
        <v>0.78028732000000001</v>
      </c>
      <c r="W10" s="15">
        <v>1.062850622</v>
      </c>
      <c r="X10" s="15">
        <v>1.7083876579999999</v>
      </c>
      <c r="Y10" s="15">
        <v>1.265962679</v>
      </c>
      <c r="Z10" s="16"/>
    </row>
    <row r="12" spans="1:70" ht="17" thickBot="1"/>
    <row r="13" spans="1:70">
      <c r="B13" s="21" t="s">
        <v>14</v>
      </c>
      <c r="C13" s="22" t="s">
        <v>537</v>
      </c>
      <c r="D13" s="22"/>
      <c r="E13" s="22"/>
      <c r="F13" s="22"/>
      <c r="G13" s="22"/>
      <c r="H13" s="31"/>
      <c r="I13" s="31"/>
      <c r="J13" s="32"/>
      <c r="L13" s="21" t="s">
        <v>14</v>
      </c>
      <c r="M13" s="22" t="s">
        <v>538</v>
      </c>
      <c r="N13" s="22"/>
      <c r="O13" s="22"/>
      <c r="P13" s="22"/>
      <c r="Q13" s="22"/>
      <c r="R13" s="31"/>
      <c r="S13" s="31"/>
      <c r="T13" s="32"/>
      <c r="V13" s="21" t="s">
        <v>14</v>
      </c>
      <c r="W13" s="22" t="s">
        <v>539</v>
      </c>
      <c r="X13" s="22"/>
      <c r="Y13" s="22"/>
      <c r="Z13" s="22"/>
      <c r="AA13" s="22"/>
      <c r="AB13" s="31"/>
      <c r="AC13" s="31"/>
      <c r="AD13" s="32"/>
      <c r="AF13" s="21" t="s">
        <v>14</v>
      </c>
      <c r="AG13" s="22" t="s">
        <v>540</v>
      </c>
      <c r="AH13" s="22"/>
      <c r="AI13" s="22"/>
      <c r="AJ13" s="22"/>
      <c r="AK13" s="22"/>
      <c r="AL13" s="31"/>
      <c r="AM13" s="31"/>
      <c r="AN13" s="32"/>
      <c r="AP13" s="21" t="s">
        <v>14</v>
      </c>
      <c r="AQ13" s="22" t="s">
        <v>541</v>
      </c>
      <c r="AR13" s="22"/>
      <c r="AS13" s="22"/>
      <c r="AT13" s="22"/>
      <c r="AU13" s="22"/>
      <c r="AV13" s="31"/>
      <c r="AW13" s="31"/>
      <c r="AX13" s="32"/>
      <c r="AZ13" s="21" t="s">
        <v>14</v>
      </c>
      <c r="BA13" s="22" t="s">
        <v>542</v>
      </c>
      <c r="BB13" s="22"/>
      <c r="BC13" s="22"/>
      <c r="BD13" s="22"/>
      <c r="BE13" s="22"/>
      <c r="BF13" s="31"/>
      <c r="BG13" s="31"/>
      <c r="BH13" s="32"/>
      <c r="BJ13" s="21" t="s">
        <v>14</v>
      </c>
      <c r="BK13" s="22" t="s">
        <v>543</v>
      </c>
      <c r="BL13" s="22"/>
      <c r="BM13" s="22"/>
      <c r="BN13" s="22"/>
      <c r="BO13" s="22"/>
      <c r="BP13" s="31"/>
      <c r="BQ13" s="31"/>
      <c r="BR13" s="32"/>
    </row>
    <row r="14" spans="1:70">
      <c r="B14" s="25"/>
      <c r="C14" s="13"/>
      <c r="D14" s="13"/>
      <c r="E14" s="13"/>
      <c r="F14" s="13"/>
      <c r="G14" s="13"/>
      <c r="H14" s="27"/>
      <c r="I14" s="27"/>
      <c r="J14" s="28"/>
      <c r="L14" s="25"/>
      <c r="M14" s="13"/>
      <c r="N14" s="13"/>
      <c r="O14" s="13"/>
      <c r="P14" s="13"/>
      <c r="Q14" s="13"/>
      <c r="R14" s="27"/>
      <c r="S14" s="27"/>
      <c r="T14" s="28"/>
      <c r="V14" s="25"/>
      <c r="W14" s="13"/>
      <c r="X14" s="13"/>
      <c r="Y14" s="13"/>
      <c r="Z14" s="13"/>
      <c r="AA14" s="13"/>
      <c r="AB14" s="27"/>
      <c r="AC14" s="27"/>
      <c r="AD14" s="28"/>
      <c r="AF14" s="25"/>
      <c r="AG14" s="13"/>
      <c r="AH14" s="13"/>
      <c r="AI14" s="13"/>
      <c r="AJ14" s="13"/>
      <c r="AK14" s="13"/>
      <c r="AL14" s="27"/>
      <c r="AM14" s="27"/>
      <c r="AN14" s="28"/>
      <c r="AP14" s="25"/>
      <c r="AQ14" s="13"/>
      <c r="AR14" s="13"/>
      <c r="AS14" s="13"/>
      <c r="AT14" s="13"/>
      <c r="AU14" s="13"/>
      <c r="AV14" s="27"/>
      <c r="AW14" s="27"/>
      <c r="AX14" s="28"/>
      <c r="AZ14" s="25"/>
      <c r="BA14" s="13"/>
      <c r="BB14" s="13"/>
      <c r="BC14" s="13"/>
      <c r="BD14" s="13"/>
      <c r="BE14" s="13"/>
      <c r="BF14" s="27"/>
      <c r="BG14" s="27"/>
      <c r="BH14" s="28"/>
      <c r="BJ14" s="25"/>
      <c r="BK14" s="13"/>
      <c r="BL14" s="13"/>
      <c r="BM14" s="13"/>
      <c r="BN14" s="13"/>
      <c r="BO14" s="13"/>
      <c r="BP14" s="27"/>
      <c r="BQ14" s="27"/>
      <c r="BR14" s="28"/>
    </row>
    <row r="15" spans="1:70">
      <c r="B15" s="25" t="s">
        <v>15</v>
      </c>
      <c r="C15" s="13" t="s">
        <v>16</v>
      </c>
      <c r="D15" s="13"/>
      <c r="E15" s="13"/>
      <c r="F15" s="13"/>
      <c r="G15" s="13"/>
      <c r="H15" s="27"/>
      <c r="I15" s="27"/>
      <c r="J15" s="28"/>
      <c r="L15" s="25" t="s">
        <v>15</v>
      </c>
      <c r="M15" s="13" t="s">
        <v>16</v>
      </c>
      <c r="N15" s="13"/>
      <c r="O15" s="13"/>
      <c r="P15" s="13"/>
      <c r="Q15" s="13"/>
      <c r="R15" s="27"/>
      <c r="S15" s="27"/>
      <c r="T15" s="28"/>
      <c r="V15" s="25" t="s">
        <v>15</v>
      </c>
      <c r="W15" s="13" t="s">
        <v>16</v>
      </c>
      <c r="X15" s="13"/>
      <c r="Y15" s="13"/>
      <c r="Z15" s="13"/>
      <c r="AA15" s="13"/>
      <c r="AB15" s="27"/>
      <c r="AC15" s="27"/>
      <c r="AD15" s="28"/>
      <c r="AF15" s="25" t="s">
        <v>15</v>
      </c>
      <c r="AG15" s="13" t="s">
        <v>16</v>
      </c>
      <c r="AH15" s="13"/>
      <c r="AI15" s="13"/>
      <c r="AJ15" s="13"/>
      <c r="AK15" s="13"/>
      <c r="AL15" s="27"/>
      <c r="AM15" s="27"/>
      <c r="AN15" s="28"/>
      <c r="AP15" s="25" t="s">
        <v>15</v>
      </c>
      <c r="AQ15" s="13" t="s">
        <v>16</v>
      </c>
      <c r="AR15" s="13"/>
      <c r="AS15" s="13"/>
      <c r="AT15" s="13"/>
      <c r="AU15" s="13"/>
      <c r="AV15" s="27"/>
      <c r="AW15" s="27"/>
      <c r="AX15" s="28"/>
      <c r="AZ15" s="25" t="s">
        <v>15</v>
      </c>
      <c r="BA15" s="13" t="s">
        <v>16</v>
      </c>
      <c r="BB15" s="13"/>
      <c r="BC15" s="13"/>
      <c r="BD15" s="13"/>
      <c r="BE15" s="13"/>
      <c r="BF15" s="27"/>
      <c r="BG15" s="27"/>
      <c r="BH15" s="28"/>
      <c r="BJ15" s="25" t="s">
        <v>15</v>
      </c>
      <c r="BK15" s="13" t="s">
        <v>16</v>
      </c>
      <c r="BL15" s="13"/>
      <c r="BM15" s="13"/>
      <c r="BN15" s="13"/>
      <c r="BO15" s="13"/>
      <c r="BP15" s="27"/>
      <c r="BQ15" s="27"/>
      <c r="BR15" s="28"/>
    </row>
    <row r="16" spans="1:70">
      <c r="B16" s="25" t="s">
        <v>17</v>
      </c>
      <c r="C16" s="13">
        <v>0.05</v>
      </c>
      <c r="D16" s="13"/>
      <c r="E16" s="13"/>
      <c r="F16" s="13"/>
      <c r="G16" s="13"/>
      <c r="H16" s="27"/>
      <c r="I16" s="27"/>
      <c r="J16" s="28"/>
      <c r="L16" s="25" t="s">
        <v>17</v>
      </c>
      <c r="M16" s="13">
        <v>0.05</v>
      </c>
      <c r="N16" s="13"/>
      <c r="O16" s="13"/>
      <c r="P16" s="13"/>
      <c r="Q16" s="13"/>
      <c r="R16" s="27"/>
      <c r="S16" s="27"/>
      <c r="T16" s="28"/>
      <c r="V16" s="25" t="s">
        <v>17</v>
      </c>
      <c r="W16" s="13">
        <v>0.05</v>
      </c>
      <c r="X16" s="13"/>
      <c r="Y16" s="13"/>
      <c r="Z16" s="13"/>
      <c r="AA16" s="13"/>
      <c r="AB16" s="27"/>
      <c r="AC16" s="27"/>
      <c r="AD16" s="28"/>
      <c r="AF16" s="25" t="s">
        <v>17</v>
      </c>
      <c r="AG16" s="13">
        <v>0.05</v>
      </c>
      <c r="AH16" s="13"/>
      <c r="AI16" s="13"/>
      <c r="AJ16" s="13"/>
      <c r="AK16" s="13"/>
      <c r="AL16" s="27"/>
      <c r="AM16" s="27"/>
      <c r="AN16" s="28"/>
      <c r="AP16" s="25" t="s">
        <v>17</v>
      </c>
      <c r="AQ16" s="13">
        <v>0.05</v>
      </c>
      <c r="AR16" s="13"/>
      <c r="AS16" s="13"/>
      <c r="AT16" s="13"/>
      <c r="AU16" s="13"/>
      <c r="AV16" s="27"/>
      <c r="AW16" s="27"/>
      <c r="AX16" s="28"/>
      <c r="AZ16" s="25" t="s">
        <v>17</v>
      </c>
      <c r="BA16" s="13">
        <v>0.05</v>
      </c>
      <c r="BB16" s="13"/>
      <c r="BC16" s="13"/>
      <c r="BD16" s="13"/>
      <c r="BE16" s="13"/>
      <c r="BF16" s="27"/>
      <c r="BG16" s="27"/>
      <c r="BH16" s="28"/>
      <c r="BJ16" s="25" t="s">
        <v>17</v>
      </c>
      <c r="BK16" s="13">
        <v>0.05</v>
      </c>
      <c r="BL16" s="13"/>
      <c r="BM16" s="13"/>
      <c r="BN16" s="13"/>
      <c r="BO16" s="13"/>
      <c r="BP16" s="27"/>
      <c r="BQ16" s="27"/>
      <c r="BR16" s="28"/>
    </row>
    <row r="17" spans="2:70">
      <c r="B17" s="25"/>
      <c r="C17" s="13"/>
      <c r="D17" s="13"/>
      <c r="E17" s="13"/>
      <c r="F17" s="13"/>
      <c r="G17" s="13"/>
      <c r="H17" s="27"/>
      <c r="I17" s="27"/>
      <c r="J17" s="28"/>
      <c r="L17" s="25"/>
      <c r="M17" s="13"/>
      <c r="N17" s="13"/>
      <c r="O17" s="13"/>
      <c r="P17" s="13"/>
      <c r="Q17" s="13"/>
      <c r="R17" s="27"/>
      <c r="S17" s="27"/>
      <c r="T17" s="28"/>
      <c r="V17" s="25"/>
      <c r="W17" s="13"/>
      <c r="X17" s="13"/>
      <c r="Y17" s="13"/>
      <c r="Z17" s="13"/>
      <c r="AA17" s="13"/>
      <c r="AB17" s="27"/>
      <c r="AC17" s="27"/>
      <c r="AD17" s="28"/>
      <c r="AF17" s="25"/>
      <c r="AG17" s="13"/>
      <c r="AH17" s="13"/>
      <c r="AI17" s="13"/>
      <c r="AJ17" s="13"/>
      <c r="AK17" s="13"/>
      <c r="AL17" s="27"/>
      <c r="AM17" s="27"/>
      <c r="AN17" s="28"/>
      <c r="AP17" s="25"/>
      <c r="AQ17" s="13"/>
      <c r="AR17" s="13"/>
      <c r="AS17" s="13"/>
      <c r="AT17" s="13"/>
      <c r="AU17" s="13"/>
      <c r="AV17" s="27"/>
      <c r="AW17" s="27"/>
      <c r="AX17" s="28"/>
      <c r="AZ17" s="25"/>
      <c r="BA17" s="13"/>
      <c r="BB17" s="13"/>
      <c r="BC17" s="13"/>
      <c r="BD17" s="13"/>
      <c r="BE17" s="13"/>
      <c r="BF17" s="27"/>
      <c r="BG17" s="27"/>
      <c r="BH17" s="28"/>
      <c r="BJ17" s="25"/>
      <c r="BK17" s="13"/>
      <c r="BL17" s="13"/>
      <c r="BM17" s="13"/>
      <c r="BN17" s="13"/>
      <c r="BO17" s="13"/>
      <c r="BP17" s="27"/>
      <c r="BQ17" s="27"/>
      <c r="BR17" s="28"/>
    </row>
    <row r="18" spans="2:70">
      <c r="B18" s="25" t="s">
        <v>18</v>
      </c>
      <c r="C18" s="13" t="s">
        <v>19</v>
      </c>
      <c r="D18" s="13" t="s">
        <v>20</v>
      </c>
      <c r="E18" s="13" t="s">
        <v>21</v>
      </c>
      <c r="F18" s="13" t="s">
        <v>22</v>
      </c>
      <c r="G18" s="13"/>
      <c r="H18" s="27"/>
      <c r="I18" s="27"/>
      <c r="J18" s="28"/>
      <c r="L18" s="25" t="s">
        <v>18</v>
      </c>
      <c r="M18" s="13" t="s">
        <v>19</v>
      </c>
      <c r="N18" s="13" t="s">
        <v>20</v>
      </c>
      <c r="O18" s="13" t="s">
        <v>21</v>
      </c>
      <c r="P18" s="13" t="s">
        <v>22</v>
      </c>
      <c r="Q18" s="13"/>
      <c r="R18" s="27"/>
      <c r="S18" s="27"/>
      <c r="T18" s="28"/>
      <c r="V18" s="25" t="s">
        <v>18</v>
      </c>
      <c r="W18" s="13" t="s">
        <v>19</v>
      </c>
      <c r="X18" s="13" t="s">
        <v>20</v>
      </c>
      <c r="Y18" s="13" t="s">
        <v>21</v>
      </c>
      <c r="Z18" s="13" t="s">
        <v>22</v>
      </c>
      <c r="AA18" s="13"/>
      <c r="AB18" s="27"/>
      <c r="AC18" s="27"/>
      <c r="AD18" s="28"/>
      <c r="AF18" s="25" t="s">
        <v>18</v>
      </c>
      <c r="AG18" s="13" t="s">
        <v>19</v>
      </c>
      <c r="AH18" s="13" t="s">
        <v>20</v>
      </c>
      <c r="AI18" s="13" t="s">
        <v>21</v>
      </c>
      <c r="AJ18" s="13" t="s">
        <v>22</v>
      </c>
      <c r="AK18" s="13"/>
      <c r="AL18" s="27"/>
      <c r="AM18" s="27"/>
      <c r="AN18" s="28"/>
      <c r="AP18" s="25" t="s">
        <v>18</v>
      </c>
      <c r="AQ18" s="13" t="s">
        <v>19</v>
      </c>
      <c r="AR18" s="13" t="s">
        <v>20</v>
      </c>
      <c r="AS18" s="13" t="s">
        <v>21</v>
      </c>
      <c r="AT18" s="13" t="s">
        <v>22</v>
      </c>
      <c r="AU18" s="13"/>
      <c r="AV18" s="27"/>
      <c r="AW18" s="27"/>
      <c r="AX18" s="28"/>
      <c r="AZ18" s="25" t="s">
        <v>18</v>
      </c>
      <c r="BA18" s="13" t="s">
        <v>19</v>
      </c>
      <c r="BB18" s="13" t="s">
        <v>20</v>
      </c>
      <c r="BC18" s="13" t="s">
        <v>21</v>
      </c>
      <c r="BD18" s="13" t="s">
        <v>22</v>
      </c>
      <c r="BE18" s="13"/>
      <c r="BF18" s="27"/>
      <c r="BG18" s="27"/>
      <c r="BH18" s="28"/>
      <c r="BJ18" s="25" t="s">
        <v>18</v>
      </c>
      <c r="BK18" s="13" t="s">
        <v>19</v>
      </c>
      <c r="BL18" s="13" t="s">
        <v>20</v>
      </c>
      <c r="BM18" s="13" t="s">
        <v>21</v>
      </c>
      <c r="BN18" s="13" t="s">
        <v>22</v>
      </c>
      <c r="BO18" s="13"/>
      <c r="BP18" s="27"/>
      <c r="BQ18" s="27"/>
      <c r="BR18" s="28"/>
    </row>
    <row r="19" spans="2:70">
      <c r="B19" s="25" t="s">
        <v>23</v>
      </c>
      <c r="C19" s="13">
        <v>5.3869999999999996</v>
      </c>
      <c r="D19" s="13">
        <v>0.1129</v>
      </c>
      <c r="E19" s="13" t="s">
        <v>24</v>
      </c>
      <c r="F19" s="13" t="s">
        <v>25</v>
      </c>
      <c r="G19" s="13"/>
      <c r="H19" s="27"/>
      <c r="I19" s="27"/>
      <c r="J19" s="28"/>
      <c r="L19" s="25" t="s">
        <v>23</v>
      </c>
      <c r="M19" s="13">
        <v>1.9390000000000001E-2</v>
      </c>
      <c r="N19" s="13">
        <v>0.91439999999999999</v>
      </c>
      <c r="O19" s="13" t="s">
        <v>24</v>
      </c>
      <c r="P19" s="13" t="s">
        <v>25</v>
      </c>
      <c r="Q19" s="13"/>
      <c r="R19" s="27"/>
      <c r="S19" s="27"/>
      <c r="T19" s="28"/>
      <c r="V19" s="25" t="s">
        <v>23</v>
      </c>
      <c r="W19" s="13">
        <v>25.4</v>
      </c>
      <c r="X19" s="13">
        <v>2.9999999999999997E-4</v>
      </c>
      <c r="Y19" s="13" t="s">
        <v>55</v>
      </c>
      <c r="Z19" s="13" t="s">
        <v>29</v>
      </c>
      <c r="AA19" s="13"/>
      <c r="AB19" s="27"/>
      <c r="AC19" s="27"/>
      <c r="AD19" s="28"/>
      <c r="AF19" s="25" t="s">
        <v>23</v>
      </c>
      <c r="AG19" s="13">
        <v>0.38690000000000002</v>
      </c>
      <c r="AH19" s="13">
        <v>0.67600000000000005</v>
      </c>
      <c r="AI19" s="13" t="s">
        <v>24</v>
      </c>
      <c r="AJ19" s="13" t="s">
        <v>25</v>
      </c>
      <c r="AK19" s="13"/>
      <c r="AL19" s="27"/>
      <c r="AM19" s="27"/>
      <c r="AN19" s="28"/>
      <c r="AP19" s="25" t="s">
        <v>23</v>
      </c>
      <c r="AQ19" s="13">
        <v>17.37</v>
      </c>
      <c r="AR19" s="13">
        <v>6.4999999999999997E-3</v>
      </c>
      <c r="AS19" s="13" t="s">
        <v>62</v>
      </c>
      <c r="AT19" s="13" t="s">
        <v>29</v>
      </c>
      <c r="AU19" s="13"/>
      <c r="AV19" s="27"/>
      <c r="AW19" s="27"/>
      <c r="AX19" s="28"/>
      <c r="AZ19" s="25" t="s">
        <v>23</v>
      </c>
      <c r="BA19" s="13">
        <v>14.14</v>
      </c>
      <c r="BB19" s="13">
        <v>1.5299999999999999E-2</v>
      </c>
      <c r="BC19" s="13" t="s">
        <v>52</v>
      </c>
      <c r="BD19" s="13" t="s">
        <v>29</v>
      </c>
      <c r="BE19" s="13"/>
      <c r="BF19" s="27"/>
      <c r="BG19" s="27"/>
      <c r="BH19" s="28"/>
      <c r="BJ19" s="25" t="s">
        <v>23</v>
      </c>
      <c r="BK19" s="13">
        <v>17.23</v>
      </c>
      <c r="BL19" s="13">
        <v>3.6499999999999998E-2</v>
      </c>
      <c r="BM19" s="13" t="s">
        <v>52</v>
      </c>
      <c r="BN19" s="13" t="s">
        <v>29</v>
      </c>
      <c r="BO19" s="13"/>
      <c r="BP19" s="27"/>
      <c r="BQ19" s="27"/>
      <c r="BR19" s="28"/>
    </row>
    <row r="20" spans="2:70">
      <c r="B20" s="25" t="s">
        <v>547</v>
      </c>
      <c r="C20" s="13">
        <v>44.38</v>
      </c>
      <c r="D20" s="13">
        <v>1E-4</v>
      </c>
      <c r="E20" s="13" t="s">
        <v>55</v>
      </c>
      <c r="F20" s="13" t="s">
        <v>29</v>
      </c>
      <c r="G20" s="13"/>
      <c r="H20" s="27"/>
      <c r="I20" s="27"/>
      <c r="J20" s="28"/>
      <c r="L20" s="25" t="s">
        <v>547</v>
      </c>
      <c r="M20" s="13">
        <v>37.26</v>
      </c>
      <c r="N20" s="13">
        <v>1E-4</v>
      </c>
      <c r="O20" s="13" t="s">
        <v>55</v>
      </c>
      <c r="P20" s="13" t="s">
        <v>29</v>
      </c>
      <c r="Q20" s="13"/>
      <c r="R20" s="27"/>
      <c r="S20" s="27"/>
      <c r="T20" s="28"/>
      <c r="V20" s="25" t="s">
        <v>547</v>
      </c>
      <c r="W20" s="13">
        <v>33.76</v>
      </c>
      <c r="X20" s="13" t="s">
        <v>27</v>
      </c>
      <c r="Y20" s="13" t="s">
        <v>28</v>
      </c>
      <c r="Z20" s="13" t="s">
        <v>29</v>
      </c>
      <c r="AA20" s="13"/>
      <c r="AB20" s="27"/>
      <c r="AC20" s="27"/>
      <c r="AD20" s="28"/>
      <c r="AF20" s="25" t="s">
        <v>547</v>
      </c>
      <c r="AG20" s="13">
        <v>28.39</v>
      </c>
      <c r="AH20" s="13">
        <v>2.2000000000000001E-3</v>
      </c>
      <c r="AI20" s="13" t="s">
        <v>62</v>
      </c>
      <c r="AJ20" s="13" t="s">
        <v>29</v>
      </c>
      <c r="AK20" s="13"/>
      <c r="AL20" s="27"/>
      <c r="AM20" s="27"/>
      <c r="AN20" s="28"/>
      <c r="AP20" s="25" t="s">
        <v>547</v>
      </c>
      <c r="AQ20" s="13">
        <v>5.7510000000000003</v>
      </c>
      <c r="AR20" s="13">
        <v>9.5699999999999993E-2</v>
      </c>
      <c r="AS20" s="13" t="s">
        <v>24</v>
      </c>
      <c r="AT20" s="13" t="s">
        <v>25</v>
      </c>
      <c r="AU20" s="13"/>
      <c r="AV20" s="27"/>
      <c r="AW20" s="27"/>
      <c r="AX20" s="28"/>
      <c r="AZ20" s="25" t="s">
        <v>547</v>
      </c>
      <c r="BA20" s="13">
        <v>41.08</v>
      </c>
      <c r="BB20" s="13">
        <v>2.9999999999999997E-4</v>
      </c>
      <c r="BC20" s="13" t="s">
        <v>55</v>
      </c>
      <c r="BD20" s="13" t="s">
        <v>29</v>
      </c>
      <c r="BE20" s="13"/>
      <c r="BF20" s="27"/>
      <c r="BG20" s="27"/>
      <c r="BH20" s="28"/>
      <c r="BJ20" s="25" t="s">
        <v>547</v>
      </c>
      <c r="BK20" s="13">
        <v>17.02</v>
      </c>
      <c r="BL20" s="13">
        <v>3.7499999999999999E-2</v>
      </c>
      <c r="BM20" s="13" t="s">
        <v>52</v>
      </c>
      <c r="BN20" s="13" t="s">
        <v>29</v>
      </c>
      <c r="BO20" s="13"/>
      <c r="BP20" s="27"/>
      <c r="BQ20" s="27"/>
      <c r="BR20" s="28"/>
    </row>
    <row r="21" spans="2:70">
      <c r="B21" s="25" t="s">
        <v>490</v>
      </c>
      <c r="C21" s="13">
        <v>11.03</v>
      </c>
      <c r="D21" s="13">
        <v>2.7799999999999998E-2</v>
      </c>
      <c r="E21" s="13" t="s">
        <v>52</v>
      </c>
      <c r="F21" s="13" t="s">
        <v>29</v>
      </c>
      <c r="G21" s="13"/>
      <c r="H21" s="27"/>
      <c r="I21" s="27"/>
      <c r="J21" s="28"/>
      <c r="L21" s="25" t="s">
        <v>566</v>
      </c>
      <c r="M21" s="13">
        <v>29.99</v>
      </c>
      <c r="N21" s="13">
        <v>4.0000000000000002E-4</v>
      </c>
      <c r="O21" s="13" t="s">
        <v>55</v>
      </c>
      <c r="P21" s="13" t="s">
        <v>29</v>
      </c>
      <c r="Q21" s="13"/>
      <c r="R21" s="27"/>
      <c r="S21" s="27"/>
      <c r="T21" s="28"/>
      <c r="V21" s="25" t="s">
        <v>490</v>
      </c>
      <c r="W21" s="13">
        <v>14.46</v>
      </c>
      <c r="X21" s="13">
        <v>3.5000000000000001E-3</v>
      </c>
      <c r="Y21" s="13" t="s">
        <v>62</v>
      </c>
      <c r="Z21" s="13" t="s">
        <v>29</v>
      </c>
      <c r="AA21" s="13"/>
      <c r="AB21" s="27"/>
      <c r="AC21" s="27"/>
      <c r="AD21" s="28"/>
      <c r="AF21" s="25" t="s">
        <v>566</v>
      </c>
      <c r="AG21" s="13">
        <v>37.06</v>
      </c>
      <c r="AH21" s="13">
        <v>6.9999999999999999E-4</v>
      </c>
      <c r="AI21" s="13" t="s">
        <v>55</v>
      </c>
      <c r="AJ21" s="13" t="s">
        <v>29</v>
      </c>
      <c r="AK21" s="13"/>
      <c r="AL21" s="27"/>
      <c r="AM21" s="27"/>
      <c r="AN21" s="28"/>
      <c r="AP21" s="25" t="s">
        <v>566</v>
      </c>
      <c r="AQ21" s="13">
        <v>39.26</v>
      </c>
      <c r="AR21" s="13">
        <v>2.0000000000000001E-4</v>
      </c>
      <c r="AS21" s="13" t="s">
        <v>55</v>
      </c>
      <c r="AT21" s="13" t="s">
        <v>29</v>
      </c>
      <c r="AU21" s="13"/>
      <c r="AV21" s="27"/>
      <c r="AW21" s="27"/>
      <c r="AX21" s="28"/>
      <c r="AZ21" s="25" t="s">
        <v>566</v>
      </c>
      <c r="BA21" s="13">
        <v>14.06</v>
      </c>
      <c r="BB21" s="13">
        <v>1.5599999999999999E-2</v>
      </c>
      <c r="BC21" s="13" t="s">
        <v>52</v>
      </c>
      <c r="BD21" s="13" t="s">
        <v>29</v>
      </c>
      <c r="BE21" s="13"/>
      <c r="BF21" s="27"/>
      <c r="BG21" s="27"/>
      <c r="BH21" s="28"/>
      <c r="BJ21" s="25" t="s">
        <v>566</v>
      </c>
      <c r="BK21" s="13">
        <v>12.84</v>
      </c>
      <c r="BL21" s="13">
        <v>6.6400000000000001E-2</v>
      </c>
      <c r="BM21" s="13" t="s">
        <v>24</v>
      </c>
      <c r="BN21" s="13" t="s">
        <v>25</v>
      </c>
      <c r="BO21" s="13"/>
      <c r="BP21" s="27"/>
      <c r="BQ21" s="27"/>
      <c r="BR21" s="28"/>
    </row>
    <row r="22" spans="2:70">
      <c r="B22" s="25"/>
      <c r="C22" s="13"/>
      <c r="D22" s="13"/>
      <c r="E22" s="13"/>
      <c r="F22" s="13"/>
      <c r="G22" s="13"/>
      <c r="H22" s="27"/>
      <c r="I22" s="27"/>
      <c r="J22" s="28"/>
      <c r="L22" s="25"/>
      <c r="M22" s="13"/>
      <c r="N22" s="13"/>
      <c r="O22" s="13"/>
      <c r="P22" s="13"/>
      <c r="Q22" s="13"/>
      <c r="R22" s="27"/>
      <c r="S22" s="27"/>
      <c r="T22" s="28"/>
      <c r="V22" s="25"/>
      <c r="W22" s="13"/>
      <c r="X22" s="13"/>
      <c r="Y22" s="13"/>
      <c r="Z22" s="13"/>
      <c r="AA22" s="13"/>
      <c r="AB22" s="27"/>
      <c r="AC22" s="27"/>
      <c r="AD22" s="28"/>
      <c r="AF22" s="25"/>
      <c r="AG22" s="13"/>
      <c r="AH22" s="13"/>
      <c r="AI22" s="13"/>
      <c r="AJ22" s="13"/>
      <c r="AK22" s="13"/>
      <c r="AL22" s="27"/>
      <c r="AM22" s="27"/>
      <c r="AN22" s="28"/>
      <c r="AP22" s="25"/>
      <c r="AQ22" s="13"/>
      <c r="AR22" s="13"/>
      <c r="AS22" s="13"/>
      <c r="AT22" s="13"/>
      <c r="AU22" s="13"/>
      <c r="AV22" s="27"/>
      <c r="AW22" s="27"/>
      <c r="AX22" s="28"/>
      <c r="AZ22" s="25"/>
      <c r="BA22" s="13"/>
      <c r="BB22" s="13"/>
      <c r="BC22" s="13"/>
      <c r="BD22" s="13"/>
      <c r="BE22" s="13"/>
      <c r="BF22" s="27"/>
      <c r="BG22" s="27"/>
      <c r="BH22" s="28"/>
      <c r="BJ22" s="25"/>
      <c r="BK22" s="13"/>
      <c r="BL22" s="13"/>
      <c r="BM22" s="13"/>
      <c r="BN22" s="13"/>
      <c r="BO22" s="13"/>
      <c r="BP22" s="27"/>
      <c r="BQ22" s="27"/>
      <c r="BR22" s="28"/>
    </row>
    <row r="23" spans="2:70">
      <c r="B23" s="25" t="s">
        <v>31</v>
      </c>
      <c r="C23" s="13" t="s">
        <v>230</v>
      </c>
      <c r="D23" s="13" t="s">
        <v>33</v>
      </c>
      <c r="E23" s="13" t="s">
        <v>34</v>
      </c>
      <c r="F23" s="13" t="s">
        <v>35</v>
      </c>
      <c r="G23" s="13" t="s">
        <v>20</v>
      </c>
      <c r="H23" s="27"/>
      <c r="I23" s="27"/>
      <c r="J23" s="28"/>
      <c r="L23" s="25" t="s">
        <v>31</v>
      </c>
      <c r="M23" s="13" t="s">
        <v>230</v>
      </c>
      <c r="N23" s="13" t="s">
        <v>33</v>
      </c>
      <c r="O23" s="13" t="s">
        <v>34</v>
      </c>
      <c r="P23" s="13" t="s">
        <v>35</v>
      </c>
      <c r="Q23" s="13" t="s">
        <v>20</v>
      </c>
      <c r="R23" s="27"/>
      <c r="S23" s="27"/>
      <c r="T23" s="28"/>
      <c r="V23" s="25" t="s">
        <v>31</v>
      </c>
      <c r="W23" s="13" t="s">
        <v>230</v>
      </c>
      <c r="X23" s="13" t="s">
        <v>33</v>
      </c>
      <c r="Y23" s="13" t="s">
        <v>34</v>
      </c>
      <c r="Z23" s="13" t="s">
        <v>35</v>
      </c>
      <c r="AA23" s="13" t="s">
        <v>20</v>
      </c>
      <c r="AB23" s="27"/>
      <c r="AC23" s="27"/>
      <c r="AD23" s="28"/>
      <c r="AF23" s="25" t="s">
        <v>31</v>
      </c>
      <c r="AG23" s="13" t="s">
        <v>32</v>
      </c>
      <c r="AH23" s="13" t="s">
        <v>33</v>
      </c>
      <c r="AI23" s="13" t="s">
        <v>34</v>
      </c>
      <c r="AJ23" s="13" t="s">
        <v>35</v>
      </c>
      <c r="AK23" s="13" t="s">
        <v>20</v>
      </c>
      <c r="AL23" s="27"/>
      <c r="AM23" s="27"/>
      <c r="AN23" s="28"/>
      <c r="AP23" s="25" t="s">
        <v>31</v>
      </c>
      <c r="AQ23" s="13" t="s">
        <v>230</v>
      </c>
      <c r="AR23" s="13" t="s">
        <v>33</v>
      </c>
      <c r="AS23" s="13" t="s">
        <v>34</v>
      </c>
      <c r="AT23" s="13" t="s">
        <v>35</v>
      </c>
      <c r="AU23" s="13" t="s">
        <v>20</v>
      </c>
      <c r="AV23" s="27"/>
      <c r="AW23" s="27"/>
      <c r="AX23" s="28"/>
      <c r="AZ23" s="25" t="s">
        <v>31</v>
      </c>
      <c r="BA23" s="13" t="s">
        <v>32</v>
      </c>
      <c r="BB23" s="13" t="s">
        <v>33</v>
      </c>
      <c r="BC23" s="13" t="s">
        <v>34</v>
      </c>
      <c r="BD23" s="13" t="s">
        <v>35</v>
      </c>
      <c r="BE23" s="13" t="s">
        <v>20</v>
      </c>
      <c r="BF23" s="27"/>
      <c r="BG23" s="27"/>
      <c r="BH23" s="28"/>
      <c r="BJ23" s="25" t="s">
        <v>31</v>
      </c>
      <c r="BK23" s="13" t="s">
        <v>32</v>
      </c>
      <c r="BL23" s="13" t="s">
        <v>33</v>
      </c>
      <c r="BM23" s="13" t="s">
        <v>34</v>
      </c>
      <c r="BN23" s="13" t="s">
        <v>35</v>
      </c>
      <c r="BO23" s="13" t="s">
        <v>20</v>
      </c>
      <c r="BP23" s="27"/>
      <c r="BQ23" s="27"/>
      <c r="BR23" s="28"/>
    </row>
    <row r="24" spans="2:70">
      <c r="B24" s="25" t="s">
        <v>23</v>
      </c>
      <c r="C24" s="13">
        <v>0.122</v>
      </c>
      <c r="D24" s="13">
        <v>1</v>
      </c>
      <c r="E24" s="13">
        <v>0.122</v>
      </c>
      <c r="F24" s="13" t="s">
        <v>548</v>
      </c>
      <c r="G24" s="13" t="s">
        <v>549</v>
      </c>
      <c r="H24" s="27"/>
      <c r="I24" s="27"/>
      <c r="J24" s="28"/>
      <c r="L24" s="25" t="s">
        <v>23</v>
      </c>
      <c r="M24" s="13">
        <v>5.0330000000000004E-4</v>
      </c>
      <c r="N24" s="13">
        <v>1</v>
      </c>
      <c r="O24" s="13">
        <v>5.0330000000000004E-4</v>
      </c>
      <c r="P24" s="13" t="s">
        <v>567</v>
      </c>
      <c r="Q24" s="13" t="s">
        <v>568</v>
      </c>
      <c r="R24" s="27"/>
      <c r="S24" s="27"/>
      <c r="T24" s="28"/>
      <c r="V24" s="25" t="s">
        <v>23</v>
      </c>
      <c r="W24" s="13">
        <v>0.69040000000000001</v>
      </c>
      <c r="X24" s="13">
        <v>1</v>
      </c>
      <c r="Y24" s="13">
        <v>0.69040000000000001</v>
      </c>
      <c r="Z24" s="13" t="s">
        <v>577</v>
      </c>
      <c r="AA24" s="13" t="s">
        <v>578</v>
      </c>
      <c r="AB24" s="27"/>
      <c r="AC24" s="27"/>
      <c r="AD24" s="28"/>
      <c r="AF24" s="25" t="s">
        <v>23</v>
      </c>
      <c r="AG24" s="13">
        <v>1.2959999999999999E-2</v>
      </c>
      <c r="AH24" s="13">
        <v>1</v>
      </c>
      <c r="AI24" s="13">
        <v>1.2959999999999999E-2</v>
      </c>
      <c r="AJ24" s="13" t="s">
        <v>588</v>
      </c>
      <c r="AK24" s="13" t="s">
        <v>589</v>
      </c>
      <c r="AL24" s="27"/>
      <c r="AM24" s="27"/>
      <c r="AN24" s="28"/>
      <c r="AP24" s="25" t="s">
        <v>23</v>
      </c>
      <c r="AQ24" s="13">
        <v>0.34849999999999998</v>
      </c>
      <c r="AR24" s="13">
        <v>1</v>
      </c>
      <c r="AS24" s="13">
        <v>0.34849999999999998</v>
      </c>
      <c r="AT24" s="13" t="s">
        <v>599</v>
      </c>
      <c r="AU24" s="13" t="s">
        <v>600</v>
      </c>
      <c r="AV24" s="27"/>
      <c r="AW24" s="27"/>
      <c r="AX24" s="28"/>
      <c r="AZ24" s="25" t="s">
        <v>23</v>
      </c>
      <c r="BA24" s="13">
        <v>3.47</v>
      </c>
      <c r="BB24" s="13">
        <v>1</v>
      </c>
      <c r="BC24" s="13">
        <v>3.47</v>
      </c>
      <c r="BD24" s="13" t="s">
        <v>611</v>
      </c>
      <c r="BE24" s="13" t="s">
        <v>612</v>
      </c>
      <c r="BF24" s="27"/>
      <c r="BG24" s="27"/>
      <c r="BH24" s="28"/>
      <c r="BJ24" s="25" t="s">
        <v>23</v>
      </c>
      <c r="BK24" s="13">
        <v>2.4020000000000001</v>
      </c>
      <c r="BL24" s="13">
        <v>1</v>
      </c>
      <c r="BM24" s="13">
        <v>2.4020000000000001</v>
      </c>
      <c r="BN24" s="13" t="s">
        <v>622</v>
      </c>
      <c r="BO24" s="13" t="s">
        <v>623</v>
      </c>
      <c r="BP24" s="27"/>
      <c r="BQ24" s="27"/>
      <c r="BR24" s="28"/>
    </row>
    <row r="25" spans="2:70">
      <c r="B25" s="25" t="s">
        <v>547</v>
      </c>
      <c r="C25" s="13">
        <v>1.0049999999999999</v>
      </c>
      <c r="D25" s="13">
        <v>1</v>
      </c>
      <c r="E25" s="13">
        <v>1.0049999999999999</v>
      </c>
      <c r="F25" s="13" t="s">
        <v>550</v>
      </c>
      <c r="G25" s="13" t="s">
        <v>551</v>
      </c>
      <c r="H25" s="27"/>
      <c r="I25" s="27"/>
      <c r="J25" s="28"/>
      <c r="L25" s="25" t="s">
        <v>547</v>
      </c>
      <c r="M25" s="13">
        <v>0.96730000000000005</v>
      </c>
      <c r="N25" s="13">
        <v>1</v>
      </c>
      <c r="O25" s="13">
        <v>0.96730000000000005</v>
      </c>
      <c r="P25" s="13" t="s">
        <v>569</v>
      </c>
      <c r="Q25" s="13" t="s">
        <v>551</v>
      </c>
      <c r="R25" s="27"/>
      <c r="S25" s="27"/>
      <c r="T25" s="28"/>
      <c r="V25" s="25" t="s">
        <v>547</v>
      </c>
      <c r="W25" s="13">
        <v>0.91759999999999997</v>
      </c>
      <c r="X25" s="13">
        <v>1</v>
      </c>
      <c r="Y25" s="13">
        <v>0.91759999999999997</v>
      </c>
      <c r="Z25" s="13" t="s">
        <v>579</v>
      </c>
      <c r="AA25" s="13" t="s">
        <v>39</v>
      </c>
      <c r="AB25" s="27"/>
      <c r="AC25" s="27"/>
      <c r="AD25" s="28"/>
      <c r="AF25" s="25" t="s">
        <v>547</v>
      </c>
      <c r="AG25" s="13">
        <v>0.95089999999999997</v>
      </c>
      <c r="AH25" s="13">
        <v>1</v>
      </c>
      <c r="AI25" s="13">
        <v>0.95089999999999997</v>
      </c>
      <c r="AJ25" s="13" t="s">
        <v>590</v>
      </c>
      <c r="AK25" s="13" t="s">
        <v>591</v>
      </c>
      <c r="AL25" s="27"/>
      <c r="AM25" s="27"/>
      <c r="AN25" s="28"/>
      <c r="AP25" s="25" t="s">
        <v>547</v>
      </c>
      <c r="AQ25" s="13">
        <v>0.1154</v>
      </c>
      <c r="AR25" s="13">
        <v>1</v>
      </c>
      <c r="AS25" s="13">
        <v>0.1154</v>
      </c>
      <c r="AT25" s="13" t="s">
        <v>601</v>
      </c>
      <c r="AU25" s="13" t="s">
        <v>602</v>
      </c>
      <c r="AV25" s="27"/>
      <c r="AW25" s="27"/>
      <c r="AX25" s="28"/>
      <c r="AZ25" s="25" t="s">
        <v>547</v>
      </c>
      <c r="BA25" s="13">
        <v>10.08</v>
      </c>
      <c r="BB25" s="13">
        <v>1</v>
      </c>
      <c r="BC25" s="13">
        <v>10.08</v>
      </c>
      <c r="BD25" s="13" t="s">
        <v>613</v>
      </c>
      <c r="BE25" s="13" t="s">
        <v>578</v>
      </c>
      <c r="BF25" s="27"/>
      <c r="BG25" s="27"/>
      <c r="BH25" s="28"/>
      <c r="BJ25" s="25" t="s">
        <v>547</v>
      </c>
      <c r="BK25" s="13">
        <v>2.3719999999999999</v>
      </c>
      <c r="BL25" s="13">
        <v>1</v>
      </c>
      <c r="BM25" s="13">
        <v>2.3719999999999999</v>
      </c>
      <c r="BN25" s="13" t="s">
        <v>624</v>
      </c>
      <c r="BO25" s="13" t="s">
        <v>625</v>
      </c>
      <c r="BP25" s="27"/>
      <c r="BQ25" s="27"/>
      <c r="BR25" s="28"/>
    </row>
    <row r="26" spans="2:70">
      <c r="B26" s="25" t="s">
        <v>490</v>
      </c>
      <c r="C26" s="13">
        <v>0.24990000000000001</v>
      </c>
      <c r="D26" s="13">
        <v>1</v>
      </c>
      <c r="E26" s="13">
        <v>0.24990000000000001</v>
      </c>
      <c r="F26" s="13" t="s">
        <v>552</v>
      </c>
      <c r="G26" s="13" t="s">
        <v>553</v>
      </c>
      <c r="H26" s="27"/>
      <c r="I26" s="27"/>
      <c r="J26" s="28"/>
      <c r="L26" s="25" t="s">
        <v>566</v>
      </c>
      <c r="M26" s="13">
        <v>0.77859999999999996</v>
      </c>
      <c r="N26" s="13">
        <v>1</v>
      </c>
      <c r="O26" s="13">
        <v>0.77859999999999996</v>
      </c>
      <c r="P26" s="13" t="s">
        <v>570</v>
      </c>
      <c r="Q26" s="13" t="s">
        <v>210</v>
      </c>
      <c r="R26" s="27"/>
      <c r="S26" s="27"/>
      <c r="T26" s="28"/>
      <c r="V26" s="25" t="s">
        <v>490</v>
      </c>
      <c r="W26" s="13">
        <v>0.39300000000000002</v>
      </c>
      <c r="X26" s="13">
        <v>1</v>
      </c>
      <c r="Y26" s="13">
        <v>0.39300000000000002</v>
      </c>
      <c r="Z26" s="13" t="s">
        <v>580</v>
      </c>
      <c r="AA26" s="13" t="s">
        <v>581</v>
      </c>
      <c r="AB26" s="27"/>
      <c r="AC26" s="27"/>
      <c r="AD26" s="28"/>
      <c r="AF26" s="25" t="s">
        <v>566</v>
      </c>
      <c r="AG26" s="13">
        <v>1.2410000000000001</v>
      </c>
      <c r="AH26" s="13">
        <v>1</v>
      </c>
      <c r="AI26" s="13">
        <v>1.2410000000000001</v>
      </c>
      <c r="AJ26" s="13" t="s">
        <v>592</v>
      </c>
      <c r="AK26" s="13" t="s">
        <v>180</v>
      </c>
      <c r="AL26" s="27"/>
      <c r="AM26" s="27"/>
      <c r="AN26" s="28"/>
      <c r="AP26" s="25" t="s">
        <v>566</v>
      </c>
      <c r="AQ26" s="13">
        <v>0.78800000000000003</v>
      </c>
      <c r="AR26" s="13">
        <v>1</v>
      </c>
      <c r="AS26" s="13">
        <v>0.78800000000000003</v>
      </c>
      <c r="AT26" s="13" t="s">
        <v>603</v>
      </c>
      <c r="AU26" s="13" t="s">
        <v>604</v>
      </c>
      <c r="AV26" s="27"/>
      <c r="AW26" s="27"/>
      <c r="AX26" s="28"/>
      <c r="AZ26" s="25" t="s">
        <v>566</v>
      </c>
      <c r="BA26" s="13">
        <v>3.4489999999999998</v>
      </c>
      <c r="BB26" s="13">
        <v>1</v>
      </c>
      <c r="BC26" s="13">
        <v>3.4489999999999998</v>
      </c>
      <c r="BD26" s="13" t="s">
        <v>614</v>
      </c>
      <c r="BE26" s="13" t="s">
        <v>615</v>
      </c>
      <c r="BF26" s="27"/>
      <c r="BG26" s="27"/>
      <c r="BH26" s="28"/>
      <c r="BJ26" s="25" t="s">
        <v>566</v>
      </c>
      <c r="BK26" s="13">
        <v>1.79</v>
      </c>
      <c r="BL26" s="13">
        <v>1</v>
      </c>
      <c r="BM26" s="13">
        <v>1.79</v>
      </c>
      <c r="BN26" s="13" t="s">
        <v>626</v>
      </c>
      <c r="BO26" s="13" t="s">
        <v>627</v>
      </c>
      <c r="BP26" s="27"/>
      <c r="BQ26" s="27"/>
      <c r="BR26" s="28"/>
    </row>
    <row r="27" spans="2:70">
      <c r="B27" s="25" t="s">
        <v>41</v>
      </c>
      <c r="C27" s="13">
        <v>0.88800000000000001</v>
      </c>
      <c r="D27" s="13">
        <v>20</v>
      </c>
      <c r="E27" s="13">
        <v>4.4400000000000002E-2</v>
      </c>
      <c r="F27" s="13"/>
      <c r="G27" s="13"/>
      <c r="H27" s="27"/>
      <c r="I27" s="27"/>
      <c r="J27" s="28"/>
      <c r="L27" s="25" t="s">
        <v>41</v>
      </c>
      <c r="M27" s="13">
        <v>0.84940000000000004</v>
      </c>
      <c r="N27" s="13">
        <v>20</v>
      </c>
      <c r="O27" s="13">
        <v>4.2470000000000001E-2</v>
      </c>
      <c r="P27" s="13"/>
      <c r="Q27" s="13"/>
      <c r="R27" s="27"/>
      <c r="S27" s="27"/>
      <c r="T27" s="28"/>
      <c r="V27" s="25" t="s">
        <v>41</v>
      </c>
      <c r="W27" s="13">
        <v>0.71740000000000004</v>
      </c>
      <c r="X27" s="13">
        <v>20</v>
      </c>
      <c r="Y27" s="13">
        <v>3.5869999999999999E-2</v>
      </c>
      <c r="Z27" s="13"/>
      <c r="AA27" s="13"/>
      <c r="AB27" s="27"/>
      <c r="AC27" s="27"/>
      <c r="AD27" s="28"/>
      <c r="AF27" s="25" t="s">
        <v>41</v>
      </c>
      <c r="AG27" s="13">
        <v>1.1439999999999999</v>
      </c>
      <c r="AH27" s="13">
        <v>16</v>
      </c>
      <c r="AI27" s="13">
        <v>7.1499999999999994E-2</v>
      </c>
      <c r="AJ27" s="13"/>
      <c r="AK27" s="13"/>
      <c r="AL27" s="27"/>
      <c r="AM27" s="27"/>
      <c r="AN27" s="28"/>
      <c r="AP27" s="25" t="s">
        <v>41</v>
      </c>
      <c r="AQ27" s="13">
        <v>0.755</v>
      </c>
      <c r="AR27" s="13">
        <v>20</v>
      </c>
      <c r="AS27" s="13">
        <v>3.7749999999999999E-2</v>
      </c>
      <c r="AT27" s="13"/>
      <c r="AU27" s="13"/>
      <c r="AV27" s="27"/>
      <c r="AW27" s="27"/>
      <c r="AX27" s="28"/>
      <c r="AZ27" s="25" t="s">
        <v>41</v>
      </c>
      <c r="BA27" s="13">
        <v>7.5350000000000001</v>
      </c>
      <c r="BB27" s="13">
        <v>16</v>
      </c>
      <c r="BC27" s="13">
        <v>0.47099999999999997</v>
      </c>
      <c r="BD27" s="13"/>
      <c r="BE27" s="13"/>
      <c r="BF27" s="27"/>
      <c r="BG27" s="27"/>
      <c r="BH27" s="28"/>
      <c r="BJ27" s="25" t="s">
        <v>41</v>
      </c>
      <c r="BK27" s="13">
        <v>7.375</v>
      </c>
      <c r="BL27" s="13">
        <v>16</v>
      </c>
      <c r="BM27" s="13">
        <v>0.46100000000000002</v>
      </c>
      <c r="BN27" s="13"/>
      <c r="BO27" s="13"/>
      <c r="BP27" s="27"/>
      <c r="BQ27" s="27"/>
      <c r="BR27" s="28"/>
    </row>
    <row r="28" spans="2:70">
      <c r="B28" s="29"/>
      <c r="C28" s="27"/>
      <c r="D28" s="27"/>
      <c r="E28" s="27"/>
      <c r="F28" s="27"/>
      <c r="G28" s="27"/>
      <c r="H28" s="27"/>
      <c r="I28" s="27"/>
      <c r="J28" s="28"/>
      <c r="L28" s="29"/>
      <c r="M28" s="27"/>
      <c r="N28" s="27"/>
      <c r="O28" s="27"/>
      <c r="P28" s="27"/>
      <c r="Q28" s="27"/>
      <c r="R28" s="27"/>
      <c r="S28" s="27"/>
      <c r="T28" s="28"/>
      <c r="V28" s="29"/>
      <c r="W28" s="27"/>
      <c r="X28" s="27"/>
      <c r="Y28" s="27"/>
      <c r="Z28" s="27"/>
      <c r="AA28" s="27"/>
      <c r="AB28" s="27"/>
      <c r="AC28" s="27"/>
      <c r="AD28" s="28"/>
      <c r="AF28" s="29"/>
      <c r="AG28" s="27"/>
      <c r="AH28" s="27"/>
      <c r="AI28" s="27"/>
      <c r="AJ28" s="27"/>
      <c r="AK28" s="27"/>
      <c r="AL28" s="27"/>
      <c r="AM28" s="27"/>
      <c r="AN28" s="28"/>
      <c r="AP28" s="29"/>
      <c r="AQ28" s="27"/>
      <c r="AR28" s="27"/>
      <c r="AS28" s="27"/>
      <c r="AT28" s="27"/>
      <c r="AU28" s="27"/>
      <c r="AV28" s="27"/>
      <c r="AW28" s="27"/>
      <c r="AX28" s="28"/>
      <c r="AZ28" s="29"/>
      <c r="BA28" s="27"/>
      <c r="BB28" s="27"/>
      <c r="BC28" s="27"/>
      <c r="BD28" s="27"/>
      <c r="BE28" s="27"/>
      <c r="BF28" s="27"/>
      <c r="BG28" s="27"/>
      <c r="BH28" s="28"/>
      <c r="BJ28" s="29"/>
      <c r="BK28" s="27"/>
      <c r="BL28" s="27"/>
      <c r="BM28" s="27"/>
      <c r="BN28" s="27"/>
      <c r="BO28" s="27"/>
      <c r="BP28" s="27"/>
      <c r="BQ28" s="27"/>
      <c r="BR28" s="28"/>
    </row>
    <row r="29" spans="2:70">
      <c r="B29" s="25" t="s">
        <v>42</v>
      </c>
      <c r="C29" s="13"/>
      <c r="D29" s="13"/>
      <c r="E29" s="13"/>
      <c r="F29" s="13"/>
      <c r="G29" s="13"/>
      <c r="H29" s="13"/>
      <c r="I29" s="13"/>
      <c r="J29" s="14"/>
      <c r="L29" s="25" t="s">
        <v>42</v>
      </c>
      <c r="M29" s="13"/>
      <c r="N29" s="13"/>
      <c r="O29" s="13"/>
      <c r="P29" s="13"/>
      <c r="Q29" s="13"/>
      <c r="R29" s="13"/>
      <c r="S29" s="13"/>
      <c r="T29" s="14"/>
      <c r="V29" s="25" t="s">
        <v>42</v>
      </c>
      <c r="W29" s="13"/>
      <c r="X29" s="13"/>
      <c r="Y29" s="13"/>
      <c r="Z29" s="13"/>
      <c r="AA29" s="13"/>
      <c r="AB29" s="13"/>
      <c r="AC29" s="13"/>
      <c r="AD29" s="14"/>
      <c r="AF29" s="25" t="s">
        <v>42</v>
      </c>
      <c r="AG29" s="13"/>
      <c r="AH29" s="13"/>
      <c r="AI29" s="13"/>
      <c r="AJ29" s="13"/>
      <c r="AK29" s="13"/>
      <c r="AL29" s="13"/>
      <c r="AM29" s="13"/>
      <c r="AN29" s="14"/>
      <c r="AP29" s="25" t="s">
        <v>42</v>
      </c>
      <c r="AQ29" s="13"/>
      <c r="AR29" s="13"/>
      <c r="AS29" s="13"/>
      <c r="AT29" s="13"/>
      <c r="AU29" s="13"/>
      <c r="AV29" s="13"/>
      <c r="AW29" s="13"/>
      <c r="AX29" s="14"/>
      <c r="AZ29" s="25" t="s">
        <v>42</v>
      </c>
      <c r="BA29" s="13"/>
      <c r="BB29" s="13"/>
      <c r="BC29" s="13"/>
      <c r="BD29" s="13"/>
      <c r="BE29" s="13"/>
      <c r="BF29" s="13"/>
      <c r="BG29" s="13"/>
      <c r="BH29" s="14"/>
      <c r="BJ29" s="25" t="s">
        <v>42</v>
      </c>
      <c r="BK29" s="13"/>
      <c r="BL29" s="13"/>
      <c r="BM29" s="13"/>
      <c r="BN29" s="13"/>
      <c r="BO29" s="13"/>
      <c r="BP29" s="13"/>
      <c r="BQ29" s="13"/>
      <c r="BR29" s="14"/>
    </row>
    <row r="30" spans="2:70">
      <c r="B30" s="25"/>
      <c r="C30" s="13"/>
      <c r="D30" s="13"/>
      <c r="E30" s="13"/>
      <c r="F30" s="13"/>
      <c r="G30" s="13"/>
      <c r="H30" s="13"/>
      <c r="I30" s="13"/>
      <c r="J30" s="14"/>
      <c r="L30" s="25"/>
      <c r="M30" s="13"/>
      <c r="N30" s="13"/>
      <c r="O30" s="13"/>
      <c r="P30" s="13"/>
      <c r="Q30" s="13"/>
      <c r="R30" s="13"/>
      <c r="S30" s="13"/>
      <c r="T30" s="14"/>
      <c r="V30" s="25"/>
      <c r="W30" s="13"/>
      <c r="X30" s="13"/>
      <c r="Y30" s="13"/>
      <c r="Z30" s="13"/>
      <c r="AA30" s="13"/>
      <c r="AB30" s="13"/>
      <c r="AC30" s="13"/>
      <c r="AD30" s="14"/>
      <c r="AF30" s="25"/>
      <c r="AG30" s="13"/>
      <c r="AH30" s="13"/>
      <c r="AI30" s="13"/>
      <c r="AJ30" s="13"/>
      <c r="AK30" s="13"/>
      <c r="AL30" s="13"/>
      <c r="AM30" s="13"/>
      <c r="AN30" s="14"/>
      <c r="AP30" s="25"/>
      <c r="AQ30" s="13"/>
      <c r="AR30" s="13"/>
      <c r="AS30" s="13"/>
      <c r="AT30" s="13"/>
      <c r="AU30" s="13"/>
      <c r="AV30" s="13"/>
      <c r="AW30" s="13"/>
      <c r="AX30" s="14"/>
      <c r="AZ30" s="25"/>
      <c r="BA30" s="13"/>
      <c r="BB30" s="13"/>
      <c r="BC30" s="13"/>
      <c r="BD30" s="13"/>
      <c r="BE30" s="13"/>
      <c r="BF30" s="13"/>
      <c r="BG30" s="13"/>
      <c r="BH30" s="14"/>
      <c r="BJ30" s="25"/>
      <c r="BK30" s="13"/>
      <c r="BL30" s="13"/>
      <c r="BM30" s="13"/>
      <c r="BN30" s="13"/>
      <c r="BO30" s="13"/>
      <c r="BP30" s="13"/>
      <c r="BQ30" s="13"/>
      <c r="BR30" s="14"/>
    </row>
    <row r="31" spans="2:70">
      <c r="B31" s="25" t="s">
        <v>43</v>
      </c>
      <c r="C31" s="13">
        <v>1</v>
      </c>
      <c r="D31" s="13"/>
      <c r="E31" s="13"/>
      <c r="F31" s="13"/>
      <c r="G31" s="13"/>
      <c r="H31" s="13"/>
      <c r="I31" s="13"/>
      <c r="J31" s="14"/>
      <c r="L31" s="25" t="s">
        <v>43</v>
      </c>
      <c r="M31" s="13">
        <v>1</v>
      </c>
      <c r="N31" s="13"/>
      <c r="O31" s="13"/>
      <c r="P31" s="13"/>
      <c r="Q31" s="13"/>
      <c r="R31" s="13"/>
      <c r="S31" s="13"/>
      <c r="T31" s="14"/>
      <c r="V31" s="25" t="s">
        <v>43</v>
      </c>
      <c r="W31" s="13">
        <v>1</v>
      </c>
      <c r="X31" s="13"/>
      <c r="Y31" s="13"/>
      <c r="Z31" s="13"/>
      <c r="AA31" s="13"/>
      <c r="AB31" s="13"/>
      <c r="AC31" s="13"/>
      <c r="AD31" s="14"/>
      <c r="AF31" s="25" t="s">
        <v>43</v>
      </c>
      <c r="AG31" s="13">
        <v>1</v>
      </c>
      <c r="AH31" s="13"/>
      <c r="AI31" s="13"/>
      <c r="AJ31" s="13"/>
      <c r="AK31" s="13"/>
      <c r="AL31" s="13"/>
      <c r="AM31" s="13"/>
      <c r="AN31" s="14"/>
      <c r="AP31" s="25" t="s">
        <v>43</v>
      </c>
      <c r="AQ31" s="13">
        <v>1</v>
      </c>
      <c r="AR31" s="13"/>
      <c r="AS31" s="13"/>
      <c r="AT31" s="13"/>
      <c r="AU31" s="13"/>
      <c r="AV31" s="13"/>
      <c r="AW31" s="13"/>
      <c r="AX31" s="14"/>
      <c r="AZ31" s="25" t="s">
        <v>43</v>
      </c>
      <c r="BA31" s="13">
        <v>1</v>
      </c>
      <c r="BB31" s="13"/>
      <c r="BC31" s="13"/>
      <c r="BD31" s="13"/>
      <c r="BE31" s="13"/>
      <c r="BF31" s="13"/>
      <c r="BG31" s="13"/>
      <c r="BH31" s="14"/>
      <c r="BJ31" s="25" t="s">
        <v>43</v>
      </c>
      <c r="BK31" s="13">
        <v>1</v>
      </c>
      <c r="BL31" s="13"/>
      <c r="BM31" s="13"/>
      <c r="BN31" s="13"/>
      <c r="BO31" s="13"/>
      <c r="BP31" s="13"/>
      <c r="BQ31" s="13"/>
      <c r="BR31" s="14"/>
    </row>
    <row r="32" spans="2:70">
      <c r="B32" s="25" t="s">
        <v>44</v>
      </c>
      <c r="C32" s="13">
        <v>6</v>
      </c>
      <c r="D32" s="13"/>
      <c r="E32" s="13"/>
      <c r="F32" s="13"/>
      <c r="G32" s="13"/>
      <c r="H32" s="13"/>
      <c r="I32" s="13"/>
      <c r="J32" s="14"/>
      <c r="L32" s="25" t="s">
        <v>44</v>
      </c>
      <c r="M32" s="13">
        <v>6</v>
      </c>
      <c r="N32" s="13"/>
      <c r="O32" s="13"/>
      <c r="P32" s="13"/>
      <c r="Q32" s="13"/>
      <c r="R32" s="13"/>
      <c r="S32" s="13"/>
      <c r="T32" s="14"/>
      <c r="V32" s="25" t="s">
        <v>44</v>
      </c>
      <c r="W32" s="13">
        <v>6</v>
      </c>
      <c r="X32" s="13"/>
      <c r="Y32" s="13"/>
      <c r="Z32" s="13"/>
      <c r="AA32" s="13"/>
      <c r="AB32" s="13"/>
      <c r="AC32" s="13"/>
      <c r="AD32" s="14"/>
      <c r="AF32" s="25" t="s">
        <v>44</v>
      </c>
      <c r="AG32" s="13">
        <v>6</v>
      </c>
      <c r="AH32" s="13"/>
      <c r="AI32" s="13"/>
      <c r="AJ32" s="13"/>
      <c r="AK32" s="13"/>
      <c r="AL32" s="13"/>
      <c r="AM32" s="13"/>
      <c r="AN32" s="14"/>
      <c r="AP32" s="25" t="s">
        <v>44</v>
      </c>
      <c r="AQ32" s="13">
        <v>6</v>
      </c>
      <c r="AR32" s="13"/>
      <c r="AS32" s="13"/>
      <c r="AT32" s="13"/>
      <c r="AU32" s="13"/>
      <c r="AV32" s="13"/>
      <c r="AW32" s="13"/>
      <c r="AX32" s="14"/>
      <c r="AZ32" s="25" t="s">
        <v>44</v>
      </c>
      <c r="BA32" s="13">
        <v>6</v>
      </c>
      <c r="BB32" s="13"/>
      <c r="BC32" s="13"/>
      <c r="BD32" s="13"/>
      <c r="BE32" s="13"/>
      <c r="BF32" s="13"/>
      <c r="BG32" s="13"/>
      <c r="BH32" s="14"/>
      <c r="BJ32" s="25" t="s">
        <v>44</v>
      </c>
      <c r="BK32" s="13">
        <v>6</v>
      </c>
      <c r="BL32" s="13"/>
      <c r="BM32" s="13"/>
      <c r="BN32" s="13"/>
      <c r="BO32" s="13"/>
      <c r="BP32" s="13"/>
      <c r="BQ32" s="13"/>
      <c r="BR32" s="14"/>
    </row>
    <row r="33" spans="2:70">
      <c r="B33" s="25" t="s">
        <v>17</v>
      </c>
      <c r="C33" s="13">
        <v>0.05</v>
      </c>
      <c r="D33" s="13"/>
      <c r="E33" s="13"/>
      <c r="F33" s="13"/>
      <c r="G33" s="13"/>
      <c r="H33" s="13"/>
      <c r="I33" s="13"/>
      <c r="J33" s="14"/>
      <c r="L33" s="25" t="s">
        <v>17</v>
      </c>
      <c r="M33" s="13">
        <v>0.05</v>
      </c>
      <c r="N33" s="13"/>
      <c r="O33" s="13"/>
      <c r="P33" s="13"/>
      <c r="Q33" s="13"/>
      <c r="R33" s="13"/>
      <c r="S33" s="13"/>
      <c r="T33" s="14"/>
      <c r="V33" s="25" t="s">
        <v>17</v>
      </c>
      <c r="W33" s="13">
        <v>0.05</v>
      </c>
      <c r="X33" s="13"/>
      <c r="Y33" s="13"/>
      <c r="Z33" s="13"/>
      <c r="AA33" s="13"/>
      <c r="AB33" s="13"/>
      <c r="AC33" s="13"/>
      <c r="AD33" s="14"/>
      <c r="AF33" s="25" t="s">
        <v>17</v>
      </c>
      <c r="AG33" s="13">
        <v>0.05</v>
      </c>
      <c r="AH33" s="13"/>
      <c r="AI33" s="13"/>
      <c r="AJ33" s="13"/>
      <c r="AK33" s="13"/>
      <c r="AL33" s="13"/>
      <c r="AM33" s="13"/>
      <c r="AN33" s="14"/>
      <c r="AP33" s="25" t="s">
        <v>17</v>
      </c>
      <c r="AQ33" s="13">
        <v>0.05</v>
      </c>
      <c r="AR33" s="13"/>
      <c r="AS33" s="13"/>
      <c r="AT33" s="13"/>
      <c r="AU33" s="13"/>
      <c r="AV33" s="13"/>
      <c r="AW33" s="13"/>
      <c r="AX33" s="14"/>
      <c r="AZ33" s="25" t="s">
        <v>17</v>
      </c>
      <c r="BA33" s="13">
        <v>0.05</v>
      </c>
      <c r="BB33" s="13"/>
      <c r="BC33" s="13"/>
      <c r="BD33" s="13"/>
      <c r="BE33" s="13"/>
      <c r="BF33" s="13"/>
      <c r="BG33" s="13"/>
      <c r="BH33" s="14"/>
      <c r="BJ33" s="25" t="s">
        <v>17</v>
      </c>
      <c r="BK33" s="13">
        <v>0.05</v>
      </c>
      <c r="BL33" s="13"/>
      <c r="BM33" s="13"/>
      <c r="BN33" s="13"/>
      <c r="BO33" s="13"/>
      <c r="BP33" s="13"/>
      <c r="BQ33" s="13"/>
      <c r="BR33" s="14"/>
    </row>
    <row r="34" spans="2:70">
      <c r="B34" s="25"/>
      <c r="C34" s="13"/>
      <c r="D34" s="13"/>
      <c r="E34" s="13"/>
      <c r="F34" s="13"/>
      <c r="G34" s="13"/>
      <c r="H34" s="13"/>
      <c r="I34" s="13"/>
      <c r="J34" s="14"/>
      <c r="L34" s="25"/>
      <c r="M34" s="13"/>
      <c r="N34" s="13"/>
      <c r="O34" s="13"/>
      <c r="P34" s="13"/>
      <c r="Q34" s="13"/>
      <c r="R34" s="13"/>
      <c r="S34" s="13"/>
      <c r="T34" s="14"/>
      <c r="V34" s="25"/>
      <c r="W34" s="13"/>
      <c r="X34" s="13"/>
      <c r="Y34" s="13"/>
      <c r="Z34" s="13"/>
      <c r="AA34" s="13"/>
      <c r="AB34" s="13"/>
      <c r="AC34" s="13"/>
      <c r="AD34" s="14"/>
      <c r="AF34" s="25"/>
      <c r="AG34" s="13"/>
      <c r="AH34" s="13"/>
      <c r="AI34" s="13"/>
      <c r="AJ34" s="13"/>
      <c r="AK34" s="13"/>
      <c r="AL34" s="13"/>
      <c r="AM34" s="13"/>
      <c r="AN34" s="14"/>
      <c r="AP34" s="25"/>
      <c r="AQ34" s="13"/>
      <c r="AR34" s="13"/>
      <c r="AS34" s="13"/>
      <c r="AT34" s="13"/>
      <c r="AU34" s="13"/>
      <c r="AV34" s="13"/>
      <c r="AW34" s="13"/>
      <c r="AX34" s="14"/>
      <c r="AZ34" s="25"/>
      <c r="BA34" s="13"/>
      <c r="BB34" s="13"/>
      <c r="BC34" s="13"/>
      <c r="BD34" s="13"/>
      <c r="BE34" s="13"/>
      <c r="BF34" s="13"/>
      <c r="BG34" s="13"/>
      <c r="BH34" s="14"/>
      <c r="BJ34" s="25"/>
      <c r="BK34" s="13"/>
      <c r="BL34" s="13"/>
      <c r="BM34" s="13"/>
      <c r="BN34" s="13"/>
      <c r="BO34" s="13"/>
      <c r="BP34" s="13"/>
      <c r="BQ34" s="13"/>
      <c r="BR34" s="14"/>
    </row>
    <row r="35" spans="2:70">
      <c r="B35" s="25" t="s">
        <v>45</v>
      </c>
      <c r="C35" s="13" t="s">
        <v>46</v>
      </c>
      <c r="D35" s="13" t="s">
        <v>47</v>
      </c>
      <c r="E35" s="13" t="s">
        <v>22</v>
      </c>
      <c r="F35" s="13" t="s">
        <v>48</v>
      </c>
      <c r="G35" s="13" t="s">
        <v>49</v>
      </c>
      <c r="H35" s="13"/>
      <c r="I35" s="13"/>
      <c r="J35" s="14"/>
      <c r="L35" s="25" t="s">
        <v>45</v>
      </c>
      <c r="M35" s="13" t="s">
        <v>46</v>
      </c>
      <c r="N35" s="13" t="s">
        <v>47</v>
      </c>
      <c r="O35" s="13" t="s">
        <v>22</v>
      </c>
      <c r="P35" s="13" t="s">
        <v>48</v>
      </c>
      <c r="Q35" s="13" t="s">
        <v>49</v>
      </c>
      <c r="R35" s="13"/>
      <c r="S35" s="13"/>
      <c r="T35" s="14"/>
      <c r="V35" s="25" t="s">
        <v>45</v>
      </c>
      <c r="W35" s="13" t="s">
        <v>46</v>
      </c>
      <c r="X35" s="13" t="s">
        <v>47</v>
      </c>
      <c r="Y35" s="13" t="s">
        <v>22</v>
      </c>
      <c r="Z35" s="13" t="s">
        <v>48</v>
      </c>
      <c r="AA35" s="13" t="s">
        <v>49</v>
      </c>
      <c r="AB35" s="13"/>
      <c r="AC35" s="13"/>
      <c r="AD35" s="14"/>
      <c r="AF35" s="25" t="s">
        <v>45</v>
      </c>
      <c r="AG35" s="13" t="s">
        <v>46</v>
      </c>
      <c r="AH35" s="13" t="s">
        <v>47</v>
      </c>
      <c r="AI35" s="13" t="s">
        <v>22</v>
      </c>
      <c r="AJ35" s="13" t="s">
        <v>48</v>
      </c>
      <c r="AK35" s="13" t="s">
        <v>49</v>
      </c>
      <c r="AL35" s="13"/>
      <c r="AM35" s="13"/>
      <c r="AN35" s="14"/>
      <c r="AP35" s="25" t="s">
        <v>45</v>
      </c>
      <c r="AQ35" s="13" t="s">
        <v>46</v>
      </c>
      <c r="AR35" s="13" t="s">
        <v>47</v>
      </c>
      <c r="AS35" s="13" t="s">
        <v>22</v>
      </c>
      <c r="AT35" s="13" t="s">
        <v>48</v>
      </c>
      <c r="AU35" s="13" t="s">
        <v>49</v>
      </c>
      <c r="AV35" s="13"/>
      <c r="AW35" s="13"/>
      <c r="AX35" s="14"/>
      <c r="AZ35" s="25" t="s">
        <v>45</v>
      </c>
      <c r="BA35" s="13" t="s">
        <v>46</v>
      </c>
      <c r="BB35" s="13" t="s">
        <v>47</v>
      </c>
      <c r="BC35" s="13" t="s">
        <v>22</v>
      </c>
      <c r="BD35" s="13" t="s">
        <v>48</v>
      </c>
      <c r="BE35" s="13" t="s">
        <v>49</v>
      </c>
      <c r="BF35" s="13"/>
      <c r="BG35" s="13"/>
      <c r="BH35" s="14"/>
      <c r="BJ35" s="25" t="s">
        <v>45</v>
      </c>
      <c r="BK35" s="13" t="s">
        <v>46</v>
      </c>
      <c r="BL35" s="13" t="s">
        <v>47</v>
      </c>
      <c r="BM35" s="13" t="s">
        <v>22</v>
      </c>
      <c r="BN35" s="13" t="s">
        <v>48</v>
      </c>
      <c r="BO35" s="13" t="s">
        <v>49</v>
      </c>
      <c r="BP35" s="13"/>
      <c r="BQ35" s="13"/>
      <c r="BR35" s="14"/>
    </row>
    <row r="36" spans="2:70">
      <c r="B36" s="25"/>
      <c r="C36" s="13"/>
      <c r="D36" s="13"/>
      <c r="E36" s="13"/>
      <c r="F36" s="13"/>
      <c r="G36" s="13"/>
      <c r="H36" s="13"/>
      <c r="I36" s="13"/>
      <c r="J36" s="14"/>
      <c r="L36" s="25"/>
      <c r="M36" s="13"/>
      <c r="N36" s="13"/>
      <c r="O36" s="13"/>
      <c r="P36" s="13"/>
      <c r="Q36" s="13"/>
      <c r="R36" s="13"/>
      <c r="S36" s="13"/>
      <c r="T36" s="14"/>
      <c r="V36" s="25"/>
      <c r="W36" s="13"/>
      <c r="X36" s="13"/>
      <c r="Y36" s="13"/>
      <c r="Z36" s="13"/>
      <c r="AA36" s="13"/>
      <c r="AB36" s="13"/>
      <c r="AC36" s="13"/>
      <c r="AD36" s="14"/>
      <c r="AF36" s="25"/>
      <c r="AG36" s="13"/>
      <c r="AH36" s="13"/>
      <c r="AI36" s="13"/>
      <c r="AJ36" s="13"/>
      <c r="AK36" s="13"/>
      <c r="AL36" s="13"/>
      <c r="AM36" s="13"/>
      <c r="AN36" s="14"/>
      <c r="AP36" s="25"/>
      <c r="AQ36" s="13"/>
      <c r="AR36" s="13"/>
      <c r="AS36" s="13"/>
      <c r="AT36" s="13"/>
      <c r="AU36" s="13"/>
      <c r="AV36" s="13"/>
      <c r="AW36" s="13"/>
      <c r="AX36" s="14"/>
      <c r="AZ36" s="25"/>
      <c r="BA36" s="13"/>
      <c r="BB36" s="13"/>
      <c r="BC36" s="13"/>
      <c r="BD36" s="13"/>
      <c r="BE36" s="13"/>
      <c r="BF36" s="13"/>
      <c r="BG36" s="13"/>
      <c r="BH36" s="14"/>
      <c r="BJ36" s="25"/>
      <c r="BK36" s="13"/>
      <c r="BL36" s="13"/>
      <c r="BM36" s="13"/>
      <c r="BN36" s="13"/>
      <c r="BO36" s="13"/>
      <c r="BP36" s="13"/>
      <c r="BQ36" s="13"/>
      <c r="BR36" s="14"/>
    </row>
    <row r="37" spans="2:70">
      <c r="B37" s="25" t="s">
        <v>554</v>
      </c>
      <c r="C37" s="13">
        <v>-6.148E-2</v>
      </c>
      <c r="D37" s="13" t="s">
        <v>555</v>
      </c>
      <c r="E37" s="13" t="s">
        <v>25</v>
      </c>
      <c r="F37" s="13" t="s">
        <v>24</v>
      </c>
      <c r="G37" s="13">
        <v>0.95689999999999997</v>
      </c>
      <c r="H37" s="13"/>
      <c r="I37" s="13"/>
      <c r="J37" s="14"/>
      <c r="L37" s="25" t="s">
        <v>554</v>
      </c>
      <c r="M37" s="13">
        <v>-0.36940000000000001</v>
      </c>
      <c r="N37" s="13" t="s">
        <v>571</v>
      </c>
      <c r="O37" s="13" t="s">
        <v>29</v>
      </c>
      <c r="P37" s="13" t="s">
        <v>52</v>
      </c>
      <c r="Q37" s="13">
        <v>2.64E-2</v>
      </c>
      <c r="R37" s="13"/>
      <c r="S37" s="13"/>
      <c r="T37" s="14"/>
      <c r="V37" s="25" t="s">
        <v>554</v>
      </c>
      <c r="W37" s="13">
        <v>8.3299999999999999E-2</v>
      </c>
      <c r="X37" s="13" t="s">
        <v>582</v>
      </c>
      <c r="Y37" s="13" t="s">
        <v>25</v>
      </c>
      <c r="Z37" s="13" t="s">
        <v>24</v>
      </c>
      <c r="AA37" s="13">
        <v>0.87060000000000004</v>
      </c>
      <c r="AB37" s="13"/>
      <c r="AC37" s="13"/>
      <c r="AD37" s="14"/>
      <c r="AF37" s="25" t="s">
        <v>554</v>
      </c>
      <c r="AG37" s="13">
        <v>-0.44729999999999998</v>
      </c>
      <c r="AH37" s="13" t="s">
        <v>593</v>
      </c>
      <c r="AI37" s="13" t="s">
        <v>25</v>
      </c>
      <c r="AJ37" s="13" t="s">
        <v>24</v>
      </c>
      <c r="AK37" s="13">
        <v>7.51E-2</v>
      </c>
      <c r="AL37" s="13"/>
      <c r="AM37" s="13"/>
      <c r="AN37" s="14"/>
      <c r="AP37" s="25" t="s">
        <v>554</v>
      </c>
      <c r="AQ37" s="13">
        <v>-0.12139999999999999</v>
      </c>
      <c r="AR37" s="13" t="s">
        <v>605</v>
      </c>
      <c r="AS37" s="13" t="s">
        <v>25</v>
      </c>
      <c r="AT37" s="13" t="s">
        <v>24</v>
      </c>
      <c r="AU37" s="13">
        <v>0.70409999999999995</v>
      </c>
      <c r="AV37" s="13"/>
      <c r="AW37" s="13"/>
      <c r="AX37" s="14"/>
      <c r="AZ37" s="25" t="s">
        <v>554</v>
      </c>
      <c r="BA37" s="13">
        <v>-2.4740000000000001E-3</v>
      </c>
      <c r="BB37" s="13" t="s">
        <v>616</v>
      </c>
      <c r="BC37" s="13" t="s">
        <v>25</v>
      </c>
      <c r="BD37" s="13" t="s">
        <v>24</v>
      </c>
      <c r="BE37" s="13" t="s">
        <v>106</v>
      </c>
      <c r="BF37" s="13"/>
      <c r="BG37" s="13"/>
      <c r="BH37" s="14"/>
      <c r="BJ37" s="25" t="s">
        <v>554</v>
      </c>
      <c r="BK37" s="13">
        <v>-9.4890000000000002E-2</v>
      </c>
      <c r="BL37" s="13" t="s">
        <v>628</v>
      </c>
      <c r="BM37" s="13" t="s">
        <v>25</v>
      </c>
      <c r="BN37" s="13" t="s">
        <v>24</v>
      </c>
      <c r="BO37" s="13">
        <v>0.996</v>
      </c>
      <c r="BP37" s="13"/>
      <c r="BQ37" s="13"/>
      <c r="BR37" s="14"/>
    </row>
    <row r="38" spans="2:70">
      <c r="B38" s="25" t="s">
        <v>556</v>
      </c>
      <c r="C38" s="13">
        <v>0.55189999999999995</v>
      </c>
      <c r="D38" s="13" t="s">
        <v>557</v>
      </c>
      <c r="E38" s="13" t="s">
        <v>29</v>
      </c>
      <c r="F38" s="13" t="s">
        <v>62</v>
      </c>
      <c r="G38" s="13">
        <v>1.1000000000000001E-3</v>
      </c>
      <c r="H38" s="13"/>
      <c r="I38" s="13"/>
      <c r="J38" s="14"/>
      <c r="L38" s="25" t="s">
        <v>556</v>
      </c>
      <c r="M38" s="13">
        <v>0.39240000000000003</v>
      </c>
      <c r="N38" s="13" t="s">
        <v>572</v>
      </c>
      <c r="O38" s="13" t="s">
        <v>29</v>
      </c>
      <c r="P38" s="13" t="s">
        <v>52</v>
      </c>
      <c r="Q38" s="13">
        <v>1.7399999999999999E-2</v>
      </c>
      <c r="R38" s="13"/>
      <c r="S38" s="13"/>
      <c r="T38" s="14"/>
      <c r="V38" s="25" t="s">
        <v>556</v>
      </c>
      <c r="W38" s="13">
        <v>0.73029999999999995</v>
      </c>
      <c r="X38" s="13" t="s">
        <v>583</v>
      </c>
      <c r="Y38" s="13" t="s">
        <v>29</v>
      </c>
      <c r="Z38" s="13" t="s">
        <v>28</v>
      </c>
      <c r="AA38" s="13" t="s">
        <v>27</v>
      </c>
      <c r="AB38" s="13"/>
      <c r="AC38" s="13"/>
      <c r="AD38" s="14"/>
      <c r="AF38" s="25" t="s">
        <v>556</v>
      </c>
      <c r="AG38" s="13">
        <v>0.48699999999999999</v>
      </c>
      <c r="AH38" s="13" t="s">
        <v>594</v>
      </c>
      <c r="AI38" s="13" t="s">
        <v>29</v>
      </c>
      <c r="AJ38" s="13" t="s">
        <v>52</v>
      </c>
      <c r="AK38" s="13">
        <v>4.82E-2</v>
      </c>
      <c r="AL38" s="13"/>
      <c r="AM38" s="13"/>
      <c r="AN38" s="14"/>
      <c r="AP38" s="25" t="s">
        <v>556</v>
      </c>
      <c r="AQ38" s="13">
        <v>0.37969999999999998</v>
      </c>
      <c r="AR38" s="13" t="s">
        <v>606</v>
      </c>
      <c r="AS38" s="13" t="s">
        <v>29</v>
      </c>
      <c r="AT38" s="13" t="s">
        <v>52</v>
      </c>
      <c r="AU38" s="13">
        <v>1.43E-2</v>
      </c>
      <c r="AV38" s="13"/>
      <c r="AW38" s="13"/>
      <c r="AX38" s="14"/>
      <c r="AZ38" s="25" t="s">
        <v>556</v>
      </c>
      <c r="BA38" s="13">
        <v>-2.2530000000000001</v>
      </c>
      <c r="BB38" s="13" t="s">
        <v>617</v>
      </c>
      <c r="BC38" s="13" t="s">
        <v>29</v>
      </c>
      <c r="BD38" s="13" t="s">
        <v>55</v>
      </c>
      <c r="BE38" s="13">
        <v>5.0000000000000001E-4</v>
      </c>
      <c r="BF38" s="13"/>
      <c r="BG38" s="13"/>
      <c r="BH38" s="14"/>
      <c r="BJ38" s="25" t="s">
        <v>556</v>
      </c>
      <c r="BK38" s="13">
        <v>-1.3819999999999999</v>
      </c>
      <c r="BL38" s="13" t="s">
        <v>629</v>
      </c>
      <c r="BM38" s="13" t="s">
        <v>29</v>
      </c>
      <c r="BN38" s="13" t="s">
        <v>52</v>
      </c>
      <c r="BO38" s="13">
        <v>2.4899999999999999E-2</v>
      </c>
      <c r="BP38" s="13"/>
      <c r="BQ38" s="13"/>
      <c r="BR38" s="14"/>
    </row>
    <row r="39" spans="2:70">
      <c r="B39" s="25" t="s">
        <v>558</v>
      </c>
      <c r="C39" s="13">
        <v>0.20519999999999999</v>
      </c>
      <c r="D39" s="13" t="s">
        <v>559</v>
      </c>
      <c r="E39" s="13" t="s">
        <v>25</v>
      </c>
      <c r="F39" s="13" t="s">
        <v>24</v>
      </c>
      <c r="G39" s="13">
        <v>0.35620000000000002</v>
      </c>
      <c r="H39" s="13"/>
      <c r="I39" s="13"/>
      <c r="J39" s="14"/>
      <c r="L39" s="25" t="s">
        <v>558</v>
      </c>
      <c r="M39" s="13">
        <v>4.129E-2</v>
      </c>
      <c r="N39" s="13" t="s">
        <v>573</v>
      </c>
      <c r="O39" s="13" t="s">
        <v>25</v>
      </c>
      <c r="P39" s="13" t="s">
        <v>24</v>
      </c>
      <c r="Q39" s="13">
        <v>0.98519999999999996</v>
      </c>
      <c r="R39" s="13"/>
      <c r="S39" s="13"/>
      <c r="T39" s="14"/>
      <c r="V39" s="25" t="s">
        <v>558</v>
      </c>
      <c r="W39" s="13">
        <v>0.13519999999999999</v>
      </c>
      <c r="X39" s="13" t="s">
        <v>584</v>
      </c>
      <c r="Y39" s="13" t="s">
        <v>25</v>
      </c>
      <c r="Z39" s="13" t="s">
        <v>24</v>
      </c>
      <c r="AA39" s="13">
        <v>0.61209999999999998</v>
      </c>
      <c r="AB39" s="13"/>
      <c r="AC39" s="13"/>
      <c r="AD39" s="14"/>
      <c r="AF39" s="25" t="s">
        <v>558</v>
      </c>
      <c r="AG39" s="13">
        <v>-6.2170000000000003E-2</v>
      </c>
      <c r="AH39" s="13" t="s">
        <v>595</v>
      </c>
      <c r="AI39" s="13" t="s">
        <v>25</v>
      </c>
      <c r="AJ39" s="13" t="s">
        <v>24</v>
      </c>
      <c r="AK39" s="13">
        <v>0.98240000000000005</v>
      </c>
      <c r="AL39" s="13"/>
      <c r="AM39" s="13"/>
      <c r="AN39" s="14"/>
      <c r="AP39" s="25" t="s">
        <v>558</v>
      </c>
      <c r="AQ39" s="13">
        <v>-0.22370000000000001</v>
      </c>
      <c r="AR39" s="13" t="s">
        <v>607</v>
      </c>
      <c r="AS39" s="13" t="s">
        <v>25</v>
      </c>
      <c r="AT39" s="13" t="s">
        <v>24</v>
      </c>
      <c r="AU39" s="13">
        <v>0.22320000000000001</v>
      </c>
      <c r="AV39" s="13"/>
      <c r="AW39" s="13"/>
      <c r="AX39" s="14"/>
      <c r="AZ39" s="25" t="s">
        <v>558</v>
      </c>
      <c r="BA39" s="13">
        <v>-0.58919999999999995</v>
      </c>
      <c r="BB39" s="13" t="s">
        <v>618</v>
      </c>
      <c r="BC39" s="13" t="s">
        <v>25</v>
      </c>
      <c r="BD39" s="13" t="s">
        <v>24</v>
      </c>
      <c r="BE39" s="13">
        <v>0.54200000000000004</v>
      </c>
      <c r="BF39" s="13"/>
      <c r="BG39" s="13"/>
      <c r="BH39" s="14"/>
      <c r="BJ39" s="25" t="s">
        <v>558</v>
      </c>
      <c r="BK39" s="13">
        <v>-9.0490000000000001E-2</v>
      </c>
      <c r="BL39" s="13" t="s">
        <v>630</v>
      </c>
      <c r="BM39" s="13" t="s">
        <v>25</v>
      </c>
      <c r="BN39" s="13" t="s">
        <v>24</v>
      </c>
      <c r="BO39" s="13">
        <v>0.99660000000000004</v>
      </c>
      <c r="BP39" s="13"/>
      <c r="BQ39" s="13"/>
      <c r="BR39" s="14"/>
    </row>
    <row r="40" spans="2:70">
      <c r="B40" s="25" t="s">
        <v>560</v>
      </c>
      <c r="C40" s="13">
        <v>0.61339999999999995</v>
      </c>
      <c r="D40" s="13" t="s">
        <v>561</v>
      </c>
      <c r="E40" s="13" t="s">
        <v>29</v>
      </c>
      <c r="F40" s="13" t="s">
        <v>55</v>
      </c>
      <c r="G40" s="13">
        <v>2.9999999999999997E-4</v>
      </c>
      <c r="H40" s="13"/>
      <c r="I40" s="13"/>
      <c r="J40" s="14"/>
      <c r="L40" s="25" t="s">
        <v>560</v>
      </c>
      <c r="M40" s="13">
        <v>0.76170000000000004</v>
      </c>
      <c r="N40" s="13" t="s">
        <v>574</v>
      </c>
      <c r="O40" s="13" t="s">
        <v>29</v>
      </c>
      <c r="P40" s="13" t="s">
        <v>28</v>
      </c>
      <c r="Q40" s="13" t="s">
        <v>27</v>
      </c>
      <c r="R40" s="13"/>
      <c r="S40" s="13"/>
      <c r="T40" s="14"/>
      <c r="V40" s="25" t="s">
        <v>560</v>
      </c>
      <c r="W40" s="13">
        <v>0.64700000000000002</v>
      </c>
      <c r="X40" s="13" t="s">
        <v>585</v>
      </c>
      <c r="Y40" s="13" t="s">
        <v>29</v>
      </c>
      <c r="Z40" s="13" t="s">
        <v>28</v>
      </c>
      <c r="AA40" s="13" t="s">
        <v>27</v>
      </c>
      <c r="AB40" s="13"/>
      <c r="AC40" s="13"/>
      <c r="AD40" s="14"/>
      <c r="AF40" s="25" t="s">
        <v>560</v>
      </c>
      <c r="AG40" s="13">
        <v>0.93430000000000002</v>
      </c>
      <c r="AH40" s="13" t="s">
        <v>596</v>
      </c>
      <c r="AI40" s="13" t="s">
        <v>29</v>
      </c>
      <c r="AJ40" s="13" t="s">
        <v>55</v>
      </c>
      <c r="AK40" s="13">
        <v>2.0000000000000001E-4</v>
      </c>
      <c r="AL40" s="13"/>
      <c r="AM40" s="13"/>
      <c r="AN40" s="14"/>
      <c r="AP40" s="25" t="s">
        <v>560</v>
      </c>
      <c r="AQ40" s="13">
        <v>0.50109999999999999</v>
      </c>
      <c r="AR40" s="13" t="s">
        <v>608</v>
      </c>
      <c r="AS40" s="13" t="s">
        <v>29</v>
      </c>
      <c r="AT40" s="13" t="s">
        <v>62</v>
      </c>
      <c r="AU40" s="13">
        <v>1.1999999999999999E-3</v>
      </c>
      <c r="AV40" s="13"/>
      <c r="AW40" s="13"/>
      <c r="AX40" s="14"/>
      <c r="AZ40" s="25" t="s">
        <v>560</v>
      </c>
      <c r="BA40" s="13">
        <v>-2.25</v>
      </c>
      <c r="BB40" s="13" t="s">
        <v>619</v>
      </c>
      <c r="BC40" s="13" t="s">
        <v>29</v>
      </c>
      <c r="BD40" s="13" t="s">
        <v>55</v>
      </c>
      <c r="BE40" s="13">
        <v>5.0000000000000001E-4</v>
      </c>
      <c r="BF40" s="13"/>
      <c r="BG40" s="13"/>
      <c r="BH40" s="14"/>
      <c r="BJ40" s="25" t="s">
        <v>560</v>
      </c>
      <c r="BK40" s="13">
        <v>-1.2869999999999999</v>
      </c>
      <c r="BL40" s="13" t="s">
        <v>631</v>
      </c>
      <c r="BM40" s="13" t="s">
        <v>29</v>
      </c>
      <c r="BN40" s="13" t="s">
        <v>52</v>
      </c>
      <c r="BO40" s="13">
        <v>3.8399999999999997E-2</v>
      </c>
      <c r="BP40" s="13"/>
      <c r="BQ40" s="13"/>
      <c r="BR40" s="14"/>
    </row>
    <row r="41" spans="2:70">
      <c r="B41" s="25" t="s">
        <v>562</v>
      </c>
      <c r="C41" s="13">
        <v>0.26669999999999999</v>
      </c>
      <c r="D41" s="13" t="s">
        <v>563</v>
      </c>
      <c r="E41" s="13" t="s">
        <v>25</v>
      </c>
      <c r="F41" s="13" t="s">
        <v>24</v>
      </c>
      <c r="G41" s="13">
        <v>0.15959999999999999</v>
      </c>
      <c r="H41" s="13"/>
      <c r="I41" s="13"/>
      <c r="J41" s="14"/>
      <c r="L41" s="25" t="s">
        <v>562</v>
      </c>
      <c r="M41" s="13">
        <v>0.41070000000000001</v>
      </c>
      <c r="N41" s="13" t="s">
        <v>575</v>
      </c>
      <c r="O41" s="13" t="s">
        <v>29</v>
      </c>
      <c r="P41" s="13" t="s">
        <v>52</v>
      </c>
      <c r="Q41" s="13">
        <v>1.24E-2</v>
      </c>
      <c r="R41" s="13"/>
      <c r="S41" s="13"/>
      <c r="T41" s="14"/>
      <c r="V41" s="25" t="s">
        <v>562</v>
      </c>
      <c r="W41" s="13">
        <v>5.1860000000000003E-2</v>
      </c>
      <c r="X41" s="13" t="s">
        <v>586</v>
      </c>
      <c r="Y41" s="13" t="s">
        <v>25</v>
      </c>
      <c r="Z41" s="13" t="s">
        <v>24</v>
      </c>
      <c r="AA41" s="13">
        <v>0.96389999999999998</v>
      </c>
      <c r="AB41" s="13"/>
      <c r="AC41" s="13"/>
      <c r="AD41" s="14"/>
      <c r="AF41" s="25" t="s">
        <v>562</v>
      </c>
      <c r="AG41" s="13">
        <v>0.38519999999999999</v>
      </c>
      <c r="AH41" s="13" t="s">
        <v>597</v>
      </c>
      <c r="AI41" s="13" t="s">
        <v>25</v>
      </c>
      <c r="AJ41" s="13" t="s">
        <v>24</v>
      </c>
      <c r="AK41" s="13">
        <v>0.14510000000000001</v>
      </c>
      <c r="AL41" s="13"/>
      <c r="AM41" s="13"/>
      <c r="AN41" s="14"/>
      <c r="AP41" s="25" t="s">
        <v>562</v>
      </c>
      <c r="AQ41" s="13">
        <v>-0.1023</v>
      </c>
      <c r="AR41" s="13" t="s">
        <v>609</v>
      </c>
      <c r="AS41" s="13" t="s">
        <v>25</v>
      </c>
      <c r="AT41" s="13" t="s">
        <v>24</v>
      </c>
      <c r="AU41" s="13">
        <v>0.79859999999999998</v>
      </c>
      <c r="AV41" s="13"/>
      <c r="AW41" s="13"/>
      <c r="AX41" s="14"/>
      <c r="AZ41" s="25" t="s">
        <v>562</v>
      </c>
      <c r="BA41" s="13">
        <v>-0.5867</v>
      </c>
      <c r="BB41" s="13" t="s">
        <v>620</v>
      </c>
      <c r="BC41" s="13" t="s">
        <v>25</v>
      </c>
      <c r="BD41" s="13" t="s">
        <v>24</v>
      </c>
      <c r="BE41" s="13">
        <v>0.54530000000000001</v>
      </c>
      <c r="BF41" s="13"/>
      <c r="BG41" s="13"/>
      <c r="BH41" s="14"/>
      <c r="BJ41" s="25" t="s">
        <v>562</v>
      </c>
      <c r="BK41" s="13">
        <v>4.4060000000000002E-3</v>
      </c>
      <c r="BL41" s="13" t="s">
        <v>632</v>
      </c>
      <c r="BM41" s="13" t="s">
        <v>25</v>
      </c>
      <c r="BN41" s="13" t="s">
        <v>24</v>
      </c>
      <c r="BO41" s="13" t="s">
        <v>106</v>
      </c>
      <c r="BP41" s="13"/>
      <c r="BQ41" s="13"/>
      <c r="BR41" s="14"/>
    </row>
    <row r="42" spans="2:70">
      <c r="B42" s="25" t="s">
        <v>564</v>
      </c>
      <c r="C42" s="13">
        <v>-0.34670000000000001</v>
      </c>
      <c r="D42" s="13" t="s">
        <v>565</v>
      </c>
      <c r="E42" s="13" t="s">
        <v>29</v>
      </c>
      <c r="F42" s="13" t="s">
        <v>52</v>
      </c>
      <c r="G42" s="13">
        <v>4.4999999999999998E-2</v>
      </c>
      <c r="H42" s="13"/>
      <c r="I42" s="13"/>
      <c r="J42" s="14"/>
      <c r="L42" s="25" t="s">
        <v>564</v>
      </c>
      <c r="M42" s="13">
        <v>-0.35110000000000002</v>
      </c>
      <c r="N42" s="13" t="s">
        <v>576</v>
      </c>
      <c r="O42" s="13" t="s">
        <v>29</v>
      </c>
      <c r="P42" s="13" t="s">
        <v>52</v>
      </c>
      <c r="Q42" s="13">
        <v>3.6499999999999998E-2</v>
      </c>
      <c r="R42" s="13"/>
      <c r="S42" s="13"/>
      <c r="T42" s="14"/>
      <c r="V42" s="25" t="s">
        <v>564</v>
      </c>
      <c r="W42" s="13">
        <v>-0.59509999999999996</v>
      </c>
      <c r="X42" s="13" t="s">
        <v>587</v>
      </c>
      <c r="Y42" s="13" t="s">
        <v>29</v>
      </c>
      <c r="Z42" s="13" t="s">
        <v>55</v>
      </c>
      <c r="AA42" s="13">
        <v>1E-4</v>
      </c>
      <c r="AB42" s="13"/>
      <c r="AC42" s="13"/>
      <c r="AD42" s="14"/>
      <c r="AF42" s="25" t="s">
        <v>564</v>
      </c>
      <c r="AG42" s="13">
        <v>-0.54920000000000002</v>
      </c>
      <c r="AH42" s="13" t="s">
        <v>598</v>
      </c>
      <c r="AI42" s="13" t="s">
        <v>29</v>
      </c>
      <c r="AJ42" s="13" t="s">
        <v>52</v>
      </c>
      <c r="AK42" s="13">
        <v>2.35E-2</v>
      </c>
      <c r="AL42" s="13"/>
      <c r="AM42" s="13"/>
      <c r="AN42" s="14"/>
      <c r="AP42" s="25" t="s">
        <v>564</v>
      </c>
      <c r="AQ42" s="13">
        <v>-0.60340000000000005</v>
      </c>
      <c r="AR42" s="13" t="s">
        <v>610</v>
      </c>
      <c r="AS42" s="13" t="s">
        <v>29</v>
      </c>
      <c r="AT42" s="13" t="s">
        <v>55</v>
      </c>
      <c r="AU42" s="13">
        <v>2.0000000000000001E-4</v>
      </c>
      <c r="AV42" s="13"/>
      <c r="AW42" s="13"/>
      <c r="AX42" s="14"/>
      <c r="AZ42" s="25" t="s">
        <v>564</v>
      </c>
      <c r="BA42" s="13">
        <v>1.6639999999999999</v>
      </c>
      <c r="BB42" s="13" t="s">
        <v>621</v>
      </c>
      <c r="BC42" s="13" t="s">
        <v>29</v>
      </c>
      <c r="BD42" s="13" t="s">
        <v>62</v>
      </c>
      <c r="BE42" s="13">
        <v>7.1999999999999998E-3</v>
      </c>
      <c r="BF42" s="13"/>
      <c r="BG42" s="13"/>
      <c r="BH42" s="14"/>
      <c r="BJ42" s="25" t="s">
        <v>564</v>
      </c>
      <c r="BK42" s="13">
        <v>1.2909999999999999</v>
      </c>
      <c r="BL42" s="13" t="s">
        <v>633</v>
      </c>
      <c r="BM42" s="13" t="s">
        <v>29</v>
      </c>
      <c r="BN42" s="13" t="s">
        <v>52</v>
      </c>
      <c r="BO42" s="13">
        <v>3.7699999999999997E-2</v>
      </c>
      <c r="BP42" s="13"/>
      <c r="BQ42" s="13"/>
      <c r="BR42" s="14"/>
    </row>
    <row r="43" spans="2:70">
      <c r="B43" s="25"/>
      <c r="C43" s="13"/>
      <c r="D43" s="13"/>
      <c r="E43" s="13"/>
      <c r="F43" s="13"/>
      <c r="G43" s="13"/>
      <c r="H43" s="13"/>
      <c r="I43" s="13"/>
      <c r="J43" s="14"/>
      <c r="L43" s="25"/>
      <c r="M43" s="13"/>
      <c r="N43" s="13"/>
      <c r="O43" s="13"/>
      <c r="P43" s="13"/>
      <c r="Q43" s="13"/>
      <c r="R43" s="13"/>
      <c r="S43" s="13"/>
      <c r="T43" s="14"/>
      <c r="V43" s="25"/>
      <c r="W43" s="13"/>
      <c r="X43" s="13"/>
      <c r="Y43" s="13"/>
      <c r="Z43" s="13"/>
      <c r="AA43" s="13"/>
      <c r="AB43" s="13"/>
      <c r="AC43" s="13"/>
      <c r="AD43" s="14"/>
      <c r="AF43" s="25"/>
      <c r="AG43" s="13"/>
      <c r="AH43" s="13"/>
      <c r="AI43" s="13"/>
      <c r="AJ43" s="13"/>
      <c r="AK43" s="13"/>
      <c r="AL43" s="13"/>
      <c r="AM43" s="13"/>
      <c r="AN43" s="14"/>
      <c r="AP43" s="25"/>
      <c r="AQ43" s="13"/>
      <c r="AR43" s="13"/>
      <c r="AS43" s="13"/>
      <c r="AT43" s="13"/>
      <c r="AU43" s="13"/>
      <c r="AV43" s="13"/>
      <c r="AW43" s="13"/>
      <c r="AX43" s="14"/>
      <c r="AZ43" s="25"/>
      <c r="BA43" s="13"/>
      <c r="BB43" s="13"/>
      <c r="BC43" s="13"/>
      <c r="BD43" s="13"/>
      <c r="BE43" s="13"/>
      <c r="BF43" s="13"/>
      <c r="BG43" s="13"/>
      <c r="BH43" s="14"/>
      <c r="BJ43" s="25"/>
      <c r="BK43" s="13"/>
      <c r="BL43" s="13"/>
      <c r="BM43" s="13"/>
      <c r="BN43" s="13"/>
      <c r="BO43" s="13"/>
      <c r="BP43" s="13"/>
      <c r="BQ43" s="13"/>
      <c r="BR43" s="14"/>
    </row>
    <row r="44" spans="2:70">
      <c r="B44" s="25"/>
      <c r="C44" s="13"/>
      <c r="D44" s="13"/>
      <c r="E44" s="13"/>
      <c r="F44" s="13"/>
      <c r="G44" s="13"/>
      <c r="H44" s="13"/>
      <c r="I44" s="13"/>
      <c r="J44" s="14"/>
      <c r="L44" s="25"/>
      <c r="M44" s="13"/>
      <c r="N44" s="13"/>
      <c r="O44" s="13"/>
      <c r="P44" s="13"/>
      <c r="Q44" s="13"/>
      <c r="R44" s="13"/>
      <c r="S44" s="13"/>
      <c r="T44" s="14"/>
      <c r="V44" s="25"/>
      <c r="W44" s="13"/>
      <c r="X44" s="13"/>
      <c r="Y44" s="13"/>
      <c r="Z44" s="13"/>
      <c r="AA44" s="13"/>
      <c r="AB44" s="13"/>
      <c r="AC44" s="13"/>
      <c r="AD44" s="14"/>
      <c r="AF44" s="25"/>
      <c r="AG44" s="13"/>
      <c r="AH44" s="13"/>
      <c r="AI44" s="13"/>
      <c r="AJ44" s="13"/>
      <c r="AK44" s="13"/>
      <c r="AL44" s="13"/>
      <c r="AM44" s="13"/>
      <c r="AN44" s="14"/>
      <c r="AP44" s="25"/>
      <c r="AQ44" s="13"/>
      <c r="AR44" s="13"/>
      <c r="AS44" s="13"/>
      <c r="AT44" s="13"/>
      <c r="AU44" s="13"/>
      <c r="AV44" s="13"/>
      <c r="AW44" s="13"/>
      <c r="AX44" s="14"/>
      <c r="AZ44" s="25"/>
      <c r="BA44" s="13"/>
      <c r="BB44" s="13"/>
      <c r="BC44" s="13"/>
      <c r="BD44" s="13"/>
      <c r="BE44" s="13"/>
      <c r="BF44" s="13"/>
      <c r="BG44" s="13"/>
      <c r="BH44" s="14"/>
      <c r="BJ44" s="25"/>
      <c r="BK44" s="13"/>
      <c r="BL44" s="13"/>
      <c r="BM44" s="13"/>
      <c r="BN44" s="13"/>
      <c r="BO44" s="13"/>
      <c r="BP44" s="13"/>
      <c r="BQ44" s="13"/>
      <c r="BR44" s="14"/>
    </row>
    <row r="45" spans="2:70">
      <c r="B45" s="25" t="s">
        <v>65</v>
      </c>
      <c r="C45" s="13" t="s">
        <v>66</v>
      </c>
      <c r="D45" s="13" t="s">
        <v>67</v>
      </c>
      <c r="E45" s="13" t="s">
        <v>46</v>
      </c>
      <c r="F45" s="13" t="s">
        <v>68</v>
      </c>
      <c r="G45" s="13" t="s">
        <v>69</v>
      </c>
      <c r="H45" s="13" t="s">
        <v>70</v>
      </c>
      <c r="I45" s="13" t="s">
        <v>71</v>
      </c>
      <c r="J45" s="14" t="s">
        <v>33</v>
      </c>
      <c r="L45" s="25" t="s">
        <v>65</v>
      </c>
      <c r="M45" s="13" t="s">
        <v>66</v>
      </c>
      <c r="N45" s="13" t="s">
        <v>67</v>
      </c>
      <c r="O45" s="13" t="s">
        <v>46</v>
      </c>
      <c r="P45" s="13" t="s">
        <v>68</v>
      </c>
      <c r="Q45" s="13" t="s">
        <v>69</v>
      </c>
      <c r="R45" s="13" t="s">
        <v>70</v>
      </c>
      <c r="S45" s="13" t="s">
        <v>71</v>
      </c>
      <c r="T45" s="14" t="s">
        <v>33</v>
      </c>
      <c r="V45" s="25" t="s">
        <v>65</v>
      </c>
      <c r="W45" s="13" t="s">
        <v>66</v>
      </c>
      <c r="X45" s="13" t="s">
        <v>67</v>
      </c>
      <c r="Y45" s="13" t="s">
        <v>46</v>
      </c>
      <c r="Z45" s="13" t="s">
        <v>68</v>
      </c>
      <c r="AA45" s="13" t="s">
        <v>69</v>
      </c>
      <c r="AB45" s="13" t="s">
        <v>70</v>
      </c>
      <c r="AC45" s="13" t="s">
        <v>71</v>
      </c>
      <c r="AD45" s="14" t="s">
        <v>33</v>
      </c>
      <c r="AF45" s="25" t="s">
        <v>65</v>
      </c>
      <c r="AG45" s="13" t="s">
        <v>66</v>
      </c>
      <c r="AH45" s="13" t="s">
        <v>67</v>
      </c>
      <c r="AI45" s="13" t="s">
        <v>46</v>
      </c>
      <c r="AJ45" s="13" t="s">
        <v>68</v>
      </c>
      <c r="AK45" s="13" t="s">
        <v>69</v>
      </c>
      <c r="AL45" s="13" t="s">
        <v>70</v>
      </c>
      <c r="AM45" s="13" t="s">
        <v>71</v>
      </c>
      <c r="AN45" s="14" t="s">
        <v>33</v>
      </c>
      <c r="AP45" s="25" t="s">
        <v>65</v>
      </c>
      <c r="AQ45" s="13" t="s">
        <v>66</v>
      </c>
      <c r="AR45" s="13" t="s">
        <v>67</v>
      </c>
      <c r="AS45" s="13" t="s">
        <v>46</v>
      </c>
      <c r="AT45" s="13" t="s">
        <v>68</v>
      </c>
      <c r="AU45" s="13" t="s">
        <v>69</v>
      </c>
      <c r="AV45" s="13" t="s">
        <v>70</v>
      </c>
      <c r="AW45" s="13" t="s">
        <v>71</v>
      </c>
      <c r="AX45" s="14" t="s">
        <v>33</v>
      </c>
      <c r="AZ45" s="25" t="s">
        <v>65</v>
      </c>
      <c r="BA45" s="13" t="s">
        <v>66</v>
      </c>
      <c r="BB45" s="13" t="s">
        <v>67</v>
      </c>
      <c r="BC45" s="13" t="s">
        <v>46</v>
      </c>
      <c r="BD45" s="13" t="s">
        <v>68</v>
      </c>
      <c r="BE45" s="13" t="s">
        <v>69</v>
      </c>
      <c r="BF45" s="13" t="s">
        <v>70</v>
      </c>
      <c r="BG45" s="13" t="s">
        <v>71</v>
      </c>
      <c r="BH45" s="14" t="s">
        <v>33</v>
      </c>
      <c r="BJ45" s="25" t="s">
        <v>65</v>
      </c>
      <c r="BK45" s="13" t="s">
        <v>66</v>
      </c>
      <c r="BL45" s="13" t="s">
        <v>67</v>
      </c>
      <c r="BM45" s="13" t="s">
        <v>46</v>
      </c>
      <c r="BN45" s="13" t="s">
        <v>68</v>
      </c>
      <c r="BO45" s="13" t="s">
        <v>69</v>
      </c>
      <c r="BP45" s="13" t="s">
        <v>70</v>
      </c>
      <c r="BQ45" s="13" t="s">
        <v>71</v>
      </c>
      <c r="BR45" s="14" t="s">
        <v>33</v>
      </c>
    </row>
    <row r="46" spans="2:70">
      <c r="B46" s="25"/>
      <c r="C46" s="13"/>
      <c r="D46" s="13"/>
      <c r="E46" s="13"/>
      <c r="F46" s="13"/>
      <c r="G46" s="13"/>
      <c r="H46" s="13"/>
      <c r="I46" s="13"/>
      <c r="J46" s="14"/>
      <c r="L46" s="25"/>
      <c r="M46" s="13"/>
      <c r="N46" s="13"/>
      <c r="O46" s="13"/>
      <c r="P46" s="13"/>
      <c r="Q46" s="13"/>
      <c r="R46" s="13"/>
      <c r="S46" s="13"/>
      <c r="T46" s="14"/>
      <c r="V46" s="25"/>
      <c r="W46" s="13"/>
      <c r="X46" s="13"/>
      <c r="Y46" s="13"/>
      <c r="Z46" s="13"/>
      <c r="AA46" s="13"/>
      <c r="AB46" s="13"/>
      <c r="AC46" s="13"/>
      <c r="AD46" s="14"/>
      <c r="AF46" s="25"/>
      <c r="AG46" s="13"/>
      <c r="AH46" s="13"/>
      <c r="AI46" s="13"/>
      <c r="AJ46" s="13"/>
      <c r="AK46" s="13"/>
      <c r="AL46" s="13"/>
      <c r="AM46" s="13"/>
      <c r="AN46" s="14"/>
      <c r="AP46" s="25"/>
      <c r="AQ46" s="13"/>
      <c r="AR46" s="13"/>
      <c r="AS46" s="13"/>
      <c r="AT46" s="13"/>
      <c r="AU46" s="13"/>
      <c r="AV46" s="13"/>
      <c r="AW46" s="13"/>
      <c r="AX46" s="14"/>
      <c r="AZ46" s="25"/>
      <c r="BA46" s="13"/>
      <c r="BB46" s="13"/>
      <c r="BC46" s="13"/>
      <c r="BD46" s="13"/>
      <c r="BE46" s="13"/>
      <c r="BF46" s="13"/>
      <c r="BG46" s="13"/>
      <c r="BH46" s="14"/>
      <c r="BJ46" s="25"/>
      <c r="BK46" s="13"/>
      <c r="BL46" s="13"/>
      <c r="BM46" s="13"/>
      <c r="BN46" s="13"/>
      <c r="BO46" s="13"/>
      <c r="BP46" s="13"/>
      <c r="BQ46" s="13"/>
      <c r="BR46" s="14"/>
    </row>
    <row r="47" spans="2:70">
      <c r="B47" s="25" t="s">
        <v>554</v>
      </c>
      <c r="C47" s="13">
        <v>1</v>
      </c>
      <c r="D47" s="13">
        <v>1.0609999999999999</v>
      </c>
      <c r="E47" s="13">
        <v>-6.148E-2</v>
      </c>
      <c r="F47" s="13">
        <v>0.1217</v>
      </c>
      <c r="G47" s="13">
        <v>6</v>
      </c>
      <c r="H47" s="13">
        <v>6</v>
      </c>
      <c r="I47" s="13">
        <v>0.7147</v>
      </c>
      <c r="J47" s="14">
        <v>20</v>
      </c>
      <c r="L47" s="25" t="s">
        <v>554</v>
      </c>
      <c r="M47" s="13">
        <v>1</v>
      </c>
      <c r="N47" s="13">
        <v>1.369</v>
      </c>
      <c r="O47" s="13">
        <v>-0.36940000000000001</v>
      </c>
      <c r="P47" s="13">
        <v>0.11899999999999999</v>
      </c>
      <c r="Q47" s="13">
        <v>6</v>
      </c>
      <c r="R47" s="13">
        <v>6</v>
      </c>
      <c r="S47" s="13">
        <v>4.391</v>
      </c>
      <c r="T47" s="14">
        <v>20</v>
      </c>
      <c r="V47" s="25" t="s">
        <v>554</v>
      </c>
      <c r="W47" s="13">
        <v>1</v>
      </c>
      <c r="X47" s="13">
        <v>0.91669999999999996</v>
      </c>
      <c r="Y47" s="13">
        <v>8.3299999999999999E-2</v>
      </c>
      <c r="Z47" s="13">
        <v>0.10929999999999999</v>
      </c>
      <c r="AA47" s="13">
        <v>6</v>
      </c>
      <c r="AB47" s="13">
        <v>6</v>
      </c>
      <c r="AC47" s="13">
        <v>1.077</v>
      </c>
      <c r="AD47" s="14">
        <v>20</v>
      </c>
      <c r="AF47" s="25" t="s">
        <v>554</v>
      </c>
      <c r="AG47" s="13">
        <v>1</v>
      </c>
      <c r="AH47" s="13">
        <v>1.4470000000000001</v>
      </c>
      <c r="AI47" s="13">
        <v>-0.44729999999999998</v>
      </c>
      <c r="AJ47" s="13">
        <v>0.1691</v>
      </c>
      <c r="AK47" s="13">
        <v>5</v>
      </c>
      <c r="AL47" s="13">
        <v>5</v>
      </c>
      <c r="AM47" s="13">
        <v>3.7410000000000001</v>
      </c>
      <c r="AN47" s="14">
        <v>16</v>
      </c>
      <c r="AP47" s="25" t="s">
        <v>554</v>
      </c>
      <c r="AQ47" s="13">
        <v>1</v>
      </c>
      <c r="AR47" s="13">
        <v>1.121</v>
      </c>
      <c r="AS47" s="13">
        <v>-0.12139999999999999</v>
      </c>
      <c r="AT47" s="13">
        <v>0.11219999999999999</v>
      </c>
      <c r="AU47" s="13">
        <v>6</v>
      </c>
      <c r="AV47" s="13">
        <v>6</v>
      </c>
      <c r="AW47" s="13">
        <v>1.53</v>
      </c>
      <c r="AX47" s="14">
        <v>20</v>
      </c>
      <c r="AZ47" s="25" t="s">
        <v>554</v>
      </c>
      <c r="BA47" s="13">
        <v>1</v>
      </c>
      <c r="BB47" s="13">
        <v>1.002</v>
      </c>
      <c r="BC47" s="13">
        <v>-2.4740000000000001E-3</v>
      </c>
      <c r="BD47" s="13">
        <v>0.434</v>
      </c>
      <c r="BE47" s="13">
        <v>5</v>
      </c>
      <c r="BF47" s="13">
        <v>5</v>
      </c>
      <c r="BG47" s="13">
        <v>8.0619999999999997E-3</v>
      </c>
      <c r="BH47" s="14">
        <v>16</v>
      </c>
      <c r="BJ47" s="25" t="s">
        <v>554</v>
      </c>
      <c r="BK47" s="13">
        <v>1</v>
      </c>
      <c r="BL47" s="13">
        <v>1.095</v>
      </c>
      <c r="BM47" s="13">
        <v>-9.4890000000000002E-2</v>
      </c>
      <c r="BN47" s="13">
        <v>0.4294</v>
      </c>
      <c r="BO47" s="13">
        <v>5</v>
      </c>
      <c r="BP47" s="13">
        <v>5</v>
      </c>
      <c r="BQ47" s="13">
        <v>0.3125</v>
      </c>
      <c r="BR47" s="14">
        <v>16</v>
      </c>
    </row>
    <row r="48" spans="2:70">
      <c r="B48" s="25" t="s">
        <v>556</v>
      </c>
      <c r="C48" s="13">
        <v>1</v>
      </c>
      <c r="D48" s="13">
        <v>0.4481</v>
      </c>
      <c r="E48" s="13">
        <v>0.55189999999999995</v>
      </c>
      <c r="F48" s="13">
        <v>0.1217</v>
      </c>
      <c r="G48" s="13">
        <v>6</v>
      </c>
      <c r="H48" s="13">
        <v>6</v>
      </c>
      <c r="I48" s="13">
        <v>6.4160000000000004</v>
      </c>
      <c r="J48" s="14">
        <v>20</v>
      </c>
      <c r="L48" s="25" t="s">
        <v>556</v>
      </c>
      <c r="M48" s="13">
        <v>1</v>
      </c>
      <c r="N48" s="13">
        <v>0.60760000000000003</v>
      </c>
      <c r="O48" s="13">
        <v>0.39240000000000003</v>
      </c>
      <c r="P48" s="13">
        <v>0.11899999999999999</v>
      </c>
      <c r="Q48" s="13">
        <v>6</v>
      </c>
      <c r="R48" s="13">
        <v>6</v>
      </c>
      <c r="S48" s="13">
        <v>4.6639999999999997</v>
      </c>
      <c r="T48" s="14">
        <v>20</v>
      </c>
      <c r="V48" s="25" t="s">
        <v>556</v>
      </c>
      <c r="W48" s="13">
        <v>1</v>
      </c>
      <c r="X48" s="13">
        <v>0.2697</v>
      </c>
      <c r="Y48" s="13">
        <v>0.73029999999999995</v>
      </c>
      <c r="Z48" s="13">
        <v>0.10929999999999999</v>
      </c>
      <c r="AA48" s="13">
        <v>6</v>
      </c>
      <c r="AB48" s="13">
        <v>6</v>
      </c>
      <c r="AC48" s="13">
        <v>9.4450000000000003</v>
      </c>
      <c r="AD48" s="14">
        <v>20</v>
      </c>
      <c r="AF48" s="25" t="s">
        <v>556</v>
      </c>
      <c r="AG48" s="13">
        <v>1</v>
      </c>
      <c r="AH48" s="13">
        <v>0.51300000000000001</v>
      </c>
      <c r="AI48" s="13">
        <v>0.48699999999999999</v>
      </c>
      <c r="AJ48" s="13">
        <v>0.1691</v>
      </c>
      <c r="AK48" s="13">
        <v>5</v>
      </c>
      <c r="AL48" s="13">
        <v>5</v>
      </c>
      <c r="AM48" s="13">
        <v>4.0720000000000001</v>
      </c>
      <c r="AN48" s="14">
        <v>16</v>
      </c>
      <c r="AP48" s="25" t="s">
        <v>556</v>
      </c>
      <c r="AQ48" s="13">
        <v>1</v>
      </c>
      <c r="AR48" s="13">
        <v>0.62029999999999996</v>
      </c>
      <c r="AS48" s="13">
        <v>0.37969999999999998</v>
      </c>
      <c r="AT48" s="13">
        <v>0.11219999999999999</v>
      </c>
      <c r="AU48" s="13">
        <v>6</v>
      </c>
      <c r="AV48" s="13">
        <v>6</v>
      </c>
      <c r="AW48" s="13">
        <v>4.7869999999999999</v>
      </c>
      <c r="AX48" s="14">
        <v>20</v>
      </c>
      <c r="AZ48" s="25" t="s">
        <v>556</v>
      </c>
      <c r="BA48" s="13">
        <v>1</v>
      </c>
      <c r="BB48" s="13">
        <v>3.2530000000000001</v>
      </c>
      <c r="BC48" s="13">
        <v>-2.2530000000000001</v>
      </c>
      <c r="BD48" s="13">
        <v>0.434</v>
      </c>
      <c r="BE48" s="13">
        <v>5</v>
      </c>
      <c r="BF48" s="13">
        <v>5</v>
      </c>
      <c r="BG48" s="13">
        <v>7.34</v>
      </c>
      <c r="BH48" s="14">
        <v>16</v>
      </c>
      <c r="BJ48" s="25" t="s">
        <v>556</v>
      </c>
      <c r="BK48" s="13">
        <v>1</v>
      </c>
      <c r="BL48" s="13">
        <v>2.3820000000000001</v>
      </c>
      <c r="BM48" s="13">
        <v>-1.3819999999999999</v>
      </c>
      <c r="BN48" s="13">
        <v>0.4294</v>
      </c>
      <c r="BO48" s="13">
        <v>5</v>
      </c>
      <c r="BP48" s="13">
        <v>5</v>
      </c>
      <c r="BQ48" s="13">
        <v>4.5510000000000002</v>
      </c>
      <c r="BR48" s="14">
        <v>16</v>
      </c>
    </row>
    <row r="49" spans="2:70">
      <c r="B49" s="25" t="s">
        <v>558</v>
      </c>
      <c r="C49" s="13">
        <v>1</v>
      </c>
      <c r="D49" s="13">
        <v>0.79479999999999995</v>
      </c>
      <c r="E49" s="13">
        <v>0.20519999999999999</v>
      </c>
      <c r="F49" s="13">
        <v>0.1217</v>
      </c>
      <c r="G49" s="13">
        <v>6</v>
      </c>
      <c r="H49" s="13">
        <v>6</v>
      </c>
      <c r="I49" s="13">
        <v>2.3860000000000001</v>
      </c>
      <c r="J49" s="14">
        <v>20</v>
      </c>
      <c r="L49" s="25" t="s">
        <v>558</v>
      </c>
      <c r="M49" s="13">
        <v>1</v>
      </c>
      <c r="N49" s="13">
        <v>0.9587</v>
      </c>
      <c r="O49" s="13">
        <v>4.129E-2</v>
      </c>
      <c r="P49" s="13">
        <v>0.11899999999999999</v>
      </c>
      <c r="Q49" s="13">
        <v>6</v>
      </c>
      <c r="R49" s="13">
        <v>6</v>
      </c>
      <c r="S49" s="13">
        <v>0.49080000000000001</v>
      </c>
      <c r="T49" s="14">
        <v>20</v>
      </c>
      <c r="V49" s="25" t="s">
        <v>558</v>
      </c>
      <c r="W49" s="13">
        <v>1</v>
      </c>
      <c r="X49" s="13">
        <v>0.86480000000000001</v>
      </c>
      <c r="Y49" s="13">
        <v>0.13519999999999999</v>
      </c>
      <c r="Z49" s="13">
        <v>0.10929999999999999</v>
      </c>
      <c r="AA49" s="13">
        <v>6</v>
      </c>
      <c r="AB49" s="13">
        <v>6</v>
      </c>
      <c r="AC49" s="13">
        <v>1.748</v>
      </c>
      <c r="AD49" s="14">
        <v>20</v>
      </c>
      <c r="AF49" s="25" t="s">
        <v>558</v>
      </c>
      <c r="AG49" s="13">
        <v>1</v>
      </c>
      <c r="AH49" s="13">
        <v>1.0620000000000001</v>
      </c>
      <c r="AI49" s="13">
        <v>-6.2170000000000003E-2</v>
      </c>
      <c r="AJ49" s="13">
        <v>0.1691</v>
      </c>
      <c r="AK49" s="13">
        <v>5</v>
      </c>
      <c r="AL49" s="13">
        <v>5</v>
      </c>
      <c r="AM49" s="13">
        <v>0.51990000000000003</v>
      </c>
      <c r="AN49" s="14">
        <v>16</v>
      </c>
      <c r="AP49" s="25" t="s">
        <v>558</v>
      </c>
      <c r="AQ49" s="13">
        <v>1</v>
      </c>
      <c r="AR49" s="13">
        <v>1.224</v>
      </c>
      <c r="AS49" s="13">
        <v>-0.22370000000000001</v>
      </c>
      <c r="AT49" s="13">
        <v>0.11219999999999999</v>
      </c>
      <c r="AU49" s="13">
        <v>6</v>
      </c>
      <c r="AV49" s="13">
        <v>6</v>
      </c>
      <c r="AW49" s="13">
        <v>2.82</v>
      </c>
      <c r="AX49" s="14">
        <v>20</v>
      </c>
      <c r="AZ49" s="25" t="s">
        <v>558</v>
      </c>
      <c r="BA49" s="13">
        <v>1</v>
      </c>
      <c r="BB49" s="13">
        <v>1.589</v>
      </c>
      <c r="BC49" s="13">
        <v>-0.58919999999999995</v>
      </c>
      <c r="BD49" s="13">
        <v>0.434</v>
      </c>
      <c r="BE49" s="13">
        <v>5</v>
      </c>
      <c r="BF49" s="13">
        <v>5</v>
      </c>
      <c r="BG49" s="13">
        <v>1.92</v>
      </c>
      <c r="BH49" s="14">
        <v>16</v>
      </c>
      <c r="BJ49" s="25" t="s">
        <v>558</v>
      </c>
      <c r="BK49" s="13">
        <v>1</v>
      </c>
      <c r="BL49" s="13">
        <v>1.0900000000000001</v>
      </c>
      <c r="BM49" s="13">
        <v>-9.0490000000000001E-2</v>
      </c>
      <c r="BN49" s="13">
        <v>0.4294</v>
      </c>
      <c r="BO49" s="13">
        <v>5</v>
      </c>
      <c r="BP49" s="13">
        <v>5</v>
      </c>
      <c r="BQ49" s="13">
        <v>0.29799999999999999</v>
      </c>
      <c r="BR49" s="14">
        <v>16</v>
      </c>
    </row>
    <row r="50" spans="2:70">
      <c r="B50" s="25" t="s">
        <v>560</v>
      </c>
      <c r="C50" s="13">
        <v>1.0609999999999999</v>
      </c>
      <c r="D50" s="13">
        <v>0.4481</v>
      </c>
      <c r="E50" s="13">
        <v>0.61339999999999995</v>
      </c>
      <c r="F50" s="13">
        <v>0.1217</v>
      </c>
      <c r="G50" s="13">
        <v>6</v>
      </c>
      <c r="H50" s="13">
        <v>6</v>
      </c>
      <c r="I50" s="13">
        <v>7.1310000000000002</v>
      </c>
      <c r="J50" s="14">
        <v>20</v>
      </c>
      <c r="L50" s="25" t="s">
        <v>560</v>
      </c>
      <c r="M50" s="13">
        <v>1.369</v>
      </c>
      <c r="N50" s="13">
        <v>0.60760000000000003</v>
      </c>
      <c r="O50" s="13">
        <v>0.76170000000000004</v>
      </c>
      <c r="P50" s="13">
        <v>0.11899999999999999</v>
      </c>
      <c r="Q50" s="13">
        <v>6</v>
      </c>
      <c r="R50" s="13">
        <v>6</v>
      </c>
      <c r="S50" s="13">
        <v>9.0540000000000003</v>
      </c>
      <c r="T50" s="14">
        <v>20</v>
      </c>
      <c r="V50" s="25" t="s">
        <v>560</v>
      </c>
      <c r="W50" s="13">
        <v>0.91669999999999996</v>
      </c>
      <c r="X50" s="13">
        <v>0.2697</v>
      </c>
      <c r="Y50" s="13">
        <v>0.64700000000000002</v>
      </c>
      <c r="Z50" s="13">
        <v>0.10929999999999999</v>
      </c>
      <c r="AA50" s="13">
        <v>6</v>
      </c>
      <c r="AB50" s="13">
        <v>6</v>
      </c>
      <c r="AC50" s="13">
        <v>8.3680000000000003</v>
      </c>
      <c r="AD50" s="14">
        <v>20</v>
      </c>
      <c r="AF50" s="25" t="s">
        <v>560</v>
      </c>
      <c r="AG50" s="13">
        <v>1.4470000000000001</v>
      </c>
      <c r="AH50" s="13">
        <v>0.51300000000000001</v>
      </c>
      <c r="AI50" s="13">
        <v>0.93430000000000002</v>
      </c>
      <c r="AJ50" s="13">
        <v>0.1691</v>
      </c>
      <c r="AK50" s="13">
        <v>5</v>
      </c>
      <c r="AL50" s="13">
        <v>5</v>
      </c>
      <c r="AM50" s="13">
        <v>7.8129999999999997</v>
      </c>
      <c r="AN50" s="14">
        <v>16</v>
      </c>
      <c r="AP50" s="25" t="s">
        <v>560</v>
      </c>
      <c r="AQ50" s="13">
        <v>1.121</v>
      </c>
      <c r="AR50" s="13">
        <v>0.62029999999999996</v>
      </c>
      <c r="AS50" s="13">
        <v>0.50109999999999999</v>
      </c>
      <c r="AT50" s="13">
        <v>0.11219999999999999</v>
      </c>
      <c r="AU50" s="13">
        <v>6</v>
      </c>
      <c r="AV50" s="13">
        <v>6</v>
      </c>
      <c r="AW50" s="13">
        <v>6.3179999999999996</v>
      </c>
      <c r="AX50" s="14">
        <v>20</v>
      </c>
      <c r="AZ50" s="25" t="s">
        <v>560</v>
      </c>
      <c r="BA50" s="13">
        <v>1.002</v>
      </c>
      <c r="BB50" s="13">
        <v>3.2530000000000001</v>
      </c>
      <c r="BC50" s="13">
        <v>-2.25</v>
      </c>
      <c r="BD50" s="13">
        <v>0.434</v>
      </c>
      <c r="BE50" s="13">
        <v>5</v>
      </c>
      <c r="BF50" s="13">
        <v>5</v>
      </c>
      <c r="BG50" s="13">
        <v>7.3319999999999999</v>
      </c>
      <c r="BH50" s="14">
        <v>16</v>
      </c>
      <c r="BJ50" s="25" t="s">
        <v>560</v>
      </c>
      <c r="BK50" s="13">
        <v>1.095</v>
      </c>
      <c r="BL50" s="13">
        <v>2.3820000000000001</v>
      </c>
      <c r="BM50" s="13">
        <v>-1.2869999999999999</v>
      </c>
      <c r="BN50" s="13">
        <v>0.4294</v>
      </c>
      <c r="BO50" s="13">
        <v>5</v>
      </c>
      <c r="BP50" s="13">
        <v>5</v>
      </c>
      <c r="BQ50" s="13">
        <v>4.2389999999999999</v>
      </c>
      <c r="BR50" s="14">
        <v>16</v>
      </c>
    </row>
    <row r="51" spans="2:70">
      <c r="B51" s="25" t="s">
        <v>562</v>
      </c>
      <c r="C51" s="13">
        <v>1.0609999999999999</v>
      </c>
      <c r="D51" s="13">
        <v>0.79479999999999995</v>
      </c>
      <c r="E51" s="13">
        <v>0.26669999999999999</v>
      </c>
      <c r="F51" s="13">
        <v>0.1217</v>
      </c>
      <c r="G51" s="13">
        <v>6</v>
      </c>
      <c r="H51" s="13">
        <v>6</v>
      </c>
      <c r="I51" s="13">
        <v>3.1</v>
      </c>
      <c r="J51" s="14">
        <v>20</v>
      </c>
      <c r="L51" s="25" t="s">
        <v>562</v>
      </c>
      <c r="M51" s="13">
        <v>1.369</v>
      </c>
      <c r="N51" s="13">
        <v>0.9587</v>
      </c>
      <c r="O51" s="13">
        <v>0.41070000000000001</v>
      </c>
      <c r="P51" s="13">
        <v>0.11899999999999999</v>
      </c>
      <c r="Q51" s="13">
        <v>6</v>
      </c>
      <c r="R51" s="13">
        <v>6</v>
      </c>
      <c r="S51" s="13">
        <v>4.8810000000000002</v>
      </c>
      <c r="T51" s="14">
        <v>20</v>
      </c>
      <c r="V51" s="25" t="s">
        <v>562</v>
      </c>
      <c r="W51" s="13">
        <v>0.91669999999999996</v>
      </c>
      <c r="X51" s="13">
        <v>0.86480000000000001</v>
      </c>
      <c r="Y51" s="13">
        <v>5.1860000000000003E-2</v>
      </c>
      <c r="Z51" s="13">
        <v>0.10929999999999999</v>
      </c>
      <c r="AA51" s="13">
        <v>6</v>
      </c>
      <c r="AB51" s="13">
        <v>6</v>
      </c>
      <c r="AC51" s="13">
        <v>0.67079999999999995</v>
      </c>
      <c r="AD51" s="14">
        <v>20</v>
      </c>
      <c r="AF51" s="25" t="s">
        <v>562</v>
      </c>
      <c r="AG51" s="13">
        <v>1.4470000000000001</v>
      </c>
      <c r="AH51" s="13">
        <v>1.0620000000000001</v>
      </c>
      <c r="AI51" s="13">
        <v>0.38519999999999999</v>
      </c>
      <c r="AJ51" s="13">
        <v>0.1691</v>
      </c>
      <c r="AK51" s="13">
        <v>5</v>
      </c>
      <c r="AL51" s="13">
        <v>5</v>
      </c>
      <c r="AM51" s="13">
        <v>3.2210000000000001</v>
      </c>
      <c r="AN51" s="14">
        <v>16</v>
      </c>
      <c r="AP51" s="25" t="s">
        <v>562</v>
      </c>
      <c r="AQ51" s="13">
        <v>1.121</v>
      </c>
      <c r="AR51" s="13">
        <v>1.224</v>
      </c>
      <c r="AS51" s="13">
        <v>-0.1023</v>
      </c>
      <c r="AT51" s="13">
        <v>0.11219999999999999</v>
      </c>
      <c r="AU51" s="13">
        <v>6</v>
      </c>
      <c r="AV51" s="13">
        <v>6</v>
      </c>
      <c r="AW51" s="13">
        <v>1.29</v>
      </c>
      <c r="AX51" s="14">
        <v>20</v>
      </c>
      <c r="AZ51" s="25" t="s">
        <v>562</v>
      </c>
      <c r="BA51" s="13">
        <v>1.002</v>
      </c>
      <c r="BB51" s="13">
        <v>1.589</v>
      </c>
      <c r="BC51" s="13">
        <v>-0.5867</v>
      </c>
      <c r="BD51" s="13">
        <v>0.434</v>
      </c>
      <c r="BE51" s="13">
        <v>5</v>
      </c>
      <c r="BF51" s="13">
        <v>5</v>
      </c>
      <c r="BG51" s="13">
        <v>1.9119999999999999</v>
      </c>
      <c r="BH51" s="14">
        <v>16</v>
      </c>
      <c r="BJ51" s="25" t="s">
        <v>562</v>
      </c>
      <c r="BK51" s="13">
        <v>1.095</v>
      </c>
      <c r="BL51" s="13">
        <v>1.0900000000000001</v>
      </c>
      <c r="BM51" s="13">
        <v>4.4060000000000002E-3</v>
      </c>
      <c r="BN51" s="13">
        <v>0.4294</v>
      </c>
      <c r="BO51" s="13">
        <v>5</v>
      </c>
      <c r="BP51" s="13">
        <v>5</v>
      </c>
      <c r="BQ51" s="13">
        <v>1.451E-2</v>
      </c>
      <c r="BR51" s="14">
        <v>16</v>
      </c>
    </row>
    <row r="52" spans="2:70" ht="17" thickBot="1">
      <c r="B52" s="30" t="s">
        <v>564</v>
      </c>
      <c r="C52" s="15">
        <v>0.4481</v>
      </c>
      <c r="D52" s="15">
        <v>0.79479999999999995</v>
      </c>
      <c r="E52" s="15">
        <v>-0.34670000000000001</v>
      </c>
      <c r="F52" s="15">
        <v>0.1217</v>
      </c>
      <c r="G52" s="15">
        <v>6</v>
      </c>
      <c r="H52" s="15">
        <v>6</v>
      </c>
      <c r="I52" s="15">
        <v>4.03</v>
      </c>
      <c r="J52" s="16">
        <v>20</v>
      </c>
      <c r="L52" s="30" t="s">
        <v>564</v>
      </c>
      <c r="M52" s="15">
        <v>0.60760000000000003</v>
      </c>
      <c r="N52" s="15">
        <v>0.9587</v>
      </c>
      <c r="O52" s="15">
        <v>-0.35110000000000002</v>
      </c>
      <c r="P52" s="15">
        <v>0.11899999999999999</v>
      </c>
      <c r="Q52" s="15">
        <v>6</v>
      </c>
      <c r="R52" s="15">
        <v>6</v>
      </c>
      <c r="S52" s="15">
        <v>4.173</v>
      </c>
      <c r="T52" s="16">
        <v>20</v>
      </c>
      <c r="V52" s="30" t="s">
        <v>564</v>
      </c>
      <c r="W52" s="15">
        <v>0.2697</v>
      </c>
      <c r="X52" s="15">
        <v>0.86480000000000001</v>
      </c>
      <c r="Y52" s="15">
        <v>-0.59509999999999996</v>
      </c>
      <c r="Z52" s="15">
        <v>0.10929999999999999</v>
      </c>
      <c r="AA52" s="15">
        <v>6</v>
      </c>
      <c r="AB52" s="15">
        <v>6</v>
      </c>
      <c r="AC52" s="15">
        <v>7.6970000000000001</v>
      </c>
      <c r="AD52" s="16">
        <v>20</v>
      </c>
      <c r="AF52" s="30" t="s">
        <v>564</v>
      </c>
      <c r="AG52" s="15">
        <v>0.51300000000000001</v>
      </c>
      <c r="AH52" s="15">
        <v>1.0620000000000001</v>
      </c>
      <c r="AI52" s="15">
        <v>-0.54920000000000002</v>
      </c>
      <c r="AJ52" s="15">
        <v>0.1691</v>
      </c>
      <c r="AK52" s="15">
        <v>5</v>
      </c>
      <c r="AL52" s="15">
        <v>5</v>
      </c>
      <c r="AM52" s="15">
        <v>4.5919999999999996</v>
      </c>
      <c r="AN52" s="16">
        <v>16</v>
      </c>
      <c r="AP52" s="30" t="s">
        <v>564</v>
      </c>
      <c r="AQ52" s="15">
        <v>0.62029999999999996</v>
      </c>
      <c r="AR52" s="15">
        <v>1.224</v>
      </c>
      <c r="AS52" s="15">
        <v>-0.60340000000000005</v>
      </c>
      <c r="AT52" s="15">
        <v>0.11219999999999999</v>
      </c>
      <c r="AU52" s="15">
        <v>6</v>
      </c>
      <c r="AV52" s="15">
        <v>6</v>
      </c>
      <c r="AW52" s="15">
        <v>7.6079999999999997</v>
      </c>
      <c r="AX52" s="16">
        <v>20</v>
      </c>
      <c r="AZ52" s="30" t="s">
        <v>564</v>
      </c>
      <c r="BA52" s="15">
        <v>3.2530000000000001</v>
      </c>
      <c r="BB52" s="15">
        <v>1.589</v>
      </c>
      <c r="BC52" s="15">
        <v>1.6639999999999999</v>
      </c>
      <c r="BD52" s="15">
        <v>0.434</v>
      </c>
      <c r="BE52" s="15">
        <v>5</v>
      </c>
      <c r="BF52" s="15">
        <v>5</v>
      </c>
      <c r="BG52" s="15">
        <v>5.42</v>
      </c>
      <c r="BH52" s="16">
        <v>16</v>
      </c>
      <c r="BJ52" s="30" t="s">
        <v>564</v>
      </c>
      <c r="BK52" s="15">
        <v>2.3820000000000001</v>
      </c>
      <c r="BL52" s="15">
        <v>1.0900000000000001</v>
      </c>
      <c r="BM52" s="15">
        <v>1.2909999999999999</v>
      </c>
      <c r="BN52" s="15">
        <v>0.4294</v>
      </c>
      <c r="BO52" s="15">
        <v>5</v>
      </c>
      <c r="BP52" s="15">
        <v>5</v>
      </c>
      <c r="BQ52" s="15">
        <v>4.2530000000000001</v>
      </c>
      <c r="BR52" s="16">
        <v>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5C928-9035-7D45-810D-4F23783312DC}">
  <dimension ref="A1:N47"/>
  <sheetViews>
    <sheetView topLeftCell="A10" workbookViewId="0">
      <selection activeCell="A27" sqref="A27"/>
    </sheetView>
  </sheetViews>
  <sheetFormatPr baseColWidth="10" defaultColWidth="10.6640625" defaultRowHeight="16"/>
  <sheetData>
    <row r="1" spans="1:14" ht="17" thickBot="1">
      <c r="A1" t="s">
        <v>8</v>
      </c>
    </row>
    <row r="2" spans="1:14">
      <c r="B2" s="1" t="s">
        <v>667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</row>
    <row r="3" spans="1:14">
      <c r="B3" s="4"/>
      <c r="C3" s="5" t="s">
        <v>644</v>
      </c>
      <c r="D3" s="5" t="s">
        <v>644</v>
      </c>
      <c r="E3" s="5" t="s">
        <v>644</v>
      </c>
      <c r="F3" s="5" t="s">
        <v>535</v>
      </c>
      <c r="G3" s="5" t="s">
        <v>535</v>
      </c>
      <c r="H3" s="5" t="s">
        <v>535</v>
      </c>
      <c r="I3" s="5" t="s">
        <v>645</v>
      </c>
      <c r="J3" s="5" t="s">
        <v>645</v>
      </c>
      <c r="K3" s="5" t="s">
        <v>645</v>
      </c>
      <c r="L3" s="5" t="s">
        <v>646</v>
      </c>
      <c r="M3" s="5" t="s">
        <v>646</v>
      </c>
      <c r="N3" s="6" t="s">
        <v>646</v>
      </c>
    </row>
    <row r="4" spans="1:14">
      <c r="B4" s="4" t="s">
        <v>647</v>
      </c>
      <c r="C4" s="19">
        <v>954.63555259999998</v>
      </c>
      <c r="D4" s="19">
        <v>770.95983369999999</v>
      </c>
      <c r="E4" s="19">
        <v>716.61855990000004</v>
      </c>
      <c r="F4" s="19">
        <v>849.66468829999997</v>
      </c>
      <c r="G4" s="19">
        <v>1559.178308</v>
      </c>
      <c r="H4" s="19">
        <v>781.38062709999997</v>
      </c>
      <c r="I4" s="19">
        <v>2692.5293609999999</v>
      </c>
      <c r="J4" s="19">
        <v>2845.8298970000001</v>
      </c>
      <c r="K4" s="19">
        <v>2965.908758</v>
      </c>
      <c r="L4" s="19">
        <v>4496.6243880000002</v>
      </c>
      <c r="M4" s="19">
        <v>4542.2698140000002</v>
      </c>
      <c r="N4" s="36">
        <v>4564.783101</v>
      </c>
    </row>
    <row r="5" spans="1:14">
      <c r="B5" s="4" t="s">
        <v>648</v>
      </c>
      <c r="C5" s="19">
        <v>16758.79163</v>
      </c>
      <c r="D5" s="19">
        <v>15960.32612</v>
      </c>
      <c r="E5" s="19">
        <v>21500.989710000002</v>
      </c>
      <c r="F5" s="19">
        <v>16572.409879999999</v>
      </c>
      <c r="G5" s="19">
        <v>25416.375599999999</v>
      </c>
      <c r="H5" s="19">
        <v>28051.1211</v>
      </c>
      <c r="I5" s="19">
        <v>35371.52549</v>
      </c>
      <c r="J5" s="19">
        <v>35502.177900000002</v>
      </c>
      <c r="K5" s="19">
        <v>39943.139990000003</v>
      </c>
      <c r="L5" s="19">
        <v>80559.833580000006</v>
      </c>
      <c r="M5" s="19">
        <v>93847.288570000004</v>
      </c>
      <c r="N5" s="36">
        <v>83699.346080000003</v>
      </c>
    </row>
    <row r="6" spans="1:14">
      <c r="B6" s="4" t="s">
        <v>649</v>
      </c>
      <c r="C6" s="19">
        <v>1550.3495829999999</v>
      </c>
      <c r="D6" s="19">
        <v>1480.3762019999999</v>
      </c>
      <c r="E6" s="19">
        <v>1442.9836339999999</v>
      </c>
      <c r="F6" s="19">
        <v>1340.1239579999999</v>
      </c>
      <c r="G6" s="19">
        <v>1209.9481900000001</v>
      </c>
      <c r="H6" s="19">
        <v>1291.249012</v>
      </c>
      <c r="I6" s="19">
        <v>1345.680235</v>
      </c>
      <c r="J6" s="19">
        <v>1361.480947</v>
      </c>
      <c r="K6" s="19">
        <v>1370.5081580000001</v>
      </c>
      <c r="L6" s="19">
        <v>864.43326679999996</v>
      </c>
      <c r="M6" s="19">
        <v>896.10567400000002</v>
      </c>
      <c r="N6" s="36">
        <v>858.16561820000004</v>
      </c>
    </row>
    <row r="7" spans="1:14">
      <c r="B7" s="4" t="s">
        <v>650</v>
      </c>
      <c r="C7" s="19">
        <v>1591.7604879999999</v>
      </c>
      <c r="D7" s="19">
        <v>1527.932595</v>
      </c>
      <c r="E7" s="19">
        <v>1472.774829</v>
      </c>
      <c r="F7" s="19">
        <v>1379.067861</v>
      </c>
      <c r="G7" s="19">
        <v>1269.4193680000001</v>
      </c>
      <c r="H7" s="19">
        <v>1380.067145</v>
      </c>
      <c r="I7" s="19">
        <v>1438.8953529999999</v>
      </c>
      <c r="J7" s="19">
        <v>1496.073447</v>
      </c>
      <c r="K7" s="19">
        <v>1482.4822369999999</v>
      </c>
      <c r="L7" s="19">
        <v>918.09858880000002</v>
      </c>
      <c r="M7" s="19">
        <v>942.49745089999999</v>
      </c>
      <c r="N7" s="36">
        <v>872.67258500000003</v>
      </c>
    </row>
    <row r="8" spans="1:14">
      <c r="B8" s="4" t="s">
        <v>651</v>
      </c>
      <c r="C8" s="19">
        <v>15725.854880000001</v>
      </c>
      <c r="D8" s="19">
        <v>15189.70073</v>
      </c>
      <c r="E8" s="19">
        <v>15812.94738</v>
      </c>
      <c r="F8" s="19">
        <v>13139.22839</v>
      </c>
      <c r="G8" s="19">
        <v>13790.764370000001</v>
      </c>
      <c r="H8" s="19">
        <v>13756.59851</v>
      </c>
      <c r="I8" s="19">
        <v>13997.3395</v>
      </c>
      <c r="J8" s="19">
        <v>12961.055340000001</v>
      </c>
      <c r="K8" s="19">
        <v>13732.85283</v>
      </c>
      <c r="L8" s="19">
        <v>10788.8595</v>
      </c>
      <c r="M8" s="19">
        <v>12310.31609</v>
      </c>
      <c r="N8" s="36">
        <v>10073.155989999999</v>
      </c>
    </row>
    <row r="9" spans="1:14">
      <c r="B9" s="4" t="s">
        <v>652</v>
      </c>
      <c r="C9" s="19">
        <v>17232.112229999999</v>
      </c>
      <c r="D9" s="19">
        <v>16577.965110000001</v>
      </c>
      <c r="E9" s="19">
        <v>16702.951850000001</v>
      </c>
      <c r="F9" s="19">
        <v>15722.423049999999</v>
      </c>
      <c r="G9" s="19">
        <v>15694.642239999999</v>
      </c>
      <c r="H9" s="19">
        <v>14939.589019999999</v>
      </c>
      <c r="I9" s="19">
        <v>14786.82228</v>
      </c>
      <c r="J9" s="19">
        <v>14734.8313</v>
      </c>
      <c r="K9" s="19">
        <v>15972.27478</v>
      </c>
      <c r="L9" s="19">
        <v>10659.699199999999</v>
      </c>
      <c r="M9" s="19">
        <v>10777.462670000001</v>
      </c>
      <c r="N9" s="36">
        <v>10093.76204</v>
      </c>
    </row>
    <row r="10" spans="1:14">
      <c r="B10" s="4" t="s">
        <v>653</v>
      </c>
      <c r="C10" s="19">
        <v>77586.170620000004</v>
      </c>
      <c r="D10" s="19">
        <v>76981.837209999998</v>
      </c>
      <c r="E10" s="19">
        <v>77361.000950000001</v>
      </c>
      <c r="F10" s="19">
        <v>85351.23818</v>
      </c>
      <c r="G10" s="19">
        <v>89606.880980000002</v>
      </c>
      <c r="H10" s="19">
        <v>89177.781770000001</v>
      </c>
      <c r="I10" s="19">
        <v>86679.481650000002</v>
      </c>
      <c r="J10" s="19">
        <v>82621.098060000004</v>
      </c>
      <c r="K10" s="19">
        <v>89930.093290000004</v>
      </c>
      <c r="L10" s="19">
        <v>102448.8379</v>
      </c>
      <c r="M10" s="19">
        <v>108865.98</v>
      </c>
      <c r="N10" s="36">
        <v>138723.2574</v>
      </c>
    </row>
    <row r="11" spans="1:14">
      <c r="B11" s="4" t="s">
        <v>654</v>
      </c>
      <c r="C11" s="19">
        <v>28623.49584</v>
      </c>
      <c r="D11" s="19">
        <v>28635.053240000001</v>
      </c>
      <c r="E11" s="19">
        <v>20551.625019999999</v>
      </c>
      <c r="F11" s="19">
        <v>20567.239460000001</v>
      </c>
      <c r="G11" s="19">
        <v>20589.394810000002</v>
      </c>
      <c r="H11" s="19">
        <v>20457.284759999999</v>
      </c>
      <c r="I11" s="19">
        <v>27276.923630000001</v>
      </c>
      <c r="J11" s="19">
        <v>26745.98014</v>
      </c>
      <c r="K11" s="19">
        <v>23386.285250000001</v>
      </c>
      <c r="L11" s="19">
        <v>1283.950343</v>
      </c>
      <c r="M11" s="19">
        <v>1578.1753269999999</v>
      </c>
      <c r="N11" s="36">
        <v>1172.737691</v>
      </c>
    </row>
    <row r="12" spans="1:14">
      <c r="B12" s="4" t="s">
        <v>655</v>
      </c>
      <c r="C12" s="19">
        <v>3954.6355530000001</v>
      </c>
      <c r="D12" s="19">
        <v>3770.9598339999998</v>
      </c>
      <c r="E12" s="19">
        <v>3716.6185599999999</v>
      </c>
      <c r="F12" s="19">
        <v>2849.6646879999998</v>
      </c>
      <c r="G12" s="19">
        <v>2559.178308</v>
      </c>
      <c r="H12" s="19">
        <v>2781.380627</v>
      </c>
      <c r="I12" s="19">
        <v>2692.5293609999999</v>
      </c>
      <c r="J12" s="19">
        <v>2845.8298970000001</v>
      </c>
      <c r="K12" s="19">
        <v>2965.908758</v>
      </c>
      <c r="L12" s="19">
        <v>496.6243877</v>
      </c>
      <c r="M12" s="19">
        <v>542.26981450000005</v>
      </c>
      <c r="N12" s="36">
        <v>564.7831013</v>
      </c>
    </row>
    <row r="13" spans="1:14">
      <c r="B13" s="4" t="s">
        <v>656</v>
      </c>
      <c r="C13" s="19">
        <v>786814.52870000002</v>
      </c>
      <c r="D13" s="19">
        <v>642111.24470000004</v>
      </c>
      <c r="E13" s="19">
        <v>598264.9584</v>
      </c>
      <c r="F13" s="19">
        <v>721548.66929999995</v>
      </c>
      <c r="G13" s="19">
        <v>654284.56510000001</v>
      </c>
      <c r="H13" s="19">
        <v>645192.72439999995</v>
      </c>
      <c r="I13" s="19">
        <v>683149.93570000003</v>
      </c>
      <c r="J13" s="19">
        <v>712639.42099999997</v>
      </c>
      <c r="K13" s="19">
        <v>652313.79509999999</v>
      </c>
      <c r="L13" s="19">
        <v>648322.88690000004</v>
      </c>
      <c r="M13" s="19">
        <v>660279.94920000003</v>
      </c>
      <c r="N13" s="36">
        <v>619045.02760000003</v>
      </c>
    </row>
    <row r="14" spans="1:14">
      <c r="B14" s="4" t="s">
        <v>657</v>
      </c>
      <c r="C14" s="19">
        <v>401231.53120000003</v>
      </c>
      <c r="D14" s="19">
        <v>338109.28629999998</v>
      </c>
      <c r="E14" s="19">
        <v>327993.41580000002</v>
      </c>
      <c r="F14" s="19">
        <v>346604.37680000003</v>
      </c>
      <c r="G14" s="19">
        <v>371046.96110000001</v>
      </c>
      <c r="H14" s="19">
        <v>370562.60729999997</v>
      </c>
      <c r="I14" s="19">
        <v>316483.95890000003</v>
      </c>
      <c r="J14" s="19">
        <v>389789.34350000002</v>
      </c>
      <c r="K14" s="19">
        <v>368074.71600000001</v>
      </c>
      <c r="L14" s="19">
        <v>473578.01659999997</v>
      </c>
      <c r="M14" s="19">
        <v>396772.39789999998</v>
      </c>
      <c r="N14" s="36">
        <v>382368.56920000003</v>
      </c>
    </row>
    <row r="15" spans="1:14">
      <c r="B15" s="4" t="s">
        <v>658</v>
      </c>
      <c r="C15" s="19">
        <v>425001.5048</v>
      </c>
      <c r="D15" s="19">
        <v>400239.69939999998</v>
      </c>
      <c r="E15" s="19">
        <v>395703.80989999999</v>
      </c>
      <c r="F15" s="19">
        <v>390577.0552</v>
      </c>
      <c r="G15" s="19">
        <v>388516.42170000001</v>
      </c>
      <c r="H15" s="19">
        <v>384880.96710000001</v>
      </c>
      <c r="I15" s="19">
        <v>398408.59409999999</v>
      </c>
      <c r="J15" s="19">
        <v>408142.62339999998</v>
      </c>
      <c r="K15" s="19">
        <v>398882.26089999999</v>
      </c>
      <c r="L15" s="19">
        <v>346927.02639999997</v>
      </c>
      <c r="M15" s="19">
        <v>367065.73210000002</v>
      </c>
      <c r="N15" s="36">
        <v>385696.16080000001</v>
      </c>
    </row>
    <row r="16" spans="1:14">
      <c r="B16" s="4" t="s">
        <v>659</v>
      </c>
      <c r="C16" s="19">
        <v>436218.91590000002</v>
      </c>
      <c r="D16" s="19">
        <v>426554.91389999999</v>
      </c>
      <c r="E16" s="19">
        <v>400992.38</v>
      </c>
      <c r="F16" s="19">
        <v>429127.59620000003</v>
      </c>
      <c r="G16" s="19">
        <v>412053.77789999999</v>
      </c>
      <c r="H16" s="19">
        <v>402843.35110000003</v>
      </c>
      <c r="I16" s="19">
        <v>500339.49900000001</v>
      </c>
      <c r="J16" s="19">
        <v>417905.31550000003</v>
      </c>
      <c r="K16" s="19">
        <v>418428.4399</v>
      </c>
      <c r="L16" s="19">
        <v>354208.03149999998</v>
      </c>
      <c r="M16" s="19">
        <v>348697.36459999997</v>
      </c>
      <c r="N16" s="36">
        <v>329991.52879999997</v>
      </c>
    </row>
    <row r="17" spans="1:14">
      <c r="B17" s="4" t="s">
        <v>660</v>
      </c>
      <c r="C17" s="19">
        <v>5043049.7079999996</v>
      </c>
      <c r="D17" s="19">
        <v>5225020.5860000001</v>
      </c>
      <c r="E17" s="19">
        <v>5196196.5990000004</v>
      </c>
      <c r="F17" s="19">
        <v>4675305.7589999996</v>
      </c>
      <c r="G17" s="19">
        <v>4790246.9359999998</v>
      </c>
      <c r="H17" s="19">
        <v>4575369.8890000004</v>
      </c>
      <c r="I17" s="19">
        <v>5113089.4790000003</v>
      </c>
      <c r="J17" s="19">
        <v>5423597.9450000003</v>
      </c>
      <c r="K17" s="19">
        <v>5730823.2230000002</v>
      </c>
      <c r="L17" s="19">
        <v>4274198.443</v>
      </c>
      <c r="M17" s="19">
        <v>4449232.7249999996</v>
      </c>
      <c r="N17" s="36">
        <v>4603492.6660000002</v>
      </c>
    </row>
    <row r="18" spans="1:14">
      <c r="B18" s="4" t="s">
        <v>661</v>
      </c>
      <c r="C18" s="19">
        <v>226651.19330000001</v>
      </c>
      <c r="D18" s="19">
        <v>286139.2905</v>
      </c>
      <c r="E18" s="19">
        <v>332692.28720000002</v>
      </c>
      <c r="F18" s="19">
        <v>302078.26510000002</v>
      </c>
      <c r="G18" s="19">
        <v>322065.25150000001</v>
      </c>
      <c r="H18" s="19">
        <v>329039.36210000003</v>
      </c>
      <c r="I18" s="19">
        <v>302677.9093</v>
      </c>
      <c r="J18" s="19">
        <v>325811.06310000003</v>
      </c>
      <c r="K18" s="19">
        <v>286019.8124</v>
      </c>
      <c r="L18" s="19">
        <v>408324.67430000001</v>
      </c>
      <c r="M18" s="19">
        <v>391501.77480000001</v>
      </c>
      <c r="N18" s="36">
        <v>550611.20909999998</v>
      </c>
    </row>
    <row r="19" spans="1:14">
      <c r="B19" s="4" t="s">
        <v>662</v>
      </c>
      <c r="C19" s="19">
        <v>999611.47919999994</v>
      </c>
      <c r="D19" s="19">
        <v>1052419.9069999999</v>
      </c>
      <c r="E19" s="19">
        <v>1124065.7050000001</v>
      </c>
      <c r="F19" s="19">
        <v>1087312.871</v>
      </c>
      <c r="G19" s="19">
        <v>1264645.9110000001</v>
      </c>
      <c r="H19" s="19">
        <v>1327528.0449999999</v>
      </c>
      <c r="I19" s="19">
        <v>1155099.0900000001</v>
      </c>
      <c r="J19" s="19">
        <v>1298914.0379999999</v>
      </c>
      <c r="K19" s="19">
        <v>1265760.3600000001</v>
      </c>
      <c r="L19" s="19">
        <v>1500578.75</v>
      </c>
      <c r="M19" s="19">
        <v>1541260.04</v>
      </c>
      <c r="N19" s="36">
        <v>1507987.192</v>
      </c>
    </row>
    <row r="20" spans="1:14">
      <c r="B20" s="4" t="s">
        <v>663</v>
      </c>
      <c r="C20" s="19">
        <v>1065649.7339999999</v>
      </c>
      <c r="D20" s="19">
        <v>1105043.4850000001</v>
      </c>
      <c r="E20" s="19">
        <v>1158376.9029999999</v>
      </c>
      <c r="F20" s="19">
        <v>1148342.135</v>
      </c>
      <c r="G20" s="19">
        <v>1337879.277</v>
      </c>
      <c r="H20" s="19">
        <v>1399376.372</v>
      </c>
      <c r="I20" s="19">
        <v>1147484.5360000001</v>
      </c>
      <c r="J20" s="19">
        <v>1157689.9509999999</v>
      </c>
      <c r="K20" s="19">
        <v>1065334.5919999999</v>
      </c>
      <c r="L20" s="19">
        <v>1334695.4450000001</v>
      </c>
      <c r="M20" s="19">
        <v>1319411.0009999999</v>
      </c>
      <c r="N20" s="36">
        <v>1507522.273</v>
      </c>
    </row>
    <row r="21" spans="1:14">
      <c r="B21" s="4" t="s">
        <v>664</v>
      </c>
      <c r="C21" s="19">
        <v>75182.845060000007</v>
      </c>
      <c r="D21" s="19">
        <v>79399.515889999995</v>
      </c>
      <c r="E21" s="19">
        <v>72488.609800000006</v>
      </c>
      <c r="F21" s="19">
        <v>69474.091490000006</v>
      </c>
      <c r="G21" s="19">
        <v>66952.824049999996</v>
      </c>
      <c r="H21" s="19">
        <v>71040.179059999995</v>
      </c>
      <c r="I21" s="19">
        <v>64085.38078</v>
      </c>
      <c r="J21" s="19">
        <v>65334.902090000003</v>
      </c>
      <c r="K21" s="19">
        <v>69515.292109999995</v>
      </c>
      <c r="L21" s="19">
        <v>55408.776519999999</v>
      </c>
      <c r="M21" s="19">
        <v>53044.684659999999</v>
      </c>
      <c r="N21" s="36">
        <v>52085.29666</v>
      </c>
    </row>
    <row r="22" spans="1:14">
      <c r="B22" s="4" t="s">
        <v>665</v>
      </c>
      <c r="C22" s="19">
        <v>189018.38200000001</v>
      </c>
      <c r="D22" s="19">
        <v>183462.9944</v>
      </c>
      <c r="E22" s="19">
        <v>186540.65960000001</v>
      </c>
      <c r="F22" s="19">
        <v>185798.49549999999</v>
      </c>
      <c r="G22" s="19">
        <v>183762.65429999999</v>
      </c>
      <c r="H22" s="19">
        <v>182110.57029999999</v>
      </c>
      <c r="I22" s="19">
        <v>182621.41320000001</v>
      </c>
      <c r="J22" s="19">
        <v>182922.4951</v>
      </c>
      <c r="K22" s="19">
        <v>184040.28539999999</v>
      </c>
      <c r="L22" s="19">
        <v>151380.09239999999</v>
      </c>
      <c r="M22" s="19">
        <v>159931.041</v>
      </c>
      <c r="N22" s="36">
        <v>151884.77069999999</v>
      </c>
    </row>
    <row r="23" spans="1:14" ht="17" thickBot="1">
      <c r="B23" s="7" t="s">
        <v>666</v>
      </c>
      <c r="C23" s="37">
        <v>273171.61060000001</v>
      </c>
      <c r="D23" s="37">
        <v>279407.1349</v>
      </c>
      <c r="E23" s="37">
        <v>333878.95520000003</v>
      </c>
      <c r="F23" s="37">
        <v>293512.0416</v>
      </c>
      <c r="G23" s="37">
        <v>364238.2757</v>
      </c>
      <c r="H23" s="37">
        <v>409059.37849999999</v>
      </c>
      <c r="I23" s="37">
        <v>244878.9032</v>
      </c>
      <c r="J23" s="37">
        <v>306114.14990000002</v>
      </c>
      <c r="K23" s="37">
        <v>373477.73830000003</v>
      </c>
      <c r="L23" s="37">
        <v>286436.81069999997</v>
      </c>
      <c r="M23" s="37">
        <v>305560.01779999997</v>
      </c>
      <c r="N23" s="38">
        <v>349232.11290000001</v>
      </c>
    </row>
    <row r="25" spans="1:14" ht="17" thickBot="1"/>
    <row r="26" spans="1:14">
      <c r="A26" t="s">
        <v>680</v>
      </c>
      <c r="B26" s="1" t="s">
        <v>667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3"/>
    </row>
    <row r="27" spans="1:14">
      <c r="B27" s="4"/>
      <c r="C27" s="5" t="s">
        <v>644</v>
      </c>
      <c r="D27" s="5" t="s">
        <v>644</v>
      </c>
      <c r="E27" s="5" t="s">
        <v>644</v>
      </c>
      <c r="F27" s="5" t="s">
        <v>535</v>
      </c>
      <c r="G27" s="5" t="s">
        <v>535</v>
      </c>
      <c r="H27" s="5" t="s">
        <v>535</v>
      </c>
      <c r="I27" s="5" t="s">
        <v>645</v>
      </c>
      <c r="J27" s="5" t="s">
        <v>645</v>
      </c>
      <c r="K27" s="5" t="s">
        <v>645</v>
      </c>
      <c r="L27" s="5" t="s">
        <v>646</v>
      </c>
      <c r="M27" s="5" t="s">
        <v>646</v>
      </c>
      <c r="N27" s="6" t="s">
        <v>646</v>
      </c>
    </row>
    <row r="28" spans="1:14">
      <c r="B28" s="4" t="s">
        <v>647</v>
      </c>
      <c r="C28" s="19">
        <f>(C4-(AVERAGE($C4:$N4)))/(STDEV($C4:$N4))</f>
        <v>-0.85844533685132063</v>
      </c>
      <c r="D28" s="19">
        <f t="shared" ref="D28:N28" si="0">(D4-(AVERAGE($C4:$N4)))/(STDEV($C4:$N4))</f>
        <v>-0.97463416661844904</v>
      </c>
      <c r="E28" s="19">
        <f t="shared" si="0"/>
        <v>-1.0090091457865697</v>
      </c>
      <c r="F28" s="19">
        <f t="shared" si="0"/>
        <v>-0.92484737385274518</v>
      </c>
      <c r="G28" s="19">
        <f t="shared" si="0"/>
        <v>-0.47602617053591195</v>
      </c>
      <c r="H28" s="19">
        <f t="shared" si="0"/>
        <v>-0.96804222404900042</v>
      </c>
      <c r="I28" s="19">
        <f t="shared" si="0"/>
        <v>0.24090437070294268</v>
      </c>
      <c r="J28" s="19">
        <f t="shared" si="0"/>
        <v>0.33787859237571033</v>
      </c>
      <c r="K28" s="19">
        <f t="shared" si="0"/>
        <v>0.41383758370518253</v>
      </c>
      <c r="L28" s="19">
        <f t="shared" si="0"/>
        <v>1.3821313724600377</v>
      </c>
      <c r="M28" s="19">
        <f t="shared" si="0"/>
        <v>1.4110055680419233</v>
      </c>
      <c r="N28" s="36">
        <f t="shared" si="0"/>
        <v>1.4252469304082012</v>
      </c>
    </row>
    <row r="29" spans="1:14">
      <c r="B29" s="4" t="s">
        <v>648</v>
      </c>
      <c r="C29" s="19">
        <f t="shared" ref="C29:N29" si="1">(C5-(AVERAGE($C5:$N5)))/(STDEV($C5:$N5))</f>
        <v>-0.85830124255915752</v>
      </c>
      <c r="D29" s="19">
        <f t="shared" si="1"/>
        <v>-0.88645773558218321</v>
      </c>
      <c r="E29" s="19">
        <f t="shared" si="1"/>
        <v>-0.69107590160069132</v>
      </c>
      <c r="F29" s="19">
        <f t="shared" si="1"/>
        <v>-0.86487366976831059</v>
      </c>
      <c r="G29" s="19">
        <f t="shared" si="1"/>
        <v>-0.5530066498752938</v>
      </c>
      <c r="H29" s="19">
        <f t="shared" si="1"/>
        <v>-0.46009694700259463</v>
      </c>
      <c r="I29" s="19">
        <f t="shared" si="1"/>
        <v>-0.20195565905546567</v>
      </c>
      <c r="J29" s="19">
        <f t="shared" si="1"/>
        <v>-0.19734842978314987</v>
      </c>
      <c r="K29" s="19">
        <f t="shared" si="1"/>
        <v>-4.0745650406234353E-2</v>
      </c>
      <c r="L29" s="19">
        <f t="shared" si="1"/>
        <v>1.3915311797917349</v>
      </c>
      <c r="M29" s="19">
        <f t="shared" si="1"/>
        <v>1.8600900956548658</v>
      </c>
      <c r="N29" s="36">
        <f t="shared" si="1"/>
        <v>1.5022406101864825</v>
      </c>
    </row>
    <row r="30" spans="1:14">
      <c r="B30" s="4" t="s">
        <v>649</v>
      </c>
      <c r="C30" s="19">
        <f t="shared" ref="C30:N30" si="2">(C6-(AVERAGE($C6:$N6)))/(STDEV($C6:$N6))</f>
        <v>1.2264946410811199</v>
      </c>
      <c r="D30" s="19">
        <f t="shared" si="2"/>
        <v>0.93984733542322552</v>
      </c>
      <c r="E30" s="19">
        <f t="shared" si="2"/>
        <v>0.78666795898535424</v>
      </c>
      <c r="F30" s="19">
        <f t="shared" si="2"/>
        <v>0.36530131119904846</v>
      </c>
      <c r="G30" s="19">
        <f t="shared" si="2"/>
        <v>-0.1679662346288012</v>
      </c>
      <c r="H30" s="19">
        <f t="shared" si="2"/>
        <v>0.16508415168984808</v>
      </c>
      <c r="I30" s="19">
        <f t="shared" si="2"/>
        <v>0.38806270715816277</v>
      </c>
      <c r="J30" s="19">
        <f t="shared" si="2"/>
        <v>0.45279062879848414</v>
      </c>
      <c r="K30" s="19">
        <f t="shared" si="2"/>
        <v>0.48977077287291904</v>
      </c>
      <c r="L30" s="19">
        <f t="shared" si="2"/>
        <v>-1.583374785487224</v>
      </c>
      <c r="M30" s="19">
        <f t="shared" si="2"/>
        <v>-1.4536281581579014</v>
      </c>
      <c r="N30" s="36">
        <f t="shared" si="2"/>
        <v>-1.6090503289342448</v>
      </c>
    </row>
    <row r="31" spans="1:14">
      <c r="B31" s="4" t="s">
        <v>650</v>
      </c>
      <c r="C31" s="19">
        <f t="shared" ref="C31:N31" si="3">(C7-(AVERAGE($C7:$N7)))/(STDEV($C7:$N7))</f>
        <v>1.0804361312254196</v>
      </c>
      <c r="D31" s="19">
        <f t="shared" si="3"/>
        <v>0.83187857099235318</v>
      </c>
      <c r="E31" s="19">
        <f t="shared" si="3"/>
        <v>0.61708408067655318</v>
      </c>
      <c r="F31" s="19">
        <f t="shared" si="3"/>
        <v>0.25217190438212239</v>
      </c>
      <c r="G31" s="19">
        <f t="shared" si="3"/>
        <v>-0.17481950364246168</v>
      </c>
      <c r="H31" s="19">
        <f t="shared" si="3"/>
        <v>0.25606330015512618</v>
      </c>
      <c r="I31" s="19">
        <f t="shared" si="3"/>
        <v>0.48515116701238503</v>
      </c>
      <c r="J31" s="19">
        <f t="shared" si="3"/>
        <v>0.70781318631822343</v>
      </c>
      <c r="K31" s="19">
        <f t="shared" si="3"/>
        <v>0.65488651367660455</v>
      </c>
      <c r="L31" s="19">
        <f t="shared" si="3"/>
        <v>-1.5429272639461273</v>
      </c>
      <c r="M31" s="19">
        <f t="shared" si="3"/>
        <v>-1.4479136053245112</v>
      </c>
      <c r="N31" s="36">
        <f t="shared" si="3"/>
        <v>-1.7198244815256896</v>
      </c>
    </row>
    <row r="32" spans="1:14">
      <c r="B32" s="4" t="s">
        <v>651</v>
      </c>
      <c r="C32" s="19">
        <f t="shared" ref="C32:N32" si="4">(C8-(AVERAGE($C8:$N8)))/(STDEV($C8:$N8))</f>
        <v>1.290842197243846</v>
      </c>
      <c r="D32" s="19">
        <f t="shared" si="4"/>
        <v>0.98808591110758837</v>
      </c>
      <c r="E32" s="19">
        <f t="shared" si="4"/>
        <v>1.34002171371373</v>
      </c>
      <c r="F32" s="19">
        <f t="shared" si="4"/>
        <v>-0.1697777191254734</v>
      </c>
      <c r="G32" s="19">
        <f t="shared" si="4"/>
        <v>0.19813254248295975</v>
      </c>
      <c r="H32" s="19">
        <f t="shared" si="4"/>
        <v>0.17883971618244224</v>
      </c>
      <c r="I32" s="19">
        <f t="shared" si="4"/>
        <v>0.31478167998737777</v>
      </c>
      <c r="J32" s="19">
        <f t="shared" si="4"/>
        <v>-0.27038872979762718</v>
      </c>
      <c r="K32" s="19">
        <f t="shared" si="4"/>
        <v>0.16543097190884107</v>
      </c>
      <c r="L32" s="19">
        <f t="shared" si="4"/>
        <v>-1.4969873587162474</v>
      </c>
      <c r="M32" s="19">
        <f t="shared" si="4"/>
        <v>-0.63784909277923196</v>
      </c>
      <c r="N32" s="36">
        <f t="shared" si="4"/>
        <v>-1.9011318322082165</v>
      </c>
    </row>
    <row r="33" spans="2:14">
      <c r="B33" s="4" t="s">
        <v>652</v>
      </c>
      <c r="C33" s="19">
        <f t="shared" ref="C33:N33" si="5">(C9-(AVERAGE($C9:$N9)))/(STDEV($C9:$N9))</f>
        <v>1.0859511154567341</v>
      </c>
      <c r="D33" s="19">
        <f t="shared" si="5"/>
        <v>0.82677655335081801</v>
      </c>
      <c r="E33" s="19">
        <f t="shared" si="5"/>
        <v>0.87629658121327525</v>
      </c>
      <c r="F33" s="19">
        <f t="shared" si="5"/>
        <v>0.48780886246853677</v>
      </c>
      <c r="G33" s="19">
        <f t="shared" si="5"/>
        <v>0.47680204298319268</v>
      </c>
      <c r="H33" s="19">
        <f t="shared" si="5"/>
        <v>0.17764825681325197</v>
      </c>
      <c r="I33" s="19">
        <f t="shared" si="5"/>
        <v>0.1171217303892753</v>
      </c>
      <c r="J33" s="19">
        <f t="shared" si="5"/>
        <v>9.6522787027791698E-2</v>
      </c>
      <c r="K33" s="19">
        <f t="shared" si="5"/>
        <v>0.58680068056926593</v>
      </c>
      <c r="L33" s="19">
        <f t="shared" si="5"/>
        <v>-1.5180537283305058</v>
      </c>
      <c r="M33" s="19">
        <f t="shared" si="5"/>
        <v>-1.4713955763091016</v>
      </c>
      <c r="N33" s="36">
        <f t="shared" si="5"/>
        <v>-1.7422793056325447</v>
      </c>
    </row>
    <row r="34" spans="2:14">
      <c r="B34" s="4" t="s">
        <v>653</v>
      </c>
      <c r="C34" s="19">
        <f t="shared" ref="C34:N34" si="6">(C10-(AVERAGE($C10:$N10)))/(STDEV($C10:$N10))</f>
        <v>-0.82585781603563035</v>
      </c>
      <c r="D34" s="19">
        <f t="shared" si="6"/>
        <v>-0.8602188890299638</v>
      </c>
      <c r="E34" s="19">
        <f t="shared" si="6"/>
        <v>-0.83866046990012544</v>
      </c>
      <c r="F34" s="19">
        <f t="shared" si="6"/>
        <v>-0.38435309559482722</v>
      </c>
      <c r="G34" s="19">
        <f t="shared" si="6"/>
        <v>-0.14238657435184676</v>
      </c>
      <c r="H34" s="19">
        <f t="shared" si="6"/>
        <v>-0.1667842148473816</v>
      </c>
      <c r="I34" s="19">
        <f t="shared" si="6"/>
        <v>-0.30883208339906559</v>
      </c>
      <c r="J34" s="19">
        <f t="shared" si="6"/>
        <v>-0.53958287835344887</v>
      </c>
      <c r="K34" s="19">
        <f t="shared" si="6"/>
        <v>-0.1240094308863265</v>
      </c>
      <c r="L34" s="19">
        <f t="shared" si="6"/>
        <v>0.58777894656184881</v>
      </c>
      <c r="M34" s="19">
        <f t="shared" si="6"/>
        <v>0.95264357999839411</v>
      </c>
      <c r="N34" s="36">
        <f t="shared" si="6"/>
        <v>2.650262925838383</v>
      </c>
    </row>
    <row r="35" spans="2:14">
      <c r="B35" s="4" t="s">
        <v>654</v>
      </c>
      <c r="C35" s="19">
        <f t="shared" ref="C35:N35" si="7">(C11-(AVERAGE($C11:$N11)))/(STDEV($C11:$N11))</f>
        <v>0.94957240866362336</v>
      </c>
      <c r="D35" s="19">
        <f t="shared" si="7"/>
        <v>0.95064647253704782</v>
      </c>
      <c r="E35" s="19">
        <f t="shared" si="7"/>
        <v>0.19942922432202423</v>
      </c>
      <c r="F35" s="19">
        <f t="shared" si="7"/>
        <v>0.20088032110051698</v>
      </c>
      <c r="G35" s="19">
        <f t="shared" si="7"/>
        <v>0.20293928427891969</v>
      </c>
      <c r="H35" s="19">
        <f t="shared" si="7"/>
        <v>0.19066190078252102</v>
      </c>
      <c r="I35" s="19">
        <f t="shared" si="7"/>
        <v>0.82443141123184049</v>
      </c>
      <c r="J35" s="19">
        <f t="shared" si="7"/>
        <v>0.77508923899251281</v>
      </c>
      <c r="K35" s="19">
        <f t="shared" si="7"/>
        <v>0.46286270819171416</v>
      </c>
      <c r="L35" s="19">
        <f t="shared" si="7"/>
        <v>-1.5911736184849636</v>
      </c>
      <c r="M35" s="19">
        <f t="shared" si="7"/>
        <v>-1.5638304075574854</v>
      </c>
      <c r="N35" s="36">
        <f t="shared" si="7"/>
        <v>-1.6015089440582682</v>
      </c>
    </row>
    <row r="36" spans="2:14">
      <c r="B36" s="4" t="s">
        <v>655</v>
      </c>
      <c r="C36" s="19">
        <f t="shared" ref="C36:N36" si="8">(C12-(AVERAGE($C12:$N12)))/(STDEV($C12:$N12))</f>
        <v>1.1745991083531451</v>
      </c>
      <c r="D36" s="19">
        <f t="shared" si="8"/>
        <v>1.0284569459189548</v>
      </c>
      <c r="E36" s="19">
        <f t="shared" si="8"/>
        <v>0.98522014066769115</v>
      </c>
      <c r="F36" s="19">
        <f t="shared" si="8"/>
        <v>0.29542557078894705</v>
      </c>
      <c r="G36" s="19">
        <f t="shared" si="8"/>
        <v>6.4299170620180826E-2</v>
      </c>
      <c r="H36" s="19">
        <f t="shared" si="8"/>
        <v>0.2410951432906443</v>
      </c>
      <c r="I36" s="19">
        <f t="shared" si="8"/>
        <v>0.17040035456761526</v>
      </c>
      <c r="J36" s="19">
        <f t="shared" si="8"/>
        <v>0.2923744072912659</v>
      </c>
      <c r="K36" s="19">
        <f t="shared" si="8"/>
        <v>0.38791553000860518</v>
      </c>
      <c r="L36" s="19">
        <f t="shared" si="8"/>
        <v>-1.5767783310269381</v>
      </c>
      <c r="M36" s="19">
        <f t="shared" si="8"/>
        <v>-1.5404604038991638</v>
      </c>
      <c r="N36" s="36">
        <f t="shared" si="8"/>
        <v>-1.5225476365809474</v>
      </c>
    </row>
    <row r="37" spans="2:14">
      <c r="B37" s="4" t="s">
        <v>656</v>
      </c>
      <c r="C37" s="19">
        <f t="shared" ref="C37:N37" si="9">(C13-(AVERAGE($C13:$N13)))/(STDEV($C13:$N13))</f>
        <v>2.3198750783716648</v>
      </c>
      <c r="D37" s="19">
        <f t="shared" si="9"/>
        <v>-0.52136038978197929</v>
      </c>
      <c r="E37" s="19">
        <f t="shared" si="9"/>
        <v>-1.3822781266757691</v>
      </c>
      <c r="F37" s="19">
        <f t="shared" si="9"/>
        <v>1.0383860239365965</v>
      </c>
      <c r="G37" s="19">
        <f t="shared" si="9"/>
        <v>-0.28233838053940941</v>
      </c>
      <c r="H37" s="19">
        <f t="shared" si="9"/>
        <v>-0.46085582363795741</v>
      </c>
      <c r="I37" s="19">
        <f t="shared" si="9"/>
        <v>0.28443047558495826</v>
      </c>
      <c r="J37" s="19">
        <f t="shared" si="9"/>
        <v>0.86345376556057041</v>
      </c>
      <c r="K37" s="19">
        <f t="shared" si="9"/>
        <v>-0.32103426544809754</v>
      </c>
      <c r="L37" s="19">
        <f t="shared" si="9"/>
        <v>-0.3993953752621987</v>
      </c>
      <c r="M37" s="19">
        <f t="shared" si="9"/>
        <v>-0.16461957361776078</v>
      </c>
      <c r="N37" s="36">
        <f t="shared" si="9"/>
        <v>-0.97426340849060888</v>
      </c>
    </row>
    <row r="38" spans="2:14">
      <c r="B38" s="4" t="s">
        <v>657</v>
      </c>
      <c r="C38" s="19">
        <f t="shared" ref="C38:N38" si="10">(C14-(AVERAGE($C14:$N14)))/(STDEV($C14:$N14))</f>
        <v>0.66581630252777457</v>
      </c>
      <c r="D38" s="19">
        <f t="shared" si="10"/>
        <v>-0.8525151860070872</v>
      </c>
      <c r="E38" s="19">
        <f t="shared" si="10"/>
        <v>-1.0958405737277452</v>
      </c>
      <c r="F38" s="19">
        <f t="shared" si="10"/>
        <v>-0.64817575821047813</v>
      </c>
      <c r="G38" s="19">
        <f t="shared" si="10"/>
        <v>-6.0238091185936087E-2</v>
      </c>
      <c r="H38" s="19">
        <f t="shared" si="10"/>
        <v>-7.1888653159716237E-2</v>
      </c>
      <c r="I38" s="19">
        <f t="shared" si="10"/>
        <v>-1.3726870460750049</v>
      </c>
      <c r="J38" s="19">
        <f t="shared" si="10"/>
        <v>0.3905879118049933</v>
      </c>
      <c r="K38" s="19">
        <f t="shared" si="10"/>
        <v>-0.13173195732017817</v>
      </c>
      <c r="L38" s="19">
        <f t="shared" si="10"/>
        <v>2.4060260660060613</v>
      </c>
      <c r="M38" s="19">
        <f t="shared" si="10"/>
        <v>0.55855708651461855</v>
      </c>
      <c r="N38" s="36">
        <f t="shared" si="10"/>
        <v>0.21208989883270399</v>
      </c>
    </row>
    <row r="39" spans="2:14">
      <c r="B39" s="4" t="s">
        <v>658</v>
      </c>
      <c r="C39" s="19">
        <f t="shared" ref="C39:N39" si="11">(C15-(AVERAGE($C15:$N15)))/(STDEV($C15:$N15))</f>
        <v>1.7357989732990426</v>
      </c>
      <c r="D39" s="19">
        <f t="shared" si="11"/>
        <v>0.47773034780398926</v>
      </c>
      <c r="E39" s="19">
        <f t="shared" si="11"/>
        <v>0.24727621990496179</v>
      </c>
      <c r="F39" s="19">
        <f t="shared" si="11"/>
        <v>-1.3197890705700309E-2</v>
      </c>
      <c r="G39" s="19">
        <f t="shared" si="11"/>
        <v>-0.11789212899391718</v>
      </c>
      <c r="H39" s="19">
        <f t="shared" si="11"/>
        <v>-0.3025980217101108</v>
      </c>
      <c r="I39" s="19">
        <f t="shared" si="11"/>
        <v>0.38469770778866552</v>
      </c>
      <c r="J39" s="19">
        <f t="shared" si="11"/>
        <v>0.87925279632754738</v>
      </c>
      <c r="K39" s="19">
        <f t="shared" si="11"/>
        <v>0.40876321231842194</v>
      </c>
      <c r="L39" s="19">
        <f t="shared" si="11"/>
        <v>-2.2309171098073701</v>
      </c>
      <c r="M39" s="19">
        <f t="shared" si="11"/>
        <v>-1.2077334852705077</v>
      </c>
      <c r="N39" s="36">
        <f t="shared" si="11"/>
        <v>-0.26118062095502564</v>
      </c>
    </row>
    <row r="40" spans="2:14">
      <c r="B40" s="4" t="s">
        <v>659</v>
      </c>
      <c r="C40" s="19">
        <f t="shared" ref="C40:N40" si="12">(C16-(AVERAGE($C16:$N16)))/(STDEV($C16:$N16))</f>
        <v>0.65280772292205214</v>
      </c>
      <c r="D40" s="19">
        <f t="shared" si="12"/>
        <v>0.44090721224115037</v>
      </c>
      <c r="E40" s="19">
        <f t="shared" si="12"/>
        <v>-0.1195970165149942</v>
      </c>
      <c r="F40" s="19">
        <f t="shared" si="12"/>
        <v>0.49731786832231883</v>
      </c>
      <c r="G40" s="19">
        <f t="shared" si="12"/>
        <v>0.12294389602358367</v>
      </c>
      <c r="H40" s="19">
        <f t="shared" si="12"/>
        <v>-7.9011167987066103E-2</v>
      </c>
      <c r="I40" s="19">
        <f t="shared" si="12"/>
        <v>2.0587660726872059</v>
      </c>
      <c r="J40" s="19">
        <f t="shared" si="12"/>
        <v>0.25124931294180264</v>
      </c>
      <c r="K40" s="19">
        <f t="shared" si="12"/>
        <v>0.2627197500867488</v>
      </c>
      <c r="L40" s="19">
        <f t="shared" si="12"/>
        <v>-1.1454274477404065</v>
      </c>
      <c r="M40" s="19">
        <f t="shared" si="12"/>
        <v>-1.2662586655218535</v>
      </c>
      <c r="N40" s="36">
        <f t="shared" si="12"/>
        <v>-1.6764175374605266</v>
      </c>
    </row>
    <row r="41" spans="2:14">
      <c r="B41" s="4" t="s">
        <v>660</v>
      </c>
      <c r="C41" s="19">
        <f t="shared" ref="C41:N41" si="13">(C17-(AVERAGE($C17:$N17)))/(STDEV($C17:$N17))</f>
        <v>0.27241034749100529</v>
      </c>
      <c r="D41" s="19">
        <f t="shared" si="13"/>
        <v>0.69221312090981291</v>
      </c>
      <c r="E41" s="19">
        <f t="shared" si="13"/>
        <v>0.62571682316931665</v>
      </c>
      <c r="F41" s="19">
        <f t="shared" si="13"/>
        <v>-0.57596677413932573</v>
      </c>
      <c r="G41" s="19">
        <f t="shared" si="13"/>
        <v>-0.31080003199379419</v>
      </c>
      <c r="H41" s="19">
        <f t="shared" si="13"/>
        <v>-0.80651660634940581</v>
      </c>
      <c r="I41" s="19">
        <f t="shared" si="13"/>
        <v>0.43399054339146342</v>
      </c>
      <c r="J41" s="19">
        <f t="shared" si="13"/>
        <v>1.1503266771151199</v>
      </c>
      <c r="K41" s="19">
        <f t="shared" si="13"/>
        <v>1.8590885690523771</v>
      </c>
      <c r="L41" s="19">
        <f t="shared" si="13"/>
        <v>-1.5013124423367032</v>
      </c>
      <c r="M41" s="19">
        <f t="shared" si="13"/>
        <v>-1.0975122418069825</v>
      </c>
      <c r="N41" s="36">
        <f t="shared" si="13"/>
        <v>-0.74163798450290075</v>
      </c>
    </row>
    <row r="42" spans="2:14">
      <c r="B42" s="4" t="s">
        <v>661</v>
      </c>
      <c r="C42" s="19">
        <f t="shared" ref="C42:N42" si="14">(C18-(AVERAGE($C18:$N18)))/(STDEV($C18:$N18))</f>
        <v>-1.3667415868508008</v>
      </c>
      <c r="D42" s="19">
        <f t="shared" si="14"/>
        <v>-0.64069612381984864</v>
      </c>
      <c r="E42" s="19">
        <f t="shared" si="14"/>
        <v>-7.2522091779537987E-2</v>
      </c>
      <c r="F42" s="19">
        <f t="shared" si="14"/>
        <v>-0.44616275095386293</v>
      </c>
      <c r="G42" s="19">
        <f t="shared" si="14"/>
        <v>-0.20222385429368622</v>
      </c>
      <c r="H42" s="19">
        <f t="shared" si="14"/>
        <v>-0.11710562731825552</v>
      </c>
      <c r="I42" s="19">
        <f t="shared" si="14"/>
        <v>-0.43884416166735246</v>
      </c>
      <c r="J42" s="19">
        <f t="shared" si="14"/>
        <v>-0.15650664958288024</v>
      </c>
      <c r="K42" s="19">
        <f t="shared" si="14"/>
        <v>-0.64215434044669617</v>
      </c>
      <c r="L42" s="19">
        <f t="shared" si="14"/>
        <v>0.85056259401128154</v>
      </c>
      <c r="M42" s="19">
        <f t="shared" si="14"/>
        <v>0.64524101823560387</v>
      </c>
      <c r="N42" s="36">
        <f t="shared" si="14"/>
        <v>2.5871535744660354</v>
      </c>
    </row>
    <row r="43" spans="2:14">
      <c r="B43" s="4" t="s">
        <v>662</v>
      </c>
      <c r="C43" s="19">
        <f t="shared" ref="C43:N43" si="15">(C19-(AVERAGE($C19:$N19)))/(STDEV($C19:$N19))</f>
        <v>-1.4129783039644179</v>
      </c>
      <c r="D43" s="19">
        <f t="shared" si="15"/>
        <v>-1.1268920055986473</v>
      </c>
      <c r="E43" s="19">
        <f t="shared" si="15"/>
        <v>-0.73875545245396523</v>
      </c>
      <c r="F43" s="19">
        <f t="shared" si="15"/>
        <v>-0.93786159273393888</v>
      </c>
      <c r="G43" s="19">
        <f t="shared" si="15"/>
        <v>2.2828870986876547E-2</v>
      </c>
      <c r="H43" s="19">
        <f t="shared" si="15"/>
        <v>0.3634888318842609</v>
      </c>
      <c r="I43" s="19">
        <f t="shared" si="15"/>
        <v>-0.57063406330687461</v>
      </c>
      <c r="J43" s="19">
        <f t="shared" si="15"/>
        <v>0.20847426915110842</v>
      </c>
      <c r="K43" s="19">
        <f t="shared" si="15"/>
        <v>2.8866327552236393E-2</v>
      </c>
      <c r="L43" s="19">
        <f t="shared" si="15"/>
        <v>1.3009800181497424</v>
      </c>
      <c r="M43" s="19">
        <f t="shared" si="15"/>
        <v>1.521368318913441</v>
      </c>
      <c r="N43" s="36">
        <f t="shared" si="15"/>
        <v>1.3411147814201898</v>
      </c>
    </row>
    <row r="44" spans="2:14">
      <c r="B44" s="4" t="s">
        <v>663</v>
      </c>
      <c r="C44" s="19">
        <f t="shared" ref="C44:N44" si="16">(C20-(AVERAGE($C20:$N20)))/(STDEV($C20:$N20))</f>
        <v>-1.1293244912650551</v>
      </c>
      <c r="D44" s="19">
        <f t="shared" si="16"/>
        <v>-0.85680917253667643</v>
      </c>
      <c r="E44" s="19">
        <f t="shared" si="16"/>
        <v>-0.48786300629970786</v>
      </c>
      <c r="F44" s="19">
        <f t="shared" si="16"/>
        <v>-0.55728081827413245</v>
      </c>
      <c r="G44" s="19">
        <f t="shared" si="16"/>
        <v>0.75388588588145211</v>
      </c>
      <c r="H44" s="19">
        <f t="shared" si="16"/>
        <v>1.1793061624322765</v>
      </c>
      <c r="I44" s="19">
        <f t="shared" si="16"/>
        <v>-0.56321345629141906</v>
      </c>
      <c r="J44" s="19">
        <f t="shared" si="16"/>
        <v>-0.49261515450796323</v>
      </c>
      <c r="K44" s="19">
        <f t="shared" si="16"/>
        <v>-1.1315045584177033</v>
      </c>
      <c r="L44" s="19">
        <f t="shared" si="16"/>
        <v>0.73186099690204032</v>
      </c>
      <c r="M44" s="19">
        <f t="shared" si="16"/>
        <v>0.6261273456880172</v>
      </c>
      <c r="N44" s="36">
        <f t="shared" si="16"/>
        <v>1.9274302666888776</v>
      </c>
    </row>
    <row r="45" spans="2:14">
      <c r="B45" s="4" t="s">
        <v>664</v>
      </c>
      <c r="C45" s="19">
        <f t="shared" ref="C45:N45" si="17">(C21-(AVERAGE($C21:$N21)))/(STDEV($C21:$N21))</f>
        <v>1.0352756387806572</v>
      </c>
      <c r="D45" s="19">
        <f t="shared" si="17"/>
        <v>1.5195070609216015</v>
      </c>
      <c r="E45" s="19">
        <f t="shared" si="17"/>
        <v>0.72587672572106698</v>
      </c>
      <c r="F45" s="19">
        <f t="shared" si="17"/>
        <v>0.3796973469714055</v>
      </c>
      <c r="G45" s="19">
        <f t="shared" si="17"/>
        <v>9.016160484451391E-2</v>
      </c>
      <c r="H45" s="19">
        <f t="shared" si="17"/>
        <v>0.55954273727860959</v>
      </c>
      <c r="I45" s="19">
        <f t="shared" si="17"/>
        <v>-0.23912806193760508</v>
      </c>
      <c r="J45" s="19">
        <f t="shared" si="17"/>
        <v>-9.5636310902175323E-2</v>
      </c>
      <c r="K45" s="19">
        <f t="shared" si="17"/>
        <v>0.38442871814549434</v>
      </c>
      <c r="L45" s="19">
        <f t="shared" si="17"/>
        <v>-1.2355265453767275</v>
      </c>
      <c r="M45" s="19">
        <f t="shared" si="17"/>
        <v>-1.5070126560057693</v>
      </c>
      <c r="N45" s="36">
        <f t="shared" si="17"/>
        <v>-1.6171862584410717</v>
      </c>
    </row>
    <row r="46" spans="2:14">
      <c r="B46" s="4" t="s">
        <v>665</v>
      </c>
      <c r="C46" s="19">
        <f t="shared" ref="C46:N46" si="18">(C22-(AVERAGE($C22:$N22)))/(STDEV($C22:$N22))</f>
        <v>0.86862163964321748</v>
      </c>
      <c r="D46" s="19">
        <f t="shared" si="18"/>
        <v>0.46856867408342873</v>
      </c>
      <c r="E46" s="19">
        <f t="shared" si="18"/>
        <v>0.69019661058603454</v>
      </c>
      <c r="F46" s="19">
        <f t="shared" si="18"/>
        <v>0.63675210400704807</v>
      </c>
      <c r="G46" s="19">
        <f t="shared" si="18"/>
        <v>0.49014769615820686</v>
      </c>
      <c r="H46" s="19">
        <f t="shared" si="18"/>
        <v>0.3711783008357496</v>
      </c>
      <c r="I46" s="19">
        <f t="shared" si="18"/>
        <v>0.40796497204482407</v>
      </c>
      <c r="J46" s="19">
        <f t="shared" si="18"/>
        <v>0.42964639477244282</v>
      </c>
      <c r="K46" s="19">
        <f t="shared" si="18"/>
        <v>0.5101403866568186</v>
      </c>
      <c r="L46" s="19">
        <f t="shared" si="18"/>
        <v>-1.8417759882519302</v>
      </c>
      <c r="M46" s="19">
        <f t="shared" si="18"/>
        <v>-1.2260075501002314</v>
      </c>
      <c r="N46" s="36">
        <f t="shared" si="18"/>
        <v>-1.8054332404356175</v>
      </c>
    </row>
    <row r="47" spans="2:14" ht="17" thickBot="1">
      <c r="B47" s="7" t="s">
        <v>666</v>
      </c>
      <c r="C47" s="37">
        <f t="shared" ref="C47:N47" si="19">(C23-(AVERAGE($C23:$N23)))/(STDEV($C23:$N23))</f>
        <v>-0.93671302375256105</v>
      </c>
      <c r="D47" s="37">
        <f t="shared" si="19"/>
        <v>-0.80713315526349694</v>
      </c>
      <c r="E47" s="37">
        <f t="shared" si="19"/>
        <v>0.32484083300785777</v>
      </c>
      <c r="F47" s="37">
        <f t="shared" si="19"/>
        <v>-0.51402036036403331</v>
      </c>
      <c r="G47" s="37">
        <f t="shared" si="19"/>
        <v>0.95573513612321104</v>
      </c>
      <c r="H47" s="37">
        <f t="shared" si="19"/>
        <v>1.8871584338174934</v>
      </c>
      <c r="I47" s="37">
        <f t="shared" si="19"/>
        <v>-1.5246612262944994</v>
      </c>
      <c r="J47" s="37">
        <f t="shared" si="19"/>
        <v>-0.2521370835722247</v>
      </c>
      <c r="K47" s="37">
        <f t="shared" si="19"/>
        <v>1.1477395756885627</v>
      </c>
      <c r="L47" s="37">
        <f t="shared" si="19"/>
        <v>-0.66105009602744291</v>
      </c>
      <c r="M47" s="37">
        <f t="shared" si="19"/>
        <v>-0.26365245280004967</v>
      </c>
      <c r="N47" s="38">
        <f t="shared" si="19"/>
        <v>0.64389341943717582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3A</vt:lpstr>
      <vt:lpstr>Figure 3B</vt:lpstr>
      <vt:lpstr>Figure 3C</vt:lpstr>
      <vt:lpstr>Figure 3D</vt:lpstr>
      <vt:lpstr>Figure 3E</vt:lpstr>
      <vt:lpstr>Figure 3F</vt:lpstr>
      <vt:lpstr>Figure 3G</vt:lpstr>
      <vt:lpstr>Figure 3H</vt:lpstr>
      <vt:lpstr>Figure 3I</vt:lpstr>
      <vt:lpstr>Figure 3J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2020-11-11T00:49:15Z</dcterms:created>
  <dcterms:modified xsi:type="dcterms:W3CDTF">2020-11-23T00:20:19Z</dcterms:modified>
</cp:coreProperties>
</file>