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G:\Amit Moran\Neurons\0 Manuscript\R3\r4\FIGS\"/>
    </mc:Choice>
  </mc:AlternateContent>
  <bookViews>
    <workbookView xWindow="0" yWindow="0" windowWidth="38400" windowHeight="17560" activeTab="2"/>
  </bookViews>
  <sheets>
    <sheet name="2b" sheetId="9" r:id="rId1"/>
    <sheet name="2c" sheetId="8" r:id="rId2"/>
    <sheet name="2e" sheetId="10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" i="10" l="1"/>
  <c r="K2" i="10"/>
  <c r="L2" i="10"/>
  <c r="J3" i="10"/>
  <c r="K3" i="10"/>
  <c r="L3" i="10"/>
  <c r="G13" i="9" l="1"/>
  <c r="F13" i="9"/>
  <c r="E13" i="9"/>
  <c r="G12" i="9"/>
  <c r="F12" i="9"/>
  <c r="E12" i="9"/>
  <c r="G11" i="9"/>
  <c r="F11" i="9"/>
  <c r="E11" i="9"/>
  <c r="G10" i="9"/>
  <c r="F10" i="9"/>
  <c r="E10" i="9"/>
  <c r="G9" i="9"/>
  <c r="F9" i="9"/>
  <c r="E9" i="9"/>
  <c r="G8" i="9"/>
  <c r="F8" i="9"/>
  <c r="E8" i="9"/>
  <c r="G7" i="9"/>
  <c r="F7" i="9"/>
  <c r="E7" i="9"/>
  <c r="G6" i="9"/>
  <c r="F6" i="9"/>
  <c r="E6" i="9"/>
  <c r="G5" i="9"/>
  <c r="F5" i="9"/>
  <c r="E5" i="9"/>
  <c r="G4" i="9"/>
  <c r="F4" i="9"/>
  <c r="E4" i="9"/>
  <c r="G3" i="9"/>
  <c r="F3" i="9"/>
  <c r="E3" i="9"/>
  <c r="F3" i="8" l="1"/>
  <c r="G3" i="8"/>
  <c r="H3" i="8"/>
  <c r="F4" i="8"/>
  <c r="G4" i="8"/>
  <c r="H4" i="8"/>
  <c r="F5" i="8"/>
  <c r="G5" i="8"/>
  <c r="H5" i="8"/>
</calcChain>
</file>

<file path=xl/sharedStrings.xml><?xml version="1.0" encoding="utf-8"?>
<sst xmlns="http://schemas.openxmlformats.org/spreadsheetml/2006/main" count="43" uniqueCount="29">
  <si>
    <t>miR-34a mimic</t>
  </si>
  <si>
    <t>N</t>
  </si>
  <si>
    <t>SD</t>
  </si>
  <si>
    <t>Mean</t>
  </si>
  <si>
    <t>3</t>
  </si>
  <si>
    <t>2</t>
  </si>
  <si>
    <t>1</t>
  </si>
  <si>
    <t>Untreated</t>
  </si>
  <si>
    <t>HN30-Lenti</t>
  </si>
  <si>
    <t>4</t>
  </si>
  <si>
    <t>HN30-shmiR-34a</t>
  </si>
  <si>
    <t>8</t>
  </si>
  <si>
    <t>7</t>
  </si>
  <si>
    <t>6</t>
  </si>
  <si>
    <t>5</t>
  </si>
  <si>
    <t>Cells inoculated</t>
  </si>
  <si>
    <t>HN30-shmiR-34a</t>
    <phoneticPr fontId="2"/>
  </si>
  <si>
    <t>Evs</t>
    <phoneticPr fontId="2"/>
  </si>
  <si>
    <t>Treatment</t>
    <phoneticPr fontId="2"/>
  </si>
  <si>
    <t>AntagomiR-34a</t>
  </si>
  <si>
    <t>miR-141 mimic</t>
  </si>
  <si>
    <t>AntagomiR-141</t>
  </si>
  <si>
    <t>p53WT EVs + non-specific antagomiR</t>
  </si>
  <si>
    <t>p53WT EVs + antgagomiR-34a</t>
  </si>
  <si>
    <t>p53WT EVs + antgagomiR-141</t>
  </si>
  <si>
    <t>p53Null EVs + scramble miR</t>
  </si>
  <si>
    <t>p53Null EVs + miR-34a mimic</t>
  </si>
  <si>
    <t>p53Null EVs + miR-141 mimic</t>
  </si>
  <si>
    <t>No EVs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</si>
</sst>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_);[Red]\(0.00\)"/>
  </numFmts>
  <fonts count="6">
    <font>
      <sz val="11"/>
      <color rgb="FF000000"/>
      <name val="Calibri"/>
    </font>
    <font>
      <sz val="11"/>
      <color rgb="FF000000"/>
      <name val="Calibri"/>
      <family val="2"/>
    </font>
    <font>
      <sz val="6"/>
      <name val="ＭＳ Ｐゴシック"/>
      <family val="3"/>
      <charset val="128"/>
    </font>
    <font>
      <sz val="9"/>
      <color rgb="FF000000"/>
      <name val="Arial"/>
      <family val="2"/>
    </font>
    <font>
      <sz val="9"/>
      <name val="Arial"/>
      <family val="2"/>
    </font>
    <font>
      <sz val="9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 applyFont="1" applyAlignment="1"/>
    <xf numFmtId="2" fontId="3" fillId="0" borderId="0" xfId="1" applyNumberFormat="1" applyFont="1"/>
    <xf numFmtId="2" fontId="4" fillId="0" borderId="0" xfId="1" applyNumberFormat="1" applyFont="1"/>
    <xf numFmtId="0" fontId="4" fillId="0" borderId="0" xfId="1" applyFont="1"/>
    <xf numFmtId="0" fontId="3" fillId="0" borderId="0" xfId="1" applyFont="1"/>
    <xf numFmtId="0" fontId="3" fillId="0" borderId="0" xfId="1" applyFont="1"/>
    <xf numFmtId="0" fontId="5" fillId="0" borderId="0" xfId="1" applyFont="1"/>
    <xf numFmtId="164" fontId="3" fillId="0" borderId="0" xfId="1" applyNumberFormat="1" applyFont="1"/>
    <xf numFmtId="164" fontId="4" fillId="0" borderId="0" xfId="1" applyNumberFormat="1" applyFont="1"/>
  </cellXfs>
  <cellStyles count="2">
    <cellStyle name="Normal" xfId="0" builtinId="0"/>
    <cellStyle name="標準 2" xfId="1"/>
  </cellStyles>
  <dxfs count="35">
    <dxf>
      <font>
        <strike val="0"/>
        <outline val="0"/>
        <shadow val="0"/>
        <u val="none"/>
        <vertAlign val="baseline"/>
        <sz val="9"/>
      </font>
    </dxf>
    <dxf>
      <font>
        <strike val="0"/>
        <outline val="0"/>
        <shadow val="0"/>
        <u val="none"/>
        <vertAlign val="baseline"/>
        <sz val="9"/>
      </font>
      <numFmt numFmtId="2" formatCode="0.00"/>
    </dxf>
    <dxf>
      <font>
        <strike val="0"/>
        <outline val="0"/>
        <shadow val="0"/>
        <u val="none"/>
        <vertAlign val="baseline"/>
        <sz val="9"/>
      </font>
    </dxf>
    <dxf>
      <font>
        <strike val="0"/>
        <outline val="0"/>
        <shadow val="0"/>
        <u val="none"/>
        <vertAlign val="baseline"/>
        <sz val="9"/>
      </font>
    </dxf>
    <dxf>
      <font>
        <strike val="0"/>
        <outline val="0"/>
        <shadow val="0"/>
        <u val="none"/>
        <vertAlign val="baseline"/>
        <sz val="9"/>
      </font>
    </dxf>
    <dxf>
      <font>
        <strike val="0"/>
        <outline val="0"/>
        <shadow val="0"/>
        <u val="none"/>
        <vertAlign val="baseline"/>
        <sz val="9"/>
      </font>
    </dxf>
    <dxf>
      <font>
        <strike val="0"/>
        <outline val="0"/>
        <shadow val="0"/>
        <u val="none"/>
        <vertAlign val="baseline"/>
        <sz val="9"/>
      </font>
    </dxf>
    <dxf>
      <font>
        <strike val="0"/>
        <outline val="0"/>
        <shadow val="0"/>
        <u val="none"/>
        <vertAlign val="baseline"/>
        <sz val="9"/>
      </font>
    </dxf>
    <dxf>
      <font>
        <strike val="0"/>
        <outline val="0"/>
        <shadow val="0"/>
        <u val="none"/>
        <vertAlign val="baseline"/>
        <sz val="9"/>
      </font>
    </dxf>
    <dxf>
      <font>
        <strike val="0"/>
        <outline val="0"/>
        <shadow val="0"/>
        <u val="none"/>
        <vertAlign val="baseline"/>
        <sz val="9"/>
      </font>
    </dxf>
    <dxf>
      <font>
        <strike val="0"/>
        <outline val="0"/>
        <shadow val="0"/>
        <u val="none"/>
        <vertAlign val="baseline"/>
        <sz val="9"/>
      </font>
    </dxf>
    <dxf>
      <font>
        <strike val="0"/>
        <outline val="0"/>
        <shadow val="0"/>
        <u val="none"/>
        <vertAlign val="baseline"/>
        <sz val="9"/>
      </font>
    </dxf>
    <dxf>
      <font>
        <strike val="0"/>
        <outline val="0"/>
        <shadow val="0"/>
        <u val="none"/>
        <vertAlign val="baseline"/>
        <sz val="9"/>
      </font>
    </dxf>
    <dxf>
      <font>
        <strike val="0"/>
        <outline val="0"/>
        <shadow val="0"/>
        <u val="none"/>
        <vertAlign val="baseline"/>
        <sz val="9"/>
      </font>
    </dxf>
    <dxf>
      <font>
        <strike val="0"/>
        <outline val="0"/>
        <shadow val="0"/>
        <u val="none"/>
        <vertAlign val="baseline"/>
        <sz val="9"/>
      </font>
    </dxf>
    <dxf>
      <font>
        <strike val="0"/>
        <outline val="0"/>
        <shadow val="0"/>
        <u val="none"/>
        <vertAlign val="baseline"/>
        <sz val="9"/>
        <name val="Arial"/>
        <scheme val="none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9"/>
        <name val="Arial"/>
        <scheme val="none"/>
      </font>
      <numFmt numFmtId="164" formatCode="0.00_);[Red]\(0.00\)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9"/>
        <name val="Arial"/>
        <scheme val="none"/>
      </font>
      <numFmt numFmtId="2" formatCode="0.0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9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9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9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9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9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9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9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9"/>
        <name val="Arial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9" name="テーブル33" displayName="テーブル33" ref="A2:G13" totalsRowShown="0" headerRowDxfId="34" dataDxfId="33">
  <autoFilter ref="A2:G13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name="Treatment" dataDxfId="32"/>
    <tableColumn id="2" name="1" dataDxfId="31"/>
    <tableColumn id="3" name="2" dataDxfId="30"/>
    <tableColumn id="4" name="3" dataDxfId="29"/>
    <tableColumn id="5" name="Mean" dataDxfId="28">
      <calculatedColumnFormula>AVERAGE(テーブル33[[#This Row],[1]:[3]])</calculatedColumnFormula>
    </tableColumn>
    <tableColumn id="6" name="SD" dataDxfId="27">
      <calculatedColumnFormula>_xlfn.STDEV.P(テーブル33[[#This Row],[1]:[3]])</calculatedColumnFormula>
    </tableColumn>
    <tableColumn id="7" name="N" dataDxfId="26">
      <calculatedColumnFormula>COUNT(テーブル33[[#This Row],[1]:[3]])</calculatedColumnFormula>
    </tableColumn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id="8" name="Table_19" displayName="Table_19" ref="A2:H5" headerRowDxfId="25" dataDxfId="24" totalsRowDxfId="23">
  <tableColumns count="8">
    <tableColumn id="1" name="Evs" dataDxfId="22"/>
    <tableColumn id="2" name="1" dataDxfId="21"/>
    <tableColumn id="3" name="2" dataDxfId="20"/>
    <tableColumn id="4" name="3" dataDxfId="19"/>
    <tableColumn id="5" name="4" dataDxfId="18"/>
    <tableColumn id="6" name="Mean" dataDxfId="17">
      <calculatedColumnFormula>AVERAGE(Table_19[[#This Row],[1]:[4]])</calculatedColumnFormula>
    </tableColumn>
    <tableColumn id="7" name="SD" dataDxfId="16">
      <calculatedColumnFormula>_xlfn.STDEV.P(Table_19[[#This Row],[1]:[4]])</calculatedColumnFormula>
    </tableColumn>
    <tableColumn id="8" name="N" dataDxfId="15">
      <calculatedColumnFormula>COUNT(Table_19[[#This Row],[1]:[4]])</calculatedColumnFormula>
    </tableColumn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id="1" name="Table_16" displayName="Table_16" ref="A1:L3" headerRowDxfId="14" dataDxfId="13" totalsRowDxfId="12">
  <tableColumns count="12">
    <tableColumn id="1" name="Cells inoculated" dataDxfId="11"/>
    <tableColumn id="2" name="1" dataDxfId="10"/>
    <tableColumn id="3" name="2" dataDxfId="9"/>
    <tableColumn id="4" name="3" dataDxfId="8"/>
    <tableColumn id="5" name="4" dataDxfId="7"/>
    <tableColumn id="6" name="5" dataDxfId="6"/>
    <tableColumn id="7" name="6" dataDxfId="5"/>
    <tableColumn id="8" name="7" dataDxfId="4"/>
    <tableColumn id="9" name="8" dataDxfId="3"/>
    <tableColumn id="10" name="Mean" dataDxfId="2">
      <calculatedColumnFormula>AVERAGE(B2:I2)</calculatedColumnFormula>
    </tableColumn>
    <tableColumn id="11" name="SD" dataDxfId="1">
      <calculatedColumnFormula>_xlfn.STDEV.P(B2:I2)</calculatedColumnFormula>
    </tableColumn>
    <tableColumn id="12" name="N" dataDxfId="0">
      <calculatedColumnFormula>COUNT(B2:I2)</calculatedColumnFormula>
    </tableColumn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03"/>
  <sheetViews>
    <sheetView workbookViewId="0">
      <selection activeCell="A77" sqref="A77:A79"/>
    </sheetView>
  </sheetViews>
  <sheetFormatPr defaultColWidth="14.453125" defaultRowHeight="15" customHeight="1"/>
  <cols>
    <col min="1" max="1" width="34.1796875" style="4" bestFit="1" customWidth="1"/>
    <col min="2" max="5" width="6.1796875" style="4" bestFit="1" customWidth="1"/>
    <col min="6" max="6" width="5.1796875" style="4" bestFit="1" customWidth="1"/>
    <col min="7" max="7" width="2.81640625" style="4" bestFit="1" customWidth="1"/>
    <col min="8" max="10" width="8.7265625" style="4" customWidth="1"/>
    <col min="11" max="16384" width="14.453125" style="4"/>
  </cols>
  <sheetData>
    <row r="1" spans="1:7" ht="11.25" customHeight="1"/>
    <row r="2" spans="1:7" ht="11.25" customHeight="1">
      <c r="A2" s="4" t="s">
        <v>18</v>
      </c>
      <c r="B2" s="4" t="s">
        <v>6</v>
      </c>
      <c r="C2" s="4" t="s">
        <v>5</v>
      </c>
      <c r="D2" s="4" t="s">
        <v>4</v>
      </c>
      <c r="E2" s="4" t="s">
        <v>3</v>
      </c>
      <c r="F2" s="4" t="s">
        <v>2</v>
      </c>
      <c r="G2" s="4" t="s">
        <v>1</v>
      </c>
    </row>
    <row r="3" spans="1:7" ht="11.25" customHeight="1">
      <c r="A3" s="4" t="s">
        <v>7</v>
      </c>
      <c r="B3" s="1">
        <v>15.3</v>
      </c>
      <c r="C3" s="1">
        <v>13.6</v>
      </c>
      <c r="D3" s="1">
        <v>13.4</v>
      </c>
      <c r="E3" s="1">
        <f>AVERAGE(テーブル33[[#This Row],[1]:[3]])</f>
        <v>14.1</v>
      </c>
      <c r="F3" s="1">
        <f>_xlfn.STDEV.P(テーブル33[[#This Row],[1]:[3]])</f>
        <v>0.85244745683629508</v>
      </c>
      <c r="G3" s="4">
        <f>COUNT(テーブル33[[#This Row],[1]:[3]])</f>
        <v>3</v>
      </c>
    </row>
    <row r="4" spans="1:7" ht="11.25" customHeight="1">
      <c r="A4" s="4" t="s">
        <v>0</v>
      </c>
      <c r="B4" s="1">
        <v>12.11</v>
      </c>
      <c r="C4" s="1">
        <v>13.47</v>
      </c>
      <c r="D4" s="1">
        <v>10.4</v>
      </c>
      <c r="E4" s="1">
        <f>AVERAGE(テーブル33[[#This Row],[1]:[3]])</f>
        <v>11.993333333333332</v>
      </c>
      <c r="F4" s="1">
        <f>_xlfn.STDEV.P(テーブル33[[#This Row],[1]:[3]])</f>
        <v>1.2560343236640634</v>
      </c>
      <c r="G4" s="4">
        <f>COUNT(テーブル33[[#This Row],[1]:[3]])</f>
        <v>3</v>
      </c>
    </row>
    <row r="5" spans="1:7" ht="11.25" customHeight="1">
      <c r="A5" s="4" t="s">
        <v>19</v>
      </c>
      <c r="B5" s="1">
        <v>11.5</v>
      </c>
      <c r="C5" s="1">
        <v>18.399999999999999</v>
      </c>
      <c r="D5" s="1">
        <v>12.78</v>
      </c>
      <c r="E5" s="1">
        <f>AVERAGE(テーブル33[[#This Row],[1]:[3]])</f>
        <v>14.226666666666667</v>
      </c>
      <c r="F5" s="1">
        <f>_xlfn.STDEV.P(テーブル33[[#This Row],[1]:[3]])</f>
        <v>2.9969021042106485</v>
      </c>
      <c r="G5" s="4">
        <f>COUNT(テーブル33[[#This Row],[1]:[3]])</f>
        <v>3</v>
      </c>
    </row>
    <row r="6" spans="1:7" ht="11.25" customHeight="1">
      <c r="A6" s="4" t="s">
        <v>20</v>
      </c>
      <c r="B6" s="4">
        <v>13.41</v>
      </c>
      <c r="C6" s="4">
        <v>17.73</v>
      </c>
      <c r="D6" s="4">
        <v>16.670000000000002</v>
      </c>
      <c r="E6" s="1">
        <f>AVERAGE(テーブル33[[#This Row],[1]:[3]])</f>
        <v>15.936666666666667</v>
      </c>
      <c r="F6" s="1">
        <f>_xlfn.STDEV.P(テーブル33[[#This Row],[1]:[3]])</f>
        <v>1.8382842241854016</v>
      </c>
      <c r="G6" s="4">
        <f>COUNT(テーブル33[[#This Row],[1]:[3]])</f>
        <v>3</v>
      </c>
    </row>
    <row r="7" spans="1:7" ht="11.25" customHeight="1">
      <c r="A7" s="4" t="s">
        <v>21</v>
      </c>
      <c r="B7" s="4">
        <v>21.14</v>
      </c>
      <c r="C7" s="4">
        <v>18.34</v>
      </c>
      <c r="D7" s="4">
        <v>12.47</v>
      </c>
      <c r="E7" s="1">
        <f>AVERAGE(テーブル33[[#This Row],[1]:[3]])</f>
        <v>17.316666666666666</v>
      </c>
      <c r="F7" s="1">
        <f>_xlfn.STDEV.P(テーブル33[[#This Row],[1]:[3]])</f>
        <v>3.612721350388866</v>
      </c>
      <c r="G7" s="4">
        <f>COUNT(テーブル33[[#This Row],[1]:[3]])</f>
        <v>3</v>
      </c>
    </row>
    <row r="8" spans="1:7" ht="11.25" customHeight="1">
      <c r="A8" s="4" t="s">
        <v>22</v>
      </c>
      <c r="B8" s="1">
        <v>16.739999999999998</v>
      </c>
      <c r="C8" s="1">
        <v>18.12</v>
      </c>
      <c r="D8" s="1">
        <v>14.97</v>
      </c>
      <c r="E8" s="1">
        <f>AVERAGE(テーブル33[[#This Row],[1]:[3]])</f>
        <v>16.61</v>
      </c>
      <c r="F8" s="1">
        <f>_xlfn.STDEV.P(テーブル33[[#This Row],[1]:[3]])</f>
        <v>1.2892633555639439</v>
      </c>
      <c r="G8" s="4">
        <f>COUNT(テーブル33[[#This Row],[1]:[3]])</f>
        <v>3</v>
      </c>
    </row>
    <row r="9" spans="1:7" ht="11.25" customHeight="1">
      <c r="A9" s="4" t="s">
        <v>23</v>
      </c>
      <c r="B9" s="1">
        <v>36.409999999999997</v>
      </c>
      <c r="C9" s="1">
        <v>44.48</v>
      </c>
      <c r="D9" s="1">
        <v>41.97</v>
      </c>
      <c r="E9" s="1">
        <f>AVERAGE(テーブル33[[#This Row],[1]:[3]])</f>
        <v>40.953333333333326</v>
      </c>
      <c r="F9" s="1">
        <f>_xlfn.STDEV.P(テーブル33[[#This Row],[1]:[3]])</f>
        <v>3.3720847491656487</v>
      </c>
      <c r="G9" s="4">
        <f>COUNT(テーブル33[[#This Row],[1]:[3]])</f>
        <v>3</v>
      </c>
    </row>
    <row r="10" spans="1:7" ht="11.25" customHeight="1">
      <c r="A10" s="4" t="s">
        <v>24</v>
      </c>
      <c r="B10" s="4">
        <v>26.49</v>
      </c>
      <c r="C10" s="4">
        <v>18.41</v>
      </c>
      <c r="D10" s="4">
        <v>12.46</v>
      </c>
      <c r="E10" s="1">
        <f>AVERAGE(テーブル33[[#This Row],[1]:[3]])</f>
        <v>19.12</v>
      </c>
      <c r="F10" s="1">
        <f>_xlfn.STDEV.P(テーブル33[[#This Row],[1]:[3]])</f>
        <v>5.7496840492905905</v>
      </c>
      <c r="G10" s="4">
        <f>COUNT(テーブル33[[#This Row],[1]:[3]])</f>
        <v>3</v>
      </c>
    </row>
    <row r="11" spans="1:7" ht="11.25" customHeight="1">
      <c r="A11" s="4" t="s">
        <v>25</v>
      </c>
      <c r="B11" s="1">
        <v>51.14</v>
      </c>
      <c r="C11" s="1">
        <v>46.12</v>
      </c>
      <c r="D11" s="1">
        <v>43.41</v>
      </c>
      <c r="E11" s="1">
        <f>AVERAGE(テーブル33[[#This Row],[1]:[3]])</f>
        <v>46.889999999999993</v>
      </c>
      <c r="F11" s="1">
        <f>_xlfn.STDEV.P(テーブル33[[#This Row],[1]:[3]])</f>
        <v>3.2023845282330914</v>
      </c>
      <c r="G11" s="4">
        <f>COUNT(テーブル33[[#This Row],[1]:[3]])</f>
        <v>3</v>
      </c>
    </row>
    <row r="12" spans="1:7" ht="11.25" customHeight="1">
      <c r="A12" s="4" t="s">
        <v>26</v>
      </c>
      <c r="B12" s="1">
        <v>26.14</v>
      </c>
      <c r="C12" s="1">
        <v>21.41</v>
      </c>
      <c r="D12" s="1">
        <v>22.67</v>
      </c>
      <c r="E12" s="1">
        <f>AVERAGE(テーブル33[[#This Row],[1]:[3]])</f>
        <v>23.406666666666666</v>
      </c>
      <c r="F12" s="1">
        <f>_xlfn.STDEV.P(テーブル33[[#This Row],[1]:[3]])</f>
        <v>2.0000388885108098</v>
      </c>
      <c r="G12" s="4">
        <f>COUNT(テーブル33[[#This Row],[1]:[3]])</f>
        <v>3</v>
      </c>
    </row>
    <row r="13" spans="1:7" ht="11.25" customHeight="1">
      <c r="A13" s="4" t="s">
        <v>27</v>
      </c>
      <c r="B13" s="1">
        <v>48.55</v>
      </c>
      <c r="C13" s="1">
        <v>46.68</v>
      </c>
      <c r="D13" s="1">
        <v>42.52</v>
      </c>
      <c r="E13" s="1">
        <f>AVERAGE(テーブル33[[#This Row],[1]:[3]])</f>
        <v>45.916666666666664</v>
      </c>
      <c r="F13" s="1">
        <f>_xlfn.STDEV.P(テーブル33[[#This Row],[1]:[3]])</f>
        <v>2.5202160401221314</v>
      </c>
      <c r="G13" s="4">
        <f>COUNT(テーブル33[[#This Row],[1]:[3]])</f>
        <v>3</v>
      </c>
    </row>
    <row r="14" spans="1:7" ht="11.25" customHeight="1"/>
    <row r="15" spans="1:7" ht="11.25" customHeight="1"/>
    <row r="16" spans="1:7" ht="11.25" customHeight="1"/>
    <row r="17" ht="11.25" customHeight="1"/>
    <row r="18" ht="11.25" customHeight="1"/>
    <row r="19" ht="11.25" customHeight="1"/>
    <row r="20" ht="11.25" customHeight="1"/>
    <row r="21" ht="11.25" customHeight="1"/>
    <row r="22" ht="11.25" customHeight="1"/>
    <row r="23" ht="11.25" customHeight="1"/>
    <row r="24" ht="11.25" customHeight="1"/>
    <row r="25" ht="11.25" customHeight="1"/>
    <row r="26" ht="11.25" customHeight="1"/>
    <row r="27" ht="11.25" customHeight="1"/>
    <row r="28" ht="11.25" customHeight="1"/>
    <row r="29" ht="11.25" customHeight="1"/>
    <row r="30" ht="11.25" customHeight="1"/>
    <row r="31" ht="11.25" customHeight="1"/>
    <row r="32" ht="11.25" customHeight="1"/>
    <row r="33" ht="11.25" customHeight="1"/>
    <row r="34" ht="11.25" customHeight="1"/>
    <row r="35" ht="11.25" customHeight="1"/>
    <row r="36" ht="11.25" customHeight="1"/>
    <row r="37" ht="11.25" customHeight="1"/>
    <row r="38" ht="11.25" customHeight="1"/>
    <row r="39" ht="11.25" customHeight="1"/>
    <row r="40" ht="11.25" customHeight="1"/>
    <row r="41" ht="11.25" customHeight="1"/>
    <row r="42" ht="11.25" customHeight="1"/>
    <row r="43" ht="11.25" customHeight="1"/>
    <row r="44" ht="11.25" customHeight="1"/>
    <row r="45" ht="11.25" customHeight="1"/>
    <row r="46" ht="11.25" customHeight="1"/>
    <row r="47" ht="11.25" customHeight="1"/>
    <row r="48" ht="11.25" customHeight="1"/>
    <row r="49" ht="11.25" customHeight="1"/>
    <row r="50" ht="11.25" customHeight="1"/>
    <row r="51" ht="11.25" customHeight="1"/>
    <row r="52" ht="11.25" customHeight="1"/>
    <row r="53" ht="11.25" customHeight="1"/>
    <row r="54" ht="11.25" customHeight="1"/>
    <row r="55" ht="11.25" customHeight="1"/>
    <row r="56" ht="11.25" customHeight="1"/>
    <row r="57" ht="11.25" customHeight="1"/>
    <row r="58" ht="11.25" customHeight="1"/>
    <row r="59" ht="11.25" customHeight="1"/>
    <row r="60" ht="11.25" customHeight="1"/>
    <row r="61" ht="11.25" customHeight="1"/>
    <row r="62" ht="11.25" customHeight="1"/>
    <row r="63" ht="11.25" customHeight="1"/>
    <row r="64" ht="11.25" customHeight="1"/>
    <row r="65" ht="11.25" customHeight="1"/>
    <row r="66" ht="11.25" customHeight="1"/>
    <row r="67" ht="11.25" customHeight="1"/>
    <row r="68" ht="11.25" customHeight="1"/>
    <row r="69" ht="11.25" customHeight="1"/>
    <row r="70" ht="11.25" customHeight="1"/>
    <row r="71" ht="11.25" customHeight="1"/>
    <row r="72" ht="11.25" customHeight="1"/>
    <row r="73" ht="11.25" customHeight="1"/>
    <row r="74" ht="11.25" customHeight="1"/>
    <row r="75" ht="11.25" customHeight="1"/>
    <row r="76" ht="11.25" customHeight="1"/>
    <row r="77" ht="11.25" customHeight="1"/>
    <row r="78" ht="11.25" customHeight="1"/>
    <row r="79" ht="11.25" customHeight="1"/>
    <row r="80" ht="11.25" customHeight="1"/>
    <row r="81" ht="11.25" customHeight="1"/>
    <row r="82" ht="11.25" customHeight="1"/>
    <row r="83" ht="11.25" customHeight="1"/>
    <row r="84" ht="11.25" customHeight="1"/>
    <row r="85" ht="11.25" customHeight="1"/>
    <row r="86" ht="11.25" customHeight="1"/>
    <row r="87" ht="11.25" customHeight="1"/>
    <row r="88" ht="11.25" customHeight="1"/>
    <row r="89" ht="11.25" customHeight="1"/>
    <row r="90" ht="11.25" customHeight="1"/>
    <row r="91" ht="11.25" customHeight="1"/>
    <row r="92" ht="11.25" customHeight="1"/>
    <row r="93" ht="11.25" customHeight="1"/>
    <row r="94" ht="11.25" customHeight="1"/>
    <row r="95" ht="11.25" customHeight="1"/>
    <row r="96" ht="11.25" customHeight="1"/>
    <row r="97" ht="11.25" customHeight="1"/>
    <row r="98" ht="11.25" customHeight="1"/>
    <row r="99" ht="11.25" customHeight="1"/>
    <row r="100" ht="11.25" customHeight="1"/>
    <row r="101" ht="11.25" customHeight="1"/>
    <row r="102" ht="11.25" customHeight="1"/>
    <row r="103" ht="11.25" customHeight="1"/>
    <row r="104" ht="11.25" customHeight="1"/>
    <row r="105" ht="11.25" customHeight="1"/>
    <row r="106" ht="11.25" customHeight="1"/>
    <row r="107" ht="11.25" customHeight="1"/>
    <row r="108" ht="11.25" customHeight="1"/>
    <row r="109" ht="11.25" customHeight="1"/>
    <row r="110" ht="11.25" customHeight="1"/>
    <row r="111" ht="11.25" customHeight="1"/>
    <row r="112" ht="11.25" customHeight="1"/>
    <row r="113" ht="11.25" customHeight="1"/>
    <row r="114" ht="11.25" customHeight="1"/>
    <row r="115" ht="11.25" customHeight="1"/>
    <row r="116" ht="11.25" customHeight="1"/>
    <row r="117" ht="11.25" customHeight="1"/>
    <row r="118" ht="11.25" customHeight="1"/>
    <row r="119" ht="11.25" customHeight="1"/>
    <row r="120" ht="11.25" customHeight="1"/>
    <row r="121" ht="11.25" customHeight="1"/>
    <row r="122" ht="11.25" customHeight="1"/>
    <row r="123" ht="11.25" customHeight="1"/>
    <row r="124" ht="11.25" customHeight="1"/>
    <row r="125" ht="11.25" customHeight="1"/>
    <row r="126" ht="11.25" customHeight="1"/>
    <row r="127" ht="11.25" customHeight="1"/>
    <row r="128" ht="11.25" customHeight="1"/>
    <row r="129" ht="11.25" customHeight="1"/>
    <row r="130" ht="11.25" customHeight="1"/>
    <row r="131" ht="11.25" customHeight="1"/>
    <row r="132" ht="11.25" customHeight="1"/>
    <row r="133" ht="11.25" customHeight="1"/>
    <row r="134" ht="11.25" customHeight="1"/>
    <row r="135" ht="11.25" customHeight="1"/>
    <row r="136" ht="11.25" customHeight="1"/>
    <row r="137" ht="11.25" customHeight="1"/>
    <row r="138" ht="11.25" customHeight="1"/>
    <row r="139" ht="11.25" customHeight="1"/>
    <row r="140" ht="11.25" customHeight="1"/>
    <row r="141" ht="11.25" customHeight="1"/>
    <row r="142" ht="11.25" customHeight="1"/>
    <row r="143" ht="11.25" customHeight="1"/>
    <row r="144" ht="11.25" customHeight="1"/>
    <row r="145" ht="11.25" customHeight="1"/>
    <row r="146" ht="11.25" customHeight="1"/>
    <row r="147" ht="11.25" customHeight="1"/>
    <row r="148" ht="11.25" customHeight="1"/>
    <row r="149" ht="11.25" customHeight="1"/>
    <row r="150" ht="11.25" customHeight="1"/>
    <row r="151" ht="11.25" customHeight="1"/>
    <row r="152" ht="11.25" customHeight="1"/>
    <row r="153" ht="11.25" customHeight="1"/>
    <row r="154" ht="11.25" customHeight="1"/>
    <row r="155" ht="11.25" customHeight="1"/>
    <row r="156" ht="11.25" customHeight="1"/>
    <row r="157" ht="11.25" customHeight="1"/>
    <row r="158" ht="11.25" customHeight="1"/>
    <row r="159" ht="11.25" customHeight="1"/>
    <row r="160" ht="11.25" customHeight="1"/>
    <row r="161" ht="11.25" customHeight="1"/>
    <row r="162" ht="11.25" customHeight="1"/>
    <row r="163" ht="11.25" customHeight="1"/>
    <row r="164" ht="11.25" customHeight="1"/>
    <row r="165" ht="11.25" customHeight="1"/>
    <row r="166" ht="11.25" customHeight="1"/>
    <row r="167" ht="11.25" customHeight="1"/>
    <row r="168" ht="11.25" customHeight="1"/>
    <row r="169" ht="11.25" customHeight="1"/>
    <row r="170" ht="11.25" customHeight="1"/>
    <row r="171" ht="11.25" customHeight="1"/>
    <row r="172" ht="11.25" customHeight="1"/>
    <row r="173" ht="11.25" customHeight="1"/>
    <row r="174" ht="11.25" customHeight="1"/>
    <row r="175" ht="11.25" customHeight="1"/>
    <row r="176" ht="11.25" customHeight="1"/>
    <row r="177" ht="11.25" customHeight="1"/>
    <row r="178" ht="11.25" customHeight="1"/>
    <row r="179" ht="11.25" customHeight="1"/>
    <row r="180" ht="11.25" customHeight="1"/>
    <row r="181" ht="11.25" customHeight="1"/>
    <row r="182" ht="11.25" customHeight="1"/>
    <row r="183" ht="11.25" customHeight="1"/>
    <row r="184" ht="11.25" customHeight="1"/>
    <row r="185" ht="11.25" customHeight="1"/>
    <row r="186" ht="11.25" customHeight="1"/>
    <row r="187" ht="11.25" customHeight="1"/>
    <row r="188" ht="11.25" customHeight="1"/>
    <row r="189" ht="11.25" customHeight="1"/>
    <row r="190" ht="11.25" customHeight="1"/>
    <row r="191" ht="11.25" customHeight="1"/>
    <row r="192" ht="11.25" customHeight="1"/>
    <row r="193" ht="11.25" customHeight="1"/>
    <row r="194" ht="11.25" customHeight="1"/>
    <row r="195" ht="11.25" customHeight="1"/>
    <row r="196" ht="11.25" customHeight="1"/>
    <row r="197" ht="11.25" customHeight="1"/>
    <row r="198" ht="11.25" customHeight="1"/>
    <row r="199" ht="11.25" customHeight="1"/>
    <row r="200" ht="11.25" customHeight="1"/>
    <row r="201" ht="11.25" customHeight="1"/>
    <row r="202" ht="11.25" customHeight="1"/>
    <row r="203" ht="11.25" customHeight="1"/>
    <row r="204" ht="11.25" customHeight="1"/>
    <row r="205" ht="11.25" customHeight="1"/>
    <row r="206" ht="11.25" customHeight="1"/>
    <row r="207" ht="11.25" customHeight="1"/>
    <row r="208" ht="11.25" customHeight="1"/>
    <row r="209" ht="11.25" customHeight="1"/>
    <row r="210" ht="11.25" customHeight="1"/>
    <row r="211" ht="11.25" customHeight="1"/>
    <row r="212" ht="11.25" customHeight="1"/>
    <row r="213" ht="11.25" customHeight="1"/>
    <row r="214" ht="11.25" customHeight="1"/>
    <row r="215" ht="11.25" customHeight="1"/>
    <row r="216" ht="11.25" customHeight="1"/>
    <row r="217" ht="11.25" customHeight="1"/>
    <row r="218" ht="11.25" customHeight="1"/>
    <row r="219" ht="11.25" customHeight="1"/>
    <row r="220" ht="11.25" customHeight="1"/>
    <row r="221" ht="11.25" customHeight="1"/>
    <row r="222" ht="11.25" customHeight="1"/>
    <row r="223" ht="11.25" customHeight="1"/>
    <row r="224" ht="11.25" customHeight="1"/>
    <row r="225" ht="11.25" customHeight="1"/>
    <row r="226" ht="11.25" customHeight="1"/>
    <row r="227" ht="11.25" customHeight="1"/>
    <row r="228" ht="11.25" customHeight="1"/>
    <row r="229" ht="11.25" customHeight="1"/>
    <row r="230" ht="11.25" customHeight="1"/>
    <row r="231" ht="11.25" customHeight="1"/>
    <row r="232" ht="11.25" customHeight="1"/>
    <row r="233" ht="11.25" customHeight="1"/>
    <row r="234" ht="11.25" customHeight="1"/>
    <row r="235" ht="11.25" customHeight="1"/>
    <row r="236" ht="11.25" customHeight="1"/>
    <row r="237" ht="11.25" customHeight="1"/>
    <row r="238" ht="11.25" customHeight="1"/>
    <row r="239" ht="11.25" customHeight="1"/>
    <row r="240" ht="11.25" customHeight="1"/>
    <row r="241" ht="11.25" customHeight="1"/>
    <row r="242" ht="11.25" customHeight="1"/>
    <row r="243" ht="11.25" customHeight="1"/>
    <row r="244" ht="11.25" customHeight="1"/>
    <row r="245" ht="11.25" customHeight="1"/>
    <row r="246" ht="11.25" customHeight="1"/>
    <row r="247" ht="11.25" customHeight="1"/>
    <row r="248" ht="11.25" customHeight="1"/>
    <row r="249" ht="11.25" customHeight="1"/>
    <row r="250" ht="11.25" customHeight="1"/>
    <row r="251" ht="11.25" customHeight="1"/>
    <row r="252" ht="11.25" customHeight="1"/>
    <row r="253" ht="11.25" customHeight="1"/>
    <row r="254" ht="11.25" customHeight="1"/>
    <row r="255" ht="11.25" customHeight="1"/>
    <row r="256" ht="11.25" customHeight="1"/>
    <row r="257" ht="11.25" customHeight="1"/>
    <row r="258" ht="11.25" customHeight="1"/>
    <row r="259" ht="11.25" customHeight="1"/>
    <row r="260" ht="11.25" customHeight="1"/>
    <row r="261" ht="11.25" customHeight="1"/>
    <row r="262" ht="11.25" customHeight="1"/>
    <row r="263" ht="11.25" customHeight="1"/>
    <row r="264" ht="11.25" customHeight="1"/>
    <row r="265" ht="11.25" customHeight="1"/>
    <row r="266" ht="11.25" customHeight="1"/>
    <row r="267" ht="11.25" customHeight="1"/>
    <row r="268" ht="11.25" customHeight="1"/>
    <row r="269" ht="11.25" customHeight="1"/>
    <row r="270" ht="11.25" customHeight="1"/>
    <row r="271" ht="11.25" customHeight="1"/>
    <row r="272" ht="11.25" customHeight="1"/>
    <row r="273" ht="11.25" customHeight="1"/>
    <row r="274" ht="11.25" customHeight="1"/>
    <row r="275" ht="11.25" customHeight="1"/>
    <row r="276" ht="11.25" customHeight="1"/>
    <row r="277" ht="11.25" customHeight="1"/>
    <row r="278" ht="11.25" customHeight="1"/>
    <row r="279" ht="11.25" customHeight="1"/>
    <row r="280" ht="11.25" customHeight="1"/>
    <row r="281" ht="11.25" customHeight="1"/>
    <row r="282" ht="11.25" customHeight="1"/>
    <row r="283" ht="11.25" customHeight="1"/>
    <row r="284" ht="11.25" customHeight="1"/>
    <row r="285" ht="11.25" customHeight="1"/>
    <row r="286" ht="11.25" customHeight="1"/>
    <row r="287" ht="11.25" customHeight="1"/>
    <row r="288" ht="11.25" customHeight="1"/>
    <row r="289" ht="11.25" customHeight="1"/>
    <row r="290" ht="11.25" customHeight="1"/>
    <row r="291" ht="11.25" customHeight="1"/>
    <row r="292" ht="11.25" customHeight="1"/>
    <row r="293" ht="11.25" customHeight="1"/>
    <row r="294" ht="11.25" customHeight="1"/>
    <row r="295" ht="11.25" customHeight="1"/>
    <row r="296" ht="11.25" customHeight="1"/>
    <row r="297" ht="11.25" customHeight="1"/>
    <row r="298" ht="11.25" customHeight="1"/>
    <row r="299" ht="11.25" customHeight="1"/>
    <row r="300" ht="11.25" customHeight="1"/>
    <row r="301" ht="11.25" customHeight="1"/>
    <row r="302" ht="11.25" customHeight="1"/>
    <row r="303" ht="11.25" customHeight="1"/>
    <row r="304" ht="11.25" customHeight="1"/>
    <row r="305" ht="11.25" customHeight="1"/>
    <row r="306" ht="11.25" customHeight="1"/>
    <row r="307" ht="11.25" customHeight="1"/>
    <row r="308" ht="11.25" customHeight="1"/>
    <row r="309" ht="11.25" customHeight="1"/>
    <row r="310" ht="11.25" customHeight="1"/>
    <row r="311" ht="11.25" customHeight="1"/>
    <row r="312" ht="11.25" customHeight="1"/>
    <row r="313" ht="11.25" customHeight="1"/>
    <row r="314" ht="11.25" customHeight="1"/>
    <row r="315" ht="11.25" customHeight="1"/>
    <row r="316" ht="11.25" customHeight="1"/>
    <row r="317" ht="11.25" customHeight="1"/>
    <row r="318" ht="11.25" customHeight="1"/>
    <row r="319" ht="11.25" customHeight="1"/>
    <row r="320" ht="11.25" customHeight="1"/>
    <row r="321" ht="11.25" customHeight="1"/>
    <row r="322" ht="11.25" customHeight="1"/>
    <row r="323" ht="11.25" customHeight="1"/>
    <row r="324" ht="11.25" customHeight="1"/>
    <row r="325" ht="11.25" customHeight="1"/>
    <row r="326" ht="11.25" customHeight="1"/>
    <row r="327" ht="11.25" customHeight="1"/>
    <row r="328" ht="11.25" customHeight="1"/>
    <row r="329" ht="11.25" customHeight="1"/>
    <row r="330" ht="11.25" customHeight="1"/>
    <row r="331" ht="11.25" customHeight="1"/>
    <row r="332" ht="11.25" customHeight="1"/>
    <row r="333" ht="11.25" customHeight="1"/>
    <row r="334" ht="11.25" customHeight="1"/>
    <row r="335" ht="11.25" customHeight="1"/>
    <row r="336" ht="11.25" customHeight="1"/>
    <row r="337" ht="11.25" customHeight="1"/>
    <row r="338" ht="11.25" customHeight="1"/>
    <row r="339" ht="11.25" customHeight="1"/>
    <row r="340" ht="11.25" customHeight="1"/>
    <row r="341" ht="11.25" customHeight="1"/>
    <row r="342" ht="11.25" customHeight="1"/>
    <row r="343" ht="11.25" customHeight="1"/>
    <row r="344" ht="11.25" customHeight="1"/>
    <row r="345" ht="11.25" customHeight="1"/>
    <row r="346" ht="11.25" customHeight="1"/>
    <row r="347" ht="11.25" customHeight="1"/>
    <row r="348" ht="11.25" customHeight="1"/>
    <row r="349" ht="11.25" customHeight="1"/>
    <row r="350" ht="11.25" customHeight="1"/>
    <row r="351" ht="11.25" customHeight="1"/>
    <row r="352" ht="11.25" customHeight="1"/>
    <row r="353" ht="11.25" customHeight="1"/>
    <row r="354" ht="11.25" customHeight="1"/>
    <row r="355" ht="11.25" customHeight="1"/>
    <row r="356" ht="11.25" customHeight="1"/>
    <row r="357" ht="11.25" customHeight="1"/>
    <row r="358" ht="11.25" customHeight="1"/>
    <row r="359" ht="11.25" customHeight="1"/>
    <row r="360" ht="11.25" customHeight="1"/>
    <row r="361" ht="11.25" customHeight="1"/>
    <row r="362" ht="11.25" customHeight="1"/>
    <row r="363" ht="11.25" customHeight="1"/>
    <row r="364" ht="11.25" customHeight="1"/>
    <row r="365" ht="11.25" customHeight="1"/>
    <row r="366" ht="11.25" customHeight="1"/>
    <row r="367" ht="11.25" customHeight="1"/>
    <row r="368" ht="11.25" customHeight="1"/>
    <row r="369" ht="11.25" customHeight="1"/>
    <row r="370" ht="11.25" customHeight="1"/>
    <row r="371" ht="11.25" customHeight="1"/>
    <row r="372" ht="11.25" customHeight="1"/>
    <row r="373" ht="11.25" customHeight="1"/>
    <row r="374" ht="11.25" customHeight="1"/>
    <row r="375" ht="11.25" customHeight="1"/>
    <row r="376" ht="11.25" customHeight="1"/>
    <row r="377" ht="11.25" customHeight="1"/>
    <row r="378" ht="11.25" customHeight="1"/>
    <row r="379" ht="11.25" customHeight="1"/>
    <row r="380" ht="11.25" customHeight="1"/>
    <row r="381" ht="11.25" customHeight="1"/>
    <row r="382" ht="11.25" customHeight="1"/>
    <row r="383" ht="11.25" customHeight="1"/>
    <row r="384" ht="11.25" customHeight="1"/>
    <row r="385" ht="11.25" customHeight="1"/>
    <row r="386" ht="11.25" customHeight="1"/>
    <row r="387" ht="11.25" customHeight="1"/>
    <row r="388" ht="11.25" customHeight="1"/>
    <row r="389" ht="11.25" customHeight="1"/>
    <row r="390" ht="11.25" customHeight="1"/>
    <row r="391" ht="11.25" customHeight="1"/>
    <row r="392" ht="11.25" customHeight="1"/>
    <row r="393" ht="11.25" customHeight="1"/>
    <row r="394" ht="11.25" customHeight="1"/>
    <row r="395" ht="11.25" customHeight="1"/>
    <row r="396" ht="11.25" customHeight="1"/>
    <row r="397" ht="11.25" customHeight="1"/>
    <row r="398" ht="11.25" customHeight="1"/>
    <row r="399" ht="11.25" customHeight="1"/>
    <row r="400" ht="11.25" customHeight="1"/>
    <row r="401" ht="11.25" customHeight="1"/>
    <row r="402" ht="11.25" customHeight="1"/>
    <row r="403" ht="11.25" customHeight="1"/>
    <row r="404" ht="11.25" customHeight="1"/>
    <row r="405" ht="11.25" customHeight="1"/>
    <row r="406" ht="11.25" customHeight="1"/>
    <row r="407" ht="11.25" customHeight="1"/>
    <row r="408" ht="11.25" customHeight="1"/>
    <row r="409" ht="11.25" customHeight="1"/>
    <row r="410" ht="11.25" customHeight="1"/>
    <row r="411" ht="11.25" customHeight="1"/>
    <row r="412" ht="11.25" customHeight="1"/>
    <row r="413" ht="11.25" customHeight="1"/>
    <row r="414" ht="11.25" customHeight="1"/>
    <row r="415" ht="11.25" customHeight="1"/>
    <row r="416" ht="11.25" customHeight="1"/>
    <row r="417" ht="11.25" customHeight="1"/>
    <row r="418" ht="11.25" customHeight="1"/>
    <row r="419" ht="11.25" customHeight="1"/>
    <row r="420" ht="11.25" customHeight="1"/>
    <row r="421" ht="11.25" customHeight="1"/>
    <row r="422" ht="11.25" customHeight="1"/>
    <row r="423" ht="11.25" customHeight="1"/>
    <row r="424" ht="11.25" customHeight="1"/>
    <row r="425" ht="11.25" customHeight="1"/>
    <row r="426" ht="11.25" customHeight="1"/>
    <row r="427" ht="11.25" customHeight="1"/>
    <row r="428" ht="11.25" customHeight="1"/>
    <row r="429" ht="11.25" customHeight="1"/>
    <row r="430" ht="11.25" customHeight="1"/>
    <row r="431" ht="11.25" customHeight="1"/>
    <row r="432" ht="11.25" customHeight="1"/>
    <row r="433" ht="11.25" customHeight="1"/>
    <row r="434" ht="11.25" customHeight="1"/>
    <row r="435" ht="11.25" customHeight="1"/>
    <row r="436" ht="11.25" customHeight="1"/>
    <row r="437" ht="11.25" customHeight="1"/>
    <row r="438" ht="11.25" customHeight="1"/>
    <row r="439" ht="11.25" customHeight="1"/>
    <row r="440" ht="11.25" customHeight="1"/>
    <row r="441" ht="11.25" customHeight="1"/>
    <row r="442" ht="11.25" customHeight="1"/>
    <row r="443" ht="11.25" customHeight="1"/>
    <row r="444" ht="11.25" customHeight="1"/>
    <row r="445" ht="11.25" customHeight="1"/>
    <row r="446" ht="11.25" customHeight="1"/>
    <row r="447" ht="11.25" customHeight="1"/>
    <row r="448" ht="11.25" customHeight="1"/>
    <row r="449" ht="11.25" customHeight="1"/>
    <row r="450" ht="11.25" customHeight="1"/>
    <row r="451" ht="11.25" customHeight="1"/>
    <row r="452" ht="11.25" customHeight="1"/>
    <row r="453" ht="11.25" customHeight="1"/>
    <row r="454" ht="11.25" customHeight="1"/>
    <row r="455" ht="11.25" customHeight="1"/>
    <row r="456" ht="11.25" customHeight="1"/>
    <row r="457" ht="11.25" customHeight="1"/>
    <row r="458" ht="11.25" customHeight="1"/>
    <row r="459" ht="11.25" customHeight="1"/>
    <row r="460" ht="11.25" customHeight="1"/>
    <row r="461" ht="11.25" customHeight="1"/>
    <row r="462" ht="11.25" customHeight="1"/>
    <row r="463" ht="11.25" customHeight="1"/>
    <row r="464" ht="11.25" customHeight="1"/>
    <row r="465" ht="11.25" customHeight="1"/>
    <row r="466" ht="11.25" customHeight="1"/>
    <row r="467" ht="11.25" customHeight="1"/>
    <row r="468" ht="11.25" customHeight="1"/>
    <row r="469" ht="11.25" customHeight="1"/>
    <row r="470" ht="11.25" customHeight="1"/>
    <row r="471" ht="11.25" customHeight="1"/>
    <row r="472" ht="11.25" customHeight="1"/>
    <row r="473" ht="11.25" customHeight="1"/>
    <row r="474" ht="11.25" customHeight="1"/>
    <row r="475" ht="11.25" customHeight="1"/>
    <row r="476" ht="11.25" customHeight="1"/>
    <row r="477" ht="11.25" customHeight="1"/>
    <row r="478" ht="11.25" customHeight="1"/>
    <row r="479" ht="11.25" customHeight="1"/>
    <row r="480" ht="11.25" customHeight="1"/>
    <row r="481" ht="11.25" customHeight="1"/>
    <row r="482" ht="11.25" customHeight="1"/>
    <row r="483" ht="11.25" customHeight="1"/>
    <row r="484" ht="11.25" customHeight="1"/>
    <row r="485" ht="11.25" customHeight="1"/>
    <row r="486" ht="11.25" customHeight="1"/>
    <row r="487" ht="11.25" customHeight="1"/>
    <row r="488" ht="11.25" customHeight="1"/>
    <row r="489" ht="11.25" customHeight="1"/>
    <row r="490" ht="11.25" customHeight="1"/>
    <row r="491" ht="11.25" customHeight="1"/>
    <row r="492" ht="11.25" customHeight="1"/>
    <row r="493" ht="11.25" customHeight="1"/>
    <row r="494" ht="11.25" customHeight="1"/>
    <row r="495" ht="11.25" customHeight="1"/>
    <row r="496" ht="11.25" customHeight="1"/>
    <row r="497" ht="11.25" customHeight="1"/>
    <row r="498" ht="11.25" customHeight="1"/>
    <row r="499" ht="11.25" customHeight="1"/>
    <row r="500" ht="11.25" customHeight="1"/>
    <row r="501" ht="11.25" customHeight="1"/>
    <row r="502" ht="11.25" customHeight="1"/>
    <row r="503" ht="11.25" customHeight="1"/>
    <row r="504" ht="11.25" customHeight="1"/>
    <row r="505" ht="11.25" customHeight="1"/>
    <row r="506" ht="11.25" customHeight="1"/>
    <row r="507" ht="11.25" customHeight="1"/>
    <row r="508" ht="11.25" customHeight="1"/>
    <row r="509" ht="11.25" customHeight="1"/>
    <row r="510" ht="11.25" customHeight="1"/>
    <row r="511" ht="11.25" customHeight="1"/>
    <row r="512" ht="11.25" customHeight="1"/>
    <row r="513" ht="11.25" customHeight="1"/>
    <row r="514" ht="11.25" customHeight="1"/>
    <row r="515" ht="11.25" customHeight="1"/>
    <row r="516" ht="11.25" customHeight="1"/>
    <row r="517" ht="11.25" customHeight="1"/>
    <row r="518" ht="11.25" customHeight="1"/>
    <row r="519" ht="11.25" customHeight="1"/>
    <row r="520" ht="11.25" customHeight="1"/>
    <row r="521" ht="11.25" customHeight="1"/>
    <row r="522" ht="11.25" customHeight="1"/>
    <row r="523" ht="11.25" customHeight="1"/>
    <row r="524" ht="11.25" customHeight="1"/>
    <row r="525" ht="11.25" customHeight="1"/>
    <row r="526" ht="11.25" customHeight="1"/>
    <row r="527" ht="11.25" customHeight="1"/>
    <row r="528" ht="11.25" customHeight="1"/>
    <row r="529" ht="11.25" customHeight="1"/>
    <row r="530" ht="11.25" customHeight="1"/>
    <row r="531" ht="11.25" customHeight="1"/>
    <row r="532" ht="11.25" customHeight="1"/>
    <row r="533" ht="11.25" customHeight="1"/>
    <row r="534" ht="11.25" customHeight="1"/>
    <row r="535" ht="11.25" customHeight="1"/>
    <row r="536" ht="11.25" customHeight="1"/>
    <row r="537" ht="11.25" customHeight="1"/>
    <row r="538" ht="11.25" customHeight="1"/>
    <row r="539" ht="11.25" customHeight="1"/>
    <row r="540" ht="11.25" customHeight="1"/>
    <row r="541" ht="11.25" customHeight="1"/>
    <row r="542" ht="11.25" customHeight="1"/>
    <row r="543" ht="11.25" customHeight="1"/>
    <row r="544" ht="11.25" customHeight="1"/>
    <row r="545" ht="11.25" customHeight="1"/>
    <row r="546" ht="11.25" customHeight="1"/>
    <row r="547" ht="11.25" customHeight="1"/>
    <row r="548" ht="11.25" customHeight="1"/>
    <row r="549" ht="11.25" customHeight="1"/>
    <row r="550" ht="11.25" customHeight="1"/>
    <row r="551" ht="11.25" customHeight="1"/>
    <row r="552" ht="11.25" customHeight="1"/>
    <row r="553" ht="11.25" customHeight="1"/>
    <row r="554" ht="11.25" customHeight="1"/>
    <row r="555" ht="11.25" customHeight="1"/>
    <row r="556" ht="11.25" customHeight="1"/>
    <row r="557" ht="11.25" customHeight="1"/>
    <row r="558" ht="11.25" customHeight="1"/>
    <row r="559" ht="11.25" customHeight="1"/>
    <row r="560" ht="11.25" customHeight="1"/>
    <row r="561" ht="11.25" customHeight="1"/>
    <row r="562" ht="11.25" customHeight="1"/>
    <row r="563" ht="11.25" customHeight="1"/>
    <row r="564" ht="11.25" customHeight="1"/>
    <row r="565" ht="11.25" customHeight="1"/>
    <row r="566" ht="11.25" customHeight="1"/>
    <row r="567" ht="11.25" customHeight="1"/>
    <row r="568" ht="11.25" customHeight="1"/>
    <row r="569" ht="11.25" customHeight="1"/>
    <row r="570" ht="11.25" customHeight="1"/>
    <row r="571" ht="11.25" customHeight="1"/>
    <row r="572" ht="11.25" customHeight="1"/>
    <row r="573" ht="11.25" customHeight="1"/>
    <row r="574" ht="11.25" customHeight="1"/>
    <row r="575" ht="11.25" customHeight="1"/>
    <row r="576" ht="11.25" customHeight="1"/>
    <row r="577" ht="11.25" customHeight="1"/>
    <row r="578" ht="11.25" customHeight="1"/>
    <row r="579" ht="11.25" customHeight="1"/>
    <row r="580" ht="11.25" customHeight="1"/>
    <row r="581" ht="11.25" customHeight="1"/>
    <row r="582" ht="11.25" customHeight="1"/>
    <row r="583" ht="11.25" customHeight="1"/>
    <row r="584" ht="11.25" customHeight="1"/>
    <row r="585" ht="11.25" customHeight="1"/>
    <row r="586" ht="11.25" customHeight="1"/>
    <row r="587" ht="11.25" customHeight="1"/>
    <row r="588" ht="11.25" customHeight="1"/>
    <row r="589" ht="11.25" customHeight="1"/>
    <row r="590" ht="11.25" customHeight="1"/>
    <row r="591" ht="11.25" customHeight="1"/>
    <row r="592" ht="11.25" customHeight="1"/>
    <row r="593" ht="11.25" customHeight="1"/>
    <row r="594" ht="11.25" customHeight="1"/>
    <row r="595" ht="11.25" customHeight="1"/>
    <row r="596" ht="11.25" customHeight="1"/>
    <row r="597" ht="11.25" customHeight="1"/>
    <row r="598" ht="11.25" customHeight="1"/>
    <row r="599" ht="11.25" customHeight="1"/>
    <row r="600" ht="11.25" customHeight="1"/>
    <row r="601" ht="11.25" customHeight="1"/>
    <row r="602" ht="11.25" customHeight="1"/>
    <row r="603" ht="11.25" customHeight="1"/>
    <row r="604" ht="11.25" customHeight="1"/>
    <row r="605" ht="11.25" customHeight="1"/>
    <row r="606" ht="11.25" customHeight="1"/>
    <row r="607" ht="11.25" customHeight="1"/>
    <row r="608" ht="11.25" customHeight="1"/>
    <row r="609" ht="11.25" customHeight="1"/>
    <row r="610" ht="11.25" customHeight="1"/>
    <row r="611" ht="11.25" customHeight="1"/>
    <row r="612" ht="11.25" customHeight="1"/>
    <row r="613" ht="11.25" customHeight="1"/>
    <row r="614" ht="11.25" customHeight="1"/>
    <row r="615" ht="11.25" customHeight="1"/>
    <row r="616" ht="11.25" customHeight="1"/>
    <row r="617" ht="11.25" customHeight="1"/>
    <row r="618" ht="11.25" customHeight="1"/>
    <row r="619" ht="11.25" customHeight="1"/>
    <row r="620" ht="11.25" customHeight="1"/>
    <row r="621" ht="11.25" customHeight="1"/>
    <row r="622" ht="11.25" customHeight="1"/>
    <row r="623" ht="11.25" customHeight="1"/>
    <row r="624" ht="11.25" customHeight="1"/>
    <row r="625" ht="11.25" customHeight="1"/>
    <row r="626" ht="11.25" customHeight="1"/>
    <row r="627" ht="11.25" customHeight="1"/>
    <row r="628" ht="11.25" customHeight="1"/>
    <row r="629" ht="11.25" customHeight="1"/>
    <row r="630" ht="11.25" customHeight="1"/>
    <row r="631" ht="11.25" customHeight="1"/>
    <row r="632" ht="11.25" customHeight="1"/>
    <row r="633" ht="11.25" customHeight="1"/>
    <row r="634" ht="11.25" customHeight="1"/>
    <row r="635" ht="11.25" customHeight="1"/>
    <row r="636" ht="11.25" customHeight="1"/>
    <row r="637" ht="11.25" customHeight="1"/>
    <row r="638" ht="11.25" customHeight="1"/>
    <row r="639" ht="11.25" customHeight="1"/>
    <row r="640" ht="11.25" customHeight="1"/>
    <row r="641" ht="11.25" customHeight="1"/>
    <row r="642" ht="11.25" customHeight="1"/>
    <row r="643" ht="11.25" customHeight="1"/>
    <row r="644" ht="11.25" customHeight="1"/>
    <row r="645" ht="11.25" customHeight="1"/>
    <row r="646" ht="11.25" customHeight="1"/>
    <row r="647" ht="11.25" customHeight="1"/>
    <row r="648" ht="11.25" customHeight="1"/>
    <row r="649" ht="11.25" customHeight="1"/>
    <row r="650" ht="11.25" customHeight="1"/>
    <row r="651" ht="11.25" customHeight="1"/>
    <row r="652" ht="11.25" customHeight="1"/>
    <row r="653" ht="11.25" customHeight="1"/>
    <row r="654" ht="11.25" customHeight="1"/>
    <row r="655" ht="11.25" customHeight="1"/>
    <row r="656" ht="11.25" customHeight="1"/>
    <row r="657" ht="11.25" customHeight="1"/>
    <row r="658" ht="11.25" customHeight="1"/>
    <row r="659" ht="11.25" customHeight="1"/>
    <row r="660" ht="11.25" customHeight="1"/>
    <row r="661" ht="11.25" customHeight="1"/>
    <row r="662" ht="11.25" customHeight="1"/>
    <row r="663" ht="11.25" customHeight="1"/>
    <row r="664" ht="11.25" customHeight="1"/>
    <row r="665" ht="11.25" customHeight="1"/>
    <row r="666" ht="11.25" customHeight="1"/>
    <row r="667" ht="11.25" customHeight="1"/>
    <row r="668" ht="11.25" customHeight="1"/>
    <row r="669" ht="11.25" customHeight="1"/>
    <row r="670" ht="11.25" customHeight="1"/>
    <row r="671" ht="11.25" customHeight="1"/>
    <row r="672" ht="11.25" customHeight="1"/>
    <row r="673" ht="11.25" customHeight="1"/>
    <row r="674" ht="11.25" customHeight="1"/>
    <row r="675" ht="11.25" customHeight="1"/>
    <row r="676" ht="11.25" customHeight="1"/>
    <row r="677" ht="11.25" customHeight="1"/>
    <row r="678" ht="11.25" customHeight="1"/>
    <row r="679" ht="11.25" customHeight="1"/>
    <row r="680" ht="11.25" customHeight="1"/>
    <row r="681" ht="11.25" customHeight="1"/>
    <row r="682" ht="11.25" customHeight="1"/>
    <row r="683" ht="11.25" customHeight="1"/>
    <row r="684" ht="11.25" customHeight="1"/>
    <row r="685" ht="11.25" customHeight="1"/>
    <row r="686" ht="11.25" customHeight="1"/>
    <row r="687" ht="11.25" customHeight="1"/>
    <row r="688" ht="11.25" customHeight="1"/>
    <row r="689" ht="11.25" customHeight="1"/>
    <row r="690" ht="11.25" customHeight="1"/>
    <row r="691" ht="11.25" customHeight="1"/>
    <row r="692" ht="11.25" customHeight="1"/>
    <row r="693" ht="11.25" customHeight="1"/>
    <row r="694" ht="11.25" customHeight="1"/>
    <row r="695" ht="11.25" customHeight="1"/>
    <row r="696" ht="11.25" customHeight="1"/>
    <row r="697" ht="11.25" customHeight="1"/>
    <row r="698" ht="11.25" customHeight="1"/>
    <row r="699" ht="11.25" customHeight="1"/>
    <row r="700" ht="11.25" customHeight="1"/>
    <row r="701" ht="11.25" customHeight="1"/>
    <row r="702" ht="11.25" customHeight="1"/>
    <row r="703" ht="11.25" customHeight="1"/>
    <row r="704" ht="11.25" customHeight="1"/>
    <row r="705" ht="11.25" customHeight="1"/>
    <row r="706" ht="11.25" customHeight="1"/>
    <row r="707" ht="11.25" customHeight="1"/>
    <row r="708" ht="11.25" customHeight="1"/>
    <row r="709" ht="11.25" customHeight="1"/>
    <row r="710" ht="11.25" customHeight="1"/>
    <row r="711" ht="11.25" customHeight="1"/>
    <row r="712" ht="11.25" customHeight="1"/>
    <row r="713" ht="11.25" customHeight="1"/>
    <row r="714" ht="11.25" customHeight="1"/>
    <row r="715" ht="11.25" customHeight="1"/>
    <row r="716" ht="11.25" customHeight="1"/>
    <row r="717" ht="11.25" customHeight="1"/>
    <row r="718" ht="11.25" customHeight="1"/>
    <row r="719" ht="11.25" customHeight="1"/>
    <row r="720" ht="11.25" customHeight="1"/>
    <row r="721" ht="11.25" customHeight="1"/>
    <row r="722" ht="11.25" customHeight="1"/>
    <row r="723" ht="11.25" customHeight="1"/>
    <row r="724" ht="11.25" customHeight="1"/>
    <row r="725" ht="11.25" customHeight="1"/>
    <row r="726" ht="11.25" customHeight="1"/>
    <row r="727" ht="11.25" customHeight="1"/>
    <row r="728" ht="11.25" customHeight="1"/>
    <row r="729" ht="11.25" customHeight="1"/>
    <row r="730" ht="11.25" customHeight="1"/>
    <row r="731" ht="11.25" customHeight="1"/>
    <row r="732" ht="11.25" customHeight="1"/>
    <row r="733" ht="11.25" customHeight="1"/>
    <row r="734" ht="11.25" customHeight="1"/>
    <row r="735" ht="11.25" customHeight="1"/>
    <row r="736" ht="11.25" customHeight="1"/>
    <row r="737" ht="11.25" customHeight="1"/>
    <row r="738" ht="11.25" customHeight="1"/>
    <row r="739" ht="11.25" customHeight="1"/>
    <row r="740" ht="11.25" customHeight="1"/>
    <row r="741" ht="11.25" customHeight="1"/>
    <row r="742" ht="11.25" customHeight="1"/>
    <row r="743" ht="11.25" customHeight="1"/>
    <row r="744" ht="11.25" customHeight="1"/>
    <row r="745" ht="11.25" customHeight="1"/>
    <row r="746" ht="11.25" customHeight="1"/>
    <row r="747" ht="11.25" customHeight="1"/>
    <row r="748" ht="11.25" customHeight="1"/>
    <row r="749" ht="11.25" customHeight="1"/>
    <row r="750" ht="11.25" customHeight="1"/>
    <row r="751" ht="11.25" customHeight="1"/>
    <row r="752" ht="11.25" customHeight="1"/>
    <row r="753" ht="11.25" customHeight="1"/>
    <row r="754" ht="11.25" customHeight="1"/>
    <row r="755" ht="11.25" customHeight="1"/>
    <row r="756" ht="11.25" customHeight="1"/>
    <row r="757" ht="11.25" customHeight="1"/>
    <row r="758" ht="11.25" customHeight="1"/>
    <row r="759" ht="11.25" customHeight="1"/>
    <row r="760" ht="11.25" customHeight="1"/>
    <row r="761" ht="11.25" customHeight="1"/>
    <row r="762" ht="11.25" customHeight="1"/>
    <row r="763" ht="11.25" customHeight="1"/>
    <row r="764" ht="11.25" customHeight="1"/>
    <row r="765" ht="11.25" customHeight="1"/>
    <row r="766" ht="11.25" customHeight="1"/>
    <row r="767" ht="11.25" customHeight="1"/>
    <row r="768" ht="11.25" customHeight="1"/>
    <row r="769" ht="11.25" customHeight="1"/>
    <row r="770" ht="11.25" customHeight="1"/>
    <row r="771" ht="11.25" customHeight="1"/>
    <row r="772" ht="11.25" customHeight="1"/>
    <row r="773" ht="11.25" customHeight="1"/>
    <row r="774" ht="11.25" customHeight="1"/>
    <row r="775" ht="11.25" customHeight="1"/>
    <row r="776" ht="11.25" customHeight="1"/>
    <row r="777" ht="11.25" customHeight="1"/>
    <row r="778" ht="11.25" customHeight="1"/>
    <row r="779" ht="11.25" customHeight="1"/>
    <row r="780" ht="11.25" customHeight="1"/>
    <row r="781" ht="11.25" customHeight="1"/>
    <row r="782" ht="11.25" customHeight="1"/>
    <row r="783" ht="11.25" customHeight="1"/>
    <row r="784" ht="11.25" customHeight="1"/>
    <row r="785" ht="11.25" customHeight="1"/>
    <row r="786" ht="11.25" customHeight="1"/>
    <row r="787" ht="11.25" customHeight="1"/>
    <row r="788" ht="11.25" customHeight="1"/>
    <row r="789" ht="11.25" customHeight="1"/>
    <row r="790" ht="11.25" customHeight="1"/>
    <row r="791" ht="11.25" customHeight="1"/>
    <row r="792" ht="11.25" customHeight="1"/>
    <row r="793" ht="11.25" customHeight="1"/>
    <row r="794" ht="11.25" customHeight="1"/>
    <row r="795" ht="11.25" customHeight="1"/>
    <row r="796" ht="11.25" customHeight="1"/>
    <row r="797" ht="11.25" customHeight="1"/>
    <row r="798" ht="11.25" customHeight="1"/>
    <row r="799" ht="11.25" customHeight="1"/>
    <row r="800" ht="11.25" customHeight="1"/>
    <row r="801" ht="11.25" customHeight="1"/>
    <row r="802" ht="11.25" customHeight="1"/>
    <row r="803" ht="11.25" customHeight="1"/>
    <row r="804" ht="11.25" customHeight="1"/>
    <row r="805" ht="11.25" customHeight="1"/>
    <row r="806" ht="11.25" customHeight="1"/>
    <row r="807" ht="11.25" customHeight="1"/>
    <row r="808" ht="11.25" customHeight="1"/>
    <row r="809" ht="11.25" customHeight="1"/>
    <row r="810" ht="11.25" customHeight="1"/>
    <row r="811" ht="11.25" customHeight="1"/>
    <row r="812" ht="11.25" customHeight="1"/>
    <row r="813" ht="11.25" customHeight="1"/>
    <row r="814" ht="11.25" customHeight="1"/>
    <row r="815" ht="11.25" customHeight="1"/>
    <row r="816" ht="11.25" customHeight="1"/>
    <row r="817" ht="11.25" customHeight="1"/>
    <row r="818" ht="11.25" customHeight="1"/>
    <row r="819" ht="11.25" customHeight="1"/>
    <row r="820" ht="11.25" customHeight="1"/>
    <row r="821" ht="11.25" customHeight="1"/>
    <row r="822" ht="11.25" customHeight="1"/>
    <row r="823" ht="11.25" customHeight="1"/>
    <row r="824" ht="11.25" customHeight="1"/>
    <row r="825" ht="11.25" customHeight="1"/>
    <row r="826" ht="11.25" customHeight="1"/>
    <row r="827" ht="11.25" customHeight="1"/>
    <row r="828" ht="11.25" customHeight="1"/>
    <row r="829" ht="11.25" customHeight="1"/>
    <row r="830" ht="11.25" customHeight="1"/>
    <row r="831" ht="11.25" customHeight="1"/>
    <row r="832" ht="11.25" customHeight="1"/>
    <row r="833" ht="11.25" customHeight="1"/>
    <row r="834" ht="11.25" customHeight="1"/>
    <row r="835" ht="11.25" customHeight="1"/>
    <row r="836" ht="11.25" customHeight="1"/>
    <row r="837" ht="11.25" customHeight="1"/>
    <row r="838" ht="11.25" customHeight="1"/>
    <row r="839" ht="11.25" customHeight="1"/>
    <row r="840" ht="11.25" customHeight="1"/>
    <row r="841" ht="11.25" customHeight="1"/>
    <row r="842" ht="11.25" customHeight="1"/>
    <row r="843" ht="11.25" customHeight="1"/>
    <row r="844" ht="11.25" customHeight="1"/>
    <row r="845" ht="11.25" customHeight="1"/>
    <row r="846" ht="11.25" customHeight="1"/>
    <row r="847" ht="11.25" customHeight="1"/>
    <row r="848" ht="11.25" customHeight="1"/>
    <row r="849" ht="11.25" customHeight="1"/>
    <row r="850" ht="11.25" customHeight="1"/>
    <row r="851" ht="11.25" customHeight="1"/>
    <row r="852" ht="11.25" customHeight="1"/>
    <row r="853" ht="11.25" customHeight="1"/>
    <row r="854" ht="11.25" customHeight="1"/>
    <row r="855" ht="11.25" customHeight="1"/>
    <row r="856" ht="11.25" customHeight="1"/>
    <row r="857" ht="11.25" customHeight="1"/>
    <row r="858" ht="11.25" customHeight="1"/>
    <row r="859" ht="11.25" customHeight="1"/>
    <row r="860" ht="11.25" customHeight="1"/>
    <row r="861" ht="11.25" customHeight="1"/>
    <row r="862" ht="11.25" customHeight="1"/>
    <row r="863" ht="11.25" customHeight="1"/>
    <row r="864" ht="11.25" customHeight="1"/>
    <row r="865" ht="11.25" customHeight="1"/>
    <row r="866" ht="11.25" customHeight="1"/>
    <row r="867" ht="11.25" customHeight="1"/>
    <row r="868" ht="11.25" customHeight="1"/>
    <row r="869" ht="11.25" customHeight="1"/>
    <row r="870" ht="11.25" customHeight="1"/>
    <row r="871" ht="11.25" customHeight="1"/>
    <row r="872" ht="11.25" customHeight="1"/>
    <row r="873" ht="11.25" customHeight="1"/>
    <row r="874" ht="11.25" customHeight="1"/>
    <row r="875" ht="11.25" customHeight="1"/>
    <row r="876" ht="11.25" customHeight="1"/>
    <row r="877" ht="11.25" customHeight="1"/>
    <row r="878" ht="11.25" customHeight="1"/>
    <row r="879" ht="11.25" customHeight="1"/>
    <row r="880" ht="11.25" customHeight="1"/>
    <row r="881" ht="11.25" customHeight="1"/>
    <row r="882" ht="11.25" customHeight="1"/>
    <row r="883" ht="11.25" customHeight="1"/>
    <row r="884" ht="11.25" customHeight="1"/>
    <row r="885" ht="11.25" customHeight="1"/>
    <row r="886" ht="11.25" customHeight="1"/>
    <row r="887" ht="11.25" customHeight="1"/>
    <row r="888" ht="11.25" customHeight="1"/>
    <row r="889" ht="11.25" customHeight="1"/>
    <row r="890" ht="11.25" customHeight="1"/>
    <row r="891" ht="11.25" customHeight="1"/>
    <row r="892" ht="11.25" customHeight="1"/>
    <row r="893" ht="11.25" customHeight="1"/>
    <row r="894" ht="11.25" customHeight="1"/>
    <row r="895" ht="11.25" customHeight="1"/>
    <row r="896" ht="11.25" customHeight="1"/>
    <row r="897" ht="11.25" customHeight="1"/>
    <row r="898" ht="11.25" customHeight="1"/>
    <row r="899" ht="11.25" customHeight="1"/>
    <row r="900" ht="11.25" customHeight="1"/>
    <row r="901" ht="11.25" customHeight="1"/>
    <row r="902" ht="11.25" customHeight="1"/>
    <row r="903" ht="11.25" customHeight="1"/>
    <row r="904" ht="11.25" customHeight="1"/>
    <row r="905" ht="11.25" customHeight="1"/>
    <row r="906" ht="11.25" customHeight="1"/>
    <row r="907" ht="11.25" customHeight="1"/>
    <row r="908" ht="11.25" customHeight="1"/>
    <row r="909" ht="11.25" customHeight="1"/>
    <row r="910" ht="11.25" customHeight="1"/>
    <row r="911" ht="11.25" customHeight="1"/>
    <row r="912" ht="11.25" customHeight="1"/>
    <row r="913" ht="11.25" customHeight="1"/>
    <row r="914" ht="11.25" customHeight="1"/>
    <row r="915" ht="11.25" customHeight="1"/>
    <row r="916" ht="11.25" customHeight="1"/>
    <row r="917" ht="11.25" customHeight="1"/>
    <row r="918" ht="11.25" customHeight="1"/>
    <row r="919" ht="11.25" customHeight="1"/>
    <row r="920" ht="11.25" customHeight="1"/>
    <row r="921" ht="11.25" customHeight="1"/>
    <row r="922" ht="11.25" customHeight="1"/>
    <row r="923" ht="11.25" customHeight="1"/>
    <row r="924" ht="11.25" customHeight="1"/>
    <row r="925" ht="11.25" customHeight="1"/>
    <row r="926" ht="11.25" customHeight="1"/>
    <row r="927" ht="11.25" customHeight="1"/>
    <row r="928" ht="11.25" customHeight="1"/>
    <row r="929" ht="11.25" customHeight="1"/>
    <row r="930" ht="11.25" customHeight="1"/>
    <row r="931" ht="11.25" customHeight="1"/>
    <row r="932" ht="11.25" customHeight="1"/>
    <row r="933" ht="11.25" customHeight="1"/>
    <row r="934" ht="11.25" customHeight="1"/>
    <row r="935" ht="11.25" customHeight="1"/>
    <row r="936" ht="11.25" customHeight="1"/>
    <row r="937" ht="11.25" customHeight="1"/>
    <row r="938" ht="11.25" customHeight="1"/>
    <row r="939" ht="11.25" customHeight="1"/>
    <row r="940" ht="11.25" customHeight="1"/>
    <row r="941" ht="11.25" customHeight="1"/>
    <row r="942" ht="11.25" customHeight="1"/>
    <row r="943" ht="11.25" customHeight="1"/>
    <row r="944" ht="11.25" customHeight="1"/>
    <row r="945" ht="11.25" customHeight="1"/>
    <row r="946" ht="11.25" customHeight="1"/>
    <row r="947" ht="11.25" customHeight="1"/>
    <row r="948" ht="11.25" customHeight="1"/>
    <row r="949" ht="11.25" customHeight="1"/>
    <row r="950" ht="11.25" customHeight="1"/>
    <row r="951" ht="11.25" customHeight="1"/>
    <row r="952" ht="11.25" customHeight="1"/>
    <row r="953" ht="11.25" customHeight="1"/>
    <row r="954" ht="11.25" customHeight="1"/>
    <row r="955" ht="11.25" customHeight="1"/>
    <row r="956" ht="11.25" customHeight="1"/>
    <row r="957" ht="11.25" customHeight="1"/>
    <row r="958" ht="11.25" customHeight="1"/>
    <row r="959" ht="11.25" customHeight="1"/>
    <row r="960" ht="11.25" customHeight="1"/>
    <row r="961" ht="11.25" customHeight="1"/>
    <row r="962" ht="11.25" customHeight="1"/>
    <row r="963" ht="11.25" customHeight="1"/>
    <row r="964" ht="11.25" customHeight="1"/>
    <row r="965" ht="11.25" customHeight="1"/>
    <row r="966" ht="11.25" customHeight="1"/>
    <row r="967" ht="11.25" customHeight="1"/>
    <row r="968" ht="11.25" customHeight="1"/>
    <row r="969" ht="11.25" customHeight="1"/>
    <row r="970" ht="11.25" customHeight="1"/>
    <row r="971" ht="11.25" customHeight="1"/>
    <row r="972" ht="11.25" customHeight="1"/>
    <row r="973" ht="11.25" customHeight="1"/>
    <row r="974" ht="11.25" customHeight="1"/>
    <row r="975" ht="11.25" customHeight="1"/>
    <row r="976" ht="11.25" customHeight="1"/>
    <row r="977" ht="11.25" customHeight="1"/>
    <row r="978" ht="11.25" customHeight="1"/>
    <row r="979" ht="11.25" customHeight="1"/>
    <row r="980" ht="11.25" customHeight="1"/>
    <row r="981" ht="11.25" customHeight="1"/>
    <row r="982" ht="11.25" customHeight="1"/>
    <row r="983" ht="11.25" customHeight="1"/>
    <row r="984" ht="11.25" customHeight="1"/>
    <row r="985" ht="11.25" customHeight="1"/>
    <row r="986" ht="11.25" customHeight="1"/>
    <row r="987" ht="11.25" customHeight="1"/>
    <row r="988" ht="11.25" customHeight="1"/>
    <row r="989" ht="11.25" customHeight="1"/>
    <row r="990" ht="11.25" customHeight="1"/>
    <row r="991" ht="11.25" customHeight="1"/>
    <row r="992" ht="11.25" customHeight="1"/>
    <row r="993" ht="11.25" customHeight="1"/>
    <row r="994" ht="11.25" customHeight="1"/>
    <row r="995" ht="11.25" customHeight="1"/>
    <row r="996" ht="11.25" customHeight="1"/>
    <row r="997" ht="11.25" customHeight="1"/>
    <row r="998" ht="11.25" customHeight="1"/>
    <row r="999" ht="11.25" customHeight="1"/>
    <row r="1000" ht="11.25" customHeight="1"/>
    <row r="1001" ht="11.25" customHeight="1"/>
    <row r="1002" ht="11.25" customHeight="1"/>
    <row r="1003" ht="11.25" customHeight="1"/>
  </sheetData>
  <phoneticPr fontId="2"/>
  <pageMargins left="0.7" right="0.7" top="0.75" bottom="0.75" header="0" footer="0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5"/>
  <sheetViews>
    <sheetView workbookViewId="0">
      <selection activeCell="A2" sqref="A2:XFD2"/>
    </sheetView>
  </sheetViews>
  <sheetFormatPr defaultColWidth="14.453125" defaultRowHeight="11.5"/>
  <cols>
    <col min="1" max="1" width="16.453125" style="4" bestFit="1" customWidth="1"/>
    <col min="2" max="6" width="6.1796875" style="4" bestFit="1" customWidth="1"/>
    <col min="7" max="7" width="5.7265625" style="4" bestFit="1" customWidth="1"/>
    <col min="8" max="8" width="2.81640625" style="4" bestFit="1" customWidth="1"/>
    <col min="9" max="16384" width="14.453125" style="4"/>
  </cols>
  <sheetData>
    <row r="2" spans="1:8">
      <c r="A2" s="3" t="s">
        <v>17</v>
      </c>
      <c r="B2" s="3" t="s">
        <v>6</v>
      </c>
      <c r="C2" s="3" t="s">
        <v>5</v>
      </c>
      <c r="D2" s="3" t="s">
        <v>4</v>
      </c>
      <c r="E2" s="3" t="s">
        <v>9</v>
      </c>
      <c r="F2" s="3" t="s">
        <v>3</v>
      </c>
      <c r="G2" s="3" t="s">
        <v>2</v>
      </c>
      <c r="H2" s="3" t="s">
        <v>1</v>
      </c>
    </row>
    <row r="3" spans="1:8">
      <c r="A3" s="3" t="s">
        <v>28</v>
      </c>
      <c r="B3" s="1">
        <v>12.142857142857142</v>
      </c>
      <c r="C3" s="1">
        <v>5.1428571428571432</v>
      </c>
      <c r="D3" s="1">
        <v>15.285714285714286</v>
      </c>
      <c r="E3" s="1">
        <v>15.428571428571429</v>
      </c>
      <c r="F3" s="2">
        <f>AVERAGE(Table_19[[#This Row],[1]:[4]])</f>
        <v>12</v>
      </c>
      <c r="G3" s="8">
        <f>_xlfn.STDEV.P(Table_19[[#This Row],[1]:[4]])</f>
        <v>4.1710860916161225</v>
      </c>
      <c r="H3" s="3">
        <f>COUNT(Table_19[[#This Row],[1]:[4]])</f>
        <v>4</v>
      </c>
    </row>
    <row r="4" spans="1:8">
      <c r="A4" s="3" t="s">
        <v>8</v>
      </c>
      <c r="B4" s="1">
        <v>18.84920996</v>
      </c>
      <c r="C4" s="1">
        <v>16.638009579999999</v>
      </c>
      <c r="D4" s="1">
        <v>14.058289739999999</v>
      </c>
      <c r="E4" s="1">
        <v>17.733215820000002</v>
      </c>
      <c r="F4" s="1">
        <f>AVERAGE(Table_19[[#This Row],[1]:[4]])</f>
        <v>16.819681275000001</v>
      </c>
      <c r="G4" s="7">
        <f>_xlfn.STDEV.P(Table_19[[#This Row],[1]:[4]])</f>
        <v>1.7756562070457333</v>
      </c>
      <c r="H4" s="3">
        <f>COUNT(Table_19[[#This Row],[1]:[4]])</f>
        <v>4</v>
      </c>
    </row>
    <row r="5" spans="1:8">
      <c r="A5" s="3" t="s">
        <v>16</v>
      </c>
      <c r="B5" s="1">
        <v>49.153207060282</v>
      </c>
      <c r="C5" s="1">
        <v>49.71224637456298</v>
      </c>
      <c r="D5" s="1">
        <v>45.391666404999597</v>
      </c>
      <c r="E5" s="1">
        <v>43.958175071852722</v>
      </c>
      <c r="F5" s="1">
        <f>AVERAGE(Table_19[[#This Row],[1]:[4]])</f>
        <v>47.053823727924325</v>
      </c>
      <c r="G5" s="7">
        <f>_xlfn.STDEV.P(Table_19[[#This Row],[1]:[4]])</f>
        <v>2.4403088386684129</v>
      </c>
      <c r="H5" s="3">
        <f>COUNT(Table_19[[#This Row],[1]:[4]])</f>
        <v>4</v>
      </c>
    </row>
  </sheetData>
  <phoneticPr fontId="2"/>
  <pageMargins left="0.7" right="0.7" top="0.75" bottom="0.75" header="0" footer="0"/>
  <pageSetup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97"/>
  <sheetViews>
    <sheetView tabSelected="1" workbookViewId="0">
      <selection activeCell="A3" sqref="A3"/>
    </sheetView>
  </sheetViews>
  <sheetFormatPr defaultColWidth="14.453125" defaultRowHeight="12"/>
  <cols>
    <col min="1" max="1" width="16.453125" style="6" bestFit="1" customWidth="1"/>
    <col min="2" max="10" width="6.1796875" style="6" bestFit="1" customWidth="1"/>
    <col min="11" max="11" width="5.1796875" style="6" bestFit="1" customWidth="1"/>
    <col min="12" max="12" width="2.81640625" style="6" bestFit="1" customWidth="1"/>
    <col min="13" max="13" width="5.54296875" style="6" customWidth="1"/>
    <col min="14" max="21" width="8.7265625" style="6" customWidth="1"/>
    <col min="22" max="16384" width="14.453125" style="6"/>
  </cols>
  <sheetData>
    <row r="1" spans="1:21">
      <c r="A1" s="5" t="s">
        <v>15</v>
      </c>
      <c r="B1" s="5" t="s">
        <v>6</v>
      </c>
      <c r="C1" s="5" t="s">
        <v>5</v>
      </c>
      <c r="D1" s="5" t="s">
        <v>4</v>
      </c>
      <c r="E1" s="5" t="s">
        <v>9</v>
      </c>
      <c r="F1" s="5" t="s">
        <v>14</v>
      </c>
      <c r="G1" s="5" t="s">
        <v>13</v>
      </c>
      <c r="H1" s="5" t="s">
        <v>12</v>
      </c>
      <c r="I1" s="5" t="s">
        <v>11</v>
      </c>
      <c r="J1" s="5" t="s">
        <v>3</v>
      </c>
      <c r="K1" s="5" t="s">
        <v>2</v>
      </c>
      <c r="L1" s="5" t="s">
        <v>1</v>
      </c>
      <c r="M1" s="5"/>
      <c r="N1" s="5"/>
      <c r="O1" s="5"/>
      <c r="P1" s="5"/>
      <c r="Q1" s="5"/>
      <c r="R1" s="5"/>
      <c r="S1" s="5"/>
      <c r="T1" s="5"/>
      <c r="U1" s="5"/>
    </row>
    <row r="2" spans="1:21">
      <c r="A2" s="5" t="s">
        <v>8</v>
      </c>
      <c r="B2" s="1">
        <v>3.52</v>
      </c>
      <c r="C2" s="1">
        <v>2.5225531914893611</v>
      </c>
      <c r="D2" s="1">
        <v>4.740869565217392</v>
      </c>
      <c r="E2" s="1">
        <v>2.4521568627450998</v>
      </c>
      <c r="F2" s="1">
        <v>3.8056410256410249</v>
      </c>
      <c r="G2" s="1">
        <v>2.5544999999999995</v>
      </c>
      <c r="H2" s="1">
        <v>3.8412698412698409</v>
      </c>
      <c r="I2" s="1"/>
      <c r="J2" s="1">
        <f>AVERAGE(B2:I2)</f>
        <v>3.3481414980518172</v>
      </c>
      <c r="K2" s="1">
        <f>_xlfn.STDEV.P(B2:I2)</f>
        <v>0.80498088180139193</v>
      </c>
      <c r="L2" s="5">
        <f>COUNT(B2:I2)</f>
        <v>7</v>
      </c>
      <c r="M2" s="5"/>
      <c r="N2" s="5"/>
      <c r="O2" s="5"/>
      <c r="P2" s="5"/>
      <c r="Q2" s="5"/>
      <c r="R2" s="5"/>
      <c r="S2" s="5"/>
      <c r="T2" s="5"/>
      <c r="U2" s="5"/>
    </row>
    <row r="3" spans="1:21">
      <c r="A3" s="5" t="s">
        <v>10</v>
      </c>
      <c r="B3" s="1">
        <v>12.7235714285714</v>
      </c>
      <c r="C3" s="1">
        <v>14.224736842105264</v>
      </c>
      <c r="D3" s="1">
        <v>10.837826086956522</v>
      </c>
      <c r="E3" s="1">
        <v>10.106190476190475</v>
      </c>
      <c r="F3" s="1">
        <v>11.6744262295082</v>
      </c>
      <c r="G3" s="1">
        <v>12.4696551724138</v>
      </c>
      <c r="H3" s="1">
        <v>11.575384615384618</v>
      </c>
      <c r="I3" s="1">
        <v>15.127733333333335</v>
      </c>
      <c r="J3" s="1">
        <f>AVERAGE(B3:I3)</f>
        <v>12.342440523057952</v>
      </c>
      <c r="K3" s="1">
        <f>_xlfn.STDEV.P(B3:I3)</f>
        <v>1.5716884448397286</v>
      </c>
      <c r="L3" s="5">
        <f>COUNT(B3:I3)</f>
        <v>8</v>
      </c>
      <c r="M3" s="5"/>
      <c r="N3" s="5"/>
      <c r="O3" s="5"/>
      <c r="P3" s="5"/>
      <c r="Q3" s="5"/>
      <c r="R3" s="5"/>
      <c r="S3" s="5"/>
      <c r="T3" s="5"/>
      <c r="U3" s="5"/>
    </row>
    <row r="4" spans="1:21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</row>
    <row r="5" spans="1:21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</row>
    <row r="6" spans="1:21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</row>
    <row r="8" spans="1:2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</row>
    <row r="9" spans="1:2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</row>
    <row r="10" spans="1:2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</row>
    <row r="11" spans="1:2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</row>
    <row r="12" spans="1:2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</row>
    <row r="13" spans="1:2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</row>
    <row r="14" spans="1:2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</row>
    <row r="15" spans="1:2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</row>
    <row r="16" spans="1:2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</row>
    <row r="17" spans="1:2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</row>
    <row r="18" spans="1:2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</row>
    <row r="19" spans="1:2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</row>
    <row r="20" spans="1:2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</row>
    <row r="21" spans="1:2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</row>
    <row r="22" spans="1:2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</row>
    <row r="23" spans="1:2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</row>
    <row r="24" spans="1:2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</row>
    <row r="25" spans="1:2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</row>
    <row r="26" spans="1:2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</row>
    <row r="27" spans="1:2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</row>
    <row r="28" spans="1:2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</row>
    <row r="29" spans="1:21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</row>
    <row r="30" spans="1:21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</row>
    <row r="31" spans="1:2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</row>
    <row r="32" spans="1:21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</row>
    <row r="33" spans="1:21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</row>
    <row r="34" spans="1:21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</row>
    <row r="35" spans="1:2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</row>
    <row r="36" spans="1:2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</row>
    <row r="37" spans="1:2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</row>
    <row r="38" spans="1:2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</row>
    <row r="39" spans="1:2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</row>
    <row r="40" spans="1:2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</row>
    <row r="41" spans="1:2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</row>
    <row r="42" spans="1:2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</row>
    <row r="43" spans="1:2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</row>
    <row r="44" spans="1:2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</row>
    <row r="45" spans="1:2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</row>
    <row r="46" spans="1:2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</row>
    <row r="47" spans="1:2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</row>
    <row r="48" spans="1:2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</row>
    <row r="49" spans="1:2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</row>
    <row r="50" spans="1:2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</row>
    <row r="51" spans="1:2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</row>
    <row r="52" spans="1:2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</row>
    <row r="53" spans="1:2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</row>
    <row r="54" spans="1:2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</row>
    <row r="55" spans="1:2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</row>
    <row r="56" spans="1:2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</row>
    <row r="57" spans="1:2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</row>
    <row r="58" spans="1:2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</row>
    <row r="59" spans="1:2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</row>
    <row r="60" spans="1:2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</row>
    <row r="61" spans="1:2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</row>
    <row r="62" spans="1:2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</row>
    <row r="63" spans="1:2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</row>
    <row r="64" spans="1:2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</row>
    <row r="65" spans="1:2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</row>
    <row r="66" spans="1:2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</row>
    <row r="67" spans="1:2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</row>
    <row r="68" spans="1:2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</row>
    <row r="69" spans="1:2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</row>
    <row r="70" spans="1:2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</row>
    <row r="71" spans="1:2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</row>
    <row r="72" spans="1:2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</row>
    <row r="73" spans="1:2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</row>
    <row r="74" spans="1:2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</row>
    <row r="75" spans="1:2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</row>
    <row r="76" spans="1:2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</row>
    <row r="77" spans="1:2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</row>
    <row r="78" spans="1:2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</row>
    <row r="79" spans="1:2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</row>
    <row r="80" spans="1:2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</row>
    <row r="81" spans="1:2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</row>
    <row r="82" spans="1:2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</row>
    <row r="83" spans="1:2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</row>
    <row r="84" spans="1:2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</row>
    <row r="85" spans="1:2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</row>
    <row r="86" spans="1:2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</row>
    <row r="87" spans="1:2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</row>
    <row r="88" spans="1:2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</row>
    <row r="89" spans="1:2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</row>
    <row r="90" spans="1:2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</row>
    <row r="91" spans="1:2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</row>
    <row r="92" spans="1:2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</row>
    <row r="93" spans="1:2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</row>
    <row r="94" spans="1:2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</row>
    <row r="95" spans="1:2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</row>
    <row r="96" spans="1:2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</row>
    <row r="97" spans="1:2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</row>
    <row r="98" spans="1:2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</row>
    <row r="99" spans="1:2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</row>
    <row r="100" spans="1:2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</row>
    <row r="101" spans="1:2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</row>
    <row r="102" spans="1:2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</row>
    <row r="103" spans="1:2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</row>
    <row r="104" spans="1:2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</row>
    <row r="105" spans="1:2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</row>
    <row r="106" spans="1:2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</row>
    <row r="107" spans="1:2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</row>
    <row r="108" spans="1:2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</row>
    <row r="109" spans="1:2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</row>
    <row r="110" spans="1:2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</row>
    <row r="111" spans="1:2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</row>
    <row r="112" spans="1:2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</row>
    <row r="113" spans="1:2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</row>
    <row r="114" spans="1:2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</row>
    <row r="115" spans="1:2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</row>
    <row r="116" spans="1:2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</row>
    <row r="117" spans="1:2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</row>
    <row r="118" spans="1:2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</row>
    <row r="119" spans="1:2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</row>
    <row r="120" spans="1:2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</row>
    <row r="121" spans="1:2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</row>
    <row r="122" spans="1:2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</row>
    <row r="123" spans="1:2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</row>
    <row r="124" spans="1:2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</row>
    <row r="125" spans="1:2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</row>
    <row r="126" spans="1:2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</row>
    <row r="127" spans="1:2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</row>
    <row r="128" spans="1:2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</row>
    <row r="129" spans="1:2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</row>
    <row r="130" spans="1:2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</row>
    <row r="131" spans="1:2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</row>
    <row r="132" spans="1:2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</row>
    <row r="133" spans="1:2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</row>
    <row r="134" spans="1:2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</row>
    <row r="135" spans="1:2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</row>
    <row r="136" spans="1:2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</row>
    <row r="137" spans="1:2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</row>
    <row r="138" spans="1:2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</row>
    <row r="139" spans="1:2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</row>
    <row r="140" spans="1:2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</row>
    <row r="141" spans="1:2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</row>
    <row r="142" spans="1:2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</row>
    <row r="143" spans="1:2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</row>
    <row r="144" spans="1:2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</row>
    <row r="145" spans="1:2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</row>
    <row r="146" spans="1:2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</row>
    <row r="147" spans="1:2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</row>
    <row r="148" spans="1:2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</row>
    <row r="149" spans="1:2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</row>
    <row r="150" spans="1:2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</row>
    <row r="151" spans="1:2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</row>
    <row r="152" spans="1:2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</row>
    <row r="153" spans="1:2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</row>
    <row r="154" spans="1:2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</row>
    <row r="155" spans="1:2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</row>
    <row r="156" spans="1:2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</row>
    <row r="157" spans="1:2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</row>
    <row r="158" spans="1:2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</row>
    <row r="159" spans="1:2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</row>
    <row r="160" spans="1:2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</row>
    <row r="161" spans="1:2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</row>
    <row r="162" spans="1:2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</row>
    <row r="163" spans="1:2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</row>
    <row r="164" spans="1:2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</row>
    <row r="165" spans="1:2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</row>
    <row r="166" spans="1:2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</row>
    <row r="167" spans="1:2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</row>
    <row r="168" spans="1:2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</row>
    <row r="169" spans="1:2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</row>
    <row r="170" spans="1:2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</row>
    <row r="171" spans="1:2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</row>
    <row r="172" spans="1:2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</row>
    <row r="173" spans="1:2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</row>
    <row r="174" spans="1:2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</row>
    <row r="175" spans="1:2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</row>
    <row r="176" spans="1:2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</row>
    <row r="177" spans="1:2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</row>
    <row r="178" spans="1:2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</row>
    <row r="179" spans="1:2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</row>
    <row r="180" spans="1:2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</row>
    <row r="181" spans="1:2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</row>
    <row r="182" spans="1:2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</row>
    <row r="183" spans="1:2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</row>
    <row r="184" spans="1:2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</row>
    <row r="185" spans="1:2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</row>
    <row r="186" spans="1:2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</row>
    <row r="187" spans="1:2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</row>
    <row r="188" spans="1:2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</row>
    <row r="189" spans="1:2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</row>
    <row r="190" spans="1:2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</row>
    <row r="191" spans="1:2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</row>
    <row r="192" spans="1:2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</row>
    <row r="193" spans="1:2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</row>
    <row r="194" spans="1:2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</row>
    <row r="195" spans="1:2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</row>
    <row r="196" spans="1:2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</row>
    <row r="197" spans="1:2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</row>
    <row r="198" spans="1:2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</row>
    <row r="199" spans="1:2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</row>
    <row r="200" spans="1:2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</row>
    <row r="201" spans="1:2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</row>
    <row r="202" spans="1:2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</row>
    <row r="203" spans="1:2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</row>
    <row r="204" spans="1:2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</row>
    <row r="205" spans="1:2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</row>
    <row r="206" spans="1:2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</row>
    <row r="207" spans="1:2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</row>
    <row r="208" spans="1:2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</row>
    <row r="209" spans="1:2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</row>
    <row r="210" spans="1:2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</row>
    <row r="211" spans="1:2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</row>
    <row r="212" spans="1:2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</row>
    <row r="213" spans="1:2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</row>
    <row r="214" spans="1:2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</row>
    <row r="215" spans="1:2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</row>
    <row r="216" spans="1:2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</row>
    <row r="217" spans="1:2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</row>
    <row r="218" spans="1:2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</row>
    <row r="219" spans="1:2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</row>
    <row r="220" spans="1:2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</row>
    <row r="221" spans="1:2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</row>
    <row r="222" spans="1:2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</row>
    <row r="223" spans="1:2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</row>
    <row r="224" spans="1:2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</row>
    <row r="225" spans="1:2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</row>
    <row r="226" spans="1:2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</row>
    <row r="227" spans="1:2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</row>
    <row r="228" spans="1:2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</row>
    <row r="229" spans="1:2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</row>
    <row r="230" spans="1:2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</row>
    <row r="231" spans="1:2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</row>
    <row r="232" spans="1:2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</row>
    <row r="233" spans="1:2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</row>
    <row r="234" spans="1:2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</row>
    <row r="235" spans="1:2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</row>
    <row r="236" spans="1:2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</row>
    <row r="237" spans="1:2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</row>
    <row r="238" spans="1:2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</row>
    <row r="239" spans="1:2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</row>
    <row r="240" spans="1:2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</row>
    <row r="241" spans="1:2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</row>
    <row r="242" spans="1:2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</row>
    <row r="243" spans="1:2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</row>
    <row r="244" spans="1:2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</row>
    <row r="245" spans="1:2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</row>
    <row r="246" spans="1:2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</row>
    <row r="247" spans="1:2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</row>
    <row r="248" spans="1:2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</row>
    <row r="249" spans="1:2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</row>
    <row r="250" spans="1:2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</row>
    <row r="251" spans="1:2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</row>
    <row r="252" spans="1:2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</row>
    <row r="253" spans="1:2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</row>
    <row r="254" spans="1:2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</row>
    <row r="255" spans="1:2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</row>
    <row r="256" spans="1:2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</row>
    <row r="257" spans="1:2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</row>
    <row r="258" spans="1:2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</row>
    <row r="259" spans="1:2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</row>
    <row r="260" spans="1:2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</row>
    <row r="261" spans="1:2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</row>
    <row r="262" spans="1:2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</row>
    <row r="263" spans="1:2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</row>
    <row r="264" spans="1:2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</row>
    <row r="265" spans="1:2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</row>
    <row r="266" spans="1:2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</row>
    <row r="267" spans="1:2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</row>
    <row r="268" spans="1:2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</row>
    <row r="269" spans="1:2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</row>
    <row r="270" spans="1:2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</row>
    <row r="271" spans="1:2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</row>
    <row r="272" spans="1:2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</row>
    <row r="273" spans="1:2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</row>
    <row r="274" spans="1:2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</row>
    <row r="275" spans="1:2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</row>
    <row r="276" spans="1:2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</row>
    <row r="277" spans="1:2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</row>
    <row r="278" spans="1:2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</row>
    <row r="279" spans="1:2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</row>
    <row r="280" spans="1:2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</row>
    <row r="281" spans="1:2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</row>
    <row r="282" spans="1:2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</row>
    <row r="283" spans="1:2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</row>
    <row r="284" spans="1:2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</row>
    <row r="285" spans="1:2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</row>
    <row r="286" spans="1:2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</row>
    <row r="287" spans="1:2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</row>
    <row r="288" spans="1:2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</row>
    <row r="289" spans="1:2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</row>
    <row r="290" spans="1:2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</row>
    <row r="291" spans="1:2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</row>
    <row r="292" spans="1:2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</row>
    <row r="293" spans="1:2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</row>
    <row r="294" spans="1:2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</row>
    <row r="295" spans="1:2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</row>
    <row r="296" spans="1:2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</row>
    <row r="297" spans="1:2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</row>
    <row r="298" spans="1:2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</row>
    <row r="299" spans="1:2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</row>
    <row r="300" spans="1:2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</row>
    <row r="301" spans="1:2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</row>
    <row r="302" spans="1:2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</row>
    <row r="303" spans="1:2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</row>
    <row r="304" spans="1:2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</row>
    <row r="305" spans="1:2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</row>
    <row r="306" spans="1:2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</row>
    <row r="307" spans="1:2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</row>
    <row r="308" spans="1:2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</row>
    <row r="309" spans="1:2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</row>
    <row r="310" spans="1:2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</row>
    <row r="311" spans="1:2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</row>
    <row r="312" spans="1:2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</row>
    <row r="313" spans="1:2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</row>
    <row r="314" spans="1:2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</row>
    <row r="315" spans="1:2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</row>
    <row r="316" spans="1:2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</row>
    <row r="317" spans="1:2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</row>
    <row r="318" spans="1:2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</row>
    <row r="319" spans="1:2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</row>
    <row r="320" spans="1:2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</row>
    <row r="321" spans="1:2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</row>
    <row r="322" spans="1:2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</row>
    <row r="323" spans="1:2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</row>
    <row r="324" spans="1:2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</row>
    <row r="325" spans="1:2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</row>
    <row r="326" spans="1:2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</row>
    <row r="327" spans="1:2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</row>
    <row r="328" spans="1:2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</row>
    <row r="329" spans="1:2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</row>
    <row r="330" spans="1:2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</row>
    <row r="331" spans="1:2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</row>
    <row r="332" spans="1:2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</row>
    <row r="333" spans="1:2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</row>
    <row r="334" spans="1:2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</row>
    <row r="335" spans="1:2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</row>
    <row r="336" spans="1:2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</row>
    <row r="337" spans="1:2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</row>
    <row r="338" spans="1:2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</row>
    <row r="339" spans="1:2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</row>
    <row r="340" spans="1:2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</row>
    <row r="341" spans="1:2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</row>
    <row r="342" spans="1:2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</row>
    <row r="343" spans="1:2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</row>
    <row r="344" spans="1:2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</row>
    <row r="345" spans="1:2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</row>
    <row r="346" spans="1:2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</row>
    <row r="347" spans="1:2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</row>
    <row r="348" spans="1:2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</row>
    <row r="349" spans="1:2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</row>
    <row r="350" spans="1:2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</row>
    <row r="351" spans="1:2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</row>
    <row r="352" spans="1:2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</row>
    <row r="353" spans="1:2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</row>
    <row r="354" spans="1:2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</row>
    <row r="355" spans="1:2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</row>
    <row r="356" spans="1:2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</row>
    <row r="357" spans="1:2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</row>
    <row r="358" spans="1:2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</row>
    <row r="359" spans="1:2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</row>
    <row r="360" spans="1:2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</row>
    <row r="361" spans="1:2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</row>
    <row r="362" spans="1:2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</row>
    <row r="363" spans="1:2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</row>
    <row r="364" spans="1:2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</row>
    <row r="365" spans="1:2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</row>
    <row r="366" spans="1:2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</row>
    <row r="367" spans="1:2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</row>
    <row r="368" spans="1:2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</row>
    <row r="369" spans="1:2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</row>
    <row r="370" spans="1:2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</row>
    <row r="371" spans="1:2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</row>
    <row r="372" spans="1:2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</row>
    <row r="373" spans="1:2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</row>
    <row r="374" spans="1:2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</row>
    <row r="375" spans="1:2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</row>
    <row r="376" spans="1:2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</row>
    <row r="377" spans="1:2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</row>
    <row r="378" spans="1:2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</row>
    <row r="379" spans="1:2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</row>
    <row r="380" spans="1:2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</row>
    <row r="381" spans="1:2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</row>
    <row r="382" spans="1:2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</row>
    <row r="383" spans="1:2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</row>
    <row r="384" spans="1:2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</row>
    <row r="385" spans="1:2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</row>
    <row r="386" spans="1:2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</row>
    <row r="387" spans="1:2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</row>
    <row r="388" spans="1:2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</row>
    <row r="389" spans="1:2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</row>
    <row r="390" spans="1:2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</row>
    <row r="391" spans="1:2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</row>
    <row r="392" spans="1:2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</row>
    <row r="393" spans="1:2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</row>
    <row r="394" spans="1:2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</row>
    <row r="395" spans="1:2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</row>
    <row r="396" spans="1:2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</row>
    <row r="397" spans="1:2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</row>
    <row r="398" spans="1:2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</row>
    <row r="399" spans="1:2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</row>
    <row r="400" spans="1:2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</row>
    <row r="401" spans="1:2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</row>
    <row r="402" spans="1:2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</row>
    <row r="403" spans="1:2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</row>
    <row r="404" spans="1:2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</row>
    <row r="405" spans="1:2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</row>
    <row r="406" spans="1:2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</row>
    <row r="407" spans="1:2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</row>
    <row r="408" spans="1:2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</row>
    <row r="409" spans="1:2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</row>
    <row r="410" spans="1:2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</row>
    <row r="411" spans="1:2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</row>
    <row r="412" spans="1:2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</row>
    <row r="413" spans="1:2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</row>
    <row r="414" spans="1:2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</row>
    <row r="415" spans="1:2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</row>
    <row r="416" spans="1:2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</row>
    <row r="417" spans="1:2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</row>
    <row r="418" spans="1:2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</row>
    <row r="419" spans="1:2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</row>
    <row r="420" spans="1:2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</row>
    <row r="421" spans="1:2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</row>
    <row r="422" spans="1:2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</row>
    <row r="423" spans="1:2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</row>
    <row r="424" spans="1:2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</row>
    <row r="425" spans="1:2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</row>
    <row r="426" spans="1:2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</row>
    <row r="427" spans="1:2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</row>
    <row r="428" spans="1:2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</row>
    <row r="429" spans="1:2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</row>
    <row r="430" spans="1:2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</row>
    <row r="431" spans="1:2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</row>
    <row r="432" spans="1:2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</row>
    <row r="433" spans="1:2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</row>
    <row r="434" spans="1:2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</row>
    <row r="435" spans="1:2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</row>
    <row r="436" spans="1:2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</row>
    <row r="437" spans="1:2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</row>
    <row r="438" spans="1:2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</row>
    <row r="439" spans="1:2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</row>
    <row r="440" spans="1:2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</row>
    <row r="441" spans="1:2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</row>
    <row r="442" spans="1:2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</row>
    <row r="443" spans="1:2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</row>
    <row r="444" spans="1:2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</row>
    <row r="445" spans="1:2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</row>
    <row r="446" spans="1:2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</row>
    <row r="447" spans="1:2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</row>
    <row r="448" spans="1:2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</row>
    <row r="449" spans="1:2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</row>
    <row r="450" spans="1:2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</row>
    <row r="451" spans="1:2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</row>
    <row r="452" spans="1:2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</row>
    <row r="453" spans="1:2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</row>
    <row r="454" spans="1:2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</row>
    <row r="455" spans="1:2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</row>
    <row r="456" spans="1:2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</row>
    <row r="457" spans="1:2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</row>
    <row r="458" spans="1:2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</row>
    <row r="459" spans="1:2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</row>
    <row r="460" spans="1:2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</row>
    <row r="461" spans="1:2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</row>
    <row r="462" spans="1:2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</row>
    <row r="463" spans="1:2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</row>
    <row r="464" spans="1:2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</row>
    <row r="465" spans="1:2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</row>
    <row r="466" spans="1:2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</row>
    <row r="467" spans="1:2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</row>
    <row r="468" spans="1:2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</row>
    <row r="469" spans="1:2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</row>
    <row r="470" spans="1:2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</row>
    <row r="471" spans="1:2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</row>
    <row r="472" spans="1:2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</row>
    <row r="473" spans="1:2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</row>
    <row r="474" spans="1:2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</row>
    <row r="475" spans="1:2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</row>
    <row r="476" spans="1:2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</row>
    <row r="477" spans="1:2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</row>
    <row r="478" spans="1:2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</row>
    <row r="479" spans="1:2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</row>
    <row r="480" spans="1:2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</row>
    <row r="481" spans="1:2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</row>
    <row r="482" spans="1:2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</row>
    <row r="483" spans="1:2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</row>
    <row r="484" spans="1:2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</row>
    <row r="485" spans="1:2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</row>
    <row r="486" spans="1:2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</row>
    <row r="487" spans="1:2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</row>
    <row r="488" spans="1:2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</row>
    <row r="489" spans="1:2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</row>
    <row r="490" spans="1:2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</row>
    <row r="491" spans="1:2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</row>
    <row r="492" spans="1:2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</row>
    <row r="493" spans="1:2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</row>
    <row r="494" spans="1:2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</row>
    <row r="495" spans="1:2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</row>
    <row r="496" spans="1:2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</row>
    <row r="497" spans="1:2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</row>
    <row r="498" spans="1:2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</row>
    <row r="499" spans="1:2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</row>
    <row r="500" spans="1:2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</row>
    <row r="501" spans="1:2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</row>
    <row r="502" spans="1:2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</row>
    <row r="503" spans="1:2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</row>
    <row r="504" spans="1:2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</row>
    <row r="505" spans="1:2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</row>
    <row r="506" spans="1:2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</row>
    <row r="507" spans="1:2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</row>
    <row r="508" spans="1:2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</row>
    <row r="509" spans="1:2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</row>
    <row r="510" spans="1:2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</row>
    <row r="511" spans="1:2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</row>
    <row r="512" spans="1:2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</row>
    <row r="513" spans="1:2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</row>
    <row r="514" spans="1:2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</row>
    <row r="515" spans="1:2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</row>
    <row r="516" spans="1:2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</row>
    <row r="517" spans="1:2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</row>
    <row r="518" spans="1:2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</row>
    <row r="519" spans="1:2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</row>
    <row r="520" spans="1:2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</row>
    <row r="521" spans="1:2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</row>
    <row r="522" spans="1:2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</row>
    <row r="523" spans="1:2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</row>
    <row r="524" spans="1:2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</row>
    <row r="525" spans="1:2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</row>
    <row r="526" spans="1:2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</row>
    <row r="527" spans="1:2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</row>
    <row r="528" spans="1:2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</row>
    <row r="529" spans="1:2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</row>
    <row r="530" spans="1:2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</row>
    <row r="531" spans="1:2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</row>
    <row r="532" spans="1:2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</row>
    <row r="533" spans="1:2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</row>
    <row r="534" spans="1:2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</row>
    <row r="535" spans="1:2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</row>
    <row r="536" spans="1:2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</row>
    <row r="537" spans="1:2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</row>
    <row r="538" spans="1:2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</row>
    <row r="539" spans="1:2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</row>
    <row r="540" spans="1:2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</row>
    <row r="541" spans="1:2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</row>
    <row r="542" spans="1:2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</row>
    <row r="543" spans="1:2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</row>
    <row r="544" spans="1:2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</row>
    <row r="545" spans="1:2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</row>
    <row r="546" spans="1:2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</row>
    <row r="547" spans="1:2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</row>
    <row r="548" spans="1:2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</row>
    <row r="549" spans="1:2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</row>
    <row r="550" spans="1:2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</row>
    <row r="551" spans="1:2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</row>
    <row r="552" spans="1:2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</row>
    <row r="553" spans="1:2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</row>
    <row r="554" spans="1:2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</row>
    <row r="555" spans="1:2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</row>
    <row r="556" spans="1:2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</row>
    <row r="557" spans="1:2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</row>
    <row r="558" spans="1:2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</row>
    <row r="559" spans="1:2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</row>
    <row r="560" spans="1:2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</row>
    <row r="561" spans="1:2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</row>
    <row r="562" spans="1:2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</row>
    <row r="563" spans="1:2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</row>
    <row r="564" spans="1:2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</row>
    <row r="565" spans="1:2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</row>
    <row r="566" spans="1:2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</row>
    <row r="567" spans="1:2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</row>
    <row r="568" spans="1:2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</row>
    <row r="569" spans="1:2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</row>
    <row r="570" spans="1:2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</row>
    <row r="571" spans="1:2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</row>
    <row r="572" spans="1:2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</row>
    <row r="573" spans="1:2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</row>
    <row r="574" spans="1:2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</row>
    <row r="575" spans="1:2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</row>
    <row r="576" spans="1:2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</row>
    <row r="577" spans="1:2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</row>
    <row r="578" spans="1:2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</row>
    <row r="579" spans="1:2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</row>
    <row r="580" spans="1:2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</row>
    <row r="581" spans="1:2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</row>
    <row r="582" spans="1:2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</row>
    <row r="583" spans="1:2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</row>
    <row r="584" spans="1:2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</row>
    <row r="585" spans="1:2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</row>
    <row r="586" spans="1:2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</row>
    <row r="587" spans="1:2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</row>
    <row r="588" spans="1:2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</row>
    <row r="589" spans="1:2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</row>
    <row r="590" spans="1:2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</row>
    <row r="591" spans="1:2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</row>
    <row r="592" spans="1:2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</row>
    <row r="593" spans="1:2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</row>
    <row r="594" spans="1:2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</row>
    <row r="595" spans="1:2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</row>
    <row r="596" spans="1:2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</row>
    <row r="597" spans="1:2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</row>
    <row r="598" spans="1:2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</row>
    <row r="599" spans="1:2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</row>
    <row r="600" spans="1:2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</row>
    <row r="601" spans="1:2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</row>
    <row r="602" spans="1:2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</row>
    <row r="603" spans="1:2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</row>
    <row r="604" spans="1:2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</row>
    <row r="605" spans="1:2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</row>
    <row r="606" spans="1:2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</row>
    <row r="607" spans="1:2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</row>
    <row r="608" spans="1:2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</row>
    <row r="609" spans="1:2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</row>
    <row r="610" spans="1:2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</row>
    <row r="611" spans="1:2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</row>
    <row r="612" spans="1:2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</row>
    <row r="613" spans="1:2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</row>
    <row r="614" spans="1:2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</row>
    <row r="615" spans="1:2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</row>
    <row r="616" spans="1:2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</row>
    <row r="617" spans="1:2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</row>
    <row r="618" spans="1:2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</row>
    <row r="619" spans="1:2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</row>
    <row r="620" spans="1:2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</row>
    <row r="621" spans="1:2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</row>
    <row r="622" spans="1:2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</row>
    <row r="623" spans="1:2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</row>
    <row r="624" spans="1:2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</row>
    <row r="625" spans="1:2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</row>
    <row r="626" spans="1:2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</row>
    <row r="627" spans="1:2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</row>
    <row r="628" spans="1:2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</row>
    <row r="629" spans="1:2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</row>
    <row r="630" spans="1:2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</row>
    <row r="631" spans="1:2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</row>
    <row r="632" spans="1:2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</row>
    <row r="633" spans="1:2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</row>
    <row r="634" spans="1:2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</row>
    <row r="635" spans="1:2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</row>
    <row r="636" spans="1:2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</row>
    <row r="637" spans="1:2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</row>
    <row r="638" spans="1:2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</row>
    <row r="639" spans="1:2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</row>
    <row r="640" spans="1:2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</row>
    <row r="641" spans="1:2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</row>
    <row r="642" spans="1:2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</row>
    <row r="643" spans="1:2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</row>
    <row r="644" spans="1:2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</row>
    <row r="645" spans="1:2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</row>
    <row r="646" spans="1:2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</row>
    <row r="647" spans="1:2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</row>
    <row r="648" spans="1:2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</row>
    <row r="649" spans="1:2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</row>
    <row r="650" spans="1:2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</row>
    <row r="651" spans="1:2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</row>
    <row r="652" spans="1:2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</row>
    <row r="653" spans="1:2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</row>
    <row r="654" spans="1:2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</row>
    <row r="655" spans="1:2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</row>
    <row r="656" spans="1:2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</row>
    <row r="657" spans="1:2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</row>
    <row r="658" spans="1:2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</row>
    <row r="659" spans="1:2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</row>
    <row r="660" spans="1:2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</row>
    <row r="661" spans="1:2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</row>
    <row r="662" spans="1:2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</row>
    <row r="663" spans="1:2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</row>
    <row r="664" spans="1:2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</row>
    <row r="665" spans="1:2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</row>
    <row r="666" spans="1:2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</row>
    <row r="667" spans="1:2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</row>
    <row r="668" spans="1:2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</row>
    <row r="669" spans="1:2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</row>
    <row r="670" spans="1:2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</row>
    <row r="671" spans="1:2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</row>
    <row r="672" spans="1:2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</row>
    <row r="673" spans="1:2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</row>
    <row r="674" spans="1:2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</row>
    <row r="675" spans="1:2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</row>
    <row r="676" spans="1:2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</row>
    <row r="677" spans="1:2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</row>
    <row r="678" spans="1:2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</row>
    <row r="679" spans="1:2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</row>
    <row r="680" spans="1:2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</row>
    <row r="681" spans="1:2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</row>
    <row r="682" spans="1:2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</row>
    <row r="683" spans="1:2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</row>
    <row r="684" spans="1:2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</row>
    <row r="685" spans="1:2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</row>
    <row r="686" spans="1:2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</row>
    <row r="687" spans="1:2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</row>
    <row r="688" spans="1:2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</row>
    <row r="689" spans="1:2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</row>
    <row r="690" spans="1:2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</row>
    <row r="691" spans="1:2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</row>
    <row r="692" spans="1:2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</row>
    <row r="693" spans="1:2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</row>
    <row r="694" spans="1:2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</row>
    <row r="695" spans="1:2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</row>
    <row r="696" spans="1:2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</row>
    <row r="697" spans="1:2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</row>
    <row r="698" spans="1:2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</row>
    <row r="699" spans="1:2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</row>
    <row r="700" spans="1:2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</row>
    <row r="701" spans="1:2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</row>
    <row r="702" spans="1:2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</row>
    <row r="703" spans="1:2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</row>
    <row r="704" spans="1:2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</row>
    <row r="705" spans="1:2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</row>
    <row r="706" spans="1:2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</row>
    <row r="707" spans="1:2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</row>
    <row r="708" spans="1:2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</row>
    <row r="709" spans="1:2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</row>
    <row r="710" spans="1:2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</row>
    <row r="711" spans="1:2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</row>
    <row r="712" spans="1:2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</row>
    <row r="713" spans="1:2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</row>
    <row r="714" spans="1:2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</row>
    <row r="715" spans="1:2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</row>
    <row r="716" spans="1:2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</row>
    <row r="717" spans="1:2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</row>
    <row r="718" spans="1:2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</row>
    <row r="719" spans="1:2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</row>
    <row r="720" spans="1:2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</row>
    <row r="721" spans="1:2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</row>
    <row r="722" spans="1:2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</row>
    <row r="723" spans="1:2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</row>
    <row r="724" spans="1:2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</row>
    <row r="725" spans="1:2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</row>
    <row r="726" spans="1:2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</row>
    <row r="727" spans="1:2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</row>
    <row r="728" spans="1:2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</row>
    <row r="729" spans="1:2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</row>
    <row r="730" spans="1:2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</row>
    <row r="731" spans="1:2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</row>
    <row r="732" spans="1:2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</row>
    <row r="733" spans="1:2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</row>
    <row r="734" spans="1:2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</row>
    <row r="735" spans="1:2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</row>
    <row r="736" spans="1:2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</row>
    <row r="737" spans="1:2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</row>
    <row r="738" spans="1:2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</row>
    <row r="739" spans="1:2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</row>
    <row r="740" spans="1:2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</row>
    <row r="741" spans="1:2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</row>
    <row r="742" spans="1:2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</row>
    <row r="743" spans="1:2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</row>
    <row r="744" spans="1:2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</row>
    <row r="745" spans="1:2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</row>
    <row r="746" spans="1:2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</row>
    <row r="747" spans="1:2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</row>
    <row r="748" spans="1:2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</row>
    <row r="749" spans="1:2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</row>
    <row r="750" spans="1:2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</row>
    <row r="751" spans="1:2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</row>
    <row r="752" spans="1:2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</row>
    <row r="753" spans="1:2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</row>
    <row r="754" spans="1:2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</row>
    <row r="755" spans="1:2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</row>
    <row r="756" spans="1:2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</row>
    <row r="757" spans="1:2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</row>
    <row r="758" spans="1:2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</row>
    <row r="759" spans="1:2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</row>
    <row r="760" spans="1:2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</row>
    <row r="761" spans="1:2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</row>
    <row r="762" spans="1:2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</row>
    <row r="763" spans="1:2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</row>
    <row r="764" spans="1:2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</row>
    <row r="765" spans="1:2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</row>
    <row r="766" spans="1:2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</row>
    <row r="767" spans="1:2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</row>
    <row r="768" spans="1:2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</row>
    <row r="769" spans="1:2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</row>
    <row r="770" spans="1:2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</row>
    <row r="771" spans="1:2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</row>
    <row r="772" spans="1:2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</row>
    <row r="773" spans="1:2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</row>
    <row r="774" spans="1:2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</row>
    <row r="775" spans="1:2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</row>
    <row r="776" spans="1:2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</row>
    <row r="777" spans="1:2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</row>
    <row r="778" spans="1:2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</row>
    <row r="779" spans="1:2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</row>
    <row r="780" spans="1:2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</row>
    <row r="781" spans="1:2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</row>
    <row r="782" spans="1:2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</row>
    <row r="783" spans="1:2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</row>
    <row r="784" spans="1:2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</row>
    <row r="785" spans="1:2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</row>
    <row r="786" spans="1:2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</row>
    <row r="787" spans="1:2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</row>
    <row r="788" spans="1:2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</row>
    <row r="789" spans="1:2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</row>
    <row r="790" spans="1:2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</row>
    <row r="791" spans="1:2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</row>
    <row r="792" spans="1:2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</row>
    <row r="793" spans="1:2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</row>
    <row r="794" spans="1:2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</row>
    <row r="795" spans="1:2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</row>
    <row r="796" spans="1:2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</row>
    <row r="797" spans="1:2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</row>
    <row r="798" spans="1:2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</row>
    <row r="799" spans="1:2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</row>
    <row r="800" spans="1:2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</row>
    <row r="801" spans="1:2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</row>
    <row r="802" spans="1:2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</row>
    <row r="803" spans="1:2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</row>
    <row r="804" spans="1:2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</row>
    <row r="805" spans="1:2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</row>
    <row r="806" spans="1:2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</row>
    <row r="807" spans="1:2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</row>
    <row r="808" spans="1:2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</row>
    <row r="809" spans="1:2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</row>
    <row r="810" spans="1:2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</row>
    <row r="811" spans="1:2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</row>
    <row r="812" spans="1:2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</row>
    <row r="813" spans="1:2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</row>
    <row r="814" spans="1:2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</row>
    <row r="815" spans="1:2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</row>
    <row r="816" spans="1:2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</row>
    <row r="817" spans="1:2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</row>
    <row r="818" spans="1:2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</row>
    <row r="819" spans="1:2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</row>
    <row r="820" spans="1:2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</row>
    <row r="821" spans="1:2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</row>
    <row r="822" spans="1:2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</row>
    <row r="823" spans="1:2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</row>
    <row r="824" spans="1:2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</row>
    <row r="825" spans="1:2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</row>
    <row r="826" spans="1:2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</row>
    <row r="827" spans="1:2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</row>
    <row r="828" spans="1:2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</row>
    <row r="829" spans="1:2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</row>
    <row r="830" spans="1:2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</row>
    <row r="831" spans="1:2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</row>
    <row r="832" spans="1:2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</row>
    <row r="833" spans="1:2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</row>
    <row r="834" spans="1:2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</row>
    <row r="835" spans="1:2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</row>
    <row r="836" spans="1:2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</row>
    <row r="837" spans="1:2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</row>
    <row r="838" spans="1:2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</row>
    <row r="839" spans="1:2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</row>
    <row r="840" spans="1:2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</row>
    <row r="841" spans="1:2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</row>
    <row r="842" spans="1:2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</row>
    <row r="843" spans="1:2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</row>
    <row r="844" spans="1:2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</row>
    <row r="845" spans="1:2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</row>
    <row r="846" spans="1:2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</row>
    <row r="847" spans="1:2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</row>
    <row r="848" spans="1:2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</row>
    <row r="849" spans="1:2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</row>
    <row r="850" spans="1:2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</row>
    <row r="851" spans="1:2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</row>
    <row r="852" spans="1:2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</row>
    <row r="853" spans="1:2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</row>
    <row r="854" spans="1:2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</row>
    <row r="855" spans="1:2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</row>
    <row r="856" spans="1:2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</row>
    <row r="857" spans="1:2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</row>
    <row r="858" spans="1:2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</row>
    <row r="859" spans="1:2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</row>
    <row r="860" spans="1:2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</row>
    <row r="861" spans="1:2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</row>
    <row r="862" spans="1:2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</row>
    <row r="863" spans="1:2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</row>
    <row r="864" spans="1:2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</row>
    <row r="865" spans="1:2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</row>
    <row r="866" spans="1:2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</row>
    <row r="867" spans="1:2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</row>
    <row r="868" spans="1:2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</row>
    <row r="869" spans="1:2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</row>
    <row r="870" spans="1:2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</row>
    <row r="871" spans="1:2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</row>
    <row r="872" spans="1:2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</row>
    <row r="873" spans="1:2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</row>
    <row r="874" spans="1:2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</row>
    <row r="875" spans="1:2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</row>
    <row r="876" spans="1:2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</row>
    <row r="877" spans="1:2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</row>
    <row r="878" spans="1:2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</row>
    <row r="879" spans="1:2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</row>
    <row r="880" spans="1:2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</row>
    <row r="881" spans="1:2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</row>
    <row r="882" spans="1:2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</row>
    <row r="883" spans="1:2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</row>
    <row r="884" spans="1:2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</row>
    <row r="885" spans="1:2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</row>
    <row r="886" spans="1:2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</row>
    <row r="887" spans="1:2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</row>
    <row r="888" spans="1:2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</row>
    <row r="889" spans="1:2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</row>
    <row r="890" spans="1:2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</row>
    <row r="891" spans="1:2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</row>
    <row r="892" spans="1:2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</row>
    <row r="893" spans="1:2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</row>
    <row r="894" spans="1:2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</row>
    <row r="895" spans="1:2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</row>
    <row r="896" spans="1:2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</row>
    <row r="897" spans="1:2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</row>
    <row r="898" spans="1:2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</row>
    <row r="899" spans="1:2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</row>
    <row r="900" spans="1:2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</row>
    <row r="901" spans="1:2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</row>
    <row r="902" spans="1:2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</row>
    <row r="903" spans="1:2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</row>
    <row r="904" spans="1:2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</row>
    <row r="905" spans="1:2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</row>
    <row r="906" spans="1:2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</row>
    <row r="907" spans="1:2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</row>
    <row r="908" spans="1:2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</row>
    <row r="909" spans="1:2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</row>
    <row r="910" spans="1:2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</row>
    <row r="911" spans="1:2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</row>
    <row r="912" spans="1:2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</row>
    <row r="913" spans="1:2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</row>
    <row r="914" spans="1:2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</row>
    <row r="915" spans="1:2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</row>
    <row r="916" spans="1:2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</row>
    <row r="917" spans="1:2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</row>
    <row r="918" spans="1:2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</row>
    <row r="919" spans="1:2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</row>
    <row r="920" spans="1:2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</row>
    <row r="921" spans="1:2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</row>
    <row r="922" spans="1:2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</row>
    <row r="923" spans="1:2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</row>
    <row r="924" spans="1:2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</row>
    <row r="925" spans="1:2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</row>
    <row r="926" spans="1:2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</row>
    <row r="927" spans="1:2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</row>
    <row r="928" spans="1:2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</row>
    <row r="929" spans="1:2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</row>
    <row r="930" spans="1:2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</row>
    <row r="931" spans="1:2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</row>
    <row r="932" spans="1:2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</row>
    <row r="933" spans="1:2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</row>
    <row r="934" spans="1:2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</row>
    <row r="935" spans="1:2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</row>
    <row r="936" spans="1:2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</row>
    <row r="937" spans="1:2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</row>
    <row r="938" spans="1:2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</row>
    <row r="939" spans="1:2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</row>
    <row r="940" spans="1:2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</row>
    <row r="941" spans="1:2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</row>
    <row r="942" spans="1:2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</row>
    <row r="943" spans="1:2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</row>
    <row r="944" spans="1:2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</row>
    <row r="945" spans="1:2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</row>
    <row r="946" spans="1:2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</row>
    <row r="947" spans="1:2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</row>
    <row r="948" spans="1:2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</row>
    <row r="949" spans="1:2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</row>
    <row r="950" spans="1:2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</row>
    <row r="951" spans="1:2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</row>
    <row r="952" spans="1:2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</row>
    <row r="953" spans="1:2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</row>
    <row r="954" spans="1:2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</row>
    <row r="955" spans="1:2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</row>
    <row r="956" spans="1:2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</row>
    <row r="957" spans="1:2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</row>
    <row r="958" spans="1:2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</row>
    <row r="959" spans="1:2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</row>
    <row r="960" spans="1:2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</row>
    <row r="961" spans="1:2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</row>
    <row r="962" spans="1:2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</row>
    <row r="963" spans="1:2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</row>
    <row r="964" spans="1:2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</row>
    <row r="965" spans="1:2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</row>
    <row r="966" spans="1:2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</row>
    <row r="967" spans="1:2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</row>
    <row r="968" spans="1:2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</row>
    <row r="969" spans="1:2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</row>
    <row r="970" spans="1:2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</row>
    <row r="971" spans="1:2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</row>
    <row r="972" spans="1:2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</row>
    <row r="973" spans="1:2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</row>
    <row r="974" spans="1:2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</row>
    <row r="975" spans="1:2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</row>
    <row r="976" spans="1:2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</row>
    <row r="977" spans="1:2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</row>
    <row r="978" spans="1:2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</row>
    <row r="979" spans="1:2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</row>
    <row r="980" spans="1:2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</row>
    <row r="981" spans="1:2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</row>
    <row r="982" spans="1:2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</row>
    <row r="983" spans="1:2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</row>
    <row r="984" spans="1:2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</row>
    <row r="985" spans="1:2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</row>
    <row r="986" spans="1:2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</row>
    <row r="987" spans="1:2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</row>
    <row r="988" spans="1:2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</row>
    <row r="989" spans="1:2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</row>
    <row r="990" spans="1:2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</row>
    <row r="991" spans="1:2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</row>
    <row r="992" spans="1:2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</row>
    <row r="993" spans="1:2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</row>
    <row r="994" spans="1:2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</row>
    <row r="995" spans="1:2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</row>
    <row r="996" spans="1:2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</row>
    <row r="997" spans="1:2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</row>
  </sheetData>
  <phoneticPr fontId="2"/>
  <pageMargins left="0.7" right="0.7" top="0.75" bottom="0.75" header="0" footer="0"/>
  <pageSetup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2b</vt:lpstr>
      <vt:lpstr>2c</vt:lpstr>
      <vt:lpstr>2e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高橋秀聡</dc:creator>
  <cp:lastModifiedBy>Amit,Moran</cp:lastModifiedBy>
  <dcterms:created xsi:type="dcterms:W3CDTF">2019-07-14T02:10:40Z</dcterms:created>
  <dcterms:modified xsi:type="dcterms:W3CDTF">2019-12-10T23:25:03Z</dcterms:modified>
</cp:coreProperties>
</file>