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My Drive/Jiyoon (KLab)/Projects/Human Skin Organoids (JL)/Revision 2 (Final)/Supplementary Information and Data/Data/"/>
    </mc:Choice>
  </mc:AlternateContent>
  <xr:revisionPtr revIDLastSave="0" documentId="13_ncr:1_{CEC5658A-1F6D-CD48-8C93-ED088DB679CB}" xr6:coauthVersionLast="45" xr6:coauthVersionMax="45" xr10:uidLastSave="{00000000-0000-0000-0000-000000000000}"/>
  <bookViews>
    <workbookView xWindow="-1640" yWindow="-21260" windowWidth="28500" windowHeight="20340" tabRatio="500" xr2:uid="{00000000-000D-0000-FFFF-FFFF00000000}"/>
  </bookViews>
  <sheets>
    <sheet name="Figure 1g" sheetId="3" r:id="rId1"/>
    <sheet name="Figure 1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3" l="1"/>
  <c r="D29" i="3"/>
  <c r="F28" i="3"/>
  <c r="F27" i="3"/>
  <c r="F26" i="3"/>
  <c r="F25" i="3"/>
  <c r="F24" i="3"/>
  <c r="F23" i="3"/>
  <c r="F22" i="3"/>
  <c r="F21" i="3"/>
  <c r="F20" i="3"/>
  <c r="E14" i="3"/>
  <c r="D14" i="3"/>
  <c r="F13" i="3"/>
  <c r="F12" i="3"/>
  <c r="F11" i="3"/>
  <c r="F10" i="3"/>
  <c r="F9" i="3"/>
  <c r="F8" i="3"/>
  <c r="F7" i="3"/>
  <c r="F6" i="3"/>
  <c r="F5" i="3"/>
  <c r="F32" i="3" l="1"/>
  <c r="F17" i="3"/>
  <c r="F14" i="3"/>
  <c r="F29" i="3"/>
</calcChain>
</file>

<file path=xl/sharedStrings.xml><?xml version="1.0" encoding="utf-8"?>
<sst xmlns="http://schemas.openxmlformats.org/spreadsheetml/2006/main" count="202" uniqueCount="93">
  <si>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</si>
  <si>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</si>
  <si>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</si>
  <si>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</si>
  <si>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</si>
  <si>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</si>
  <si>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</si>
  <si>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</si>
  <si>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</si>
  <si>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</si>
  <si>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</si>
  <si>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</si>
  <si>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</si>
  <si>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</si>
  <si>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</si>
  <si>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</si>
  <si>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</si>
  <si>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</si>
  <si>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</si>
  <si>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</si>
  <si>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</si>
  <si>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</si>
  <si>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</si>
  <si>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</si>
  <si>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</si>
  <si>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</si>
  <si>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</si>
  <si>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</si>
  <si>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</si>
  <si>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</si>
  <si>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 of HFs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</si>
  <si>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</si>
  <si>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</si>
  <si>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</si>
  <si>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</si>
  <si>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</si>
  <si>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</si>
  <si>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</si>
  <si>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</si>
  <si>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</si>
  <si>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</si>
  <si>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</si>
  <si>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</si>
  <si>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</si>
  <si>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</si>
  <si>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</si>
  <si>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</si>
  <si>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</si>
  <si>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</si>
  <si>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</si>
  <si>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</si>
  <si>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</si>
  <si>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</si>
  <si>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</si>
  <si>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</si>
  <si>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</si>
  <si>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</si>
  <si>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</si>
  <si>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</si>
  <si>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</si>
  <si>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</si>
  <si>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</si>
  <si>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</si>
  <si>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</si>
  <si>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</si>
  <si>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</si>
  <si>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</si>
  <si>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</si>
  <si>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</si>
  <si>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</si>
  <si>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</si>
  <si>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</si>
  <si>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</si>
  <si>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</si>
  <si>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</si>
  <si>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</si>
  <si>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</si>
  <si>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</si>
  <si>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</si>
  <si>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</si>
  <si>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</si>
  <si>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WA25</t>
  </si>
  <si>
    <t>EXP ID</t>
  </si>
  <si>
    <t>Total organoid #</t>
  </si>
  <si>
    <t>n=212</t>
  </si>
  <si>
    <t>9 experiments</t>
  </si>
  <si>
    <t>SEM</t>
  </si>
  <si>
    <t>DSP-GFP</t>
  </si>
  <si>
    <t>&lt; Number of hair follicles produced within each organoid &gt;</t>
  </si>
  <si>
    <t>&lt; Percentatge (%) of hair-bearing skin organoid generation &gt;</t>
  </si>
  <si>
    <t>Total number of organoids</t>
  </si>
  <si>
    <t>Number of hair-bearing organoids</t>
  </si>
  <si>
    <t>Percentage (%) of hair follicle induction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</si>
</sst>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z val="13"/>
      <color rgb="FF0000FF"/>
      <name val="Calibri"/>
      <family val="2"/>
      <scheme val="minor"/>
    </font>
    <font>
      <b/>
      <i/>
      <sz val="13"/>
      <color rgb="FF008000"/>
      <name val="Calibri"/>
      <family val="2"/>
      <scheme val="minor"/>
    </font>
    <font>
      <b/>
      <sz val="13"/>
      <color rgb="FF008000"/>
      <name val="Calibri"/>
      <family val="2"/>
      <scheme val="minor"/>
    </font>
    <font>
      <b/>
      <sz val="13"/>
      <color rgb="FF0000FF"/>
      <name val="Calibri (Body)"/>
    </font>
    <font>
      <b/>
      <sz val="13"/>
      <color rgb="FF000000"/>
      <name val="Calibri (Body)"/>
    </font>
    <font>
      <b/>
      <sz val="13"/>
      <color rgb="FFFF0000"/>
      <name val="Calibri (Body)"/>
    </font>
    <font>
      <sz val="13"/>
      <color theme="1"/>
      <name val="Calibri (Body)"/>
    </font>
    <font>
      <b/>
      <i/>
      <sz val="13"/>
      <color rgb="FF008000"/>
      <name val="Calibri (Body)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EBF1DE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5" borderId="0" xfId="0" applyFont="1" applyFill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9D6C-D342-734E-A0D8-8B7919E3A356}">
  <dimension ref="B2:I32"/>
  <sheetViews>
    <sheetView tabSelected="1" workbookViewId="0">
      <selection activeCell="F38" sqref="F38"/>
    </sheetView>
  </sheetViews>
  <sheetFormatPr baseColWidth="10" defaultRowHeight="16"/>
  <cols>
    <col min="1" max="2" width="10.83203125" style="26"/>
    <col min="3" max="3" width="12.1640625" style="26" customWidth="1"/>
    <col min="4" max="4" width="34.5" style="26" customWidth="1"/>
    <col min="5" max="5" width="28.83203125" style="26" customWidth="1"/>
    <col min="6" max="6" width="38.1640625" style="26" customWidth="1"/>
    <col min="7" max="7" width="18" style="26" customWidth="1"/>
    <col min="8" max="8" width="23.6640625" style="26" customWidth="1"/>
    <col min="9" max="16384" width="10.83203125" style="26"/>
  </cols>
  <sheetData>
    <row r="2" spans="2:9" ht="25" customHeight="1">
      <c r="B2" s="25" t="s">
        <v>89</v>
      </c>
      <c r="C2" s="25"/>
      <c r="D2" s="25"/>
      <c r="E2" s="25"/>
      <c r="F2" s="25"/>
      <c r="G2" s="49"/>
      <c r="H2" s="49"/>
      <c r="I2" s="49"/>
    </row>
    <row r="4" spans="2:9" s="33" customFormat="1" ht="17">
      <c r="B4" s="31" t="s">
        <v>81</v>
      </c>
      <c r="C4" s="32" t="s">
        <v>82</v>
      </c>
      <c r="D4" s="32" t="s">
        <v>91</v>
      </c>
      <c r="E4" s="32" t="s">
        <v>90</v>
      </c>
      <c r="F4" s="47" t="s">
        <v>92</v>
      </c>
    </row>
    <row r="5" spans="2:9">
      <c r="B5" s="2"/>
      <c r="C5" s="3" t="s">
        <v>0</v>
      </c>
      <c r="D5" s="2">
        <v>22</v>
      </c>
      <c r="E5" s="2">
        <v>32</v>
      </c>
      <c r="F5" s="4">
        <f>D5/E5*100</f>
        <v>68.75</v>
      </c>
    </row>
    <row r="6" spans="2:9">
      <c r="B6" s="2"/>
      <c r="C6" s="3" t="s">
        <v>1</v>
      </c>
      <c r="D6" s="2">
        <v>5</v>
      </c>
      <c r="E6" s="2">
        <v>6</v>
      </c>
      <c r="F6" s="4">
        <f>D6/E6*100</f>
        <v>83.333333333333343</v>
      </c>
    </row>
    <row r="7" spans="2:9">
      <c r="B7" s="2"/>
      <c r="C7" s="3" t="s">
        <v>2</v>
      </c>
      <c r="D7" s="2">
        <v>20</v>
      </c>
      <c r="E7" s="2">
        <v>24</v>
      </c>
      <c r="F7" s="4">
        <f>D7/E7*100</f>
        <v>83.333333333333343</v>
      </c>
    </row>
    <row r="8" spans="2:9">
      <c r="B8" s="2"/>
      <c r="C8" s="3" t="s">
        <v>3</v>
      </c>
      <c r="D8" s="2">
        <v>23</v>
      </c>
      <c r="E8" s="2">
        <v>24</v>
      </c>
      <c r="F8" s="4">
        <f>D8/E8*100</f>
        <v>95.833333333333343</v>
      </c>
    </row>
    <row r="9" spans="2:9">
      <c r="B9" s="2"/>
      <c r="C9" s="3" t="s">
        <v>4</v>
      </c>
      <c r="D9" s="2">
        <v>32</v>
      </c>
      <c r="E9" s="2">
        <v>36</v>
      </c>
      <c r="F9" s="4">
        <f>D9/E9*100</f>
        <v>88.888888888888886</v>
      </c>
    </row>
    <row r="10" spans="2:9">
      <c r="B10" s="2"/>
      <c r="C10" s="3" t="s">
        <v>5</v>
      </c>
      <c r="D10" s="2">
        <v>28</v>
      </c>
      <c r="E10" s="2">
        <v>36</v>
      </c>
      <c r="F10" s="4">
        <f>D10/E10*100</f>
        <v>77.777777777777786</v>
      </c>
    </row>
    <row r="11" spans="2:9">
      <c r="B11" s="2"/>
      <c r="C11" s="3" t="s">
        <v>6</v>
      </c>
      <c r="D11" s="2">
        <v>7</v>
      </c>
      <c r="E11" s="2">
        <v>7</v>
      </c>
      <c r="F11" s="4">
        <f>D11/E11*100</f>
        <v>100</v>
      </c>
    </row>
    <row r="12" spans="2:9">
      <c r="B12" s="2"/>
      <c r="C12" s="3" t="s">
        <v>7</v>
      </c>
      <c r="D12" s="2">
        <v>23</v>
      </c>
      <c r="E12" s="2">
        <v>26</v>
      </c>
      <c r="F12" s="4">
        <f>D12/E12*100</f>
        <v>88.461538461538453</v>
      </c>
    </row>
    <row r="13" spans="2:9">
      <c r="B13" s="2"/>
      <c r="C13" s="1" t="s">
        <v>8</v>
      </c>
      <c r="D13" s="5">
        <v>21</v>
      </c>
      <c r="E13" s="5">
        <v>21</v>
      </c>
      <c r="F13" s="6">
        <f>D13/E13*100</f>
        <v>100</v>
      </c>
    </row>
    <row r="14" spans="2:9" s="33" customFormat="1" ht="17">
      <c r="B14" s="36"/>
      <c r="C14" s="37" t="s">
        <v>83</v>
      </c>
      <c r="D14" s="38">
        <f>SUM(D5:D13)</f>
        <v>181</v>
      </c>
      <c r="E14" s="38">
        <f>SUM(E5:E13)</f>
        <v>212</v>
      </c>
      <c r="F14" s="39">
        <f>AVERAGE(F5:F13)</f>
        <v>87.375356125356134</v>
      </c>
    </row>
    <row r="15" spans="2:9">
      <c r="B15" s="7"/>
      <c r="C15" s="7"/>
      <c r="D15" s="7"/>
      <c r="E15" s="7"/>
      <c r="F15" s="44" t="s">
        <v>84</v>
      </c>
    </row>
    <row r="16" spans="2:9">
      <c r="B16" s="7"/>
      <c r="C16" s="7"/>
      <c r="D16" s="7"/>
      <c r="E16" s="7"/>
      <c r="F16" s="44" t="s">
        <v>85</v>
      </c>
    </row>
    <row r="17" spans="2:9">
      <c r="B17" s="7"/>
      <c r="C17" s="7"/>
      <c r="D17" s="7"/>
      <c r="E17" s="45" t="s">
        <v>86</v>
      </c>
      <c r="F17" s="46">
        <f>STDEV(F5:F13)/SQRT(9)</f>
        <v>3.4670362689676062</v>
      </c>
      <c r="H17" s="7"/>
      <c r="I17" s="30"/>
    </row>
    <row r="18" spans="2:9">
      <c r="B18" s="7"/>
      <c r="C18" s="7"/>
      <c r="D18" s="7"/>
      <c r="E18" s="7"/>
      <c r="F18" s="7"/>
      <c r="G18" s="30"/>
      <c r="H18" s="30"/>
      <c r="I18" s="30"/>
    </row>
    <row r="19" spans="2:9" s="33" customFormat="1" ht="17">
      <c r="B19" s="34" t="s">
        <v>87</v>
      </c>
      <c r="C19" s="35" t="s">
        <v>82</v>
      </c>
      <c r="D19" s="35" t="s">
        <v>91</v>
      </c>
      <c r="E19" s="35" t="s">
        <v>90</v>
      </c>
      <c r="F19" s="48" t="s">
        <v>92</v>
      </c>
    </row>
    <row r="20" spans="2:9">
      <c r="B20" s="9"/>
      <c r="C20" s="10" t="s">
        <v>0</v>
      </c>
      <c r="D20" s="9">
        <v>5</v>
      </c>
      <c r="E20" s="9">
        <v>6</v>
      </c>
      <c r="F20" s="11">
        <f>D20/E20*100</f>
        <v>83.333333333333343</v>
      </c>
    </row>
    <row r="21" spans="2:9">
      <c r="B21" s="9"/>
      <c r="C21" s="10" t="s">
        <v>1</v>
      </c>
      <c r="D21" s="9">
        <v>23</v>
      </c>
      <c r="E21" s="9">
        <v>24</v>
      </c>
      <c r="F21" s="11">
        <f t="shared" ref="F21:F28" si="0">D21/E21*100</f>
        <v>95.833333333333343</v>
      </c>
    </row>
    <row r="22" spans="2:9">
      <c r="B22" s="9"/>
      <c r="C22" s="10" t="s">
        <v>2</v>
      </c>
      <c r="D22" s="9">
        <v>19</v>
      </c>
      <c r="E22" s="9">
        <v>24</v>
      </c>
      <c r="F22" s="11">
        <f t="shared" si="0"/>
        <v>79.166666666666657</v>
      </c>
    </row>
    <row r="23" spans="2:9">
      <c r="B23" s="9"/>
      <c r="C23" s="10" t="s">
        <v>3</v>
      </c>
      <c r="D23" s="9">
        <v>27</v>
      </c>
      <c r="E23" s="9">
        <v>36</v>
      </c>
      <c r="F23" s="11">
        <f t="shared" si="0"/>
        <v>75</v>
      </c>
    </row>
    <row r="24" spans="2:9">
      <c r="B24" s="9"/>
      <c r="C24" s="10" t="s">
        <v>4</v>
      </c>
      <c r="D24" s="9">
        <v>28</v>
      </c>
      <c r="E24" s="9">
        <v>42</v>
      </c>
      <c r="F24" s="11">
        <f t="shared" si="0"/>
        <v>66.666666666666657</v>
      </c>
    </row>
    <row r="25" spans="2:9">
      <c r="B25" s="9"/>
      <c r="C25" s="10" t="s">
        <v>5</v>
      </c>
      <c r="D25" s="9">
        <v>27</v>
      </c>
      <c r="E25" s="9">
        <v>32</v>
      </c>
      <c r="F25" s="11">
        <f t="shared" si="0"/>
        <v>84.375</v>
      </c>
    </row>
    <row r="26" spans="2:9">
      <c r="B26" s="9"/>
      <c r="C26" s="10" t="s">
        <v>6</v>
      </c>
      <c r="D26" s="9">
        <v>14</v>
      </c>
      <c r="E26" s="9">
        <v>14</v>
      </c>
      <c r="F26" s="11">
        <f t="shared" si="0"/>
        <v>100</v>
      </c>
    </row>
    <row r="27" spans="2:9">
      <c r="B27" s="9"/>
      <c r="C27" s="10" t="s">
        <v>7</v>
      </c>
      <c r="D27" s="9">
        <v>15</v>
      </c>
      <c r="E27" s="9">
        <v>15</v>
      </c>
      <c r="F27" s="11">
        <f t="shared" si="0"/>
        <v>100</v>
      </c>
    </row>
    <row r="28" spans="2:9">
      <c r="B28" s="9"/>
      <c r="C28" s="8" t="s">
        <v>8</v>
      </c>
      <c r="D28" s="12">
        <v>19</v>
      </c>
      <c r="E28" s="12">
        <v>19</v>
      </c>
      <c r="F28" s="13">
        <f t="shared" si="0"/>
        <v>100</v>
      </c>
    </row>
    <row r="29" spans="2:9" s="33" customFormat="1" ht="17">
      <c r="B29" s="40"/>
      <c r="C29" s="41" t="s">
        <v>83</v>
      </c>
      <c r="D29" s="42">
        <f>SUM(D20:D28)</f>
        <v>177</v>
      </c>
      <c r="E29" s="42">
        <f>SUM(E20:E28)</f>
        <v>212</v>
      </c>
      <c r="F29" s="43">
        <f>AVERAGE(F20:F28)</f>
        <v>87.152777777777771</v>
      </c>
    </row>
    <row r="30" spans="2:9">
      <c r="B30" s="7"/>
      <c r="C30" s="7"/>
      <c r="D30" s="7"/>
      <c r="E30" s="7"/>
      <c r="F30" s="44" t="s">
        <v>84</v>
      </c>
    </row>
    <row r="31" spans="2:9">
      <c r="B31" s="7"/>
      <c r="C31" s="7"/>
      <c r="D31" s="7"/>
      <c r="E31" s="7"/>
      <c r="F31" s="7" t="s">
        <v>85</v>
      </c>
    </row>
    <row r="32" spans="2:9">
      <c r="B32" s="7"/>
      <c r="C32" s="7"/>
      <c r="D32" s="7"/>
      <c r="E32" s="45" t="s">
        <v>86</v>
      </c>
      <c r="F32" s="46">
        <f>STDEV(F20:F28)/SQRT(9)</f>
        <v>4.1230354468881822</v>
      </c>
      <c r="H32" s="30"/>
      <c r="I32" s="30"/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4"/>
  <sheetViews>
    <sheetView workbookViewId="0">
      <selection activeCell="K31" sqref="K31"/>
    </sheetView>
  </sheetViews>
  <sheetFormatPr baseColWidth="10" defaultRowHeight="16"/>
  <cols>
    <col min="1" max="1" width="10.83203125" style="26"/>
    <col min="2" max="2" width="11" style="27" customWidth="1"/>
    <col min="3" max="3" width="11.6640625" style="26" customWidth="1"/>
    <col min="4" max="4" width="10.83203125" style="26"/>
    <col min="5" max="5" width="11.83203125" style="27" customWidth="1"/>
    <col min="6" max="6" width="11.6640625" style="26" customWidth="1"/>
    <col min="7" max="16384" width="10.83203125" style="26"/>
  </cols>
  <sheetData>
    <row r="2" spans="1:7" ht="22" customHeight="1">
      <c r="A2" s="25" t="s">
        <v>88</v>
      </c>
      <c r="B2" s="25"/>
      <c r="C2" s="25"/>
      <c r="D2" s="25"/>
      <c r="E2" s="25"/>
      <c r="F2" s="25"/>
      <c r="G2" s="25"/>
    </row>
    <row r="3" spans="1:7" ht="18" customHeight="1"/>
    <row r="4" spans="1:7" s="29" customFormat="1" ht="24" customHeight="1" thickBot="1">
      <c r="A4" s="28"/>
      <c r="B4" s="20" t="s">
        <v>81</v>
      </c>
      <c r="C4" s="20" t="s">
        <v>30</v>
      </c>
      <c r="E4" s="23" t="s">
        <v>87</v>
      </c>
      <c r="F4" s="24" t="s">
        <v>30</v>
      </c>
    </row>
    <row r="5" spans="1:7" ht="18" customHeight="1">
      <c r="B5" s="18" t="s">
        <v>0</v>
      </c>
      <c r="C5" s="19">
        <v>9</v>
      </c>
      <c r="E5" s="21" t="s">
        <v>0</v>
      </c>
      <c r="F5" s="22">
        <v>7</v>
      </c>
    </row>
    <row r="6" spans="1:7" ht="18" customHeight="1">
      <c r="B6" s="14" t="s">
        <v>1</v>
      </c>
      <c r="C6" s="15">
        <v>9</v>
      </c>
      <c r="E6" s="16" t="s">
        <v>1</v>
      </c>
      <c r="F6" s="17">
        <v>15</v>
      </c>
    </row>
    <row r="7" spans="1:7" ht="18" customHeight="1">
      <c r="B7" s="14" t="s">
        <v>2</v>
      </c>
      <c r="C7" s="15">
        <v>9</v>
      </c>
      <c r="E7" s="16" t="s">
        <v>2</v>
      </c>
      <c r="F7" s="17">
        <v>17</v>
      </c>
    </row>
    <row r="8" spans="1:7" ht="18" customHeight="1">
      <c r="B8" s="14" t="s">
        <v>3</v>
      </c>
      <c r="C8" s="15">
        <v>10</v>
      </c>
      <c r="E8" s="16" t="s">
        <v>3</v>
      </c>
      <c r="F8" s="17">
        <v>19</v>
      </c>
    </row>
    <row r="9" spans="1:7" ht="18" customHeight="1">
      <c r="B9" s="14" t="s">
        <v>4</v>
      </c>
      <c r="C9" s="15">
        <v>12</v>
      </c>
      <c r="E9" s="16" t="s">
        <v>4</v>
      </c>
      <c r="F9" s="17">
        <v>19</v>
      </c>
    </row>
    <row r="10" spans="1:7" ht="18" customHeight="1">
      <c r="B10" s="14" t="s">
        <v>5</v>
      </c>
      <c r="C10" s="15">
        <v>13</v>
      </c>
      <c r="E10" s="16" t="s">
        <v>5</v>
      </c>
      <c r="F10" s="17">
        <v>19</v>
      </c>
    </row>
    <row r="11" spans="1:7" ht="18" customHeight="1">
      <c r="B11" s="14" t="s">
        <v>6</v>
      </c>
      <c r="C11" s="15">
        <v>15</v>
      </c>
      <c r="E11" s="16" t="s">
        <v>6</v>
      </c>
      <c r="F11" s="17">
        <v>23</v>
      </c>
    </row>
    <row r="12" spans="1:7" ht="18" customHeight="1">
      <c r="B12" s="14" t="s">
        <v>7</v>
      </c>
      <c r="C12" s="15">
        <v>15</v>
      </c>
      <c r="E12" s="16" t="s">
        <v>7</v>
      </c>
      <c r="F12" s="17">
        <v>23</v>
      </c>
    </row>
    <row r="13" spans="1:7" ht="18" customHeight="1">
      <c r="B13" s="14" t="s">
        <v>8</v>
      </c>
      <c r="C13" s="15">
        <v>15</v>
      </c>
      <c r="E13" s="16" t="s">
        <v>8</v>
      </c>
      <c r="F13" s="17">
        <v>23</v>
      </c>
    </row>
    <row r="14" spans="1:7" ht="18" customHeight="1">
      <c r="B14" s="14" t="s">
        <v>9</v>
      </c>
      <c r="C14" s="15">
        <v>15</v>
      </c>
      <c r="E14" s="16" t="s">
        <v>9</v>
      </c>
      <c r="F14" s="17">
        <v>28</v>
      </c>
    </row>
    <row r="15" spans="1:7" ht="18" customHeight="1">
      <c r="B15" s="14" t="s">
        <v>10</v>
      </c>
      <c r="C15" s="15">
        <v>16</v>
      </c>
      <c r="E15" s="16" t="s">
        <v>10</v>
      </c>
      <c r="F15" s="17">
        <v>28</v>
      </c>
    </row>
    <row r="16" spans="1:7" ht="18" customHeight="1">
      <c r="B16" s="14" t="s">
        <v>11</v>
      </c>
      <c r="C16" s="15">
        <v>17</v>
      </c>
      <c r="E16" s="16" t="s">
        <v>11</v>
      </c>
      <c r="F16" s="17">
        <v>28</v>
      </c>
    </row>
    <row r="17" spans="2:6" ht="18" customHeight="1">
      <c r="B17" s="14" t="s">
        <v>12</v>
      </c>
      <c r="C17" s="15">
        <v>17</v>
      </c>
      <c r="E17" s="16" t="s">
        <v>12</v>
      </c>
      <c r="F17" s="17">
        <v>29</v>
      </c>
    </row>
    <row r="18" spans="2:6" ht="18" customHeight="1">
      <c r="B18" s="14" t="s">
        <v>13</v>
      </c>
      <c r="C18" s="15">
        <v>18</v>
      </c>
      <c r="E18" s="16" t="s">
        <v>13</v>
      </c>
      <c r="F18" s="17">
        <v>29</v>
      </c>
    </row>
    <row r="19" spans="2:6" ht="18" customHeight="1">
      <c r="B19" s="14" t="s">
        <v>14</v>
      </c>
      <c r="C19" s="15">
        <v>19</v>
      </c>
      <c r="E19" s="16" t="s">
        <v>14</v>
      </c>
      <c r="F19" s="17">
        <v>30</v>
      </c>
    </row>
    <row r="20" spans="2:6" ht="18" customHeight="1">
      <c r="B20" s="14" t="s">
        <v>15</v>
      </c>
      <c r="C20" s="15">
        <v>19</v>
      </c>
      <c r="E20" s="16" t="s">
        <v>15</v>
      </c>
      <c r="F20" s="17">
        <v>30</v>
      </c>
    </row>
    <row r="21" spans="2:6" ht="18" customHeight="1">
      <c r="B21" s="14" t="s">
        <v>16</v>
      </c>
      <c r="C21" s="15">
        <v>20</v>
      </c>
      <c r="E21" s="16" t="s">
        <v>16</v>
      </c>
      <c r="F21" s="17">
        <v>30</v>
      </c>
    </row>
    <row r="22" spans="2:6" ht="18" customHeight="1">
      <c r="B22" s="14" t="s">
        <v>17</v>
      </c>
      <c r="C22" s="15">
        <v>20</v>
      </c>
      <c r="E22" s="16" t="s">
        <v>17</v>
      </c>
      <c r="F22" s="17">
        <v>31</v>
      </c>
    </row>
    <row r="23" spans="2:6" ht="18" customHeight="1">
      <c r="B23" s="14" t="s">
        <v>18</v>
      </c>
      <c r="C23" s="15">
        <v>21</v>
      </c>
      <c r="E23" s="16" t="s">
        <v>18</v>
      </c>
      <c r="F23" s="17">
        <v>31</v>
      </c>
    </row>
    <row r="24" spans="2:6" ht="18" customHeight="1">
      <c r="B24" s="14" t="s">
        <v>19</v>
      </c>
      <c r="C24" s="15">
        <v>21</v>
      </c>
      <c r="E24" s="16" t="s">
        <v>19</v>
      </c>
      <c r="F24" s="17">
        <v>32</v>
      </c>
    </row>
    <row r="25" spans="2:6" ht="18" customHeight="1">
      <c r="B25" s="14" t="s">
        <v>20</v>
      </c>
      <c r="C25" s="15">
        <v>22</v>
      </c>
      <c r="E25" s="16" t="s">
        <v>20</v>
      </c>
      <c r="F25" s="17">
        <v>33</v>
      </c>
    </row>
    <row r="26" spans="2:6" ht="18" customHeight="1">
      <c r="B26" s="14" t="s">
        <v>21</v>
      </c>
      <c r="C26" s="15">
        <v>23</v>
      </c>
      <c r="E26" s="16" t="s">
        <v>21</v>
      </c>
      <c r="F26" s="17">
        <v>33</v>
      </c>
    </row>
    <row r="27" spans="2:6" ht="18" customHeight="1">
      <c r="B27" s="14" t="s">
        <v>22</v>
      </c>
      <c r="C27" s="15">
        <v>23</v>
      </c>
      <c r="E27" s="16" t="s">
        <v>22</v>
      </c>
      <c r="F27" s="17">
        <v>34</v>
      </c>
    </row>
    <row r="28" spans="2:6" ht="18" customHeight="1">
      <c r="B28" s="14" t="s">
        <v>23</v>
      </c>
      <c r="C28" s="15">
        <v>23</v>
      </c>
      <c r="E28" s="16" t="s">
        <v>23</v>
      </c>
      <c r="F28" s="17">
        <v>34</v>
      </c>
    </row>
    <row r="29" spans="2:6" ht="18" customHeight="1">
      <c r="B29" s="14" t="s">
        <v>24</v>
      </c>
      <c r="C29" s="15">
        <v>25</v>
      </c>
      <c r="E29" s="16" t="s">
        <v>24</v>
      </c>
      <c r="F29" s="17">
        <v>35</v>
      </c>
    </row>
    <row r="30" spans="2:6" ht="18" customHeight="1">
      <c r="B30" s="14" t="s">
        <v>25</v>
      </c>
      <c r="C30" s="15">
        <v>25</v>
      </c>
      <c r="E30" s="16" t="s">
        <v>25</v>
      </c>
      <c r="F30" s="17">
        <v>36</v>
      </c>
    </row>
    <row r="31" spans="2:6" ht="18" customHeight="1">
      <c r="B31" s="14" t="s">
        <v>26</v>
      </c>
      <c r="C31" s="15">
        <v>26</v>
      </c>
      <c r="E31" s="16" t="s">
        <v>26</v>
      </c>
      <c r="F31" s="17">
        <v>36</v>
      </c>
    </row>
    <row r="32" spans="2:6" ht="18" customHeight="1">
      <c r="B32" s="14" t="s">
        <v>27</v>
      </c>
      <c r="C32" s="15">
        <v>26</v>
      </c>
      <c r="E32" s="16" t="s">
        <v>27</v>
      </c>
      <c r="F32" s="17">
        <v>37</v>
      </c>
    </row>
    <row r="33" spans="2:6" ht="18" customHeight="1">
      <c r="B33" s="14" t="s">
        <v>28</v>
      </c>
      <c r="C33" s="15">
        <v>28</v>
      </c>
      <c r="E33" s="16" t="s">
        <v>28</v>
      </c>
      <c r="F33" s="17">
        <v>37</v>
      </c>
    </row>
    <row r="34" spans="2:6" ht="18" customHeight="1">
      <c r="B34" s="14" t="s">
        <v>29</v>
      </c>
      <c r="C34" s="15">
        <v>31</v>
      </c>
      <c r="E34" s="16" t="s">
        <v>29</v>
      </c>
      <c r="F34" s="17">
        <v>38</v>
      </c>
    </row>
    <row r="35" spans="2:6" ht="18" customHeight="1">
      <c r="B35" s="14" t="s">
        <v>31</v>
      </c>
      <c r="C35" s="15">
        <v>34</v>
      </c>
      <c r="E35" s="16" t="s">
        <v>31</v>
      </c>
      <c r="F35" s="17">
        <v>38</v>
      </c>
    </row>
    <row r="36" spans="2:6" ht="18" customHeight="1">
      <c r="B36" s="14" t="s">
        <v>32</v>
      </c>
      <c r="C36" s="15">
        <v>35</v>
      </c>
      <c r="E36" s="16" t="s">
        <v>32</v>
      </c>
      <c r="F36" s="17">
        <v>40</v>
      </c>
    </row>
    <row r="37" spans="2:6" ht="18" customHeight="1">
      <c r="B37" s="14" t="s">
        <v>33</v>
      </c>
      <c r="C37" s="15">
        <v>35</v>
      </c>
      <c r="E37" s="16" t="s">
        <v>33</v>
      </c>
      <c r="F37" s="17">
        <v>41</v>
      </c>
    </row>
    <row r="38" spans="2:6" ht="18" customHeight="1">
      <c r="B38" s="14" t="s">
        <v>34</v>
      </c>
      <c r="C38" s="15">
        <v>38</v>
      </c>
      <c r="E38" s="16" t="s">
        <v>34</v>
      </c>
      <c r="F38" s="17">
        <v>43</v>
      </c>
    </row>
    <row r="39" spans="2:6" ht="18" customHeight="1">
      <c r="B39" s="14" t="s">
        <v>35</v>
      </c>
      <c r="C39" s="15">
        <v>40</v>
      </c>
      <c r="E39" s="16" t="s">
        <v>35</v>
      </c>
      <c r="F39" s="17">
        <v>43</v>
      </c>
    </row>
    <row r="40" spans="2:6" ht="18" customHeight="1">
      <c r="B40" s="14" t="s">
        <v>36</v>
      </c>
      <c r="C40" s="15">
        <v>40</v>
      </c>
      <c r="E40" s="16" t="s">
        <v>36</v>
      </c>
      <c r="F40" s="17">
        <v>43</v>
      </c>
    </row>
    <row r="41" spans="2:6" ht="18" customHeight="1">
      <c r="B41" s="14" t="s">
        <v>37</v>
      </c>
      <c r="C41" s="15">
        <v>41</v>
      </c>
      <c r="E41" s="16" t="s">
        <v>37</v>
      </c>
      <c r="F41" s="17">
        <v>44</v>
      </c>
    </row>
    <row r="42" spans="2:6" ht="18" customHeight="1">
      <c r="B42" s="14" t="s">
        <v>38</v>
      </c>
      <c r="C42" s="15">
        <v>42</v>
      </c>
      <c r="E42" s="16" t="s">
        <v>38</v>
      </c>
      <c r="F42" s="17">
        <v>44</v>
      </c>
    </row>
    <row r="43" spans="2:6" ht="18" customHeight="1">
      <c r="B43" s="14" t="s">
        <v>39</v>
      </c>
      <c r="C43" s="15">
        <v>44</v>
      </c>
      <c r="E43" s="16" t="s">
        <v>39</v>
      </c>
      <c r="F43" s="17">
        <v>45</v>
      </c>
    </row>
    <row r="44" spans="2:6" ht="18" customHeight="1">
      <c r="B44" s="14" t="s">
        <v>40</v>
      </c>
      <c r="C44" s="15">
        <v>44</v>
      </c>
      <c r="E44" s="16" t="s">
        <v>40</v>
      </c>
      <c r="F44" s="17">
        <v>45</v>
      </c>
    </row>
    <row r="45" spans="2:6" ht="18" customHeight="1">
      <c r="B45" s="14" t="s">
        <v>41</v>
      </c>
      <c r="C45" s="15">
        <v>45</v>
      </c>
      <c r="E45" s="16" t="s">
        <v>41</v>
      </c>
      <c r="F45" s="17">
        <v>46</v>
      </c>
    </row>
    <row r="46" spans="2:6" ht="18" customHeight="1">
      <c r="B46" s="14" t="s">
        <v>42</v>
      </c>
      <c r="C46" s="15">
        <v>46</v>
      </c>
      <c r="E46" s="16" t="s">
        <v>42</v>
      </c>
      <c r="F46" s="17">
        <v>46</v>
      </c>
    </row>
    <row r="47" spans="2:6" ht="18" customHeight="1">
      <c r="B47" s="14" t="s">
        <v>43</v>
      </c>
      <c r="C47" s="15">
        <v>47</v>
      </c>
      <c r="E47" s="16" t="s">
        <v>43</v>
      </c>
      <c r="F47" s="17">
        <v>47</v>
      </c>
    </row>
    <row r="48" spans="2:6" ht="18" customHeight="1">
      <c r="B48" s="14" t="s">
        <v>44</v>
      </c>
      <c r="C48" s="15">
        <v>47</v>
      </c>
      <c r="E48" s="16" t="s">
        <v>44</v>
      </c>
      <c r="F48" s="17">
        <v>48</v>
      </c>
    </row>
    <row r="49" spans="2:6" ht="18" customHeight="1">
      <c r="B49" s="14" t="s">
        <v>45</v>
      </c>
      <c r="C49" s="15">
        <v>50</v>
      </c>
      <c r="E49" s="16" t="s">
        <v>45</v>
      </c>
      <c r="F49" s="17">
        <v>48</v>
      </c>
    </row>
    <row r="50" spans="2:6" ht="18" customHeight="1">
      <c r="B50" s="14" t="s">
        <v>46</v>
      </c>
      <c r="C50" s="15">
        <v>51</v>
      </c>
      <c r="E50" s="16" t="s">
        <v>46</v>
      </c>
      <c r="F50" s="17">
        <v>48</v>
      </c>
    </row>
    <row r="51" spans="2:6" ht="18" customHeight="1">
      <c r="B51" s="14" t="s">
        <v>47</v>
      </c>
      <c r="C51" s="15">
        <v>51</v>
      </c>
      <c r="E51" s="16" t="s">
        <v>47</v>
      </c>
      <c r="F51" s="17">
        <v>48</v>
      </c>
    </row>
    <row r="52" spans="2:6" ht="18" customHeight="1">
      <c r="B52" s="14" t="s">
        <v>48</v>
      </c>
      <c r="C52" s="15">
        <v>51</v>
      </c>
      <c r="E52" s="16" t="s">
        <v>48</v>
      </c>
      <c r="F52" s="17">
        <v>49</v>
      </c>
    </row>
    <row r="53" spans="2:6" ht="18" customHeight="1">
      <c r="B53" s="14" t="s">
        <v>49</v>
      </c>
      <c r="C53" s="15">
        <v>52</v>
      </c>
      <c r="E53" s="16" t="s">
        <v>49</v>
      </c>
      <c r="F53" s="17">
        <v>50</v>
      </c>
    </row>
    <row r="54" spans="2:6" ht="18" customHeight="1">
      <c r="B54" s="14" t="s">
        <v>50</v>
      </c>
      <c r="C54" s="15">
        <v>52</v>
      </c>
      <c r="E54" s="16" t="s">
        <v>50</v>
      </c>
      <c r="F54" s="17">
        <v>51</v>
      </c>
    </row>
    <row r="55" spans="2:6" ht="18" customHeight="1">
      <c r="B55" s="14" t="s">
        <v>51</v>
      </c>
      <c r="C55" s="15">
        <v>53</v>
      </c>
      <c r="E55" s="16" t="s">
        <v>51</v>
      </c>
      <c r="F55" s="17">
        <v>51</v>
      </c>
    </row>
    <row r="56" spans="2:6" ht="18" customHeight="1">
      <c r="B56" s="14" t="s">
        <v>52</v>
      </c>
      <c r="C56" s="15">
        <v>57</v>
      </c>
      <c r="E56" s="16" t="s">
        <v>52</v>
      </c>
      <c r="F56" s="17">
        <v>53</v>
      </c>
    </row>
    <row r="57" spans="2:6" ht="18" customHeight="1">
      <c r="B57" s="14" t="s">
        <v>53</v>
      </c>
      <c r="C57" s="15">
        <v>63</v>
      </c>
      <c r="E57" s="16" t="s">
        <v>53</v>
      </c>
      <c r="F57" s="17">
        <v>54</v>
      </c>
    </row>
    <row r="58" spans="2:6" ht="18" customHeight="1">
      <c r="B58" s="14" t="s">
        <v>54</v>
      </c>
      <c r="C58" s="15">
        <v>65</v>
      </c>
      <c r="E58" s="16" t="s">
        <v>54</v>
      </c>
      <c r="F58" s="17">
        <v>54</v>
      </c>
    </row>
    <row r="59" spans="2:6" ht="18" customHeight="1">
      <c r="B59" s="14" t="s">
        <v>55</v>
      </c>
      <c r="C59" s="15">
        <v>71</v>
      </c>
      <c r="E59" s="16" t="s">
        <v>55</v>
      </c>
      <c r="F59" s="17">
        <v>55</v>
      </c>
    </row>
    <row r="60" spans="2:6" ht="18" customHeight="1">
      <c r="B60" s="14" t="s">
        <v>56</v>
      </c>
      <c r="C60" s="15">
        <v>75</v>
      </c>
      <c r="E60" s="16" t="s">
        <v>56</v>
      </c>
      <c r="F60" s="17">
        <v>56</v>
      </c>
    </row>
    <row r="61" spans="2:6" ht="18" customHeight="1">
      <c r="B61" s="14" t="s">
        <v>57</v>
      </c>
      <c r="C61" s="15">
        <v>76</v>
      </c>
      <c r="E61" s="16" t="s">
        <v>57</v>
      </c>
      <c r="F61" s="17">
        <v>57</v>
      </c>
    </row>
    <row r="62" spans="2:6" ht="18" customHeight="1">
      <c r="B62" s="14" t="s">
        <v>58</v>
      </c>
      <c r="C62" s="15">
        <v>80</v>
      </c>
      <c r="E62" s="16" t="s">
        <v>58</v>
      </c>
      <c r="F62" s="17">
        <v>57</v>
      </c>
    </row>
    <row r="63" spans="2:6" ht="18" customHeight="1">
      <c r="B63" s="14" t="s">
        <v>59</v>
      </c>
      <c r="C63" s="15">
        <v>87</v>
      </c>
      <c r="E63" s="16" t="s">
        <v>59</v>
      </c>
      <c r="F63" s="17">
        <v>59</v>
      </c>
    </row>
    <row r="64" spans="2:6" ht="18" customHeight="1">
      <c r="B64" s="14" t="s">
        <v>60</v>
      </c>
      <c r="C64" s="15">
        <v>89</v>
      </c>
      <c r="E64" s="16" t="s">
        <v>60</v>
      </c>
      <c r="F64" s="17">
        <v>59</v>
      </c>
    </row>
    <row r="65" spans="2:6" ht="18" customHeight="1">
      <c r="B65" s="14" t="s">
        <v>61</v>
      </c>
      <c r="C65" s="15">
        <v>94</v>
      </c>
      <c r="E65" s="16" t="s">
        <v>61</v>
      </c>
      <c r="F65" s="17">
        <v>60</v>
      </c>
    </row>
    <row r="66" spans="2:6" ht="18" customHeight="1">
      <c r="B66" s="14" t="s">
        <v>62</v>
      </c>
      <c r="C66" s="15">
        <v>99</v>
      </c>
      <c r="E66" s="16" t="s">
        <v>62</v>
      </c>
      <c r="F66" s="17">
        <v>61</v>
      </c>
    </row>
    <row r="67" spans="2:6" ht="18" customHeight="1">
      <c r="B67" s="14" t="s">
        <v>63</v>
      </c>
      <c r="C67" s="15">
        <v>103</v>
      </c>
      <c r="E67" s="16" t="s">
        <v>63</v>
      </c>
      <c r="F67" s="17">
        <v>63</v>
      </c>
    </row>
    <row r="68" spans="2:6" ht="18" customHeight="1">
      <c r="B68" s="14" t="s">
        <v>64</v>
      </c>
      <c r="C68" s="15">
        <v>115</v>
      </c>
      <c r="E68" s="16" t="s">
        <v>64</v>
      </c>
      <c r="F68" s="17">
        <v>64</v>
      </c>
    </row>
    <row r="69" spans="2:6" ht="18" customHeight="1">
      <c r="B69" s="14" t="s">
        <v>65</v>
      </c>
      <c r="C69" s="15">
        <v>118</v>
      </c>
      <c r="E69" s="16" t="s">
        <v>65</v>
      </c>
      <c r="F69" s="17">
        <v>64</v>
      </c>
    </row>
    <row r="70" spans="2:6" ht="18" customHeight="1">
      <c r="B70" s="14" t="s">
        <v>66</v>
      </c>
      <c r="C70" s="15">
        <v>121</v>
      </c>
      <c r="E70" s="16" t="s">
        <v>66</v>
      </c>
      <c r="F70" s="17">
        <v>67</v>
      </c>
    </row>
    <row r="71" spans="2:6" ht="18" customHeight="1">
      <c r="B71" s="14" t="s">
        <v>67</v>
      </c>
      <c r="C71" s="15">
        <v>122</v>
      </c>
      <c r="E71" s="16" t="s">
        <v>67</v>
      </c>
      <c r="F71" s="17">
        <v>69</v>
      </c>
    </row>
    <row r="72" spans="2:6" ht="18" customHeight="1">
      <c r="B72" s="14" t="s">
        <v>68</v>
      </c>
      <c r="C72" s="15">
        <v>124</v>
      </c>
      <c r="E72" s="16" t="s">
        <v>68</v>
      </c>
      <c r="F72" s="17">
        <v>70</v>
      </c>
    </row>
    <row r="73" spans="2:6" ht="18" customHeight="1">
      <c r="B73" s="14" t="s">
        <v>69</v>
      </c>
      <c r="C73" s="15">
        <v>124</v>
      </c>
      <c r="E73" s="16" t="s">
        <v>69</v>
      </c>
      <c r="F73" s="17">
        <v>72</v>
      </c>
    </row>
    <row r="74" spans="2:6" ht="18" customHeight="1">
      <c r="B74" s="14" t="s">
        <v>70</v>
      </c>
      <c r="C74" s="15">
        <v>126</v>
      </c>
      <c r="E74" s="16" t="s">
        <v>70</v>
      </c>
      <c r="F74" s="17">
        <v>73</v>
      </c>
    </row>
    <row r="75" spans="2:6" ht="18" customHeight="1">
      <c r="B75" s="14" t="s">
        <v>71</v>
      </c>
      <c r="C75" s="15">
        <v>135</v>
      </c>
      <c r="E75" s="16" t="s">
        <v>71</v>
      </c>
      <c r="F75" s="17">
        <v>74</v>
      </c>
    </row>
    <row r="76" spans="2:6" ht="18" customHeight="1">
      <c r="B76" s="14" t="s">
        <v>72</v>
      </c>
      <c r="C76" s="15">
        <v>137</v>
      </c>
      <c r="E76" s="16" t="s">
        <v>72</v>
      </c>
      <c r="F76" s="17">
        <v>74</v>
      </c>
    </row>
    <row r="77" spans="2:6" ht="18" customHeight="1">
      <c r="B77" s="14" t="s">
        <v>73</v>
      </c>
      <c r="C77" s="15">
        <v>145</v>
      </c>
      <c r="E77" s="16" t="s">
        <v>73</v>
      </c>
      <c r="F77" s="17">
        <v>81</v>
      </c>
    </row>
    <row r="78" spans="2:6" ht="18" customHeight="1">
      <c r="B78" s="14" t="s">
        <v>74</v>
      </c>
      <c r="C78" s="15">
        <v>153</v>
      </c>
      <c r="E78" s="16" t="s">
        <v>74</v>
      </c>
      <c r="F78" s="17">
        <v>81</v>
      </c>
    </row>
    <row r="79" spans="2:6" ht="18" customHeight="1">
      <c r="B79" s="14" t="s">
        <v>75</v>
      </c>
      <c r="C79" s="15">
        <v>158</v>
      </c>
      <c r="E79" s="16" t="s">
        <v>75</v>
      </c>
      <c r="F79" s="17">
        <v>83</v>
      </c>
    </row>
    <row r="80" spans="2:6" ht="18" customHeight="1">
      <c r="B80" s="14" t="s">
        <v>76</v>
      </c>
      <c r="C80" s="15">
        <v>172</v>
      </c>
      <c r="E80" s="16" t="s">
        <v>76</v>
      </c>
      <c r="F80" s="17">
        <v>87</v>
      </c>
    </row>
    <row r="81" spans="2:6" ht="18" customHeight="1">
      <c r="B81" s="14" t="s">
        <v>77</v>
      </c>
      <c r="C81" s="15">
        <v>190</v>
      </c>
      <c r="E81" s="16" t="s">
        <v>77</v>
      </c>
      <c r="F81" s="17">
        <v>92</v>
      </c>
    </row>
    <row r="82" spans="2:6" ht="18" customHeight="1">
      <c r="B82" s="14" t="s">
        <v>78</v>
      </c>
      <c r="C82" s="15">
        <v>203</v>
      </c>
      <c r="E82" s="16" t="s">
        <v>78</v>
      </c>
      <c r="F82" s="17">
        <v>92</v>
      </c>
    </row>
    <row r="83" spans="2:6" ht="18" customHeight="1">
      <c r="B83" s="14" t="s">
        <v>79</v>
      </c>
      <c r="C83" s="15">
        <v>220</v>
      </c>
      <c r="E83" s="16" t="s">
        <v>79</v>
      </c>
      <c r="F83" s="17">
        <v>97</v>
      </c>
    </row>
    <row r="84" spans="2:6" ht="18" customHeight="1">
      <c r="B84" s="14" t="s">
        <v>80</v>
      </c>
      <c r="C84" s="15">
        <v>285</v>
      </c>
      <c r="E84" s="16" t="s">
        <v>80</v>
      </c>
      <c r="F84" s="17">
        <v>128</v>
      </c>
    </row>
  </sheetData>
  <sortState xmlns:xlrd2="http://schemas.microsoft.com/office/spreadsheetml/2017/richdata2" ref="C4:C83">
    <sortCondition ref="C3"/>
  </sortState>
  <mergeCells count="1">
    <mergeCell ref="A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1g</vt:lpstr>
      <vt:lpstr>Figure 1h</vt:lpstr>
    </vt:vector>
  </TitlesOfParts>
  <Company>Indiana University School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Jiyoon Lee</dc:creator>
  <cp:lastModifiedBy>Lee, Jiyoon</cp:lastModifiedBy>
  <dcterms:created xsi:type="dcterms:W3CDTF">2019-01-21T22:01:25Z</dcterms:created>
  <dcterms:modified xsi:type="dcterms:W3CDTF">2020-04-09T22:00:51Z</dcterms:modified>
</cp:coreProperties>
</file>