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ric/Desktop/Work ongoing/Paper/Submission to Nature/Revised version May 2020/While waiting for reviewers 01.06.20/To submit_12.07.20/Submit final version/Source Data/"/>
    </mc:Choice>
  </mc:AlternateContent>
  <xr:revisionPtr revIDLastSave="0" documentId="13_ncr:1_{A5AD5559-3521-FC46-8476-96C89A691FC8}" xr6:coauthVersionLast="45" xr6:coauthVersionMax="45" xr10:uidLastSave="{00000000-0000-0000-0000-000000000000}"/>
  <bookViews>
    <workbookView xWindow="780" yWindow="560" windowWidth="16160" windowHeight="15960" firstSheet="1" activeTab="5" xr2:uid="{3BCC01D0-C83D-1A44-A4F7-1FE738EDFDA0}"/>
  </bookViews>
  <sheets>
    <sheet name="Ext. Data Fig. 2c" sheetId="3" r:id="rId1"/>
    <sheet name="Ext. Data Fig. 2d" sheetId="4" r:id="rId2"/>
    <sheet name="Ext. Data Fig. 2f" sheetId="5" r:id="rId3"/>
    <sheet name="Ext. Data Fig. 2g" sheetId="6" r:id="rId4"/>
    <sheet name="Ext. Data Fig. 2j" sheetId="1" r:id="rId5"/>
    <sheet name="Ext. Data Fig. 2k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3" l="1"/>
  <c r="G7" i="4" l="1"/>
  <c r="F6" i="3"/>
  <c r="E6" i="3"/>
  <c r="D7" i="3"/>
  <c r="D8" i="3"/>
  <c r="D9" i="3"/>
  <c r="D10" i="3"/>
  <c r="G7" i="6" l="1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2" i="6"/>
  <c r="G111" i="6"/>
  <c r="G110" i="6"/>
  <c r="G109" i="6"/>
  <c r="G108" i="6"/>
  <c r="G107" i="6"/>
  <c r="G106" i="6"/>
  <c r="G105" i="6"/>
  <c r="G104" i="6"/>
  <c r="G103" i="6"/>
  <c r="G102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224" i="5" l="1"/>
  <c r="G223" i="5"/>
  <c r="G222" i="5"/>
  <c r="G221" i="5"/>
  <c r="G220" i="5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2" i="5"/>
  <c r="G201" i="5"/>
  <c r="G200" i="5"/>
  <c r="G199" i="5"/>
  <c r="G198" i="5"/>
  <c r="G197" i="5"/>
  <c r="G196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2" i="5"/>
  <c r="G161" i="5"/>
  <c r="G160" i="5"/>
  <c r="G159" i="5"/>
  <c r="G158" i="5"/>
  <c r="G157" i="5"/>
  <c r="G156" i="5"/>
  <c r="G155" i="5"/>
  <c r="G154" i="5"/>
  <c r="G153" i="5"/>
  <c r="G152" i="5"/>
  <c r="G151" i="5"/>
  <c r="G150" i="5"/>
  <c r="G149" i="5"/>
  <c r="G148" i="5"/>
  <c r="G147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2" i="5"/>
  <c r="G111" i="5"/>
  <c r="G110" i="5"/>
  <c r="G109" i="5"/>
  <c r="G108" i="5"/>
  <c r="G107" i="5"/>
  <c r="G106" i="5"/>
  <c r="G105" i="5"/>
  <c r="G104" i="5"/>
  <c r="G103" i="5"/>
  <c r="G102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51" i="4" l="1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77" i="4"/>
  <c r="G78" i="4"/>
  <c r="G79" i="4"/>
  <c r="G80" i="4"/>
  <c r="G81" i="4"/>
  <c r="G35" i="4"/>
  <c r="G36" i="4"/>
  <c r="G37" i="4"/>
  <c r="G38" i="4"/>
  <c r="G39" i="4"/>
  <c r="G40" i="4"/>
  <c r="G41" i="4"/>
  <c r="G42" i="4"/>
  <c r="G43" i="4"/>
  <c r="G44" i="4"/>
  <c r="G45" i="4"/>
  <c r="G46" i="4"/>
  <c r="G70" i="4"/>
  <c r="G71" i="4"/>
  <c r="G72" i="4"/>
  <c r="G73" i="4"/>
  <c r="G74" i="4"/>
  <c r="G75" i="4"/>
  <c r="G76" i="4"/>
  <c r="G30" i="4"/>
  <c r="G26" i="4"/>
  <c r="G27" i="4"/>
  <c r="G28" i="4"/>
  <c r="G29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50" i="4"/>
  <c r="G34" i="4"/>
  <c r="G25" i="4"/>
  <c r="F7" i="3" l="1"/>
  <c r="F8" i="3"/>
  <c r="F9" i="3"/>
  <c r="F10" i="3"/>
  <c r="E7" i="3"/>
  <c r="E8" i="3"/>
  <c r="E9" i="3"/>
  <c r="E10" i="3"/>
  <c r="F11" i="3" l="1"/>
  <c r="E11" i="3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2" i="2"/>
  <c r="G111" i="2"/>
  <c r="G110" i="2"/>
  <c r="G109" i="2"/>
  <c r="G108" i="2"/>
  <c r="G107" i="2"/>
  <c r="G106" i="2"/>
  <c r="G105" i="2"/>
  <c r="G104" i="2"/>
  <c r="G103" i="2"/>
  <c r="G102" i="2"/>
  <c r="G98" i="2"/>
  <c r="G97" i="2"/>
  <c r="G96" i="2"/>
  <c r="G95" i="2"/>
  <c r="G94" i="2"/>
  <c r="G93" i="2"/>
  <c r="G88" i="2"/>
  <c r="G87" i="2"/>
  <c r="G86" i="2"/>
  <c r="G85" i="2"/>
  <c r="G81" i="2"/>
  <c r="G80" i="2"/>
  <c r="G79" i="2"/>
  <c r="G78" i="2"/>
  <c r="G77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4" i="2"/>
  <c r="G33" i="2"/>
  <c r="G32" i="2"/>
  <c r="G31" i="2"/>
  <c r="G30" i="2"/>
  <c r="G29" i="2"/>
  <c r="G25" i="2"/>
  <c r="G24" i="2"/>
  <c r="G23" i="2"/>
  <c r="G22" i="2"/>
  <c r="G21" i="2"/>
  <c r="G20" i="2"/>
  <c r="G19" i="2"/>
  <c r="G18" i="2"/>
  <c r="G14" i="2"/>
  <c r="G13" i="2"/>
  <c r="G12" i="2"/>
  <c r="G11" i="2"/>
  <c r="G10" i="2"/>
  <c r="G9" i="2"/>
  <c r="G8" i="2"/>
  <c r="G7" i="2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1" i="1"/>
  <c r="G110" i="1"/>
  <c r="G109" i="1"/>
  <c r="G108" i="1"/>
  <c r="G107" i="1"/>
  <c r="G106" i="1"/>
  <c r="G105" i="1"/>
  <c r="G104" i="1"/>
  <c r="G103" i="1"/>
  <c r="G102" i="1"/>
  <c r="G101" i="1"/>
  <c r="G97" i="1"/>
  <c r="G96" i="1"/>
  <c r="G95" i="1"/>
  <c r="G94" i="1"/>
  <c r="G93" i="1"/>
  <c r="G92" i="1"/>
  <c r="G88" i="1"/>
  <c r="G87" i="1"/>
  <c r="G86" i="1"/>
  <c r="G85" i="1"/>
  <c r="G81" i="1"/>
  <c r="G80" i="1"/>
  <c r="G79" i="1"/>
  <c r="G78" i="1"/>
  <c r="G77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4" i="1"/>
  <c r="G33" i="1"/>
  <c r="G32" i="1"/>
  <c r="G31" i="1"/>
  <c r="G30" i="1"/>
  <c r="G29" i="1"/>
  <c r="G25" i="1"/>
  <c r="G24" i="1"/>
  <c r="G23" i="1"/>
  <c r="G22" i="1"/>
  <c r="G21" i="1"/>
  <c r="G20" i="1"/>
  <c r="G19" i="1"/>
  <c r="G18" i="1"/>
  <c r="G14" i="1"/>
  <c r="G13" i="1"/>
  <c r="G12" i="1"/>
  <c r="G11" i="1"/>
  <c r="G10" i="1"/>
  <c r="G9" i="1"/>
  <c r="G8" i="1"/>
  <c r="G7" i="1"/>
</calcChain>
</file>

<file path=xl/sharedStrings.xml><?xml version="1.0" encoding="utf-8"?>
<sst xmlns="http://schemas.openxmlformats.org/spreadsheetml/2006/main" count="977" uniqueCount="47">
  <si>
    <t>Embryo 1</t>
  </si>
  <si>
    <t>Nucleus Number</t>
  </si>
  <si>
    <t>DAPI - volume</t>
  </si>
  <si>
    <t>DAPI - mean intensity</t>
  </si>
  <si>
    <t>YAP1 - volume</t>
  </si>
  <si>
    <t>YAP1 - mean intensity</t>
  </si>
  <si>
    <t>Cell position</t>
  </si>
  <si>
    <t>YAP1/DAPI</t>
  </si>
  <si>
    <t>outer</t>
  </si>
  <si>
    <t>inner</t>
  </si>
  <si>
    <t>Embryo 2</t>
  </si>
  <si>
    <t>Embryo 3</t>
  </si>
  <si>
    <t>Embryo 4</t>
  </si>
  <si>
    <t>Embryo 5</t>
  </si>
  <si>
    <t>Embryo 6</t>
  </si>
  <si>
    <t>Embryo 7</t>
  </si>
  <si>
    <t>Embryo 8</t>
  </si>
  <si>
    <t>Embryo 9</t>
  </si>
  <si>
    <t>Embryo 10</t>
  </si>
  <si>
    <t>Extended Data Figure 2</t>
  </si>
  <si>
    <t>GATA3 - volume</t>
  </si>
  <si>
    <t>GATA3 - mean intensity</t>
  </si>
  <si>
    <t>GATA3/DAPI</t>
  </si>
  <si>
    <t xml:space="preserve">Percentage of TEAD4-positive and -negative cells in human morula embryos </t>
  </si>
  <si>
    <t>Number embryo 1</t>
  </si>
  <si>
    <t>Number embryo 2</t>
  </si>
  <si>
    <t>Number embryo 3</t>
  </si>
  <si>
    <t>Number embryo 4</t>
  </si>
  <si>
    <t>Number embryo 5</t>
  </si>
  <si>
    <t>Number of TEAD4-positive cells</t>
  </si>
  <si>
    <t>Number of TEAD4-negative cells</t>
  </si>
  <si>
    <t>Total cell number</t>
  </si>
  <si>
    <t>Percentage of TEAD4-positive cells</t>
  </si>
  <si>
    <t>Percentage of TEAD4-negative cells</t>
  </si>
  <si>
    <t>AVERAGE</t>
  </si>
  <si>
    <t>TEAD4/DAPI</t>
  </si>
  <si>
    <t>TEAD4 - mean intensity</t>
  </si>
  <si>
    <t>TEAD4 - volume</t>
  </si>
  <si>
    <t xml:space="preserve">outer  </t>
  </si>
  <si>
    <t>Embryo 11</t>
  </si>
  <si>
    <t>Embryo 12</t>
  </si>
  <si>
    <t>Embryo 13</t>
  </si>
  <si>
    <t>Quantification TEAD4 normalized fluorescence intensity in either inner or outer cells in human morula embryos.</t>
  </si>
  <si>
    <t>Quantification of YAP1 normalized fluorescence intensity in inner and outer cells in mouse embryos.</t>
  </si>
  <si>
    <t>Quantification of GATA3 normalized fluorescence intensity in inner and outer cells in mouse embryos.</t>
  </si>
  <si>
    <t>Quantification of YAP1 normalized fluorescence intensity in inner and outer cells in cow embryos.</t>
  </si>
  <si>
    <t>Quantification of GATA3 normalized fluorescence intensity in inner and outer cells in cow embryos.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</si>
</sst>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.5"/>
      <color theme="1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0" xfId="0" applyFont="1"/>
    <xf numFmtId="0" fontId="0" fillId="0" borderId="0" xfId="0" applyFill="1"/>
    <xf numFmtId="0" fontId="0" fillId="0" borderId="1" xfId="0" applyFill="1" applyBorder="1"/>
    <xf numFmtId="0" fontId="1" fillId="0" borderId="0" xfId="0" applyFont="1" applyFill="1"/>
    <xf numFmtId="0" fontId="0" fillId="0" borderId="0" xfId="0" applyFont="1" applyFill="1"/>
    <xf numFmtId="0" fontId="4" fillId="0" borderId="0" xfId="0" applyFont="1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9BC64-15C1-C44F-A06A-BB1F6ED25E1C}">
  <dimension ref="A1:G11"/>
  <sheetViews>
    <sheetView zoomScale="83" workbookViewId="0">
      <selection activeCell="E19" sqref="E19"/>
    </sheetView>
  </sheetViews>
  <sheetFormatPr baseColWidth="10" defaultRowHeight="16" x14ac:dyDescent="0.2"/>
  <cols>
    <col min="1" max="1" width="16" customWidth="1"/>
    <col min="2" max="2" width="27.83203125" bestFit="1" customWidth="1"/>
    <col min="3" max="3" width="27.83203125" customWidth="1"/>
    <col min="4" max="4" width="15.33203125" customWidth="1"/>
    <col min="5" max="5" width="30.33203125" bestFit="1" customWidth="1"/>
    <col min="6" max="6" width="31" bestFit="1" customWidth="1"/>
  </cols>
  <sheetData>
    <row r="1" spans="1:7" x14ac:dyDescent="0.2">
      <c r="A1" s="1" t="s">
        <v>19</v>
      </c>
    </row>
    <row r="3" spans="1:7" ht="17" thickBot="1" x14ac:dyDescent="0.25">
      <c r="A3" s="3" t="s">
        <v>23</v>
      </c>
      <c r="B3" s="2"/>
      <c r="C3" s="2"/>
      <c r="D3" s="2"/>
      <c r="E3" s="2"/>
      <c r="F3" s="2"/>
      <c r="G3" s="2"/>
    </row>
    <row r="5" spans="1:7" x14ac:dyDescent="0.2"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</row>
    <row r="6" spans="1:7" x14ac:dyDescent="0.2">
      <c r="A6" s="1" t="s">
        <v>24</v>
      </c>
      <c r="B6">
        <v>24</v>
      </c>
      <c r="C6">
        <v>2</v>
      </c>
      <c r="D6">
        <f>B6+C6</f>
        <v>26</v>
      </c>
      <c r="E6">
        <f>B6*100/D6</f>
        <v>92.307692307692307</v>
      </c>
      <c r="F6">
        <f>C6*100/D6</f>
        <v>7.6923076923076925</v>
      </c>
    </row>
    <row r="7" spans="1:7" x14ac:dyDescent="0.2">
      <c r="A7" s="1" t="s">
        <v>25</v>
      </c>
      <c r="B7">
        <v>12</v>
      </c>
      <c r="C7">
        <v>2</v>
      </c>
      <c r="D7">
        <f t="shared" ref="D7:D10" si="0">B7+C7</f>
        <v>14</v>
      </c>
      <c r="E7">
        <f t="shared" ref="E7:E10" si="1">B7*100/D7</f>
        <v>85.714285714285708</v>
      </c>
      <c r="F7">
        <f t="shared" ref="F7:F10" si="2">C7*100/D7</f>
        <v>14.285714285714286</v>
      </c>
    </row>
    <row r="8" spans="1:7" x14ac:dyDescent="0.2">
      <c r="A8" s="1" t="s">
        <v>26</v>
      </c>
      <c r="B8">
        <v>16</v>
      </c>
      <c r="C8">
        <v>0</v>
      </c>
      <c r="D8">
        <f t="shared" si="0"/>
        <v>16</v>
      </c>
      <c r="E8">
        <f t="shared" si="1"/>
        <v>100</v>
      </c>
      <c r="F8">
        <f t="shared" si="2"/>
        <v>0</v>
      </c>
    </row>
    <row r="9" spans="1:7" x14ac:dyDescent="0.2">
      <c r="A9" s="1" t="s">
        <v>27</v>
      </c>
      <c r="B9">
        <v>25</v>
      </c>
      <c r="C9">
        <v>0</v>
      </c>
      <c r="D9">
        <f t="shared" si="0"/>
        <v>25</v>
      </c>
      <c r="E9">
        <f t="shared" si="1"/>
        <v>100</v>
      </c>
      <c r="F9">
        <f t="shared" si="2"/>
        <v>0</v>
      </c>
    </row>
    <row r="10" spans="1:7" x14ac:dyDescent="0.2">
      <c r="A10" s="1" t="s">
        <v>28</v>
      </c>
      <c r="B10">
        <v>31</v>
      </c>
      <c r="C10">
        <v>0</v>
      </c>
      <c r="D10">
        <f t="shared" si="0"/>
        <v>31</v>
      </c>
      <c r="E10">
        <f t="shared" si="1"/>
        <v>100</v>
      </c>
      <c r="F10">
        <f t="shared" si="2"/>
        <v>0</v>
      </c>
    </row>
    <row r="11" spans="1:7" x14ac:dyDescent="0.2">
      <c r="D11" s="1" t="s">
        <v>34</v>
      </c>
      <c r="E11">
        <f>AVERAGE(E6:E10)</f>
        <v>95.604395604395606</v>
      </c>
      <c r="F11">
        <f>AVERAGE(F6:F10)</f>
        <v>4.395604395604396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9F65C-DA9D-6942-84FF-E37E6287AB80}">
  <dimension ref="A1:H88"/>
  <sheetViews>
    <sheetView topLeftCell="A9" zoomScale="65" workbookViewId="0">
      <selection activeCell="I7" sqref="I7"/>
    </sheetView>
  </sheetViews>
  <sheetFormatPr baseColWidth="10" defaultRowHeight="16" x14ac:dyDescent="0.2"/>
  <cols>
    <col min="1" max="1" width="14.83203125" customWidth="1"/>
    <col min="2" max="2" width="13" bestFit="1" customWidth="1"/>
    <col min="3" max="3" width="19.83203125" bestFit="1" customWidth="1"/>
    <col min="4" max="4" width="14.83203125" bestFit="1" customWidth="1"/>
    <col min="5" max="5" width="21.5" bestFit="1" customWidth="1"/>
    <col min="6" max="6" width="14.6640625" customWidth="1"/>
    <col min="7" max="7" width="12.5" bestFit="1" customWidth="1"/>
  </cols>
  <sheetData>
    <row r="1" spans="1:8" x14ac:dyDescent="0.2">
      <c r="A1" s="1" t="s">
        <v>19</v>
      </c>
      <c r="C1" s="5"/>
      <c r="D1" s="5"/>
      <c r="E1" s="5"/>
      <c r="F1" s="5"/>
      <c r="G1" s="5"/>
      <c r="H1" s="5"/>
    </row>
    <row r="2" spans="1:8" x14ac:dyDescent="0.2">
      <c r="C2" s="5"/>
      <c r="D2" s="5"/>
      <c r="E2" s="5"/>
      <c r="F2" s="5"/>
      <c r="G2" s="5"/>
      <c r="H2" s="5"/>
    </row>
    <row r="3" spans="1:8" ht="17" thickBot="1" x14ac:dyDescent="0.25">
      <c r="A3" s="2" t="s">
        <v>42</v>
      </c>
      <c r="B3" s="2"/>
      <c r="C3" s="6"/>
      <c r="D3" s="6"/>
      <c r="E3" s="6"/>
      <c r="F3" s="6"/>
      <c r="G3" s="6"/>
      <c r="H3" s="5"/>
    </row>
    <row r="4" spans="1:8" x14ac:dyDescent="0.2">
      <c r="C4" s="5"/>
      <c r="D4" s="5"/>
      <c r="E4" s="5"/>
      <c r="F4" s="5"/>
      <c r="G4" s="5"/>
      <c r="H4" s="5"/>
    </row>
    <row r="5" spans="1:8" x14ac:dyDescent="0.2">
      <c r="A5" s="4" t="s">
        <v>0</v>
      </c>
      <c r="C5" s="5"/>
      <c r="D5" s="5"/>
      <c r="E5" s="5"/>
      <c r="F5" s="5"/>
      <c r="G5" s="5"/>
      <c r="H5" s="5"/>
    </row>
    <row r="6" spans="1:8" x14ac:dyDescent="0.2">
      <c r="A6" s="1" t="s">
        <v>1</v>
      </c>
      <c r="B6" s="1" t="s">
        <v>2</v>
      </c>
      <c r="C6" s="7" t="s">
        <v>3</v>
      </c>
      <c r="D6" s="7" t="s">
        <v>37</v>
      </c>
      <c r="E6" s="7" t="s">
        <v>36</v>
      </c>
      <c r="F6" s="7" t="s">
        <v>6</v>
      </c>
      <c r="G6" s="7" t="s">
        <v>35</v>
      </c>
      <c r="H6" s="5"/>
    </row>
    <row r="7" spans="1:8" x14ac:dyDescent="0.2">
      <c r="A7">
        <v>1</v>
      </c>
      <c r="C7" s="5">
        <v>44236.953000000001</v>
      </c>
      <c r="D7" s="5"/>
      <c r="E7" s="5">
        <v>38714.273000000001</v>
      </c>
      <c r="F7" s="5" t="s">
        <v>8</v>
      </c>
      <c r="G7" s="8">
        <f>E7/C7</f>
        <v>0.8751568626347298</v>
      </c>
      <c r="H7" s="5"/>
    </row>
    <row r="8" spans="1:8" x14ac:dyDescent="0.2">
      <c r="A8">
        <v>2</v>
      </c>
      <c r="C8" s="5">
        <v>43401.483999999997</v>
      </c>
      <c r="D8" s="5"/>
      <c r="E8" s="5">
        <v>23670.118999999999</v>
      </c>
      <c r="F8" s="5" t="s">
        <v>8</v>
      </c>
      <c r="G8" s="8">
        <f t="shared" ref="G8:G21" si="0">E8/C8</f>
        <v>0.54537579867084729</v>
      </c>
      <c r="H8" s="5"/>
    </row>
    <row r="9" spans="1:8" x14ac:dyDescent="0.2">
      <c r="A9">
        <v>3</v>
      </c>
      <c r="C9" s="5">
        <v>47768.52</v>
      </c>
      <c r="D9" s="5"/>
      <c r="E9" s="5">
        <v>44012.637000000002</v>
      </c>
      <c r="F9" s="5" t="s">
        <v>8</v>
      </c>
      <c r="G9" s="8">
        <f t="shared" si="0"/>
        <v>0.92137326004657472</v>
      </c>
      <c r="H9" s="5"/>
    </row>
    <row r="10" spans="1:8" x14ac:dyDescent="0.2">
      <c r="A10">
        <v>4</v>
      </c>
      <c r="C10" s="5">
        <v>38097.737999999998</v>
      </c>
      <c r="D10" s="5"/>
      <c r="E10" s="5">
        <v>34594.870999999999</v>
      </c>
      <c r="F10" s="5" t="s">
        <v>8</v>
      </c>
      <c r="G10" s="8">
        <f t="shared" si="0"/>
        <v>0.90805577485991429</v>
      </c>
      <c r="H10" s="5"/>
    </row>
    <row r="11" spans="1:8" x14ac:dyDescent="0.2">
      <c r="A11">
        <v>5</v>
      </c>
      <c r="C11" s="5">
        <v>16700.437999999998</v>
      </c>
      <c r="D11" s="5"/>
      <c r="E11" s="5">
        <v>25553.807000000001</v>
      </c>
      <c r="F11" s="5" t="s">
        <v>8</v>
      </c>
      <c r="G11" s="8">
        <f t="shared" si="0"/>
        <v>1.5301279523327473</v>
      </c>
      <c r="H11" s="5"/>
    </row>
    <row r="12" spans="1:8" x14ac:dyDescent="0.2">
      <c r="A12">
        <v>6</v>
      </c>
      <c r="C12" s="5">
        <v>12027.549000000001</v>
      </c>
      <c r="D12" s="5"/>
      <c r="E12" s="5">
        <v>17744.32</v>
      </c>
      <c r="F12" s="5" t="s">
        <v>9</v>
      </c>
      <c r="G12" s="8">
        <f t="shared" si="0"/>
        <v>1.4753063986685897</v>
      </c>
      <c r="H12" s="5"/>
    </row>
    <row r="13" spans="1:8" x14ac:dyDescent="0.2">
      <c r="A13">
        <v>7</v>
      </c>
      <c r="C13" s="5">
        <v>14649.069</v>
      </c>
      <c r="D13" s="5"/>
      <c r="E13" s="5">
        <v>10163.561</v>
      </c>
      <c r="F13" s="5" t="s">
        <v>9</v>
      </c>
      <c r="G13" s="8">
        <f t="shared" si="0"/>
        <v>0.6938025208291394</v>
      </c>
      <c r="H13" s="5"/>
    </row>
    <row r="14" spans="1:8" x14ac:dyDescent="0.2">
      <c r="A14">
        <v>8</v>
      </c>
      <c r="C14" s="5">
        <v>17084.221000000001</v>
      </c>
      <c r="D14" s="5"/>
      <c r="E14" s="5">
        <v>21613.798999999999</v>
      </c>
      <c r="F14" s="5" t="s">
        <v>8</v>
      </c>
      <c r="G14" s="8">
        <f t="shared" si="0"/>
        <v>1.2651322527377746</v>
      </c>
      <c r="H14" s="5"/>
    </row>
    <row r="15" spans="1:8" x14ac:dyDescent="0.2">
      <c r="A15">
        <v>9</v>
      </c>
      <c r="C15" s="5">
        <v>25523.653999999999</v>
      </c>
      <c r="D15" s="5"/>
      <c r="E15" s="5">
        <v>39167.141000000003</v>
      </c>
      <c r="F15" s="5" t="s">
        <v>8</v>
      </c>
      <c r="G15" s="8">
        <f t="shared" si="0"/>
        <v>1.5345428597331716</v>
      </c>
      <c r="H15" s="5"/>
    </row>
    <row r="16" spans="1:8" x14ac:dyDescent="0.2">
      <c r="A16">
        <v>10</v>
      </c>
      <c r="C16" s="5">
        <v>18155.607</v>
      </c>
      <c r="D16" s="5"/>
      <c r="E16" s="5">
        <v>20645.076000000001</v>
      </c>
      <c r="F16" s="5" t="s">
        <v>8</v>
      </c>
      <c r="G16" s="8">
        <f t="shared" si="0"/>
        <v>1.1371184670388603</v>
      </c>
      <c r="H16" s="5"/>
    </row>
    <row r="17" spans="1:8" x14ac:dyDescent="0.2">
      <c r="A17">
        <v>11</v>
      </c>
      <c r="C17" s="5">
        <v>14492.714</v>
      </c>
      <c r="D17" s="5"/>
      <c r="E17" s="5">
        <v>15526.6</v>
      </c>
      <c r="F17" s="5" t="s">
        <v>8</v>
      </c>
      <c r="G17" s="8">
        <f t="shared" si="0"/>
        <v>1.0713383290389917</v>
      </c>
      <c r="H17" s="5"/>
    </row>
    <row r="18" spans="1:8" x14ac:dyDescent="0.2">
      <c r="A18">
        <v>12</v>
      </c>
      <c r="C18" s="5">
        <v>12700.489</v>
      </c>
      <c r="D18" s="5"/>
      <c r="E18" s="5">
        <v>21109.811000000002</v>
      </c>
      <c r="F18" s="5" t="s">
        <v>8</v>
      </c>
      <c r="G18" s="8">
        <f t="shared" si="0"/>
        <v>1.6621258441308837</v>
      </c>
      <c r="H18" s="5"/>
    </row>
    <row r="19" spans="1:8" x14ac:dyDescent="0.2">
      <c r="A19">
        <v>13</v>
      </c>
      <c r="C19" s="5">
        <v>2428.1819999999998</v>
      </c>
      <c r="D19" s="5"/>
      <c r="E19" s="5">
        <v>5759.6279999999997</v>
      </c>
      <c r="F19" s="5" t="s">
        <v>9</v>
      </c>
      <c r="G19" s="8">
        <f t="shared" si="0"/>
        <v>2.3719918852870174</v>
      </c>
      <c r="H19" s="5"/>
    </row>
    <row r="20" spans="1:8" x14ac:dyDescent="0.2">
      <c r="A20">
        <v>14</v>
      </c>
      <c r="C20" s="5">
        <v>2305.114</v>
      </c>
      <c r="D20" s="5"/>
      <c r="E20" s="5">
        <v>6174.0320000000002</v>
      </c>
      <c r="F20" s="5" t="s">
        <v>8</v>
      </c>
      <c r="G20" s="8">
        <f t="shared" si="0"/>
        <v>2.6784063608133915</v>
      </c>
      <c r="H20" s="5"/>
    </row>
    <row r="21" spans="1:8" x14ac:dyDescent="0.2">
      <c r="A21">
        <v>15</v>
      </c>
      <c r="C21" s="5">
        <v>4536.7309999999998</v>
      </c>
      <c r="D21" s="5"/>
      <c r="E21" s="5">
        <v>8072.8530000000001</v>
      </c>
      <c r="F21" s="5" t="s">
        <v>8</v>
      </c>
      <c r="G21" s="8">
        <f t="shared" si="0"/>
        <v>1.7794427309002894</v>
      </c>
      <c r="H21" s="5"/>
    </row>
    <row r="22" spans="1:8" x14ac:dyDescent="0.2">
      <c r="C22" s="5"/>
      <c r="D22" s="5"/>
      <c r="E22" s="5"/>
      <c r="F22" s="5"/>
      <c r="G22" s="5"/>
      <c r="H22" s="5"/>
    </row>
    <row r="23" spans="1:8" x14ac:dyDescent="0.2">
      <c r="A23" s="4" t="s">
        <v>10</v>
      </c>
      <c r="C23" s="5"/>
      <c r="D23" s="5"/>
      <c r="E23" s="5"/>
      <c r="F23" s="5"/>
      <c r="G23" s="5"/>
      <c r="H23" s="5"/>
    </row>
    <row r="24" spans="1:8" x14ac:dyDescent="0.2">
      <c r="A24" s="1" t="s">
        <v>1</v>
      </c>
      <c r="B24" s="1" t="s">
        <v>2</v>
      </c>
      <c r="C24" s="7" t="s">
        <v>3</v>
      </c>
      <c r="D24" s="7" t="s">
        <v>37</v>
      </c>
      <c r="E24" s="7" t="s">
        <v>36</v>
      </c>
      <c r="F24" s="7" t="s">
        <v>6</v>
      </c>
      <c r="G24" s="7" t="s">
        <v>35</v>
      </c>
      <c r="H24" s="5"/>
    </row>
    <row r="25" spans="1:8" x14ac:dyDescent="0.2">
      <c r="A25">
        <v>1</v>
      </c>
      <c r="B25">
        <v>2311.9110000000001</v>
      </c>
      <c r="C25" s="5">
        <v>1869.116</v>
      </c>
      <c r="D25" s="5">
        <v>2311.9110000000001</v>
      </c>
      <c r="E25" s="5">
        <v>2912.2890000000002</v>
      </c>
      <c r="F25" s="5" t="s">
        <v>8</v>
      </c>
      <c r="G25" s="8">
        <f>E25/C25</f>
        <v>1.5581103580516138</v>
      </c>
      <c r="H25" s="5"/>
    </row>
    <row r="26" spans="1:8" x14ac:dyDescent="0.2">
      <c r="A26">
        <v>2</v>
      </c>
      <c r="B26">
        <v>1399.0170000000001</v>
      </c>
      <c r="C26" s="5">
        <v>1620.9939999999999</v>
      </c>
      <c r="D26" s="5">
        <v>1399.0170000000001</v>
      </c>
      <c r="E26" s="5">
        <v>1748.078</v>
      </c>
      <c r="F26" s="5" t="s">
        <v>9</v>
      </c>
      <c r="G26" s="8">
        <f t="shared" ref="G26:G29" si="1">E26/C26</f>
        <v>1.0783988096192829</v>
      </c>
      <c r="H26" s="5"/>
    </row>
    <row r="27" spans="1:8" x14ac:dyDescent="0.2">
      <c r="A27">
        <v>3</v>
      </c>
      <c r="B27">
        <v>1133.0070000000001</v>
      </c>
      <c r="C27" s="5">
        <v>960.68799999999999</v>
      </c>
      <c r="D27" s="5">
        <v>1133.0070000000001</v>
      </c>
      <c r="E27" s="5">
        <v>1505.258</v>
      </c>
      <c r="F27" s="5" t="s">
        <v>8</v>
      </c>
      <c r="G27" s="8">
        <f t="shared" si="1"/>
        <v>1.566854171177323</v>
      </c>
      <c r="H27" s="5"/>
    </row>
    <row r="28" spans="1:8" x14ac:dyDescent="0.2">
      <c r="A28">
        <v>4</v>
      </c>
      <c r="B28">
        <v>1726.3040000000001</v>
      </c>
      <c r="C28" s="5">
        <v>1172.7750000000001</v>
      </c>
      <c r="D28" s="5">
        <v>1726.3040000000001</v>
      </c>
      <c r="E28" s="5">
        <v>1068.9839999999999</v>
      </c>
      <c r="F28" s="5" t="s">
        <v>8</v>
      </c>
      <c r="G28" s="8">
        <f t="shared" si="1"/>
        <v>0.91149964827012842</v>
      </c>
      <c r="H28" s="5"/>
    </row>
    <row r="29" spans="1:8" x14ac:dyDescent="0.2">
      <c r="A29">
        <v>5</v>
      </c>
      <c r="B29">
        <v>620.69100000000003</v>
      </c>
      <c r="C29" s="5">
        <v>547.97299999999996</v>
      </c>
      <c r="D29" s="5">
        <v>620.69100000000003</v>
      </c>
      <c r="E29" s="5">
        <v>625.30700000000002</v>
      </c>
      <c r="F29" s="5" t="s">
        <v>9</v>
      </c>
      <c r="G29" s="8">
        <f t="shared" si="1"/>
        <v>1.1411273913130757</v>
      </c>
      <c r="H29" s="5"/>
    </row>
    <row r="30" spans="1:8" x14ac:dyDescent="0.2">
      <c r="A30">
        <v>6</v>
      </c>
      <c r="B30">
        <v>474.34899999999999</v>
      </c>
      <c r="C30" s="5">
        <v>453.68900000000002</v>
      </c>
      <c r="D30" s="5">
        <v>474.34899999999999</v>
      </c>
      <c r="E30" s="5">
        <v>686.53300000000002</v>
      </c>
      <c r="F30" s="5" t="s">
        <v>8</v>
      </c>
      <c r="G30" s="8">
        <f>E30/C30</f>
        <v>1.5132238163147</v>
      </c>
      <c r="H30" s="5"/>
    </row>
    <row r="31" spans="1:8" x14ac:dyDescent="0.2">
      <c r="C31" s="5"/>
      <c r="D31" s="5"/>
      <c r="E31" s="5"/>
      <c r="F31" s="5"/>
      <c r="G31" s="5"/>
      <c r="H31" s="5"/>
    </row>
    <row r="32" spans="1:8" x14ac:dyDescent="0.2">
      <c r="A32" s="4" t="s">
        <v>11</v>
      </c>
      <c r="C32" s="5"/>
      <c r="D32" s="5"/>
      <c r="E32" s="5"/>
      <c r="F32" s="5"/>
      <c r="G32" s="5"/>
      <c r="H32" s="5"/>
    </row>
    <row r="33" spans="1:8" x14ac:dyDescent="0.2">
      <c r="A33" s="1" t="s">
        <v>1</v>
      </c>
      <c r="B33" s="1" t="s">
        <v>2</v>
      </c>
      <c r="C33" s="7" t="s">
        <v>3</v>
      </c>
      <c r="D33" s="7" t="s">
        <v>37</v>
      </c>
      <c r="E33" s="7" t="s">
        <v>36</v>
      </c>
      <c r="F33" s="7" t="s">
        <v>6</v>
      </c>
      <c r="G33" s="7" t="s">
        <v>35</v>
      </c>
      <c r="H33" s="5"/>
    </row>
    <row r="34" spans="1:8" x14ac:dyDescent="0.2">
      <c r="A34">
        <v>1</v>
      </c>
      <c r="B34">
        <v>502.584</v>
      </c>
      <c r="C34" s="5">
        <v>43995.690999999999</v>
      </c>
      <c r="D34" s="5">
        <v>502.584</v>
      </c>
      <c r="E34" s="5">
        <v>21990.488000000001</v>
      </c>
      <c r="F34" s="5" t="s">
        <v>9</v>
      </c>
      <c r="G34" s="5">
        <f>E34/C34</f>
        <v>0.49983276771354723</v>
      </c>
      <c r="H34" s="5"/>
    </row>
    <row r="35" spans="1:8" x14ac:dyDescent="0.2">
      <c r="A35">
        <v>2</v>
      </c>
      <c r="B35">
        <v>525.35199999999998</v>
      </c>
      <c r="C35" s="5">
        <v>56826.578000000001</v>
      </c>
      <c r="D35" s="5">
        <v>525.35199999999998</v>
      </c>
      <c r="E35" s="5">
        <v>32575.724999999999</v>
      </c>
      <c r="F35" s="5" t="s">
        <v>8</v>
      </c>
      <c r="G35" s="5">
        <f t="shared" ref="G35:G46" si="2">E35/C35</f>
        <v>0.57324804953062625</v>
      </c>
      <c r="H35" s="5"/>
    </row>
    <row r="36" spans="1:8" x14ac:dyDescent="0.2">
      <c r="A36">
        <v>3</v>
      </c>
      <c r="B36">
        <v>344.34800000000001</v>
      </c>
      <c r="C36" s="5">
        <v>47935.964999999997</v>
      </c>
      <c r="D36" s="5">
        <v>344.34800000000001</v>
      </c>
      <c r="E36" s="5">
        <v>20624.901999999998</v>
      </c>
      <c r="F36" s="5" t="s">
        <v>8</v>
      </c>
      <c r="G36" s="5">
        <f t="shared" si="2"/>
        <v>0.43025945133262677</v>
      </c>
      <c r="H36" s="5"/>
    </row>
    <row r="37" spans="1:8" x14ac:dyDescent="0.2">
      <c r="A37">
        <v>4</v>
      </c>
      <c r="B37">
        <v>408.56700000000001</v>
      </c>
      <c r="C37" s="5">
        <v>44016.152000000002</v>
      </c>
      <c r="D37" s="5">
        <v>408.56700000000001</v>
      </c>
      <c r="E37" s="5">
        <v>22697.991999999998</v>
      </c>
      <c r="F37" s="5" t="s">
        <v>9</v>
      </c>
      <c r="G37" s="5">
        <f t="shared" si="2"/>
        <v>0.51567415525100868</v>
      </c>
      <c r="H37" s="5"/>
    </row>
    <row r="38" spans="1:8" x14ac:dyDescent="0.2">
      <c r="A38">
        <v>5</v>
      </c>
      <c r="B38">
        <v>428.03100000000001</v>
      </c>
      <c r="C38" s="5">
        <v>51773.008000000002</v>
      </c>
      <c r="D38" s="5">
        <v>428.03100000000001</v>
      </c>
      <c r="E38" s="5">
        <v>22720.826000000001</v>
      </c>
      <c r="F38" s="5" t="s">
        <v>8</v>
      </c>
      <c r="G38" s="5">
        <f t="shared" si="2"/>
        <v>0.4388546634184361</v>
      </c>
      <c r="H38" s="5"/>
    </row>
    <row r="39" spans="1:8" x14ac:dyDescent="0.2">
      <c r="A39">
        <v>6</v>
      </c>
      <c r="B39">
        <v>885.86</v>
      </c>
      <c r="C39" s="5">
        <v>50667.671999999999</v>
      </c>
      <c r="D39" s="5">
        <v>885.86</v>
      </c>
      <c r="E39" s="5">
        <v>22316.266</v>
      </c>
      <c r="F39" s="5" t="s">
        <v>8</v>
      </c>
      <c r="G39" s="5">
        <f t="shared" si="2"/>
        <v>0.44044387908724125</v>
      </c>
      <c r="H39" s="5"/>
    </row>
    <row r="40" spans="1:8" x14ac:dyDescent="0.2">
      <c r="A40">
        <v>7</v>
      </c>
      <c r="B40">
        <v>313.10899999999998</v>
      </c>
      <c r="C40" s="5">
        <v>42446.156000000003</v>
      </c>
      <c r="D40" s="5">
        <v>313.10899999999998</v>
      </c>
      <c r="E40" s="5">
        <v>23421.974999999999</v>
      </c>
      <c r="F40" s="5" t="s">
        <v>8</v>
      </c>
      <c r="G40" s="5">
        <f t="shared" si="2"/>
        <v>0.55180438483051319</v>
      </c>
      <c r="H40" s="5"/>
    </row>
    <row r="41" spans="1:8" x14ac:dyDescent="0.2">
      <c r="A41">
        <v>8</v>
      </c>
      <c r="B41">
        <v>348.19200000000001</v>
      </c>
      <c r="C41" s="5">
        <v>44415.620999999999</v>
      </c>
      <c r="D41" s="5">
        <v>348.19200000000001</v>
      </c>
      <c r="E41" s="5">
        <v>22429.771000000001</v>
      </c>
      <c r="F41" s="5" t="s">
        <v>8</v>
      </c>
      <c r="G41" s="5">
        <f t="shared" si="2"/>
        <v>0.50499735217030961</v>
      </c>
      <c r="H41" s="5"/>
    </row>
    <row r="42" spans="1:8" x14ac:dyDescent="0.2">
      <c r="A42">
        <v>9</v>
      </c>
      <c r="B42">
        <v>561.03700000000003</v>
      </c>
      <c r="C42" s="5">
        <v>33241.546999999999</v>
      </c>
      <c r="D42" s="5">
        <v>561.03700000000003</v>
      </c>
      <c r="E42" s="5">
        <v>20071.835999999999</v>
      </c>
      <c r="F42" s="5" t="s">
        <v>8</v>
      </c>
      <c r="G42" s="5">
        <f t="shared" si="2"/>
        <v>0.60381774650860864</v>
      </c>
      <c r="H42" s="5"/>
    </row>
    <row r="43" spans="1:8" x14ac:dyDescent="0.2">
      <c r="A43">
        <v>10</v>
      </c>
      <c r="B43">
        <v>165.38499999999999</v>
      </c>
      <c r="C43" s="5">
        <v>15460.504000000001</v>
      </c>
      <c r="D43" s="5">
        <v>165.38499999999999</v>
      </c>
      <c r="E43" s="5">
        <v>12955.976000000001</v>
      </c>
      <c r="F43" s="5" t="s">
        <v>8</v>
      </c>
      <c r="G43" s="5">
        <f t="shared" si="2"/>
        <v>0.838004763622195</v>
      </c>
      <c r="H43" s="5"/>
    </row>
    <row r="44" spans="1:8" x14ac:dyDescent="0.2">
      <c r="A44">
        <v>11</v>
      </c>
      <c r="B44">
        <v>489.84800000000001</v>
      </c>
      <c r="C44" s="5">
        <v>24914.355</v>
      </c>
      <c r="D44" s="5">
        <v>489.84800000000001</v>
      </c>
      <c r="E44" s="5">
        <v>14437.002</v>
      </c>
      <c r="F44" s="5" t="s">
        <v>8</v>
      </c>
      <c r="G44" s="5">
        <f t="shared" si="2"/>
        <v>0.57946521192300582</v>
      </c>
      <c r="H44" s="5"/>
    </row>
    <row r="45" spans="1:8" x14ac:dyDescent="0.2">
      <c r="A45">
        <v>12</v>
      </c>
      <c r="B45">
        <v>107.95399999999999</v>
      </c>
      <c r="C45" s="5">
        <v>12054.645</v>
      </c>
      <c r="D45" s="5">
        <v>107.95399999999999</v>
      </c>
      <c r="E45" s="5">
        <v>14722.941999999999</v>
      </c>
      <c r="F45" s="5" t="s">
        <v>9</v>
      </c>
      <c r="G45" s="5">
        <f t="shared" si="2"/>
        <v>1.2213501102686972</v>
      </c>
      <c r="H45" s="5"/>
    </row>
    <row r="46" spans="1:8" x14ac:dyDescent="0.2">
      <c r="A46">
        <v>13</v>
      </c>
      <c r="B46">
        <v>255.077</v>
      </c>
      <c r="C46" s="5">
        <v>16898.918000000001</v>
      </c>
      <c r="D46" s="5">
        <v>255.077</v>
      </c>
      <c r="E46" s="5">
        <v>17810.275000000001</v>
      </c>
      <c r="F46" s="5" t="s">
        <v>8</v>
      </c>
      <c r="G46" s="5">
        <f t="shared" si="2"/>
        <v>1.0539299024943491</v>
      </c>
      <c r="H46" s="5"/>
    </row>
    <row r="47" spans="1:8" x14ac:dyDescent="0.2">
      <c r="C47" s="5"/>
      <c r="D47" s="5"/>
      <c r="E47" s="5"/>
      <c r="F47" s="5"/>
      <c r="G47" s="5"/>
      <c r="H47" s="5"/>
    </row>
    <row r="48" spans="1:8" x14ac:dyDescent="0.2">
      <c r="A48" s="4" t="s">
        <v>12</v>
      </c>
      <c r="C48" s="5"/>
      <c r="D48" s="5"/>
      <c r="E48" s="5"/>
      <c r="F48" s="5"/>
      <c r="G48" s="5"/>
      <c r="H48" s="5"/>
    </row>
    <row r="49" spans="1:8" x14ac:dyDescent="0.2">
      <c r="A49" s="1" t="s">
        <v>1</v>
      </c>
      <c r="B49" s="1" t="s">
        <v>2</v>
      </c>
      <c r="C49" s="7" t="s">
        <v>3</v>
      </c>
      <c r="D49" s="7" t="s">
        <v>37</v>
      </c>
      <c r="E49" s="7" t="s">
        <v>36</v>
      </c>
      <c r="F49" s="7" t="s">
        <v>6</v>
      </c>
      <c r="G49" s="7" t="s">
        <v>35</v>
      </c>
      <c r="H49" s="5"/>
    </row>
    <row r="50" spans="1:8" x14ac:dyDescent="0.2">
      <c r="A50">
        <v>1</v>
      </c>
      <c r="B50">
        <v>826.38599999999997</v>
      </c>
      <c r="C50" s="5">
        <v>2351.3620000000001</v>
      </c>
      <c r="D50" s="5">
        <v>826.38599999999997</v>
      </c>
      <c r="E50" s="5">
        <v>3292.9389999999999</v>
      </c>
      <c r="F50" s="5" t="s">
        <v>8</v>
      </c>
      <c r="G50" s="5">
        <f>E50/C50</f>
        <v>1.4004389796211727</v>
      </c>
      <c r="H50" s="5"/>
    </row>
    <row r="51" spans="1:8" x14ac:dyDescent="0.2">
      <c r="A51">
        <v>2</v>
      </c>
      <c r="B51">
        <v>604.35</v>
      </c>
      <c r="C51" s="5">
        <v>2146.08</v>
      </c>
      <c r="D51" s="5">
        <v>604.35</v>
      </c>
      <c r="E51" s="5">
        <v>2373.3789999999999</v>
      </c>
      <c r="F51" s="5" t="s">
        <v>9</v>
      </c>
      <c r="G51" s="5">
        <f t="shared" ref="G51:G66" si="3">E51/C51</f>
        <v>1.105913572653396</v>
      </c>
      <c r="H51" s="5"/>
    </row>
    <row r="52" spans="1:8" x14ac:dyDescent="0.2">
      <c r="A52">
        <v>3</v>
      </c>
      <c r="B52">
        <v>515.92100000000005</v>
      </c>
      <c r="C52" s="5">
        <v>2461.1289999999999</v>
      </c>
      <c r="D52" s="5">
        <v>515.92100000000005</v>
      </c>
      <c r="E52" s="5">
        <v>2951.799</v>
      </c>
      <c r="F52" s="5" t="s">
        <v>9</v>
      </c>
      <c r="G52" s="5">
        <f t="shared" si="3"/>
        <v>1.1993678510959809</v>
      </c>
      <c r="H52" s="5"/>
    </row>
    <row r="53" spans="1:8" x14ac:dyDescent="0.2">
      <c r="A53">
        <v>4</v>
      </c>
      <c r="B53">
        <v>884.05799999999999</v>
      </c>
      <c r="C53" s="5">
        <v>2088.6590000000001</v>
      </c>
      <c r="D53" s="5">
        <v>884.05799999999999</v>
      </c>
      <c r="E53" s="5">
        <v>2923.9180000000001</v>
      </c>
      <c r="F53" s="5" t="s">
        <v>8</v>
      </c>
      <c r="G53" s="5">
        <f t="shared" si="3"/>
        <v>1.3999020424109441</v>
      </c>
      <c r="H53" s="5"/>
    </row>
    <row r="54" spans="1:8" x14ac:dyDescent="0.2">
      <c r="A54">
        <v>5</v>
      </c>
      <c r="B54">
        <v>829.75</v>
      </c>
      <c r="C54" s="5">
        <v>1860.0989999999999</v>
      </c>
      <c r="D54" s="5">
        <v>829.75</v>
      </c>
      <c r="E54" s="5">
        <v>2928.1210000000001</v>
      </c>
      <c r="F54" s="5" t="s">
        <v>9</v>
      </c>
      <c r="G54" s="5">
        <f t="shared" si="3"/>
        <v>1.574174815426491</v>
      </c>
      <c r="H54" s="5"/>
    </row>
    <row r="55" spans="1:8" x14ac:dyDescent="0.2">
      <c r="A55">
        <v>6</v>
      </c>
      <c r="B55">
        <v>1011.4160000000001</v>
      </c>
      <c r="C55" s="5">
        <v>1806.039</v>
      </c>
      <c r="D55" s="5">
        <v>1011.4160000000001</v>
      </c>
      <c r="E55" s="5">
        <v>2432.8809999999999</v>
      </c>
      <c r="F55" s="5" t="s">
        <v>8</v>
      </c>
      <c r="G55" s="5">
        <f t="shared" si="3"/>
        <v>1.347081098470188</v>
      </c>
      <c r="H55" s="5"/>
    </row>
    <row r="56" spans="1:8" x14ac:dyDescent="0.2">
      <c r="A56">
        <v>7</v>
      </c>
      <c r="B56">
        <v>768.47400000000005</v>
      </c>
      <c r="C56" s="5">
        <v>1744.0940000000001</v>
      </c>
      <c r="D56" s="5">
        <v>768.47400000000005</v>
      </c>
      <c r="E56" s="5">
        <v>2125.48</v>
      </c>
      <c r="F56" s="5" t="s">
        <v>8</v>
      </c>
      <c r="G56" s="5">
        <f t="shared" si="3"/>
        <v>1.2186728467616998</v>
      </c>
      <c r="H56" s="5"/>
    </row>
    <row r="57" spans="1:8" x14ac:dyDescent="0.2">
      <c r="A57">
        <v>8</v>
      </c>
      <c r="B57">
        <v>705.51599999999996</v>
      </c>
      <c r="C57" s="5">
        <v>1326.3409999999999</v>
      </c>
      <c r="D57" s="5">
        <v>705.51599999999996</v>
      </c>
      <c r="E57" s="5">
        <v>1894.7560000000001</v>
      </c>
      <c r="F57" s="5" t="s">
        <v>9</v>
      </c>
      <c r="G57" s="5">
        <f t="shared" si="3"/>
        <v>1.4285587190624434</v>
      </c>
      <c r="H57" s="5"/>
    </row>
    <row r="58" spans="1:8" x14ac:dyDescent="0.2">
      <c r="A58">
        <v>9</v>
      </c>
      <c r="B58">
        <v>966.48</v>
      </c>
      <c r="C58" s="5">
        <v>1249.5709999999999</v>
      </c>
      <c r="D58" s="5">
        <v>966.48</v>
      </c>
      <c r="E58" s="5">
        <v>2144.23</v>
      </c>
      <c r="F58" s="5" t="s">
        <v>9</v>
      </c>
      <c r="G58" s="5">
        <f t="shared" si="3"/>
        <v>1.7159729219067985</v>
      </c>
      <c r="H58" s="5"/>
    </row>
    <row r="59" spans="1:8" x14ac:dyDescent="0.2">
      <c r="A59">
        <v>10</v>
      </c>
      <c r="B59">
        <v>845.12900000000002</v>
      </c>
      <c r="C59" s="5">
        <v>1176.241</v>
      </c>
      <c r="D59" s="5">
        <v>845.12900000000002</v>
      </c>
      <c r="E59" s="5">
        <v>2025.6559999999999</v>
      </c>
      <c r="F59" s="5" t="s">
        <v>8</v>
      </c>
      <c r="G59" s="5">
        <f t="shared" si="3"/>
        <v>1.7221436763384375</v>
      </c>
      <c r="H59" s="5"/>
    </row>
    <row r="60" spans="1:8" x14ac:dyDescent="0.2">
      <c r="A60">
        <v>11</v>
      </c>
      <c r="B60">
        <v>567.10400000000004</v>
      </c>
      <c r="C60" s="5">
        <v>1755.5809999999999</v>
      </c>
      <c r="D60" s="5">
        <v>567.10400000000004</v>
      </c>
      <c r="E60" s="5">
        <v>2973.93</v>
      </c>
      <c r="F60" s="5" t="s">
        <v>8</v>
      </c>
      <c r="G60" s="5">
        <f t="shared" si="3"/>
        <v>1.6939862074150951</v>
      </c>
      <c r="H60" s="5"/>
    </row>
    <row r="61" spans="1:8" x14ac:dyDescent="0.2">
      <c r="A61">
        <v>12</v>
      </c>
      <c r="B61">
        <v>703.35299999999995</v>
      </c>
      <c r="C61" s="5">
        <v>1500.6890000000001</v>
      </c>
      <c r="D61" s="5">
        <v>703.35299999999995</v>
      </c>
      <c r="E61" s="5">
        <v>2401.9839999999999</v>
      </c>
      <c r="F61" s="5" t="s">
        <v>9</v>
      </c>
      <c r="G61" s="5">
        <f t="shared" si="3"/>
        <v>1.6005874634917694</v>
      </c>
      <c r="H61" s="5"/>
    </row>
    <row r="62" spans="1:8" x14ac:dyDescent="0.2">
      <c r="A62">
        <v>13</v>
      </c>
      <c r="B62">
        <v>553.16700000000003</v>
      </c>
      <c r="C62" s="5">
        <v>1423.86</v>
      </c>
      <c r="D62" s="5">
        <v>553.16700000000003</v>
      </c>
      <c r="E62" s="5">
        <v>2240.6149999999998</v>
      </c>
      <c r="F62" s="5" t="s">
        <v>8</v>
      </c>
      <c r="G62" s="5">
        <f t="shared" si="3"/>
        <v>1.5736202997485707</v>
      </c>
      <c r="H62" s="5"/>
    </row>
    <row r="63" spans="1:8" x14ac:dyDescent="0.2">
      <c r="A63">
        <v>14</v>
      </c>
      <c r="B63">
        <v>859.54700000000003</v>
      </c>
      <c r="C63" s="5">
        <v>1504.432</v>
      </c>
      <c r="D63" s="5">
        <v>859.54700000000003</v>
      </c>
      <c r="E63" s="5">
        <v>2501.5059999999999</v>
      </c>
      <c r="F63" s="5" t="s">
        <v>8</v>
      </c>
      <c r="G63" s="5">
        <f t="shared" si="3"/>
        <v>1.6627577717038722</v>
      </c>
      <c r="H63" s="5"/>
    </row>
    <row r="64" spans="1:8" x14ac:dyDescent="0.2">
      <c r="A64">
        <v>15</v>
      </c>
      <c r="B64">
        <v>975.85199999999998</v>
      </c>
      <c r="C64" s="5">
        <v>1596.9880000000001</v>
      </c>
      <c r="D64" s="5">
        <v>975.85199999999998</v>
      </c>
      <c r="E64" s="5">
        <v>2242.67</v>
      </c>
      <c r="F64" s="5" t="s">
        <v>8</v>
      </c>
      <c r="G64" s="5">
        <f t="shared" si="3"/>
        <v>1.4043123680328218</v>
      </c>
      <c r="H64" s="5"/>
    </row>
    <row r="65" spans="1:8" x14ac:dyDescent="0.2">
      <c r="A65">
        <v>16</v>
      </c>
      <c r="B65">
        <v>780.48900000000003</v>
      </c>
      <c r="C65" s="5">
        <v>1345.088</v>
      </c>
      <c r="D65" s="5">
        <v>780.48900000000003</v>
      </c>
      <c r="E65" s="5">
        <v>1764.0060000000001</v>
      </c>
      <c r="F65" s="5" t="s">
        <v>9</v>
      </c>
      <c r="G65" s="5">
        <f t="shared" si="3"/>
        <v>1.3114428200980159</v>
      </c>
      <c r="H65" s="5"/>
    </row>
    <row r="66" spans="1:8" x14ac:dyDescent="0.2">
      <c r="A66">
        <v>17</v>
      </c>
      <c r="B66">
        <v>797.55</v>
      </c>
      <c r="C66" s="5">
        <v>1009.753</v>
      </c>
      <c r="D66" s="5">
        <v>797.55</v>
      </c>
      <c r="E66" s="5">
        <v>1087.328</v>
      </c>
      <c r="F66" s="5" t="s">
        <v>8</v>
      </c>
      <c r="G66" s="5">
        <f t="shared" si="3"/>
        <v>1.076825718764886</v>
      </c>
      <c r="H66" s="5"/>
    </row>
    <row r="67" spans="1:8" x14ac:dyDescent="0.2">
      <c r="C67" s="5"/>
      <c r="D67" s="5"/>
      <c r="E67" s="5"/>
      <c r="F67" s="5"/>
      <c r="G67" s="5"/>
      <c r="H67" s="5"/>
    </row>
    <row r="68" spans="1:8" x14ac:dyDescent="0.2">
      <c r="A68" s="4" t="s">
        <v>13</v>
      </c>
      <c r="C68" s="5"/>
      <c r="D68" s="5"/>
      <c r="E68" s="5"/>
      <c r="F68" s="5"/>
      <c r="G68" s="5"/>
      <c r="H68" s="5"/>
    </row>
    <row r="69" spans="1:8" x14ac:dyDescent="0.2">
      <c r="A69" s="1" t="s">
        <v>1</v>
      </c>
      <c r="B69" s="1" t="s">
        <v>2</v>
      </c>
      <c r="C69" s="7" t="s">
        <v>3</v>
      </c>
      <c r="D69" s="7" t="s">
        <v>37</v>
      </c>
      <c r="E69" s="7" t="s">
        <v>36</v>
      </c>
      <c r="F69" s="7" t="s">
        <v>6</v>
      </c>
      <c r="G69" s="7" t="s">
        <v>35</v>
      </c>
      <c r="H69" s="5"/>
    </row>
    <row r="70" spans="1:8" x14ac:dyDescent="0.2">
      <c r="A70">
        <v>1</v>
      </c>
      <c r="B70">
        <v>866.81600000000003</v>
      </c>
      <c r="C70" s="5">
        <v>20744.815999999999</v>
      </c>
      <c r="D70" s="5">
        <v>866.81600000000003</v>
      </c>
      <c r="E70" s="5">
        <v>16689.627</v>
      </c>
      <c r="F70" s="5" t="s">
        <v>8</v>
      </c>
      <c r="G70" s="5">
        <f t="shared" ref="G70:G81" si="4">E70/C70</f>
        <v>0.80452036788371617</v>
      </c>
      <c r="H70" s="5"/>
    </row>
    <row r="71" spans="1:8" x14ac:dyDescent="0.2">
      <c r="A71">
        <v>2</v>
      </c>
      <c r="B71">
        <v>306.44099999999997</v>
      </c>
      <c r="C71" s="5">
        <v>10667.495000000001</v>
      </c>
      <c r="D71" s="5">
        <v>306.44099999999997</v>
      </c>
      <c r="E71" s="5">
        <v>10433.189</v>
      </c>
      <c r="F71" s="5" t="s">
        <v>9</v>
      </c>
      <c r="G71" s="5">
        <f t="shared" si="4"/>
        <v>0.97803551817929135</v>
      </c>
      <c r="H71" s="5"/>
    </row>
    <row r="72" spans="1:8" x14ac:dyDescent="0.2">
      <c r="A72">
        <v>3</v>
      </c>
      <c r="B72">
        <v>419.80099999999999</v>
      </c>
      <c r="C72" s="5">
        <v>6898.82</v>
      </c>
      <c r="D72" s="5">
        <v>419.80099999999999</v>
      </c>
      <c r="E72" s="5">
        <v>6963.93</v>
      </c>
      <c r="F72" s="5" t="s">
        <v>8</v>
      </c>
      <c r="G72" s="5">
        <f t="shared" si="4"/>
        <v>1.009437845892486</v>
      </c>
      <c r="H72" s="5"/>
    </row>
    <row r="73" spans="1:8" x14ac:dyDescent="0.2">
      <c r="A73">
        <v>4</v>
      </c>
      <c r="B73">
        <v>1520.308</v>
      </c>
      <c r="C73" s="5">
        <v>3936.152</v>
      </c>
      <c r="D73" s="5">
        <v>1520.308</v>
      </c>
      <c r="E73" s="5">
        <v>5253.0730000000003</v>
      </c>
      <c r="F73" s="5" t="s">
        <v>8</v>
      </c>
      <c r="G73" s="5">
        <f t="shared" si="4"/>
        <v>1.3345706669864377</v>
      </c>
      <c r="H73" s="5"/>
    </row>
    <row r="74" spans="1:8" x14ac:dyDescent="0.2">
      <c r="A74">
        <v>5</v>
      </c>
      <c r="B74">
        <v>238.136</v>
      </c>
      <c r="C74" s="5">
        <v>3148.0140000000001</v>
      </c>
      <c r="D74" s="5">
        <v>238.136</v>
      </c>
      <c r="E74" s="5">
        <v>3858.3739999999998</v>
      </c>
      <c r="F74" s="5" t="s">
        <v>9</v>
      </c>
      <c r="G74" s="5">
        <f t="shared" si="4"/>
        <v>1.2256533801946241</v>
      </c>
      <c r="H74" s="5"/>
    </row>
    <row r="75" spans="1:8" x14ac:dyDescent="0.2">
      <c r="A75">
        <v>6</v>
      </c>
      <c r="B75">
        <v>130.602</v>
      </c>
      <c r="C75" s="5">
        <v>2525.0120000000002</v>
      </c>
      <c r="D75" s="5">
        <v>130.602</v>
      </c>
      <c r="E75" s="5">
        <v>4507.4520000000002</v>
      </c>
      <c r="F75" s="5" t="s">
        <v>9</v>
      </c>
      <c r="G75" s="5">
        <f t="shared" si="4"/>
        <v>1.7851210212070279</v>
      </c>
      <c r="H75" s="5"/>
    </row>
    <row r="76" spans="1:8" x14ac:dyDescent="0.2">
      <c r="A76">
        <v>7</v>
      </c>
      <c r="B76">
        <v>1143.22</v>
      </c>
      <c r="C76" s="5">
        <v>3533.643</v>
      </c>
      <c r="D76" s="5">
        <v>1143.22</v>
      </c>
      <c r="E76" s="5">
        <v>6393.13</v>
      </c>
      <c r="F76" s="5" t="s">
        <v>8</v>
      </c>
      <c r="G76" s="5">
        <f t="shared" si="4"/>
        <v>1.8092178525108507</v>
      </c>
      <c r="H76" s="5"/>
    </row>
    <row r="77" spans="1:8" x14ac:dyDescent="0.2">
      <c r="A77">
        <v>8</v>
      </c>
      <c r="B77">
        <v>1133.7280000000001</v>
      </c>
      <c r="C77" s="5">
        <v>1083.982</v>
      </c>
      <c r="D77" s="5">
        <v>1133.7280000000001</v>
      </c>
      <c r="E77" s="5">
        <v>1531.383</v>
      </c>
      <c r="F77" s="5" t="s">
        <v>8</v>
      </c>
      <c r="G77" s="5">
        <f t="shared" si="4"/>
        <v>1.4127384034052226</v>
      </c>
      <c r="H77" s="5"/>
    </row>
    <row r="78" spans="1:8" x14ac:dyDescent="0.2">
      <c r="A78">
        <v>9</v>
      </c>
      <c r="B78">
        <v>903.28200000000004</v>
      </c>
      <c r="C78" s="5">
        <v>793.31100000000004</v>
      </c>
      <c r="D78" s="5">
        <v>903.28200000000004</v>
      </c>
      <c r="E78" s="5">
        <v>1015.951</v>
      </c>
      <c r="F78" s="5" t="s">
        <v>8</v>
      </c>
      <c r="G78" s="5">
        <f t="shared" si="4"/>
        <v>1.2806465560164928</v>
      </c>
      <c r="H78" s="5"/>
    </row>
    <row r="79" spans="1:8" x14ac:dyDescent="0.2">
      <c r="A79">
        <v>10</v>
      </c>
      <c r="B79">
        <v>798.03099999999995</v>
      </c>
      <c r="C79" s="5">
        <v>786.01499999999999</v>
      </c>
      <c r="D79" s="5">
        <v>798.03099999999995</v>
      </c>
      <c r="E79" s="5">
        <v>1492.9939999999999</v>
      </c>
      <c r="F79" s="5" t="s">
        <v>9</v>
      </c>
      <c r="G79" s="5">
        <f t="shared" si="4"/>
        <v>1.8994472115672092</v>
      </c>
      <c r="H79" s="5"/>
    </row>
    <row r="80" spans="1:8" x14ac:dyDescent="0.2">
      <c r="A80">
        <v>11</v>
      </c>
      <c r="B80">
        <v>750.69200000000001</v>
      </c>
      <c r="C80" s="5">
        <v>950.721</v>
      </c>
      <c r="D80" s="5">
        <v>750.69200000000001</v>
      </c>
      <c r="E80" s="5">
        <v>1127.4259999999999</v>
      </c>
      <c r="F80" s="5" t="s">
        <v>8</v>
      </c>
      <c r="G80" s="5">
        <f t="shared" si="4"/>
        <v>1.1858642020108947</v>
      </c>
      <c r="H80" s="5"/>
    </row>
    <row r="81" spans="1:8" x14ac:dyDescent="0.2">
      <c r="A81">
        <v>12</v>
      </c>
      <c r="B81">
        <v>694.46199999999999</v>
      </c>
      <c r="C81" s="5">
        <v>684.18499999999995</v>
      </c>
      <c r="D81" s="5">
        <v>694.46199999999999</v>
      </c>
      <c r="E81" s="5">
        <v>1323.3789999999999</v>
      </c>
      <c r="F81" s="5" t="s">
        <v>8</v>
      </c>
      <c r="G81" s="5">
        <f t="shared" si="4"/>
        <v>1.9342414697779109</v>
      </c>
      <c r="H81" s="5"/>
    </row>
    <row r="82" spans="1:8" x14ac:dyDescent="0.2">
      <c r="C82" s="5"/>
      <c r="D82" s="5"/>
      <c r="E82" s="5"/>
      <c r="F82" s="5"/>
      <c r="G82" s="5"/>
      <c r="H82" s="5"/>
    </row>
    <row r="83" spans="1:8" x14ac:dyDescent="0.2">
      <c r="C83" s="5"/>
      <c r="D83" s="5"/>
      <c r="E83" s="5"/>
      <c r="F83" s="5"/>
      <c r="G83" s="5"/>
      <c r="H83" s="5"/>
    </row>
    <row r="84" spans="1:8" x14ac:dyDescent="0.2">
      <c r="C84" s="5"/>
      <c r="D84" s="5"/>
      <c r="E84" s="5"/>
      <c r="F84" s="5"/>
      <c r="G84" s="5"/>
      <c r="H84" s="5"/>
    </row>
    <row r="85" spans="1:8" x14ac:dyDescent="0.2">
      <c r="C85" s="5"/>
      <c r="D85" s="5"/>
      <c r="E85" s="5"/>
      <c r="F85" s="5"/>
      <c r="G85" s="5"/>
      <c r="H85" s="5"/>
    </row>
    <row r="86" spans="1:8" x14ac:dyDescent="0.2">
      <c r="C86" s="5"/>
      <c r="D86" s="5"/>
      <c r="E86" s="5"/>
      <c r="F86" s="5"/>
      <c r="G86" s="5"/>
      <c r="H86" s="5"/>
    </row>
    <row r="87" spans="1:8" x14ac:dyDescent="0.2">
      <c r="C87" s="5"/>
      <c r="D87" s="5"/>
      <c r="E87" s="5"/>
      <c r="F87" s="5"/>
      <c r="G87" s="5"/>
      <c r="H87" s="5"/>
    </row>
    <row r="88" spans="1:8" x14ac:dyDescent="0.2">
      <c r="C88" s="5"/>
      <c r="D88" s="5"/>
      <c r="E88" s="5"/>
      <c r="F88" s="5"/>
      <c r="G88" s="5"/>
      <c r="H88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FA88-C200-1D4B-A49C-EC4BA85ED9CE}">
  <dimension ref="A1:L227"/>
  <sheetViews>
    <sheetView topLeftCell="A188" zoomScale="64" workbookViewId="0">
      <selection activeCell="M18" sqref="M18"/>
    </sheetView>
  </sheetViews>
  <sheetFormatPr baseColWidth="10" defaultRowHeight="16" x14ac:dyDescent="0.2"/>
  <cols>
    <col min="1" max="1" width="15.5" customWidth="1"/>
    <col min="2" max="2" width="13.5" bestFit="1" customWidth="1"/>
    <col min="3" max="3" width="20.1640625" bestFit="1" customWidth="1"/>
    <col min="4" max="4" width="13.6640625" bestFit="1" customWidth="1"/>
    <col min="5" max="5" width="20.5" bestFit="1" customWidth="1"/>
    <col min="6" max="6" width="11.6640625" bestFit="1" customWidth="1"/>
    <col min="7" max="7" width="12.6640625" bestFit="1" customWidth="1"/>
  </cols>
  <sheetData>
    <row r="1" spans="1:8" x14ac:dyDescent="0.2">
      <c r="A1" s="7" t="s">
        <v>19</v>
      </c>
      <c r="B1" s="8"/>
      <c r="C1" s="8"/>
      <c r="D1" s="8"/>
      <c r="E1" s="8"/>
      <c r="F1" s="8"/>
      <c r="G1" s="8"/>
      <c r="H1" s="8"/>
    </row>
    <row r="2" spans="1:8" x14ac:dyDescent="0.2">
      <c r="A2" s="8"/>
      <c r="B2" s="8"/>
      <c r="C2" s="8"/>
      <c r="D2" s="8"/>
      <c r="E2" s="8"/>
      <c r="F2" s="8"/>
      <c r="G2" s="8"/>
      <c r="H2" s="8"/>
    </row>
    <row r="3" spans="1:8" ht="17" thickBot="1" x14ac:dyDescent="0.25">
      <c r="A3" s="10" t="s">
        <v>43</v>
      </c>
      <c r="B3" s="10"/>
      <c r="C3" s="10"/>
      <c r="D3" s="10"/>
      <c r="E3" s="10"/>
      <c r="F3" s="10"/>
      <c r="G3" s="10"/>
      <c r="H3" s="8"/>
    </row>
    <row r="4" spans="1:8" x14ac:dyDescent="0.2">
      <c r="A4" s="8"/>
      <c r="B4" s="8"/>
      <c r="C4" s="8"/>
      <c r="D4" s="8"/>
      <c r="E4" s="8"/>
      <c r="F4" s="8"/>
      <c r="G4" s="8"/>
      <c r="H4" s="8"/>
    </row>
    <row r="5" spans="1:8" x14ac:dyDescent="0.2">
      <c r="A5" s="8" t="s">
        <v>0</v>
      </c>
      <c r="B5" s="8"/>
      <c r="C5" s="8"/>
      <c r="D5" s="8"/>
      <c r="E5" s="8"/>
      <c r="F5" s="8"/>
      <c r="G5" s="8"/>
      <c r="H5" s="8"/>
    </row>
    <row r="6" spans="1:8" x14ac:dyDescent="0.2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8"/>
    </row>
    <row r="7" spans="1:8" x14ac:dyDescent="0.2">
      <c r="A7" s="8">
        <v>1</v>
      </c>
      <c r="B7" s="8">
        <v>1512.229</v>
      </c>
      <c r="C7" s="8">
        <v>209.08099999999999</v>
      </c>
      <c r="D7" s="8">
        <v>1512.229</v>
      </c>
      <c r="E7" s="8">
        <v>154.05600000000001</v>
      </c>
      <c r="F7" s="8" t="s">
        <v>8</v>
      </c>
      <c r="G7" s="8">
        <f t="shared" ref="G7:G22" si="0">E7/C7</f>
        <v>0.7368244842907774</v>
      </c>
      <c r="H7" s="7"/>
    </row>
    <row r="8" spans="1:8" x14ac:dyDescent="0.2">
      <c r="A8" s="8">
        <v>2</v>
      </c>
      <c r="B8" s="8">
        <v>1104.953</v>
      </c>
      <c r="C8" s="8">
        <v>207.762</v>
      </c>
      <c r="D8" s="8">
        <v>1104.953</v>
      </c>
      <c r="E8" s="8">
        <v>131.27000000000001</v>
      </c>
      <c r="F8" s="8" t="s">
        <v>8</v>
      </c>
      <c r="G8" s="8">
        <f t="shared" si="0"/>
        <v>0.63182872710120241</v>
      </c>
      <c r="H8" s="7"/>
    </row>
    <row r="9" spans="1:8" x14ac:dyDescent="0.2">
      <c r="A9" s="8">
        <v>3</v>
      </c>
      <c r="B9" s="8">
        <v>1740.5219999999999</v>
      </c>
      <c r="C9" s="8">
        <v>176.155</v>
      </c>
      <c r="D9" s="8">
        <v>1740.5219999999999</v>
      </c>
      <c r="E9" s="8">
        <v>129.863</v>
      </c>
      <c r="F9" s="8" t="s">
        <v>8</v>
      </c>
      <c r="G9" s="8">
        <f t="shared" si="0"/>
        <v>0.73720870823990237</v>
      </c>
      <c r="H9" s="7"/>
    </row>
    <row r="10" spans="1:8" x14ac:dyDescent="0.2">
      <c r="A10" s="8">
        <v>4</v>
      </c>
      <c r="B10" s="8">
        <v>3067.6709999999998</v>
      </c>
      <c r="C10" s="8">
        <v>102.34399999999999</v>
      </c>
      <c r="D10" s="8">
        <v>3067.6709999999998</v>
      </c>
      <c r="E10" s="8">
        <v>62.418999999999997</v>
      </c>
      <c r="F10" s="8" t="s">
        <v>9</v>
      </c>
      <c r="G10" s="8">
        <f t="shared" si="0"/>
        <v>0.60989408270147738</v>
      </c>
      <c r="H10" s="8"/>
    </row>
    <row r="11" spans="1:8" x14ac:dyDescent="0.2">
      <c r="A11" s="8">
        <v>5</v>
      </c>
      <c r="B11" s="8">
        <v>772.74300000000005</v>
      </c>
      <c r="C11" s="8">
        <v>180.584</v>
      </c>
      <c r="D11" s="8">
        <v>772.74300000000005</v>
      </c>
      <c r="E11" s="8">
        <v>69.218999999999994</v>
      </c>
      <c r="F11" s="8" t="s">
        <v>9</v>
      </c>
      <c r="G11" s="8">
        <f t="shared" si="0"/>
        <v>0.38330638373277803</v>
      </c>
      <c r="H11" s="8"/>
    </row>
    <row r="12" spans="1:8" x14ac:dyDescent="0.2">
      <c r="A12" s="8">
        <v>6</v>
      </c>
      <c r="B12" s="8">
        <v>607.95799999999997</v>
      </c>
      <c r="C12" s="8">
        <v>142.685</v>
      </c>
      <c r="D12" s="8">
        <v>607.95799999999997</v>
      </c>
      <c r="E12" s="8">
        <v>54.351999999999997</v>
      </c>
      <c r="F12" s="8" t="s">
        <v>9</v>
      </c>
      <c r="G12" s="8">
        <f t="shared" si="0"/>
        <v>0.38092301222973679</v>
      </c>
      <c r="H12" s="8"/>
    </row>
    <row r="13" spans="1:8" x14ac:dyDescent="0.2">
      <c r="A13" s="8">
        <v>7</v>
      </c>
      <c r="B13" s="8">
        <v>1525.92</v>
      </c>
      <c r="C13" s="8">
        <v>177.81299999999999</v>
      </c>
      <c r="D13" s="8">
        <v>1525.92</v>
      </c>
      <c r="E13" s="8">
        <v>95.313999999999993</v>
      </c>
      <c r="F13" s="8" t="s">
        <v>8</v>
      </c>
      <c r="G13" s="8">
        <f t="shared" si="0"/>
        <v>0.53603504805610391</v>
      </c>
      <c r="H13" s="7"/>
    </row>
    <row r="14" spans="1:8" x14ac:dyDescent="0.2">
      <c r="A14" s="8">
        <v>8</v>
      </c>
      <c r="B14" s="8">
        <v>5656.7619999999997</v>
      </c>
      <c r="C14" s="8">
        <v>53.383000000000003</v>
      </c>
      <c r="D14" s="8">
        <v>5656.7619999999997</v>
      </c>
      <c r="E14" s="8">
        <v>39.345999999999997</v>
      </c>
      <c r="F14" s="8" t="s">
        <v>9</v>
      </c>
      <c r="G14" s="8">
        <f t="shared" si="0"/>
        <v>0.73705112114343507</v>
      </c>
      <c r="H14" s="8"/>
    </row>
    <row r="15" spans="1:8" x14ac:dyDescent="0.2">
      <c r="A15" s="8">
        <v>9</v>
      </c>
      <c r="B15" s="8">
        <v>986.06799999999998</v>
      </c>
      <c r="C15" s="8">
        <v>96.149000000000001</v>
      </c>
      <c r="D15" s="8">
        <v>986.06799999999998</v>
      </c>
      <c r="E15" s="8">
        <v>36.006</v>
      </c>
      <c r="F15" s="8" t="s">
        <v>9</v>
      </c>
      <c r="G15" s="8">
        <f t="shared" si="0"/>
        <v>0.37448127385620233</v>
      </c>
      <c r="H15" s="8"/>
    </row>
    <row r="16" spans="1:8" x14ac:dyDescent="0.2">
      <c r="A16" s="8">
        <v>10</v>
      </c>
      <c r="B16" s="8">
        <v>704.47299999999996</v>
      </c>
      <c r="C16" s="8">
        <v>60.353999999999999</v>
      </c>
      <c r="D16" s="8">
        <v>704.47299999999996</v>
      </c>
      <c r="E16" s="8">
        <v>37.052</v>
      </c>
      <c r="F16" s="8" t="s">
        <v>9</v>
      </c>
      <c r="G16" s="8">
        <f t="shared" si="0"/>
        <v>0.61391125691752002</v>
      </c>
      <c r="H16" s="8"/>
    </row>
    <row r="17" spans="1:8" x14ac:dyDescent="0.2">
      <c r="A17" s="8">
        <v>11</v>
      </c>
      <c r="B17" s="8">
        <v>1358.5909999999999</v>
      </c>
      <c r="C17" s="8">
        <v>72.748000000000005</v>
      </c>
      <c r="D17" s="8">
        <v>1358.5909999999999</v>
      </c>
      <c r="E17" s="8">
        <v>59.149000000000001</v>
      </c>
      <c r="F17" s="8" t="s">
        <v>8</v>
      </c>
      <c r="G17" s="8">
        <f t="shared" si="0"/>
        <v>0.81306702589761914</v>
      </c>
      <c r="H17" s="7"/>
    </row>
    <row r="18" spans="1:8" x14ac:dyDescent="0.2">
      <c r="A18" s="8">
        <v>12</v>
      </c>
      <c r="B18" s="8">
        <v>1268.989</v>
      </c>
      <c r="C18" s="8">
        <v>58.808999999999997</v>
      </c>
      <c r="D18" s="8">
        <v>1268.989</v>
      </c>
      <c r="E18" s="8">
        <v>37.905999999999999</v>
      </c>
      <c r="F18" s="8" t="s">
        <v>8</v>
      </c>
      <c r="G18" s="8">
        <f t="shared" si="0"/>
        <v>0.64456120661803462</v>
      </c>
      <c r="H18" s="7"/>
    </row>
    <row r="19" spans="1:8" x14ac:dyDescent="0.2">
      <c r="A19" s="8">
        <v>13</v>
      </c>
      <c r="B19" s="8">
        <v>508.66899999999998</v>
      </c>
      <c r="C19" s="8">
        <v>38.22</v>
      </c>
      <c r="D19" s="8">
        <v>508.66899999999998</v>
      </c>
      <c r="E19" s="8">
        <v>25.609000000000002</v>
      </c>
      <c r="F19" s="8" t="s">
        <v>9</v>
      </c>
      <c r="G19" s="8">
        <f t="shared" si="0"/>
        <v>0.6700418628990058</v>
      </c>
      <c r="H19" s="8"/>
    </row>
    <row r="20" spans="1:8" x14ac:dyDescent="0.2">
      <c r="A20" s="8">
        <v>14</v>
      </c>
      <c r="B20" s="8">
        <v>1995.3219999999999</v>
      </c>
      <c r="C20" s="8">
        <v>39.89</v>
      </c>
      <c r="D20" s="8">
        <v>1995.3219999999999</v>
      </c>
      <c r="E20" s="8">
        <v>28.872</v>
      </c>
      <c r="F20" s="8" t="s">
        <v>8</v>
      </c>
      <c r="G20" s="8">
        <f t="shared" si="0"/>
        <v>0.72379042366507895</v>
      </c>
      <c r="H20" s="7"/>
    </row>
    <row r="21" spans="1:8" x14ac:dyDescent="0.2">
      <c r="A21" s="8">
        <v>15</v>
      </c>
      <c r="B21" s="8">
        <v>1895.5429999999999</v>
      </c>
      <c r="C21" s="8">
        <v>30.901</v>
      </c>
      <c r="D21" s="8">
        <v>1895.5429999999999</v>
      </c>
      <c r="E21" s="8">
        <v>47.527999999999999</v>
      </c>
      <c r="F21" s="8" t="s">
        <v>8</v>
      </c>
      <c r="G21" s="8">
        <f t="shared" si="0"/>
        <v>1.538073201514514</v>
      </c>
      <c r="H21" s="7"/>
    </row>
    <row r="22" spans="1:8" x14ac:dyDescent="0.2">
      <c r="A22" s="8">
        <v>16</v>
      </c>
      <c r="B22" s="8">
        <v>1421.0909999999999</v>
      </c>
      <c r="C22" s="8">
        <v>18.550999999999998</v>
      </c>
      <c r="D22" s="8">
        <v>1421.0909999999999</v>
      </c>
      <c r="E22" s="8">
        <v>24.152000000000001</v>
      </c>
      <c r="F22" s="8" t="s">
        <v>8</v>
      </c>
      <c r="G22" s="8">
        <f t="shared" si="0"/>
        <v>1.3019244245593231</v>
      </c>
      <c r="H22" s="7"/>
    </row>
    <row r="23" spans="1:8" x14ac:dyDescent="0.2">
      <c r="A23" s="8"/>
      <c r="B23" s="8"/>
      <c r="C23" s="8"/>
      <c r="D23" s="8"/>
      <c r="E23" s="8"/>
      <c r="F23" s="8"/>
      <c r="G23" s="7"/>
      <c r="H23" s="7"/>
    </row>
    <row r="24" spans="1:8" x14ac:dyDescent="0.2">
      <c r="A24" s="8" t="s">
        <v>10</v>
      </c>
      <c r="B24" s="8"/>
      <c r="C24" s="8"/>
      <c r="D24" s="8"/>
      <c r="E24" s="8"/>
      <c r="F24" s="8"/>
      <c r="G24" s="8"/>
      <c r="H24" s="8"/>
    </row>
    <row r="25" spans="1:8" x14ac:dyDescent="0.2">
      <c r="A25" s="7" t="s">
        <v>1</v>
      </c>
      <c r="B25" s="7" t="s">
        <v>2</v>
      </c>
      <c r="C25" s="7" t="s">
        <v>3</v>
      </c>
      <c r="D25" s="7" t="s">
        <v>4</v>
      </c>
      <c r="E25" s="7" t="s">
        <v>5</v>
      </c>
      <c r="F25" s="7" t="s">
        <v>6</v>
      </c>
      <c r="G25" s="7" t="s">
        <v>7</v>
      </c>
      <c r="H25" s="8"/>
    </row>
    <row r="26" spans="1:8" x14ac:dyDescent="0.2">
      <c r="A26" s="8">
        <v>1</v>
      </c>
      <c r="B26" s="8">
        <v>3013.4789999999998</v>
      </c>
      <c r="C26" s="8">
        <v>29.626000000000001</v>
      </c>
      <c r="D26" s="8">
        <v>3013.4789999999998</v>
      </c>
      <c r="E26" s="8">
        <v>48.783999999999999</v>
      </c>
      <c r="F26" s="8" t="s">
        <v>8</v>
      </c>
      <c r="G26" s="8">
        <f t="shared" ref="G26:G40" si="1">E26/C26</f>
        <v>1.6466617160602173</v>
      </c>
      <c r="H26" s="7"/>
    </row>
    <row r="27" spans="1:8" x14ac:dyDescent="0.2">
      <c r="A27" s="8">
        <v>2</v>
      </c>
      <c r="B27" s="8">
        <v>4913.1859999999997</v>
      </c>
      <c r="C27" s="8">
        <v>41.744</v>
      </c>
      <c r="D27" s="8">
        <v>4913.1859999999997</v>
      </c>
      <c r="E27" s="8">
        <v>30.265000000000001</v>
      </c>
      <c r="F27" s="8" t="s">
        <v>8</v>
      </c>
      <c r="G27" s="8">
        <f t="shared" si="1"/>
        <v>0.72501437332311236</v>
      </c>
      <c r="H27" s="7"/>
    </row>
    <row r="28" spans="1:8" x14ac:dyDescent="0.2">
      <c r="A28" s="8">
        <v>3</v>
      </c>
      <c r="B28" s="8">
        <v>1491.6790000000001</v>
      </c>
      <c r="C28" s="8">
        <v>29.827999999999999</v>
      </c>
      <c r="D28" s="8">
        <v>1491.6790000000001</v>
      </c>
      <c r="E28" s="8">
        <v>20.279</v>
      </c>
      <c r="F28" s="8" t="s">
        <v>9</v>
      </c>
      <c r="G28" s="8">
        <f t="shared" si="1"/>
        <v>0.67986455679227575</v>
      </c>
      <c r="H28" s="8"/>
    </row>
    <row r="29" spans="1:8" x14ac:dyDescent="0.2">
      <c r="A29" s="8">
        <v>4</v>
      </c>
      <c r="B29" s="8">
        <v>1458.374</v>
      </c>
      <c r="C29" s="8">
        <v>36.018999999999998</v>
      </c>
      <c r="D29" s="8">
        <v>1458.374</v>
      </c>
      <c r="E29" s="8">
        <v>41.067999999999998</v>
      </c>
      <c r="F29" s="8" t="s">
        <v>38</v>
      </c>
      <c r="G29" s="8">
        <f t="shared" si="1"/>
        <v>1.1401760182126099</v>
      </c>
      <c r="H29" s="7"/>
    </row>
    <row r="30" spans="1:8" x14ac:dyDescent="0.2">
      <c r="A30" s="8">
        <v>5</v>
      </c>
      <c r="B30" s="8">
        <v>2861.654</v>
      </c>
      <c r="C30" s="8">
        <v>67.753</v>
      </c>
      <c r="D30" s="8">
        <v>2861.654</v>
      </c>
      <c r="E30" s="8">
        <v>54.771000000000001</v>
      </c>
      <c r="F30" s="8" t="s">
        <v>8</v>
      </c>
      <c r="G30" s="8">
        <f t="shared" si="1"/>
        <v>0.8083922483137278</v>
      </c>
      <c r="H30" s="7"/>
    </row>
    <row r="31" spans="1:8" x14ac:dyDescent="0.2">
      <c r="A31" s="8">
        <v>6</v>
      </c>
      <c r="B31" s="8">
        <v>1555.1890000000001</v>
      </c>
      <c r="C31" s="8">
        <v>54.631999999999998</v>
      </c>
      <c r="D31" s="8">
        <v>1555.1890000000001</v>
      </c>
      <c r="E31" s="8">
        <v>45.616</v>
      </c>
      <c r="F31" s="8" t="s">
        <v>38</v>
      </c>
      <c r="G31" s="8">
        <f t="shared" si="1"/>
        <v>0.83496851662029581</v>
      </c>
      <c r="H31" s="7"/>
    </row>
    <row r="32" spans="1:8" x14ac:dyDescent="0.2">
      <c r="A32" s="8">
        <v>7</v>
      </c>
      <c r="B32" s="8">
        <v>989.952</v>
      </c>
      <c r="C32" s="8">
        <v>82.585999999999999</v>
      </c>
      <c r="D32" s="8">
        <v>989.952</v>
      </c>
      <c r="E32" s="8">
        <v>25.181999999999999</v>
      </c>
      <c r="F32" s="8" t="s">
        <v>9</v>
      </c>
      <c r="G32" s="8">
        <f t="shared" si="1"/>
        <v>0.30491850919041968</v>
      </c>
      <c r="H32" s="8"/>
    </row>
    <row r="33" spans="1:10" x14ac:dyDescent="0.2">
      <c r="A33" s="8">
        <v>8</v>
      </c>
      <c r="B33" s="8">
        <v>2394.848</v>
      </c>
      <c r="C33" s="8">
        <v>141.02500000000001</v>
      </c>
      <c r="D33" s="8">
        <v>2394.848</v>
      </c>
      <c r="E33" s="8">
        <v>104.206</v>
      </c>
      <c r="F33" s="8" t="s">
        <v>8</v>
      </c>
      <c r="G33" s="8">
        <f t="shared" si="1"/>
        <v>0.7389186314483247</v>
      </c>
      <c r="H33" s="7"/>
    </row>
    <row r="34" spans="1:10" x14ac:dyDescent="0.2">
      <c r="A34" s="8">
        <v>9</v>
      </c>
      <c r="B34" s="8">
        <v>1640.3789999999999</v>
      </c>
      <c r="C34" s="8">
        <v>153.72999999999999</v>
      </c>
      <c r="D34" s="8">
        <v>1640.3789999999999</v>
      </c>
      <c r="E34" s="8">
        <v>82.004000000000005</v>
      </c>
      <c r="F34" s="8" t="s">
        <v>8</v>
      </c>
      <c r="G34" s="8">
        <f t="shared" si="1"/>
        <v>0.5334287386977169</v>
      </c>
      <c r="H34" s="7"/>
    </row>
    <row r="35" spans="1:10" x14ac:dyDescent="0.2">
      <c r="A35" s="8">
        <v>10</v>
      </c>
      <c r="B35" s="8">
        <v>953.995</v>
      </c>
      <c r="C35" s="8">
        <v>112.80500000000001</v>
      </c>
      <c r="D35" s="8">
        <v>953.995</v>
      </c>
      <c r="E35" s="8">
        <v>35.159999999999997</v>
      </c>
      <c r="F35" s="8" t="s">
        <v>9</v>
      </c>
      <c r="G35" s="8">
        <f t="shared" si="1"/>
        <v>0.31168831168831163</v>
      </c>
      <c r="H35" s="8"/>
    </row>
    <row r="36" spans="1:10" x14ac:dyDescent="0.2">
      <c r="A36" s="8">
        <v>11</v>
      </c>
      <c r="B36" s="8">
        <v>1194.4469999999999</v>
      </c>
      <c r="C36" s="8">
        <v>131.947</v>
      </c>
      <c r="D36" s="8">
        <v>1194.4469999999999</v>
      </c>
      <c r="E36" s="8">
        <v>61.155000000000001</v>
      </c>
      <c r="F36" s="8" t="s">
        <v>9</v>
      </c>
      <c r="G36" s="8">
        <f t="shared" si="1"/>
        <v>0.46348154940999037</v>
      </c>
      <c r="H36" s="8"/>
    </row>
    <row r="37" spans="1:10" x14ac:dyDescent="0.2">
      <c r="A37" s="8">
        <v>12</v>
      </c>
      <c r="B37" s="8">
        <v>1789.328</v>
      </c>
      <c r="C37" s="8">
        <v>181.46</v>
      </c>
      <c r="D37" s="8">
        <v>1789.328</v>
      </c>
      <c r="E37" s="8">
        <v>118.68600000000001</v>
      </c>
      <c r="F37" s="8" t="s">
        <v>38</v>
      </c>
      <c r="G37" s="8">
        <f t="shared" si="1"/>
        <v>0.6540615011572799</v>
      </c>
      <c r="H37" s="7"/>
    </row>
    <row r="38" spans="1:10" x14ac:dyDescent="0.2">
      <c r="A38" s="8">
        <v>13</v>
      </c>
      <c r="B38" s="8">
        <v>1598.788</v>
      </c>
      <c r="C38" s="8">
        <v>179.08799999999999</v>
      </c>
      <c r="D38" s="8">
        <v>1598.788</v>
      </c>
      <c r="E38" s="8">
        <v>47.506999999999998</v>
      </c>
      <c r="F38" s="8" t="s">
        <v>9</v>
      </c>
      <c r="G38" s="8">
        <f t="shared" si="1"/>
        <v>0.26527182167426072</v>
      </c>
      <c r="H38" s="8"/>
    </row>
    <row r="39" spans="1:10" x14ac:dyDescent="0.2">
      <c r="A39" s="8">
        <v>14</v>
      </c>
      <c r="B39" s="8">
        <v>2289.8670000000002</v>
      </c>
      <c r="C39" s="8">
        <v>179.965</v>
      </c>
      <c r="D39" s="8">
        <v>2289.8670000000002</v>
      </c>
      <c r="E39" s="8">
        <v>95.986999999999995</v>
      </c>
      <c r="F39" s="8" t="s">
        <v>8</v>
      </c>
      <c r="G39" s="8">
        <f t="shared" si="1"/>
        <v>0.53336482093740445</v>
      </c>
      <c r="H39" s="7"/>
    </row>
    <row r="40" spans="1:10" x14ac:dyDescent="0.2">
      <c r="A40" s="8">
        <v>15</v>
      </c>
      <c r="B40" s="8">
        <v>1099.307</v>
      </c>
      <c r="C40" s="8">
        <v>222.93199999999999</v>
      </c>
      <c r="D40" s="8">
        <v>1099.307</v>
      </c>
      <c r="E40" s="8">
        <v>153.56200000000001</v>
      </c>
      <c r="F40" s="8" t="s">
        <v>8</v>
      </c>
      <c r="G40" s="8">
        <f t="shared" si="1"/>
        <v>0.68882888055550584</v>
      </c>
      <c r="H40" s="7"/>
    </row>
    <row r="41" spans="1:10" x14ac:dyDescent="0.2">
      <c r="A41" s="8"/>
      <c r="B41" s="8"/>
      <c r="C41" s="8"/>
      <c r="D41" s="8"/>
      <c r="E41" s="8"/>
      <c r="F41" s="8"/>
      <c r="G41" s="7"/>
      <c r="H41" s="7"/>
    </row>
    <row r="42" spans="1:10" x14ac:dyDescent="0.2">
      <c r="A42" s="8" t="s">
        <v>11</v>
      </c>
      <c r="B42" s="8"/>
      <c r="C42" s="8"/>
      <c r="D42" s="8"/>
      <c r="E42" s="8"/>
      <c r="F42" s="8"/>
      <c r="G42" s="8"/>
      <c r="H42" s="8"/>
    </row>
    <row r="43" spans="1:10" x14ac:dyDescent="0.2">
      <c r="A43" s="7" t="s">
        <v>1</v>
      </c>
      <c r="B43" s="7" t="s">
        <v>2</v>
      </c>
      <c r="C43" s="7" t="s">
        <v>3</v>
      </c>
      <c r="D43" s="7" t="s">
        <v>4</v>
      </c>
      <c r="E43" s="7" t="s">
        <v>5</v>
      </c>
      <c r="F43" s="7" t="s">
        <v>6</v>
      </c>
      <c r="G43" s="7" t="s">
        <v>7</v>
      </c>
      <c r="H43" s="8"/>
      <c r="I43" s="1"/>
      <c r="J43" s="1"/>
    </row>
    <row r="44" spans="1:10" x14ac:dyDescent="0.2">
      <c r="A44" s="8">
        <v>1</v>
      </c>
      <c r="B44" s="8">
        <v>1574.992</v>
      </c>
      <c r="C44" s="8">
        <v>17.271999999999998</v>
      </c>
      <c r="D44" s="8">
        <v>1574.992</v>
      </c>
      <c r="E44" s="8">
        <v>37.088000000000001</v>
      </c>
      <c r="F44" s="8" t="s">
        <v>8</v>
      </c>
      <c r="G44" s="8">
        <f t="shared" ref="G44:G63" si="2">E44/C44</f>
        <v>2.1472904122278833</v>
      </c>
      <c r="H44" s="7"/>
    </row>
    <row r="45" spans="1:10" x14ac:dyDescent="0.2">
      <c r="A45" s="8">
        <v>2</v>
      </c>
      <c r="B45" s="8">
        <v>2564.5949999999998</v>
      </c>
      <c r="C45" s="8">
        <v>30.79</v>
      </c>
      <c r="D45" s="8">
        <v>2564.5949999999998</v>
      </c>
      <c r="E45" s="8">
        <v>43.268999999999998</v>
      </c>
      <c r="F45" s="8" t="s">
        <v>8</v>
      </c>
      <c r="G45" s="8">
        <f t="shared" si="2"/>
        <v>1.4052939265995452</v>
      </c>
      <c r="H45" s="7"/>
    </row>
    <row r="46" spans="1:10" x14ac:dyDescent="0.2">
      <c r="A46" s="8">
        <v>3</v>
      </c>
      <c r="B46" s="8">
        <v>1826.383</v>
      </c>
      <c r="C46" s="8">
        <v>22.021000000000001</v>
      </c>
      <c r="D46" s="8">
        <v>1826.383</v>
      </c>
      <c r="E46" s="8">
        <v>35.671999999999997</v>
      </c>
      <c r="F46" s="8" t="s">
        <v>8</v>
      </c>
      <c r="G46" s="8">
        <f t="shared" si="2"/>
        <v>1.6199082693792288</v>
      </c>
      <c r="H46" s="7"/>
    </row>
    <row r="47" spans="1:10" x14ac:dyDescent="0.2">
      <c r="A47" s="8">
        <v>4</v>
      </c>
      <c r="B47" s="8">
        <v>1144.0889999999999</v>
      </c>
      <c r="C47" s="8">
        <v>65.831000000000003</v>
      </c>
      <c r="D47" s="8">
        <v>1144.0889999999999</v>
      </c>
      <c r="E47" s="8">
        <v>48.899000000000001</v>
      </c>
      <c r="F47" s="8" t="s">
        <v>8</v>
      </c>
      <c r="G47" s="8">
        <f t="shared" si="2"/>
        <v>0.74279594719812847</v>
      </c>
      <c r="H47" s="7"/>
    </row>
    <row r="48" spans="1:10" x14ac:dyDescent="0.2">
      <c r="A48" s="8">
        <v>5</v>
      </c>
      <c r="B48" s="8">
        <v>1229.0820000000001</v>
      </c>
      <c r="C48" s="8">
        <v>91.206000000000003</v>
      </c>
      <c r="D48" s="8">
        <v>1229.0820000000001</v>
      </c>
      <c r="E48" s="8">
        <v>79.073999999999998</v>
      </c>
      <c r="F48" s="8" t="s">
        <v>8</v>
      </c>
      <c r="G48" s="8">
        <f t="shared" si="2"/>
        <v>0.86698243536609432</v>
      </c>
      <c r="H48" s="7"/>
    </row>
    <row r="49" spans="1:8" x14ac:dyDescent="0.2">
      <c r="A49" s="8">
        <v>6</v>
      </c>
      <c r="B49" s="8">
        <v>640.26599999999996</v>
      </c>
      <c r="C49" s="8">
        <v>48.642000000000003</v>
      </c>
      <c r="D49" s="8">
        <v>640.26599999999996</v>
      </c>
      <c r="E49" s="8">
        <v>44.552999999999997</v>
      </c>
      <c r="F49" s="8" t="s">
        <v>9</v>
      </c>
      <c r="G49" s="8">
        <f t="shared" si="2"/>
        <v>0.91593684470210912</v>
      </c>
      <c r="H49" s="8"/>
    </row>
    <row r="50" spans="1:8" x14ac:dyDescent="0.2">
      <c r="A50" s="8">
        <v>7</v>
      </c>
      <c r="B50" s="8">
        <v>1727.826</v>
      </c>
      <c r="C50" s="8">
        <v>88.325999999999993</v>
      </c>
      <c r="D50" s="8">
        <v>1727.826</v>
      </c>
      <c r="E50" s="8">
        <v>95.120999999999995</v>
      </c>
      <c r="F50" s="8" t="s">
        <v>8</v>
      </c>
      <c r="G50" s="8">
        <f t="shared" si="2"/>
        <v>1.0769309150193602</v>
      </c>
      <c r="H50" s="7"/>
    </row>
    <row r="51" spans="1:8" x14ac:dyDescent="0.2">
      <c r="A51" s="8">
        <v>8</v>
      </c>
      <c r="B51" s="8">
        <v>1467.886</v>
      </c>
      <c r="C51" s="8">
        <v>65.09</v>
      </c>
      <c r="D51" s="8">
        <v>1467.886</v>
      </c>
      <c r="E51" s="8">
        <v>83.108000000000004</v>
      </c>
      <c r="F51" s="8" t="s">
        <v>8</v>
      </c>
      <c r="G51" s="8">
        <f t="shared" si="2"/>
        <v>1.2768167153172529</v>
      </c>
      <c r="H51" s="7"/>
    </row>
    <row r="52" spans="1:8" x14ac:dyDescent="0.2">
      <c r="A52" s="8">
        <v>9</v>
      </c>
      <c r="B52" s="8">
        <v>1264.569</v>
      </c>
      <c r="C52" s="8">
        <v>64.652000000000001</v>
      </c>
      <c r="D52" s="8">
        <v>1264.569</v>
      </c>
      <c r="E52" s="8">
        <v>42.499000000000002</v>
      </c>
      <c r="F52" s="8" t="s">
        <v>9</v>
      </c>
      <c r="G52" s="8">
        <f t="shared" si="2"/>
        <v>0.65735012064591969</v>
      </c>
      <c r="H52" s="8"/>
    </row>
    <row r="53" spans="1:8" x14ac:dyDescent="0.2">
      <c r="A53" s="8">
        <v>10</v>
      </c>
      <c r="B53" s="8">
        <v>576.577</v>
      </c>
      <c r="C53" s="8">
        <v>94.599000000000004</v>
      </c>
      <c r="D53" s="8">
        <v>576.577</v>
      </c>
      <c r="E53" s="8">
        <v>51.085000000000001</v>
      </c>
      <c r="F53" s="8" t="s">
        <v>9</v>
      </c>
      <c r="G53" s="8">
        <f t="shared" si="2"/>
        <v>0.54001627924185247</v>
      </c>
      <c r="H53" s="8"/>
    </row>
    <row r="54" spans="1:8" x14ac:dyDescent="0.2">
      <c r="A54" s="8">
        <v>11</v>
      </c>
      <c r="B54" s="8">
        <v>1294.011</v>
      </c>
      <c r="C54" s="8">
        <v>64.548000000000002</v>
      </c>
      <c r="D54" s="8">
        <v>1294.011</v>
      </c>
      <c r="E54" s="8">
        <v>49.283999999999999</v>
      </c>
      <c r="F54" s="8" t="s">
        <v>9</v>
      </c>
      <c r="G54" s="8">
        <f t="shared" si="2"/>
        <v>0.76352481873954259</v>
      </c>
      <c r="H54" s="8"/>
    </row>
    <row r="55" spans="1:8" x14ac:dyDescent="0.2">
      <c r="A55" s="8">
        <v>12</v>
      </c>
      <c r="B55" s="8">
        <v>2101.0120000000002</v>
      </c>
      <c r="C55" s="8">
        <v>159.75700000000001</v>
      </c>
      <c r="D55" s="8">
        <v>2101.0120000000002</v>
      </c>
      <c r="E55" s="8">
        <v>118.00700000000001</v>
      </c>
      <c r="F55" s="8" t="s">
        <v>8</v>
      </c>
      <c r="G55" s="8">
        <f t="shared" si="2"/>
        <v>0.73866559837753587</v>
      </c>
      <c r="H55" s="7"/>
    </row>
    <row r="56" spans="1:8" x14ac:dyDescent="0.2">
      <c r="A56" s="8">
        <v>13</v>
      </c>
      <c r="B56" s="8">
        <v>1674.221</v>
      </c>
      <c r="C56" s="8">
        <v>120.91800000000001</v>
      </c>
      <c r="D56" s="8">
        <v>1674.221</v>
      </c>
      <c r="E56" s="8">
        <v>41.722999999999999</v>
      </c>
      <c r="F56" s="8" t="s">
        <v>9</v>
      </c>
      <c r="G56" s="8">
        <f t="shared" si="2"/>
        <v>0.34505201872343239</v>
      </c>
      <c r="H56" s="8"/>
    </row>
    <row r="57" spans="1:8" x14ac:dyDescent="0.2">
      <c r="A57" s="8">
        <v>14</v>
      </c>
      <c r="B57" s="8">
        <v>1008.73</v>
      </c>
      <c r="C57" s="8">
        <v>152.22999999999999</v>
      </c>
      <c r="D57" s="8">
        <v>1008.73</v>
      </c>
      <c r="E57" s="8">
        <v>103.08799999999999</v>
      </c>
      <c r="F57" s="8" t="s">
        <v>8</v>
      </c>
      <c r="G57" s="8">
        <f t="shared" si="2"/>
        <v>0.67718583721999603</v>
      </c>
      <c r="H57" s="7"/>
    </row>
    <row r="58" spans="1:8" x14ac:dyDescent="0.2">
      <c r="A58" s="8">
        <v>15</v>
      </c>
      <c r="B58" s="8">
        <v>936.32399999999996</v>
      </c>
      <c r="C58" s="8">
        <v>208.233</v>
      </c>
      <c r="D58" s="8">
        <v>936.32399999999996</v>
      </c>
      <c r="E58" s="8">
        <v>134.148</v>
      </c>
      <c r="F58" s="8" t="s">
        <v>8</v>
      </c>
      <c r="G58" s="8">
        <f t="shared" si="2"/>
        <v>0.64422065666825135</v>
      </c>
      <c r="H58" s="7"/>
    </row>
    <row r="59" spans="1:8" x14ac:dyDescent="0.2">
      <c r="A59" s="8">
        <v>16</v>
      </c>
      <c r="B59" s="8">
        <v>2169.8539999999998</v>
      </c>
      <c r="C59" s="8">
        <v>220.10400000000001</v>
      </c>
      <c r="D59" s="8">
        <v>2169.8539999999998</v>
      </c>
      <c r="E59" s="8">
        <v>163.37899999999999</v>
      </c>
      <c r="F59" s="8" t="s">
        <v>8</v>
      </c>
      <c r="G59" s="8">
        <f t="shared" si="2"/>
        <v>0.74228092174608362</v>
      </c>
      <c r="H59" s="7"/>
    </row>
    <row r="60" spans="1:8" x14ac:dyDescent="0.2">
      <c r="A60" s="8">
        <v>17</v>
      </c>
      <c r="B60" s="8">
        <v>1761.6949999999999</v>
      </c>
      <c r="C60" s="8">
        <v>179.048</v>
      </c>
      <c r="D60" s="8">
        <v>1761.6949999999999</v>
      </c>
      <c r="E60" s="8">
        <v>144.88800000000001</v>
      </c>
      <c r="F60" s="8" t="s">
        <v>8</v>
      </c>
      <c r="G60" s="8">
        <f t="shared" si="2"/>
        <v>0.80921317188686837</v>
      </c>
      <c r="H60" s="7"/>
    </row>
    <row r="61" spans="1:8" x14ac:dyDescent="0.2">
      <c r="A61" s="8">
        <v>18</v>
      </c>
      <c r="B61" s="8">
        <v>1360.7809999999999</v>
      </c>
      <c r="C61" s="8">
        <v>210.12299999999999</v>
      </c>
      <c r="D61" s="8">
        <v>1360.7809999999999</v>
      </c>
      <c r="E61" s="8">
        <v>139.922</v>
      </c>
      <c r="F61" s="8" t="s">
        <v>8</v>
      </c>
      <c r="G61" s="8">
        <f t="shared" si="2"/>
        <v>0.66590520790203833</v>
      </c>
      <c r="H61" s="7"/>
    </row>
    <row r="62" spans="1:8" x14ac:dyDescent="0.2">
      <c r="A62" s="8">
        <v>19</v>
      </c>
      <c r="B62" s="8">
        <v>1589.2080000000001</v>
      </c>
      <c r="C62" s="8">
        <v>216.72300000000001</v>
      </c>
      <c r="D62" s="8">
        <v>1589.2080000000001</v>
      </c>
      <c r="E62" s="8">
        <v>178.00700000000001</v>
      </c>
      <c r="F62" s="8" t="s">
        <v>8</v>
      </c>
      <c r="G62" s="8">
        <f t="shared" si="2"/>
        <v>0.82135721635451708</v>
      </c>
      <c r="H62" s="7"/>
    </row>
    <row r="63" spans="1:8" x14ac:dyDescent="0.2">
      <c r="A63" s="8">
        <v>20</v>
      </c>
      <c r="B63" s="8">
        <v>608.39499999999998</v>
      </c>
      <c r="C63" s="8">
        <v>223.21</v>
      </c>
      <c r="D63" s="8">
        <v>608.39499999999998</v>
      </c>
      <c r="E63" s="8">
        <v>129.41900000000001</v>
      </c>
      <c r="F63" s="8" t="s">
        <v>9</v>
      </c>
      <c r="G63" s="8">
        <f t="shared" si="2"/>
        <v>0.57980825231844457</v>
      </c>
      <c r="H63" s="8"/>
    </row>
    <row r="64" spans="1:8" x14ac:dyDescent="0.2">
      <c r="A64" s="8"/>
      <c r="B64" s="8"/>
      <c r="C64" s="8"/>
      <c r="D64" s="8"/>
      <c r="E64" s="8"/>
      <c r="F64" s="8"/>
      <c r="G64" s="8"/>
      <c r="H64" s="8"/>
    </row>
    <row r="65" spans="1:10" x14ac:dyDescent="0.2">
      <c r="A65" s="8" t="s">
        <v>12</v>
      </c>
      <c r="B65" s="8"/>
      <c r="C65" s="8"/>
      <c r="D65" s="8"/>
      <c r="E65" s="8"/>
      <c r="F65" s="8"/>
      <c r="G65" s="8"/>
      <c r="H65" s="8"/>
    </row>
    <row r="66" spans="1:10" x14ac:dyDescent="0.2">
      <c r="A66" s="7" t="s">
        <v>1</v>
      </c>
      <c r="B66" s="7" t="s">
        <v>2</v>
      </c>
      <c r="C66" s="7" t="s">
        <v>3</v>
      </c>
      <c r="D66" s="7" t="s">
        <v>4</v>
      </c>
      <c r="E66" s="7" t="s">
        <v>5</v>
      </c>
      <c r="F66" s="7" t="s">
        <v>6</v>
      </c>
      <c r="G66" s="7" t="s">
        <v>7</v>
      </c>
      <c r="H66" s="7"/>
      <c r="I66" s="1"/>
      <c r="J66" s="1"/>
    </row>
    <row r="67" spans="1:10" x14ac:dyDescent="0.2">
      <c r="A67" s="8">
        <v>1</v>
      </c>
      <c r="B67" s="8">
        <v>1911.289</v>
      </c>
      <c r="C67" s="8">
        <v>33.009</v>
      </c>
      <c r="D67" s="8">
        <v>1911.289</v>
      </c>
      <c r="E67" s="8">
        <v>39.552</v>
      </c>
      <c r="F67" s="8" t="s">
        <v>38</v>
      </c>
      <c r="G67" s="8">
        <f t="shared" ref="G67:G81" si="3">E67/C67</f>
        <v>1.1982186676360993</v>
      </c>
      <c r="H67" s="7"/>
    </row>
    <row r="68" spans="1:10" x14ac:dyDescent="0.2">
      <c r="A68" s="8">
        <v>2</v>
      </c>
      <c r="B68" s="8">
        <v>1394.4</v>
      </c>
      <c r="C68" s="8">
        <v>20.05</v>
      </c>
      <c r="D68" s="8">
        <v>1394.4</v>
      </c>
      <c r="E68" s="8">
        <v>21.356999999999999</v>
      </c>
      <c r="F68" s="8" t="s">
        <v>38</v>
      </c>
      <c r="G68" s="8">
        <f t="shared" si="3"/>
        <v>1.0651870324189525</v>
      </c>
      <c r="H68" s="7"/>
    </row>
    <row r="69" spans="1:10" x14ac:dyDescent="0.2">
      <c r="A69" s="8">
        <v>3</v>
      </c>
      <c r="B69" s="8">
        <v>2101.451</v>
      </c>
      <c r="C69" s="8">
        <v>42.768999999999998</v>
      </c>
      <c r="D69" s="8">
        <v>2101.451</v>
      </c>
      <c r="E69" s="8">
        <v>22.434999999999999</v>
      </c>
      <c r="F69" s="8" t="s">
        <v>8</v>
      </c>
      <c r="G69" s="8">
        <f t="shared" si="3"/>
        <v>0.52456218288947598</v>
      </c>
      <c r="H69" s="7"/>
    </row>
    <row r="70" spans="1:10" x14ac:dyDescent="0.2">
      <c r="A70" s="8">
        <v>4</v>
      </c>
      <c r="B70" s="8">
        <v>453.16300000000001</v>
      </c>
      <c r="C70" s="8">
        <v>40.64</v>
      </c>
      <c r="D70" s="8">
        <v>453.16300000000001</v>
      </c>
      <c r="E70" s="8">
        <v>18.795000000000002</v>
      </c>
      <c r="F70" s="8" t="s">
        <v>9</v>
      </c>
      <c r="G70" s="8">
        <f t="shared" si="3"/>
        <v>0.46247539370078744</v>
      </c>
      <c r="H70" s="8"/>
    </row>
    <row r="71" spans="1:10" x14ac:dyDescent="0.2">
      <c r="A71" s="8">
        <v>5</v>
      </c>
      <c r="B71" s="8">
        <v>1187.1690000000001</v>
      </c>
      <c r="C71" s="8">
        <v>63.014000000000003</v>
      </c>
      <c r="D71" s="8">
        <v>1187.1690000000001</v>
      </c>
      <c r="E71" s="8">
        <v>24.724</v>
      </c>
      <c r="F71" s="8" t="s">
        <v>9</v>
      </c>
      <c r="G71" s="8">
        <f t="shared" si="3"/>
        <v>0.39235725394356807</v>
      </c>
      <c r="H71" s="8"/>
    </row>
    <row r="72" spans="1:10" x14ac:dyDescent="0.2">
      <c r="A72" s="8">
        <v>6</v>
      </c>
      <c r="B72" s="8">
        <v>1299.847</v>
      </c>
      <c r="C72" s="8">
        <v>76.516999999999996</v>
      </c>
      <c r="D72" s="8">
        <v>1299.847</v>
      </c>
      <c r="E72" s="8">
        <v>37.728999999999999</v>
      </c>
      <c r="F72" s="8" t="s">
        <v>9</v>
      </c>
      <c r="G72" s="8">
        <f t="shared" si="3"/>
        <v>0.49307996915718078</v>
      </c>
      <c r="H72" s="8"/>
    </row>
    <row r="73" spans="1:10" x14ac:dyDescent="0.2">
      <c r="A73" s="8">
        <v>7</v>
      </c>
      <c r="B73" s="8">
        <v>1482.9690000000001</v>
      </c>
      <c r="C73" s="8">
        <v>114.84699999999999</v>
      </c>
      <c r="D73" s="8">
        <v>1482.9690000000001</v>
      </c>
      <c r="E73" s="8">
        <v>26.175999999999998</v>
      </c>
      <c r="F73" s="8" t="s">
        <v>9</v>
      </c>
      <c r="G73" s="8">
        <f t="shared" si="3"/>
        <v>0.2279206248312973</v>
      </c>
      <c r="H73" s="8"/>
    </row>
    <row r="74" spans="1:10" x14ac:dyDescent="0.2">
      <c r="A74" s="8">
        <v>8</v>
      </c>
      <c r="B74" s="8">
        <v>696.81299999999999</v>
      </c>
      <c r="C74" s="8">
        <v>62.899000000000001</v>
      </c>
      <c r="D74" s="8">
        <v>696.81299999999999</v>
      </c>
      <c r="E74" s="8">
        <v>23.536999999999999</v>
      </c>
      <c r="F74" s="8" t="s">
        <v>9</v>
      </c>
      <c r="G74" s="8">
        <f t="shared" si="3"/>
        <v>0.37420308748946723</v>
      </c>
      <c r="H74" s="8"/>
    </row>
    <row r="75" spans="1:10" x14ac:dyDescent="0.2">
      <c r="A75" s="8">
        <v>9</v>
      </c>
      <c r="B75" s="8">
        <v>983.82100000000003</v>
      </c>
      <c r="C75" s="8">
        <v>102.569</v>
      </c>
      <c r="D75" s="8">
        <v>983.82100000000003</v>
      </c>
      <c r="E75" s="8">
        <v>23.233000000000001</v>
      </c>
      <c r="F75" s="8" t="s">
        <v>9</v>
      </c>
      <c r="G75" s="8">
        <f t="shared" si="3"/>
        <v>0.22651093410289658</v>
      </c>
      <c r="H75" s="8"/>
    </row>
    <row r="76" spans="1:10" x14ac:dyDescent="0.2">
      <c r="A76" s="8">
        <v>10</v>
      </c>
      <c r="B76" s="8">
        <v>1504.633</v>
      </c>
      <c r="C76" s="8">
        <v>186.83799999999999</v>
      </c>
      <c r="D76" s="8">
        <v>1504.633</v>
      </c>
      <c r="E76" s="8">
        <v>48.741999999999997</v>
      </c>
      <c r="F76" s="8" t="s">
        <v>8</v>
      </c>
      <c r="G76" s="8">
        <f t="shared" si="3"/>
        <v>0.26087840803262718</v>
      </c>
      <c r="H76" s="7"/>
    </row>
    <row r="77" spans="1:10" x14ac:dyDescent="0.2">
      <c r="A77" s="8">
        <v>11</v>
      </c>
      <c r="B77" s="8">
        <v>1824.913</v>
      </c>
      <c r="C77" s="8">
        <v>185.666</v>
      </c>
      <c r="D77" s="8">
        <v>1824.913</v>
      </c>
      <c r="E77" s="8">
        <v>65.206999999999994</v>
      </c>
      <c r="F77" s="8" t="s">
        <v>8</v>
      </c>
      <c r="G77" s="8">
        <f t="shared" si="3"/>
        <v>0.35120592892613617</v>
      </c>
      <c r="H77" s="7"/>
    </row>
    <row r="78" spans="1:10" x14ac:dyDescent="0.2">
      <c r="A78" s="8">
        <v>12</v>
      </c>
      <c r="B78" s="8">
        <v>643.41600000000005</v>
      </c>
      <c r="C78" s="8">
        <v>152.33099999999999</v>
      </c>
      <c r="D78" s="8">
        <v>643.41600000000005</v>
      </c>
      <c r="E78" s="8">
        <v>30.238</v>
      </c>
      <c r="F78" s="8" t="s">
        <v>9</v>
      </c>
      <c r="G78" s="8">
        <f t="shared" si="3"/>
        <v>0.1985019464193106</v>
      </c>
      <c r="H78" s="8"/>
    </row>
    <row r="79" spans="1:10" x14ac:dyDescent="0.2">
      <c r="A79" s="8">
        <v>13</v>
      </c>
      <c r="B79" s="8">
        <v>816.178</v>
      </c>
      <c r="C79" s="8">
        <v>189.047</v>
      </c>
      <c r="D79" s="8">
        <v>816.178</v>
      </c>
      <c r="E79" s="8">
        <v>36.75</v>
      </c>
      <c r="F79" s="8" t="s">
        <v>9</v>
      </c>
      <c r="G79" s="8">
        <f t="shared" si="3"/>
        <v>0.19439610255650711</v>
      </c>
      <c r="H79" s="8"/>
    </row>
    <row r="80" spans="1:10" x14ac:dyDescent="0.2">
      <c r="A80" s="8">
        <v>14</v>
      </c>
      <c r="B80" s="8">
        <v>1139.998</v>
      </c>
      <c r="C80" s="8">
        <v>213.959</v>
      </c>
      <c r="D80" s="8">
        <v>1139.998</v>
      </c>
      <c r="E80" s="8">
        <v>62.713999999999999</v>
      </c>
      <c r="F80" s="8" t="s">
        <v>8</v>
      </c>
      <c r="G80" s="8">
        <f t="shared" si="3"/>
        <v>0.29311223178272472</v>
      </c>
      <c r="H80" s="7"/>
    </row>
    <row r="81" spans="1:10" x14ac:dyDescent="0.2">
      <c r="A81" s="8">
        <v>15</v>
      </c>
      <c r="B81" s="8">
        <v>1531.2360000000001</v>
      </c>
      <c r="C81" s="8">
        <v>216.19</v>
      </c>
      <c r="D81" s="8">
        <v>1531.2360000000001</v>
      </c>
      <c r="E81" s="8">
        <v>74.95</v>
      </c>
      <c r="F81" s="8" t="s">
        <v>8</v>
      </c>
      <c r="G81" s="8">
        <f t="shared" si="3"/>
        <v>0.34668578565151026</v>
      </c>
      <c r="H81" s="7"/>
    </row>
    <row r="82" spans="1:10" x14ac:dyDescent="0.2">
      <c r="A82" s="8"/>
      <c r="B82" s="8"/>
      <c r="C82" s="8"/>
      <c r="D82" s="8"/>
      <c r="E82" s="8"/>
      <c r="F82" s="8"/>
      <c r="G82" s="7"/>
      <c r="H82" s="7"/>
    </row>
    <row r="83" spans="1:10" x14ac:dyDescent="0.2">
      <c r="A83" s="8" t="s">
        <v>13</v>
      </c>
      <c r="B83" s="8"/>
      <c r="C83" s="8"/>
      <c r="D83" s="8"/>
      <c r="E83" s="8"/>
      <c r="F83" s="8"/>
      <c r="G83" s="8"/>
      <c r="H83" s="8"/>
    </row>
    <row r="84" spans="1:10" x14ac:dyDescent="0.2">
      <c r="A84" s="7" t="s">
        <v>1</v>
      </c>
      <c r="B84" s="7" t="s">
        <v>2</v>
      </c>
      <c r="C84" s="7" t="s">
        <v>3</v>
      </c>
      <c r="D84" s="7" t="s">
        <v>4</v>
      </c>
      <c r="E84" s="7" t="s">
        <v>5</v>
      </c>
      <c r="F84" s="7" t="s">
        <v>6</v>
      </c>
      <c r="G84" s="7" t="s">
        <v>7</v>
      </c>
      <c r="H84" s="7"/>
      <c r="I84" s="1"/>
      <c r="J84" s="1"/>
    </row>
    <row r="85" spans="1:10" x14ac:dyDescent="0.2">
      <c r="A85" s="8">
        <v>1</v>
      </c>
      <c r="B85" s="8">
        <v>1933.9749999999999</v>
      </c>
      <c r="C85" s="8">
        <v>16.143000000000001</v>
      </c>
      <c r="D85" s="8">
        <v>1933.9749999999999</v>
      </c>
      <c r="E85" s="8">
        <v>44.012999999999998</v>
      </c>
      <c r="F85" s="8" t="s">
        <v>8</v>
      </c>
      <c r="G85" s="8">
        <f t="shared" ref="G85:G98" si="4">E85/C85</f>
        <v>2.7264448987177103</v>
      </c>
      <c r="H85" s="7"/>
    </row>
    <row r="86" spans="1:10" x14ac:dyDescent="0.2">
      <c r="A86" s="8">
        <v>2</v>
      </c>
      <c r="B86" s="8">
        <v>1528.1110000000001</v>
      </c>
      <c r="C86" s="8">
        <v>57.420999999999999</v>
      </c>
      <c r="D86" s="8">
        <v>1528.1110000000001</v>
      </c>
      <c r="E86" s="8">
        <v>117.047</v>
      </c>
      <c r="F86" s="8" t="s">
        <v>8</v>
      </c>
      <c r="G86" s="8">
        <f t="shared" si="4"/>
        <v>2.0384005851517739</v>
      </c>
      <c r="H86" s="7"/>
    </row>
    <row r="87" spans="1:10" x14ac:dyDescent="0.2">
      <c r="A87" s="8">
        <v>3</v>
      </c>
      <c r="B87" s="8">
        <v>1146.6389999999999</v>
      </c>
      <c r="C87" s="8">
        <v>41.930999999999997</v>
      </c>
      <c r="D87" s="8">
        <v>1146.6389999999999</v>
      </c>
      <c r="E87" s="8">
        <v>40.162999999999997</v>
      </c>
      <c r="F87" s="8" t="s">
        <v>9</v>
      </c>
      <c r="G87" s="8">
        <f t="shared" si="4"/>
        <v>0.95783549164102932</v>
      </c>
      <c r="H87" s="8"/>
    </row>
    <row r="88" spans="1:10" x14ac:dyDescent="0.2">
      <c r="A88" s="8">
        <v>4</v>
      </c>
      <c r="B88" s="8">
        <v>1653.3</v>
      </c>
      <c r="C88" s="8">
        <v>68.563999999999993</v>
      </c>
      <c r="D88" s="8">
        <v>1653.3</v>
      </c>
      <c r="E88" s="8">
        <v>100.91200000000001</v>
      </c>
      <c r="F88" s="8" t="s">
        <v>8</v>
      </c>
      <c r="G88" s="8">
        <f t="shared" si="4"/>
        <v>1.4717927775509017</v>
      </c>
      <c r="H88" s="7"/>
    </row>
    <row r="89" spans="1:10" x14ac:dyDescent="0.2">
      <c r="A89" s="8">
        <v>5</v>
      </c>
      <c r="B89" s="8">
        <v>1524.308</v>
      </c>
      <c r="C89" s="8">
        <v>57.704999999999998</v>
      </c>
      <c r="D89" s="8">
        <v>1524.308</v>
      </c>
      <c r="E89" s="8">
        <v>76.198999999999998</v>
      </c>
      <c r="F89" s="8" t="s">
        <v>8</v>
      </c>
      <c r="G89" s="8">
        <f t="shared" si="4"/>
        <v>1.3204921583918205</v>
      </c>
      <c r="H89" s="7"/>
    </row>
    <row r="90" spans="1:10" x14ac:dyDescent="0.2">
      <c r="A90" s="8">
        <v>6</v>
      </c>
      <c r="B90" s="8">
        <v>3817.9070000000002</v>
      </c>
      <c r="C90" s="8">
        <v>106.735</v>
      </c>
      <c r="D90" s="8">
        <v>3817.9070000000002</v>
      </c>
      <c r="E90" s="8">
        <v>44.302</v>
      </c>
      <c r="F90" s="8" t="s">
        <v>9</v>
      </c>
      <c r="G90" s="8">
        <f t="shared" si="4"/>
        <v>0.41506534876095003</v>
      </c>
      <c r="H90" s="8"/>
    </row>
    <row r="91" spans="1:10" x14ac:dyDescent="0.2">
      <c r="A91" s="8">
        <v>7</v>
      </c>
      <c r="B91" s="8">
        <v>1278.971</v>
      </c>
      <c r="C91" s="8">
        <v>64.948999999999998</v>
      </c>
      <c r="D91" s="8">
        <v>1278.971</v>
      </c>
      <c r="E91" s="8">
        <v>37.948</v>
      </c>
      <c r="F91" s="8" t="s">
        <v>9</v>
      </c>
      <c r="G91" s="8">
        <f t="shared" si="4"/>
        <v>0.58427381483933549</v>
      </c>
      <c r="H91" s="8"/>
    </row>
    <row r="92" spans="1:10" x14ac:dyDescent="0.2">
      <c r="A92" s="8">
        <v>8</v>
      </c>
      <c r="B92" s="8">
        <v>1283.8689999999999</v>
      </c>
      <c r="C92" s="8">
        <v>88.328000000000003</v>
      </c>
      <c r="D92" s="8">
        <v>1283.8689999999999</v>
      </c>
      <c r="E92" s="8">
        <v>44.353999999999999</v>
      </c>
      <c r="F92" s="8" t="s">
        <v>9</v>
      </c>
      <c r="G92" s="8">
        <f t="shared" si="4"/>
        <v>0.50215107327234854</v>
      </c>
      <c r="H92" s="8"/>
    </row>
    <row r="93" spans="1:10" x14ac:dyDescent="0.2">
      <c r="A93" s="8">
        <v>9</v>
      </c>
      <c r="B93" s="8">
        <v>967.28399999999999</v>
      </c>
      <c r="C93" s="8">
        <v>98.894999999999996</v>
      </c>
      <c r="D93" s="8">
        <v>967.28399999999999</v>
      </c>
      <c r="E93" s="8">
        <v>42.677</v>
      </c>
      <c r="F93" s="8" t="s">
        <v>9</v>
      </c>
      <c r="G93" s="8">
        <f t="shared" si="4"/>
        <v>0.43153850042974873</v>
      </c>
      <c r="H93" s="8"/>
    </row>
    <row r="94" spans="1:10" x14ac:dyDescent="0.2">
      <c r="A94" s="8">
        <v>10</v>
      </c>
      <c r="B94" s="8">
        <v>1246.723</v>
      </c>
      <c r="C94" s="8">
        <v>91.188000000000002</v>
      </c>
      <c r="D94" s="8">
        <v>1246.723</v>
      </c>
      <c r="E94" s="8">
        <v>54.686999999999998</v>
      </c>
      <c r="F94" s="8" t="s">
        <v>9</v>
      </c>
      <c r="G94" s="8">
        <f t="shared" si="4"/>
        <v>0.59971706803526781</v>
      </c>
      <c r="H94" s="8"/>
    </row>
    <row r="95" spans="1:10" x14ac:dyDescent="0.2">
      <c r="A95" s="8">
        <v>11</v>
      </c>
      <c r="B95" s="8">
        <v>1517.152</v>
      </c>
      <c r="C95" s="8">
        <v>115.664</v>
      </c>
      <c r="D95" s="8">
        <v>1517.152</v>
      </c>
      <c r="E95" s="8">
        <v>46.149000000000001</v>
      </c>
      <c r="F95" s="8" t="s">
        <v>9</v>
      </c>
      <c r="G95" s="8">
        <f t="shared" si="4"/>
        <v>0.39899190759441139</v>
      </c>
      <c r="H95" s="8"/>
    </row>
    <row r="96" spans="1:10" x14ac:dyDescent="0.2">
      <c r="A96" s="8">
        <v>12</v>
      </c>
      <c r="B96" s="8">
        <v>1597.1959999999999</v>
      </c>
      <c r="C96" s="8">
        <v>165.00299999999999</v>
      </c>
      <c r="D96" s="8">
        <v>1597.1959999999999</v>
      </c>
      <c r="E96" s="8">
        <v>148.625</v>
      </c>
      <c r="F96" s="8" t="s">
        <v>8</v>
      </c>
      <c r="G96" s="8">
        <f t="shared" si="4"/>
        <v>0.90074119864487323</v>
      </c>
      <c r="H96" s="7"/>
    </row>
    <row r="97" spans="1:12" x14ac:dyDescent="0.2">
      <c r="A97" s="8">
        <v>13</v>
      </c>
      <c r="B97" s="8">
        <v>1522.287</v>
      </c>
      <c r="C97" s="8">
        <v>169.88200000000001</v>
      </c>
      <c r="D97" s="8">
        <v>1522.287</v>
      </c>
      <c r="E97" s="8">
        <v>162.221</v>
      </c>
      <c r="F97" s="8" t="s">
        <v>8</v>
      </c>
      <c r="G97" s="8">
        <f t="shared" si="4"/>
        <v>0.95490399218280919</v>
      </c>
      <c r="H97" s="7"/>
    </row>
    <row r="98" spans="1:12" x14ac:dyDescent="0.2">
      <c r="A98" s="8">
        <v>14</v>
      </c>
      <c r="B98" s="8">
        <v>2153.1370000000002</v>
      </c>
      <c r="C98" s="8">
        <v>159.273</v>
      </c>
      <c r="D98" s="8">
        <v>2153.1370000000002</v>
      </c>
      <c r="E98" s="8">
        <v>168.08500000000001</v>
      </c>
      <c r="F98" s="8" t="s">
        <v>8</v>
      </c>
      <c r="G98" s="8">
        <f t="shared" si="4"/>
        <v>1.055326389281297</v>
      </c>
      <c r="H98" s="7"/>
    </row>
    <row r="99" spans="1:12" x14ac:dyDescent="0.2">
      <c r="A99" s="8"/>
      <c r="B99" s="8"/>
      <c r="C99" s="8"/>
      <c r="D99" s="8"/>
      <c r="E99" s="8"/>
      <c r="F99" s="8"/>
      <c r="G99" s="7"/>
      <c r="H99" s="7"/>
    </row>
    <row r="100" spans="1:12" x14ac:dyDescent="0.2">
      <c r="A100" s="8" t="s">
        <v>14</v>
      </c>
      <c r="B100" s="8"/>
      <c r="C100" s="8"/>
      <c r="D100" s="8"/>
      <c r="E100" s="8"/>
      <c r="F100" s="8"/>
      <c r="G100" s="8"/>
      <c r="H100" s="8"/>
    </row>
    <row r="101" spans="1:12" x14ac:dyDescent="0.2">
      <c r="A101" s="7" t="s">
        <v>1</v>
      </c>
      <c r="B101" s="7" t="s">
        <v>2</v>
      </c>
      <c r="C101" s="7" t="s">
        <v>3</v>
      </c>
      <c r="D101" s="7" t="s">
        <v>4</v>
      </c>
      <c r="E101" s="7" t="s">
        <v>5</v>
      </c>
      <c r="F101" s="7" t="s">
        <v>6</v>
      </c>
      <c r="G101" s="7" t="s">
        <v>7</v>
      </c>
      <c r="H101" s="7"/>
      <c r="I101" s="1"/>
      <c r="J101" s="1"/>
    </row>
    <row r="102" spans="1:12" x14ac:dyDescent="0.2">
      <c r="A102" s="8">
        <v>1</v>
      </c>
      <c r="B102" s="8">
        <v>1985.348</v>
      </c>
      <c r="C102" s="8">
        <v>45.106000000000002</v>
      </c>
      <c r="D102" s="8">
        <v>1985.348</v>
      </c>
      <c r="E102" s="8">
        <v>33.869</v>
      </c>
      <c r="F102" s="8" t="s">
        <v>8</v>
      </c>
      <c r="G102" s="8">
        <f t="shared" ref="G102:G112" si="5">E102/C102</f>
        <v>0.75087571498248562</v>
      </c>
      <c r="H102" s="7"/>
      <c r="L102" s="9"/>
    </row>
    <row r="103" spans="1:12" x14ac:dyDescent="0.2">
      <c r="A103" s="8">
        <v>2</v>
      </c>
      <c r="B103" s="8">
        <v>2010.2159999999999</v>
      </c>
      <c r="C103" s="8">
        <v>67.144000000000005</v>
      </c>
      <c r="D103" s="8">
        <v>2010.2159999999999</v>
      </c>
      <c r="E103" s="8">
        <v>57.289000000000001</v>
      </c>
      <c r="F103" s="8" t="s">
        <v>8</v>
      </c>
      <c r="G103" s="8">
        <f t="shared" si="5"/>
        <v>0.85322590253782915</v>
      </c>
      <c r="H103" s="7"/>
      <c r="L103" s="9"/>
    </row>
    <row r="104" spans="1:12" x14ac:dyDescent="0.2">
      <c r="A104" s="8">
        <v>3</v>
      </c>
      <c r="B104" s="8">
        <v>562.71799999999996</v>
      </c>
      <c r="C104" s="8">
        <v>44.264000000000003</v>
      </c>
      <c r="D104" s="8">
        <v>562.71799999999996</v>
      </c>
      <c r="E104" s="8">
        <v>22.751000000000001</v>
      </c>
      <c r="F104" s="8" t="s">
        <v>9</v>
      </c>
      <c r="G104" s="8">
        <f t="shared" si="5"/>
        <v>0.51398427616121456</v>
      </c>
      <c r="H104" s="8"/>
      <c r="L104" s="9"/>
    </row>
    <row r="105" spans="1:12" x14ac:dyDescent="0.2">
      <c r="A105" s="8">
        <v>4</v>
      </c>
      <c r="B105" s="8">
        <v>1671.172</v>
      </c>
      <c r="C105" s="8">
        <v>95.486999999999995</v>
      </c>
      <c r="D105" s="8">
        <v>1671.172</v>
      </c>
      <c r="E105" s="8">
        <v>34.027000000000001</v>
      </c>
      <c r="F105" s="8" t="s">
        <v>8</v>
      </c>
      <c r="G105" s="8">
        <f t="shared" si="5"/>
        <v>0.35635217359431132</v>
      </c>
      <c r="H105" s="7"/>
      <c r="L105" s="9"/>
    </row>
    <row r="106" spans="1:12" x14ac:dyDescent="0.2">
      <c r="A106" s="8">
        <v>5</v>
      </c>
      <c r="B106" s="8">
        <v>1683.9580000000001</v>
      </c>
      <c r="C106" s="8">
        <v>154.19499999999999</v>
      </c>
      <c r="D106" s="8">
        <v>1683.9580000000001</v>
      </c>
      <c r="E106" s="8">
        <v>71.367000000000004</v>
      </c>
      <c r="F106" s="8" t="s">
        <v>8</v>
      </c>
      <c r="G106" s="8">
        <f t="shared" si="5"/>
        <v>0.46283601932617796</v>
      </c>
      <c r="H106" s="7"/>
      <c r="L106" s="9"/>
    </row>
    <row r="107" spans="1:12" x14ac:dyDescent="0.2">
      <c r="A107" s="8">
        <v>6</v>
      </c>
      <c r="B107" s="8">
        <v>1361.181</v>
      </c>
      <c r="C107" s="8">
        <v>96.694999999999993</v>
      </c>
      <c r="D107" s="8">
        <v>1361.181</v>
      </c>
      <c r="E107" s="8">
        <v>31.132999999999999</v>
      </c>
      <c r="F107" s="8" t="s">
        <v>9</v>
      </c>
      <c r="G107" s="8">
        <f t="shared" si="5"/>
        <v>0.32197114638812763</v>
      </c>
      <c r="H107" s="8"/>
      <c r="L107" s="9"/>
    </row>
    <row r="108" spans="1:12" x14ac:dyDescent="0.2">
      <c r="A108" s="8">
        <v>7</v>
      </c>
      <c r="B108" s="8">
        <v>660.84299999999996</v>
      </c>
      <c r="C108" s="8">
        <v>96.872</v>
      </c>
      <c r="D108" s="8">
        <v>660.84299999999996</v>
      </c>
      <c r="E108" s="8">
        <v>26.45</v>
      </c>
      <c r="F108" s="8" t="s">
        <v>8</v>
      </c>
      <c r="G108" s="8">
        <f t="shared" si="5"/>
        <v>0.27304071351887027</v>
      </c>
      <c r="H108" s="7"/>
      <c r="L108" s="9"/>
    </row>
    <row r="109" spans="1:12" x14ac:dyDescent="0.2">
      <c r="A109" s="8">
        <v>8</v>
      </c>
      <c r="B109" s="8">
        <v>1468.633</v>
      </c>
      <c r="C109" s="8">
        <v>178.923</v>
      </c>
      <c r="D109" s="8">
        <v>1468.633</v>
      </c>
      <c r="E109" s="8">
        <v>72.653000000000006</v>
      </c>
      <c r="F109" s="8" t="s">
        <v>8</v>
      </c>
      <c r="G109" s="8">
        <f t="shared" si="5"/>
        <v>0.40605735428089179</v>
      </c>
      <c r="H109" s="7"/>
      <c r="L109" s="9"/>
    </row>
    <row r="110" spans="1:12" x14ac:dyDescent="0.2">
      <c r="A110" s="8">
        <v>9</v>
      </c>
      <c r="B110" s="8">
        <v>1935.8330000000001</v>
      </c>
      <c r="C110" s="8">
        <v>184.512</v>
      </c>
      <c r="D110" s="8">
        <v>1935.8330000000001</v>
      </c>
      <c r="E110" s="8">
        <v>82.491</v>
      </c>
      <c r="F110" s="8" t="s">
        <v>8</v>
      </c>
      <c r="G110" s="8">
        <f t="shared" si="5"/>
        <v>0.44707661290322581</v>
      </c>
      <c r="H110" s="7"/>
      <c r="L110" s="9"/>
    </row>
    <row r="111" spans="1:12" x14ac:dyDescent="0.2">
      <c r="A111" s="8">
        <v>10</v>
      </c>
      <c r="B111" s="8">
        <v>1586.316</v>
      </c>
      <c r="C111" s="8">
        <v>210.62299999999999</v>
      </c>
      <c r="D111" s="8">
        <v>1586.316</v>
      </c>
      <c r="E111" s="8">
        <v>79.02</v>
      </c>
      <c r="F111" s="8" t="s">
        <v>8</v>
      </c>
      <c r="G111" s="8">
        <f t="shared" si="5"/>
        <v>0.3751727019366356</v>
      </c>
      <c r="H111" s="7"/>
      <c r="L111" s="9"/>
    </row>
    <row r="112" spans="1:12" x14ac:dyDescent="0.2">
      <c r="A112" s="8">
        <v>11</v>
      </c>
      <c r="B112" s="8">
        <v>1580.133</v>
      </c>
      <c r="C112" s="8">
        <v>228.708</v>
      </c>
      <c r="D112" s="8">
        <v>1580.133</v>
      </c>
      <c r="E112" s="8">
        <v>73.766999999999996</v>
      </c>
      <c r="F112" s="8" t="s">
        <v>8</v>
      </c>
      <c r="G112" s="8">
        <f t="shared" si="5"/>
        <v>0.32253790859961173</v>
      </c>
      <c r="H112" s="7"/>
      <c r="L112" s="9"/>
    </row>
    <row r="113" spans="1:12" x14ac:dyDescent="0.2">
      <c r="A113" s="8"/>
      <c r="B113" s="8"/>
      <c r="C113" s="8"/>
      <c r="D113" s="8"/>
      <c r="E113" s="8"/>
      <c r="F113" s="8"/>
      <c r="G113" s="8"/>
      <c r="H113" s="8"/>
      <c r="L113" s="9"/>
    </row>
    <row r="114" spans="1:12" x14ac:dyDescent="0.2">
      <c r="A114" s="8" t="s">
        <v>15</v>
      </c>
      <c r="B114" s="8"/>
      <c r="C114" s="8"/>
      <c r="D114" s="8"/>
      <c r="E114" s="8"/>
      <c r="F114" s="8"/>
      <c r="G114" s="8"/>
      <c r="H114" s="8"/>
      <c r="L114" s="9"/>
    </row>
    <row r="115" spans="1:12" x14ac:dyDescent="0.2">
      <c r="A115" s="7" t="s">
        <v>1</v>
      </c>
      <c r="B115" s="7" t="s">
        <v>2</v>
      </c>
      <c r="C115" s="7" t="s">
        <v>3</v>
      </c>
      <c r="D115" s="7" t="s">
        <v>4</v>
      </c>
      <c r="E115" s="7" t="s">
        <v>5</v>
      </c>
      <c r="F115" s="7" t="s">
        <v>6</v>
      </c>
      <c r="G115" s="7" t="s">
        <v>7</v>
      </c>
      <c r="H115" s="7"/>
      <c r="I115" s="1"/>
      <c r="L115" s="9"/>
    </row>
    <row r="116" spans="1:12" x14ac:dyDescent="0.2">
      <c r="A116" s="8">
        <v>1</v>
      </c>
      <c r="B116" s="8">
        <v>1650.7819999999999</v>
      </c>
      <c r="C116" s="8">
        <v>151.96199999999999</v>
      </c>
      <c r="D116" s="8">
        <v>1650.7819999999999</v>
      </c>
      <c r="E116" s="8">
        <v>107.73099999999999</v>
      </c>
      <c r="F116" s="8" t="s">
        <v>8</v>
      </c>
      <c r="G116" s="8">
        <f t="shared" ref="G116:G127" si="6">E116/C116</f>
        <v>0.7089338124004686</v>
      </c>
      <c r="H116" s="8"/>
      <c r="L116" s="9"/>
    </row>
    <row r="117" spans="1:12" x14ac:dyDescent="0.2">
      <c r="A117" s="8">
        <v>2</v>
      </c>
      <c r="B117" s="8">
        <v>1050.8</v>
      </c>
      <c r="C117" s="8">
        <v>163.83199999999999</v>
      </c>
      <c r="D117" s="8">
        <v>1050.8</v>
      </c>
      <c r="E117" s="8">
        <v>92.841999999999999</v>
      </c>
      <c r="F117" s="8" t="s">
        <v>8</v>
      </c>
      <c r="G117" s="8">
        <f t="shared" si="6"/>
        <v>0.56669026807949607</v>
      </c>
      <c r="H117" s="8"/>
      <c r="L117" s="9"/>
    </row>
    <row r="118" spans="1:12" x14ac:dyDescent="0.2">
      <c r="A118" s="8">
        <v>3</v>
      </c>
      <c r="B118" s="8">
        <v>1359.24</v>
      </c>
      <c r="C118" s="8">
        <v>160.92599999999999</v>
      </c>
      <c r="D118" s="8">
        <v>1359.24</v>
      </c>
      <c r="E118" s="8">
        <v>104.27200000000001</v>
      </c>
      <c r="F118" s="8" t="s">
        <v>8</v>
      </c>
      <c r="G118" s="8">
        <f t="shared" si="6"/>
        <v>0.64794998943613846</v>
      </c>
      <c r="H118" s="8"/>
      <c r="L118" s="9"/>
    </row>
    <row r="119" spans="1:12" x14ac:dyDescent="0.2">
      <c r="A119" s="8">
        <v>4</v>
      </c>
      <c r="B119" s="8">
        <v>1279.5</v>
      </c>
      <c r="C119" s="8">
        <v>154.976</v>
      </c>
      <c r="D119" s="8">
        <v>1279.5</v>
      </c>
      <c r="E119" s="8">
        <v>104.85</v>
      </c>
      <c r="F119" s="8" t="s">
        <v>8</v>
      </c>
      <c r="G119" s="8">
        <f t="shared" si="6"/>
        <v>0.67655637001858349</v>
      </c>
      <c r="H119" s="8"/>
      <c r="L119" s="9"/>
    </row>
    <row r="120" spans="1:12" x14ac:dyDescent="0.2">
      <c r="A120" s="8">
        <v>5</v>
      </c>
      <c r="B120" s="8">
        <v>1146.4490000000001</v>
      </c>
      <c r="C120" s="8">
        <v>152.25800000000001</v>
      </c>
      <c r="D120" s="8">
        <v>1146.4490000000001</v>
      </c>
      <c r="E120" s="8">
        <v>125.694</v>
      </c>
      <c r="F120" s="8" t="s">
        <v>8</v>
      </c>
      <c r="G120" s="8">
        <f t="shared" si="6"/>
        <v>0.82553297692075289</v>
      </c>
      <c r="H120" s="8"/>
      <c r="L120" s="9"/>
    </row>
    <row r="121" spans="1:12" x14ac:dyDescent="0.2">
      <c r="A121" s="8">
        <v>6</v>
      </c>
      <c r="B121" s="8">
        <v>1207.55</v>
      </c>
      <c r="C121" s="8">
        <v>146.916</v>
      </c>
      <c r="D121" s="8">
        <v>1207.55</v>
      </c>
      <c r="E121" s="8">
        <v>133.87</v>
      </c>
      <c r="F121" s="8" t="s">
        <v>8</v>
      </c>
      <c r="G121" s="8">
        <f t="shared" si="6"/>
        <v>0.91120095837076975</v>
      </c>
      <c r="H121" s="8"/>
      <c r="L121" s="9"/>
    </row>
    <row r="122" spans="1:12" x14ac:dyDescent="0.2">
      <c r="A122" s="8">
        <v>7</v>
      </c>
      <c r="B122" s="8">
        <v>1044.6279999999999</v>
      </c>
      <c r="C122" s="8">
        <v>106.023</v>
      </c>
      <c r="D122" s="8">
        <v>1044.6279999999999</v>
      </c>
      <c r="E122" s="8">
        <v>73.546000000000006</v>
      </c>
      <c r="F122" s="8" t="s">
        <v>8</v>
      </c>
      <c r="G122" s="8">
        <f t="shared" si="6"/>
        <v>0.69367967327843971</v>
      </c>
      <c r="H122" s="8"/>
      <c r="L122" s="9"/>
    </row>
    <row r="123" spans="1:12" x14ac:dyDescent="0.2">
      <c r="A123" s="8">
        <v>8</v>
      </c>
      <c r="B123" s="8">
        <v>1579.3130000000001</v>
      </c>
      <c r="C123" s="8">
        <v>85.977999999999994</v>
      </c>
      <c r="D123" s="8">
        <v>1579.3130000000001</v>
      </c>
      <c r="E123" s="8">
        <v>18.925000000000001</v>
      </c>
      <c r="F123" s="8" t="s">
        <v>9</v>
      </c>
      <c r="G123" s="8">
        <f t="shared" si="6"/>
        <v>0.22011444788201634</v>
      </c>
      <c r="H123" s="8"/>
      <c r="L123" s="9"/>
    </row>
    <row r="124" spans="1:12" x14ac:dyDescent="0.2">
      <c r="A124" s="8">
        <v>9</v>
      </c>
      <c r="B124" s="8">
        <v>1109.3630000000001</v>
      </c>
      <c r="C124" s="8">
        <v>115.52200000000001</v>
      </c>
      <c r="D124" s="8">
        <v>1109.3630000000001</v>
      </c>
      <c r="E124" s="8">
        <v>79.771000000000001</v>
      </c>
      <c r="F124" s="8" t="s">
        <v>8</v>
      </c>
      <c r="G124" s="8">
        <f t="shared" si="6"/>
        <v>0.69052647980471249</v>
      </c>
      <c r="H124" s="8"/>
      <c r="L124" s="9"/>
    </row>
    <row r="125" spans="1:12" x14ac:dyDescent="0.2">
      <c r="A125" s="8">
        <v>10</v>
      </c>
      <c r="B125" s="8">
        <v>678.00800000000004</v>
      </c>
      <c r="C125" s="8">
        <v>78.423000000000002</v>
      </c>
      <c r="D125" s="8">
        <v>678.00800000000004</v>
      </c>
      <c r="E125" s="8">
        <v>18.109000000000002</v>
      </c>
      <c r="F125" s="8" t="s">
        <v>9</v>
      </c>
      <c r="G125" s="8">
        <f t="shared" si="6"/>
        <v>0.23091440011221201</v>
      </c>
      <c r="H125" s="8"/>
      <c r="L125" s="9"/>
    </row>
    <row r="126" spans="1:12" x14ac:dyDescent="0.2">
      <c r="A126" s="8">
        <v>11</v>
      </c>
      <c r="B126" s="8">
        <v>1313.9929999999999</v>
      </c>
      <c r="C126" s="8">
        <v>84.864000000000004</v>
      </c>
      <c r="D126" s="8">
        <v>1313.9929999999999</v>
      </c>
      <c r="E126" s="8">
        <v>68.843999999999994</v>
      </c>
      <c r="F126" s="8" t="s">
        <v>8</v>
      </c>
      <c r="G126" s="8">
        <f t="shared" si="6"/>
        <v>0.81122737556561075</v>
      </c>
      <c r="H126" s="8"/>
      <c r="L126" s="9"/>
    </row>
    <row r="127" spans="1:12" x14ac:dyDescent="0.2">
      <c r="A127" s="8">
        <v>12</v>
      </c>
      <c r="B127" s="8">
        <v>957.09799999999996</v>
      </c>
      <c r="C127" s="8">
        <v>84.177000000000007</v>
      </c>
      <c r="D127" s="8">
        <v>957.09799999999996</v>
      </c>
      <c r="E127" s="8">
        <v>75.566000000000003</v>
      </c>
      <c r="F127" s="8" t="s">
        <v>8</v>
      </c>
      <c r="G127" s="8">
        <f t="shared" si="6"/>
        <v>0.8977036482649654</v>
      </c>
      <c r="H127" s="8"/>
      <c r="L127" s="9"/>
    </row>
    <row r="128" spans="1:12" x14ac:dyDescent="0.2">
      <c r="A128" s="8"/>
      <c r="B128" s="8"/>
      <c r="C128" s="8"/>
      <c r="D128" s="8"/>
      <c r="E128" s="8"/>
      <c r="F128" s="8"/>
      <c r="G128" s="8"/>
      <c r="H128" s="8"/>
      <c r="L128" s="9"/>
    </row>
    <row r="129" spans="1:12" x14ac:dyDescent="0.2">
      <c r="A129" s="8" t="s">
        <v>16</v>
      </c>
      <c r="B129" s="8"/>
      <c r="C129" s="8"/>
      <c r="D129" s="8"/>
      <c r="E129" s="8"/>
      <c r="F129" s="8"/>
      <c r="G129" s="8"/>
      <c r="H129" s="8"/>
      <c r="L129" s="9"/>
    </row>
    <row r="130" spans="1:12" x14ac:dyDescent="0.2">
      <c r="A130" s="7" t="s">
        <v>1</v>
      </c>
      <c r="B130" s="7" t="s">
        <v>2</v>
      </c>
      <c r="C130" s="7" t="s">
        <v>3</v>
      </c>
      <c r="D130" s="7" t="s">
        <v>4</v>
      </c>
      <c r="E130" s="7" t="s">
        <v>5</v>
      </c>
      <c r="F130" s="7" t="s">
        <v>6</v>
      </c>
      <c r="G130" s="7" t="s">
        <v>7</v>
      </c>
      <c r="H130" s="7"/>
      <c r="I130" s="1"/>
      <c r="L130" s="9"/>
    </row>
    <row r="131" spans="1:12" x14ac:dyDescent="0.2">
      <c r="A131" s="8">
        <v>1</v>
      </c>
      <c r="B131" s="8">
        <v>4544.9120000000003</v>
      </c>
      <c r="C131" s="8">
        <v>175.892</v>
      </c>
      <c r="D131" s="8">
        <v>4544.9120000000003</v>
      </c>
      <c r="E131" s="8">
        <v>166.66300000000001</v>
      </c>
      <c r="F131" s="8" t="s">
        <v>8</v>
      </c>
      <c r="G131" s="8">
        <f t="shared" ref="G131:G143" si="7">E131/C131</f>
        <v>0.94753030268573901</v>
      </c>
      <c r="H131" s="8"/>
      <c r="L131" s="9"/>
    </row>
    <row r="132" spans="1:12" x14ac:dyDescent="0.2">
      <c r="A132" s="8">
        <v>2</v>
      </c>
      <c r="B132" s="8">
        <v>2836.8679999999999</v>
      </c>
      <c r="C132" s="8">
        <v>194.559</v>
      </c>
      <c r="D132" s="8">
        <v>2836.8679999999999</v>
      </c>
      <c r="E132" s="8">
        <v>195.71</v>
      </c>
      <c r="F132" s="8" t="s">
        <v>8</v>
      </c>
      <c r="G132" s="8">
        <f t="shared" si="7"/>
        <v>1.0059159432357281</v>
      </c>
      <c r="H132" s="8"/>
      <c r="L132" s="9"/>
    </row>
    <row r="133" spans="1:12" x14ac:dyDescent="0.2">
      <c r="A133" s="8">
        <v>3</v>
      </c>
      <c r="B133" s="8">
        <v>1657.297</v>
      </c>
      <c r="C133" s="8">
        <v>140.54400000000001</v>
      </c>
      <c r="D133" s="8">
        <v>1657.297</v>
      </c>
      <c r="E133" s="8">
        <v>39.207000000000001</v>
      </c>
      <c r="F133" s="8" t="s">
        <v>9</v>
      </c>
      <c r="G133" s="8">
        <f t="shared" si="7"/>
        <v>0.27896601775956281</v>
      </c>
      <c r="H133" s="8"/>
      <c r="L133" s="9"/>
    </row>
    <row r="134" spans="1:12" x14ac:dyDescent="0.2">
      <c r="A134" s="8">
        <v>4</v>
      </c>
      <c r="B134" s="8">
        <v>2054.8580000000002</v>
      </c>
      <c r="C134" s="8">
        <v>165.929</v>
      </c>
      <c r="D134" s="8">
        <v>2054.8580000000002</v>
      </c>
      <c r="E134" s="8">
        <v>146.09100000000001</v>
      </c>
      <c r="F134" s="8" t="s">
        <v>8</v>
      </c>
      <c r="G134" s="8">
        <f t="shared" si="7"/>
        <v>0.88044284000988382</v>
      </c>
      <c r="H134" s="8"/>
      <c r="L134" s="9"/>
    </row>
    <row r="135" spans="1:12" x14ac:dyDescent="0.2">
      <c r="A135" s="8">
        <v>5</v>
      </c>
      <c r="B135" s="8">
        <v>2521.6120000000001</v>
      </c>
      <c r="C135" s="8">
        <v>157.71899999999999</v>
      </c>
      <c r="D135" s="8">
        <v>2521.6120000000001</v>
      </c>
      <c r="E135" s="8">
        <v>112.569</v>
      </c>
      <c r="F135" s="8" t="s">
        <v>8</v>
      </c>
      <c r="G135" s="8">
        <f t="shared" si="7"/>
        <v>0.71373138302931172</v>
      </c>
      <c r="H135" s="8"/>
      <c r="L135" s="9"/>
    </row>
    <row r="136" spans="1:12" x14ac:dyDescent="0.2">
      <c r="A136" s="8">
        <v>6</v>
      </c>
      <c r="B136" s="8">
        <v>1359.761</v>
      </c>
      <c r="C136" s="8">
        <v>98.903999999999996</v>
      </c>
      <c r="D136" s="8">
        <v>1359.761</v>
      </c>
      <c r="E136" s="8">
        <v>22.844999999999999</v>
      </c>
      <c r="F136" s="8" t="s">
        <v>9</v>
      </c>
      <c r="G136" s="8">
        <f t="shared" si="7"/>
        <v>0.23098155787430236</v>
      </c>
      <c r="H136" s="8"/>
      <c r="L136" s="9"/>
    </row>
    <row r="137" spans="1:12" x14ac:dyDescent="0.2">
      <c r="A137" s="8">
        <v>7</v>
      </c>
      <c r="B137" s="8">
        <v>2503.11</v>
      </c>
      <c r="C137" s="8">
        <v>112.63800000000001</v>
      </c>
      <c r="D137" s="8">
        <v>2503.11</v>
      </c>
      <c r="E137" s="8">
        <v>97.173000000000002</v>
      </c>
      <c r="F137" s="8" t="s">
        <v>8</v>
      </c>
      <c r="G137" s="8">
        <f t="shared" si="7"/>
        <v>0.86270175251691261</v>
      </c>
      <c r="H137" s="8"/>
      <c r="L137" s="9"/>
    </row>
    <row r="138" spans="1:12" x14ac:dyDescent="0.2">
      <c r="A138" s="8">
        <v>8</v>
      </c>
      <c r="B138" s="8">
        <v>2446.9059999999999</v>
      </c>
      <c r="C138" s="8">
        <v>83.763000000000005</v>
      </c>
      <c r="D138" s="8">
        <v>2446.9059999999999</v>
      </c>
      <c r="E138" s="8">
        <v>55.817</v>
      </c>
      <c r="F138" s="8" t="s">
        <v>8</v>
      </c>
      <c r="G138" s="8">
        <f t="shared" si="7"/>
        <v>0.66636820553227549</v>
      </c>
      <c r="H138" s="8"/>
      <c r="L138" s="9"/>
    </row>
    <row r="139" spans="1:12" x14ac:dyDescent="0.2">
      <c r="A139" s="8">
        <v>9</v>
      </c>
      <c r="B139" s="8">
        <v>1474.598</v>
      </c>
      <c r="C139" s="8">
        <v>61.16</v>
      </c>
      <c r="D139" s="8">
        <v>1474.598</v>
      </c>
      <c r="E139" s="8">
        <v>19.146000000000001</v>
      </c>
      <c r="F139" s="8" t="s">
        <v>9</v>
      </c>
      <c r="G139" s="8">
        <f t="shared" si="7"/>
        <v>0.31304774362328325</v>
      </c>
      <c r="H139" s="8"/>
      <c r="L139" s="9"/>
    </row>
    <row r="140" spans="1:12" x14ac:dyDescent="0.2">
      <c r="A140" s="8">
        <v>10</v>
      </c>
      <c r="B140" s="8">
        <v>1310.702</v>
      </c>
      <c r="C140" s="8">
        <v>40.347999999999999</v>
      </c>
      <c r="D140" s="8">
        <v>1310.702</v>
      </c>
      <c r="E140" s="8">
        <v>13.574999999999999</v>
      </c>
      <c r="F140" s="8" t="s">
        <v>9</v>
      </c>
      <c r="G140" s="8">
        <f t="shared" si="7"/>
        <v>0.33644790324179635</v>
      </c>
      <c r="H140" s="8"/>
      <c r="L140" s="9"/>
    </row>
    <row r="141" spans="1:12" x14ac:dyDescent="0.2">
      <c r="A141" s="8">
        <v>11</v>
      </c>
      <c r="B141" s="8">
        <v>3186.6179999999999</v>
      </c>
      <c r="C141" s="8">
        <v>47.283999999999999</v>
      </c>
      <c r="D141" s="8">
        <v>3186.6179999999999</v>
      </c>
      <c r="E141" s="8">
        <v>35.609000000000002</v>
      </c>
      <c r="F141" s="8" t="s">
        <v>8</v>
      </c>
      <c r="G141" s="8">
        <f t="shared" si="7"/>
        <v>0.75308772523475176</v>
      </c>
      <c r="H141" s="8"/>
      <c r="L141" s="9"/>
    </row>
    <row r="142" spans="1:12" x14ac:dyDescent="0.2">
      <c r="A142" s="8">
        <v>12</v>
      </c>
      <c r="B142" s="8">
        <v>1471.402</v>
      </c>
      <c r="C142" s="8">
        <v>25.071999999999999</v>
      </c>
      <c r="D142" s="8">
        <v>1471.402</v>
      </c>
      <c r="E142" s="8">
        <v>19.292999999999999</v>
      </c>
      <c r="F142" s="8" t="s">
        <v>8</v>
      </c>
      <c r="G142" s="8">
        <f t="shared" si="7"/>
        <v>0.76950382897255898</v>
      </c>
      <c r="H142" s="8"/>
      <c r="L142" s="9"/>
    </row>
    <row r="143" spans="1:12" x14ac:dyDescent="0.2">
      <c r="A143" s="8">
        <v>13</v>
      </c>
      <c r="B143" s="8">
        <v>1874.847</v>
      </c>
      <c r="C143" s="8">
        <v>22.105</v>
      </c>
      <c r="D143" s="8">
        <v>1874.847</v>
      </c>
      <c r="E143" s="8">
        <v>18.050999999999998</v>
      </c>
      <c r="F143" s="8" t="s">
        <v>8</v>
      </c>
      <c r="G143" s="8">
        <f t="shared" si="7"/>
        <v>0.81660257860212615</v>
      </c>
      <c r="H143" s="8"/>
      <c r="L143" s="9"/>
    </row>
    <row r="144" spans="1:12" x14ac:dyDescent="0.2">
      <c r="A144" s="8"/>
      <c r="B144" s="8"/>
      <c r="C144" s="8"/>
      <c r="D144" s="8"/>
      <c r="E144" s="8"/>
      <c r="F144" s="8"/>
      <c r="G144" s="8"/>
      <c r="H144" s="8"/>
      <c r="L144" s="9"/>
    </row>
    <row r="145" spans="1:8" x14ac:dyDescent="0.2">
      <c r="A145" s="8" t="s">
        <v>17</v>
      </c>
      <c r="B145" s="8"/>
      <c r="C145" s="8"/>
      <c r="D145" s="8"/>
      <c r="E145" s="8"/>
      <c r="F145" s="8"/>
      <c r="G145" s="8"/>
      <c r="H145" s="8"/>
    </row>
    <row r="146" spans="1:8" x14ac:dyDescent="0.2">
      <c r="A146" s="7" t="s">
        <v>1</v>
      </c>
      <c r="B146" s="7" t="s">
        <v>2</v>
      </c>
      <c r="C146" s="7" t="s">
        <v>3</v>
      </c>
      <c r="D146" s="7" t="s">
        <v>4</v>
      </c>
      <c r="E146" s="7" t="s">
        <v>5</v>
      </c>
      <c r="F146" s="7" t="s">
        <v>6</v>
      </c>
      <c r="G146" s="7" t="s">
        <v>7</v>
      </c>
      <c r="H146" s="8"/>
    </row>
    <row r="147" spans="1:8" x14ac:dyDescent="0.2">
      <c r="A147" s="8">
        <v>1</v>
      </c>
      <c r="B147" s="8">
        <v>1955.817</v>
      </c>
      <c r="C147" s="8">
        <v>185.99700000000001</v>
      </c>
      <c r="D147" s="8">
        <v>1955.817</v>
      </c>
      <c r="E147" s="8">
        <v>156.476</v>
      </c>
      <c r="F147" s="8" t="s">
        <v>8</v>
      </c>
      <c r="G147" s="8">
        <f t="shared" ref="G147:G162" si="8">E147/C147</f>
        <v>0.84128238627504737</v>
      </c>
      <c r="H147" s="8"/>
    </row>
    <row r="148" spans="1:8" x14ac:dyDescent="0.2">
      <c r="A148" s="8">
        <v>2</v>
      </c>
      <c r="B148" s="8">
        <v>1507.598</v>
      </c>
      <c r="C148" s="8">
        <v>193.66800000000001</v>
      </c>
      <c r="D148" s="8">
        <v>1507.598</v>
      </c>
      <c r="E148" s="8">
        <v>163.00399999999999</v>
      </c>
      <c r="F148" s="8" t="s">
        <v>8</v>
      </c>
      <c r="G148" s="8">
        <f t="shared" si="8"/>
        <v>0.84166718301423049</v>
      </c>
      <c r="H148" s="8"/>
    </row>
    <row r="149" spans="1:8" x14ac:dyDescent="0.2">
      <c r="A149" s="8">
        <v>3</v>
      </c>
      <c r="B149" s="8">
        <v>1180.366</v>
      </c>
      <c r="C149" s="8">
        <v>203.84</v>
      </c>
      <c r="D149" s="8">
        <v>1180.366</v>
      </c>
      <c r="E149" s="8">
        <v>184.55799999999999</v>
      </c>
      <c r="F149" s="8" t="s">
        <v>8</v>
      </c>
      <c r="G149" s="8">
        <f t="shared" si="8"/>
        <v>0.90540620094191515</v>
      </c>
      <c r="H149" s="8"/>
    </row>
    <row r="150" spans="1:8" x14ac:dyDescent="0.2">
      <c r="A150" s="8">
        <v>4</v>
      </c>
      <c r="B150" s="8">
        <v>1100.1959999999999</v>
      </c>
      <c r="C150" s="8">
        <v>199.517</v>
      </c>
      <c r="D150" s="8">
        <v>1100.1959999999999</v>
      </c>
      <c r="E150" s="8">
        <v>159.15199999999999</v>
      </c>
      <c r="F150" s="8" t="s">
        <v>8</v>
      </c>
      <c r="G150" s="8">
        <f t="shared" si="8"/>
        <v>0.7976864126866382</v>
      </c>
      <c r="H150" s="8"/>
    </row>
    <row r="151" spans="1:8" x14ac:dyDescent="0.2">
      <c r="A151" s="8">
        <v>5</v>
      </c>
      <c r="B151" s="8">
        <v>1637.5229999999999</v>
      </c>
      <c r="C151" s="8">
        <v>156.691</v>
      </c>
      <c r="D151" s="8">
        <v>1637.5229999999999</v>
      </c>
      <c r="E151" s="8">
        <v>157.89099999999999</v>
      </c>
      <c r="F151" s="8" t="s">
        <v>8</v>
      </c>
      <c r="G151" s="8">
        <f t="shared" si="8"/>
        <v>1.0076583849742486</v>
      </c>
      <c r="H151" s="8"/>
    </row>
    <row r="152" spans="1:8" x14ac:dyDescent="0.2">
      <c r="A152" s="8">
        <v>6</v>
      </c>
      <c r="B152" s="8">
        <v>1132.3810000000001</v>
      </c>
      <c r="C152" s="8">
        <v>187.16</v>
      </c>
      <c r="D152" s="8">
        <v>1132.3810000000001</v>
      </c>
      <c r="E152" s="8">
        <v>23.231000000000002</v>
      </c>
      <c r="F152" s="8" t="s">
        <v>9</v>
      </c>
      <c r="G152" s="8">
        <f t="shared" si="8"/>
        <v>0.1241237443898269</v>
      </c>
      <c r="H152" s="8"/>
    </row>
    <row r="153" spans="1:8" x14ac:dyDescent="0.2">
      <c r="A153" s="8">
        <v>7</v>
      </c>
      <c r="B153" s="8">
        <v>1096.7439999999999</v>
      </c>
      <c r="C153" s="8">
        <v>171.447</v>
      </c>
      <c r="D153" s="8">
        <v>1096.7439999999999</v>
      </c>
      <c r="E153" s="8">
        <v>158.489</v>
      </c>
      <c r="F153" s="8" t="s">
        <v>8</v>
      </c>
      <c r="G153" s="8">
        <f t="shared" si="8"/>
        <v>0.92441979153907627</v>
      </c>
      <c r="H153" s="8"/>
    </row>
    <row r="154" spans="1:8" x14ac:dyDescent="0.2">
      <c r="A154" s="8">
        <v>8</v>
      </c>
      <c r="B154" s="8">
        <v>1599.779</v>
      </c>
      <c r="C154" s="8">
        <v>166.982</v>
      </c>
      <c r="D154" s="8">
        <v>1599.779</v>
      </c>
      <c r="E154" s="8">
        <v>148.11000000000001</v>
      </c>
      <c r="F154" s="8" t="s">
        <v>8</v>
      </c>
      <c r="G154" s="8">
        <f t="shared" si="8"/>
        <v>0.88698183037692691</v>
      </c>
      <c r="H154" s="8"/>
    </row>
    <row r="155" spans="1:8" x14ac:dyDescent="0.2">
      <c r="A155" s="8">
        <v>9</v>
      </c>
      <c r="B155" s="8">
        <v>204.94499999999999</v>
      </c>
      <c r="C155" s="8">
        <v>204.292</v>
      </c>
      <c r="D155" s="8">
        <v>204.94499999999999</v>
      </c>
      <c r="E155" s="8">
        <v>97.697999999999993</v>
      </c>
      <c r="F155" s="8" t="s">
        <v>8</v>
      </c>
      <c r="G155" s="8">
        <f t="shared" si="8"/>
        <v>0.47822724335754702</v>
      </c>
      <c r="H155" s="8"/>
    </row>
    <row r="156" spans="1:8" x14ac:dyDescent="0.2">
      <c r="A156" s="8">
        <v>10</v>
      </c>
      <c r="B156" s="8">
        <v>1489.8530000000001</v>
      </c>
      <c r="C156" s="8">
        <v>99.561999999999998</v>
      </c>
      <c r="D156" s="8">
        <v>1489.8530000000001</v>
      </c>
      <c r="E156" s="8">
        <v>21.501000000000001</v>
      </c>
      <c r="F156" s="8" t="s">
        <v>9</v>
      </c>
      <c r="G156" s="8">
        <f t="shared" si="8"/>
        <v>0.21595588678411443</v>
      </c>
      <c r="H156" s="8"/>
    </row>
    <row r="157" spans="1:8" x14ac:dyDescent="0.2">
      <c r="A157" s="8">
        <v>11</v>
      </c>
      <c r="B157" s="8">
        <v>1236.25</v>
      </c>
      <c r="C157" s="8">
        <v>103.818</v>
      </c>
      <c r="D157" s="8">
        <v>1236.25</v>
      </c>
      <c r="E157" s="8">
        <v>112.89400000000001</v>
      </c>
      <c r="F157" s="8" t="s">
        <v>8</v>
      </c>
      <c r="G157" s="8">
        <f t="shared" si="8"/>
        <v>1.0874222196536247</v>
      </c>
      <c r="H157" s="8"/>
    </row>
    <row r="158" spans="1:8" x14ac:dyDescent="0.2">
      <c r="A158" s="8">
        <v>12</v>
      </c>
      <c r="B158" s="8">
        <v>1627.2819999999999</v>
      </c>
      <c r="C158" s="8">
        <v>130.68899999999999</v>
      </c>
      <c r="D158" s="8">
        <v>1627.2819999999999</v>
      </c>
      <c r="E158" s="8">
        <v>97.027000000000001</v>
      </c>
      <c r="F158" s="8" t="s">
        <v>8</v>
      </c>
      <c r="G158" s="8">
        <f t="shared" si="8"/>
        <v>0.74242667707305132</v>
      </c>
      <c r="H158" s="8"/>
    </row>
    <row r="159" spans="1:8" x14ac:dyDescent="0.2">
      <c r="A159" s="8">
        <v>13</v>
      </c>
      <c r="B159" s="8">
        <v>680.52</v>
      </c>
      <c r="C159" s="8">
        <v>107.003</v>
      </c>
      <c r="D159" s="8">
        <v>680.52</v>
      </c>
      <c r="E159" s="8">
        <v>20.225000000000001</v>
      </c>
      <c r="F159" s="8" t="s">
        <v>9</v>
      </c>
      <c r="G159" s="8">
        <f t="shared" si="8"/>
        <v>0.18901339214788371</v>
      </c>
      <c r="H159" s="8"/>
    </row>
    <row r="160" spans="1:8" x14ac:dyDescent="0.2">
      <c r="A160" s="8">
        <v>14</v>
      </c>
      <c r="B160" s="8">
        <v>746.71799999999996</v>
      </c>
      <c r="C160" s="8">
        <v>108.583</v>
      </c>
      <c r="D160" s="8">
        <v>746.71799999999996</v>
      </c>
      <c r="E160" s="8">
        <v>93.450999999999993</v>
      </c>
      <c r="F160" s="8" t="s">
        <v>8</v>
      </c>
      <c r="G160" s="8">
        <f t="shared" si="8"/>
        <v>0.86064116850704064</v>
      </c>
      <c r="H160" s="8"/>
    </row>
    <row r="161" spans="1:9" x14ac:dyDescent="0.2">
      <c r="A161" s="8">
        <v>15</v>
      </c>
      <c r="B161" s="8">
        <v>678.80799999999999</v>
      </c>
      <c r="C161" s="8">
        <v>97.876000000000005</v>
      </c>
      <c r="D161" s="8">
        <v>678.80799999999999</v>
      </c>
      <c r="E161" s="8">
        <v>66.478999999999999</v>
      </c>
      <c r="F161" s="8" t="s">
        <v>8</v>
      </c>
      <c r="G161" s="8">
        <f t="shared" si="8"/>
        <v>0.67921655972863615</v>
      </c>
      <c r="H161" s="8"/>
    </row>
    <row r="162" spans="1:9" x14ac:dyDescent="0.2">
      <c r="A162" s="8">
        <v>16</v>
      </c>
      <c r="B162" s="8">
        <v>519.78599999999994</v>
      </c>
      <c r="C162" s="8">
        <v>104.639</v>
      </c>
      <c r="D162" s="8">
        <v>519.78599999999994</v>
      </c>
      <c r="E162" s="8">
        <v>93.912999999999997</v>
      </c>
      <c r="F162" s="8" t="s">
        <v>8</v>
      </c>
      <c r="G162" s="8">
        <f t="shared" si="8"/>
        <v>0.89749519777520814</v>
      </c>
      <c r="H162" s="8"/>
    </row>
    <row r="163" spans="1:9" x14ac:dyDescent="0.2">
      <c r="A163" s="8"/>
      <c r="B163" s="8"/>
      <c r="C163" s="8"/>
      <c r="D163" s="8"/>
      <c r="E163" s="8"/>
      <c r="F163" s="8"/>
      <c r="G163" s="8"/>
      <c r="H163" s="8"/>
    </row>
    <row r="164" spans="1:9" x14ac:dyDescent="0.2">
      <c r="A164" s="8" t="s">
        <v>18</v>
      </c>
      <c r="B164" s="8"/>
      <c r="C164" s="8"/>
      <c r="D164" s="8"/>
      <c r="E164" s="8"/>
      <c r="F164" s="8"/>
      <c r="G164" s="8"/>
      <c r="H164" s="8"/>
    </row>
    <row r="165" spans="1:9" x14ac:dyDescent="0.2">
      <c r="A165" s="7" t="s">
        <v>1</v>
      </c>
      <c r="B165" s="7" t="s">
        <v>2</v>
      </c>
      <c r="C165" s="7" t="s">
        <v>3</v>
      </c>
      <c r="D165" s="7" t="s">
        <v>4</v>
      </c>
      <c r="E165" s="7" t="s">
        <v>5</v>
      </c>
      <c r="F165" s="7" t="s">
        <v>6</v>
      </c>
      <c r="G165" s="7" t="s">
        <v>7</v>
      </c>
      <c r="H165" s="7"/>
      <c r="I165" s="1"/>
    </row>
    <row r="166" spans="1:9" x14ac:dyDescent="0.2">
      <c r="A166" s="8">
        <v>1</v>
      </c>
      <c r="B166" s="8">
        <v>1833.0350000000001</v>
      </c>
      <c r="C166" s="8">
        <v>203.80699999999999</v>
      </c>
      <c r="D166" s="8">
        <v>1833.0350000000001</v>
      </c>
      <c r="E166" s="8">
        <v>169.989</v>
      </c>
      <c r="F166" s="8" t="s">
        <v>8</v>
      </c>
      <c r="G166" s="8">
        <f t="shared" ref="G166:G177" si="9">E166/C166</f>
        <v>0.83406850598850879</v>
      </c>
      <c r="H166" s="8"/>
    </row>
    <row r="167" spans="1:9" x14ac:dyDescent="0.2">
      <c r="A167" s="8">
        <v>2</v>
      </c>
      <c r="B167" s="8">
        <v>4025.1320000000001</v>
      </c>
      <c r="C167" s="8">
        <v>150.00299999999999</v>
      </c>
      <c r="D167" s="8">
        <v>4025.1320000000001</v>
      </c>
      <c r="E167" s="8">
        <v>129.27699999999999</v>
      </c>
      <c r="F167" s="8" t="s">
        <v>8</v>
      </c>
      <c r="G167" s="8">
        <f t="shared" si="9"/>
        <v>0.86182943007806512</v>
      </c>
      <c r="H167" s="8"/>
    </row>
    <row r="168" spans="1:9" x14ac:dyDescent="0.2">
      <c r="A168" s="8">
        <v>3</v>
      </c>
      <c r="B168" s="8">
        <v>595.47900000000004</v>
      </c>
      <c r="C168" s="8">
        <v>218.024</v>
      </c>
      <c r="D168" s="8">
        <v>595.47900000000004</v>
      </c>
      <c r="E168" s="8">
        <v>128.32499999999999</v>
      </c>
      <c r="F168" s="8" t="s">
        <v>8</v>
      </c>
      <c r="G168" s="8">
        <f t="shared" si="9"/>
        <v>0.58858199097347075</v>
      </c>
      <c r="H168" s="8"/>
    </row>
    <row r="169" spans="1:9" x14ac:dyDescent="0.2">
      <c r="A169" s="8">
        <v>4</v>
      </c>
      <c r="B169" s="8">
        <v>815.572</v>
      </c>
      <c r="C169" s="8">
        <v>219.62</v>
      </c>
      <c r="D169" s="8">
        <v>815.572</v>
      </c>
      <c r="E169" s="8">
        <v>170.11</v>
      </c>
      <c r="F169" s="8" t="s">
        <v>8</v>
      </c>
      <c r="G169" s="8">
        <f t="shared" si="9"/>
        <v>0.77456515800018222</v>
      </c>
      <c r="H169" s="8"/>
    </row>
    <row r="170" spans="1:9" x14ac:dyDescent="0.2">
      <c r="A170" s="8">
        <v>5</v>
      </c>
      <c r="B170" s="8">
        <v>911.72900000000004</v>
      </c>
      <c r="C170" s="8">
        <v>182.89599999999999</v>
      </c>
      <c r="D170" s="8">
        <v>911.72900000000004</v>
      </c>
      <c r="E170" s="8">
        <v>34.573999999999998</v>
      </c>
      <c r="F170" s="8" t="s">
        <v>9</v>
      </c>
      <c r="G170" s="8">
        <f t="shared" si="9"/>
        <v>0.18903639226664334</v>
      </c>
      <c r="H170" s="8"/>
    </row>
    <row r="171" spans="1:9" x14ac:dyDescent="0.2">
      <c r="A171" s="8">
        <v>6</v>
      </c>
      <c r="B171" s="8">
        <v>1092.384</v>
      </c>
      <c r="C171" s="8">
        <v>199.524</v>
      </c>
      <c r="D171" s="8">
        <v>1092.384</v>
      </c>
      <c r="E171" s="8">
        <v>170.58699999999999</v>
      </c>
      <c r="F171" s="8" t="s">
        <v>8</v>
      </c>
      <c r="G171" s="8">
        <f t="shared" si="9"/>
        <v>0.85496982819109479</v>
      </c>
      <c r="H171" s="8"/>
    </row>
    <row r="172" spans="1:9" x14ac:dyDescent="0.2">
      <c r="A172" s="8">
        <v>7</v>
      </c>
      <c r="B172" s="8">
        <v>1841.47</v>
      </c>
      <c r="C172" s="8">
        <v>182.149</v>
      </c>
      <c r="D172" s="8">
        <v>1841.47</v>
      </c>
      <c r="E172" s="8">
        <v>25.943999999999999</v>
      </c>
      <c r="F172" s="8" t="s">
        <v>9</v>
      </c>
      <c r="G172" s="8">
        <f t="shared" si="9"/>
        <v>0.14243284344135845</v>
      </c>
      <c r="H172" s="8"/>
    </row>
    <row r="173" spans="1:9" x14ac:dyDescent="0.2">
      <c r="A173" s="8">
        <v>8</v>
      </c>
      <c r="B173" s="8">
        <v>2428.1019999999999</v>
      </c>
      <c r="C173" s="8">
        <v>156.64599999999999</v>
      </c>
      <c r="D173" s="8">
        <v>2428.1019999999999</v>
      </c>
      <c r="E173" s="8">
        <v>149.18</v>
      </c>
      <c r="F173" s="8" t="s">
        <v>8</v>
      </c>
      <c r="G173" s="8">
        <f t="shared" si="9"/>
        <v>0.95233839357532279</v>
      </c>
      <c r="H173" s="8"/>
    </row>
    <row r="174" spans="1:9" x14ac:dyDescent="0.2">
      <c r="A174" s="8">
        <v>9</v>
      </c>
      <c r="B174" s="8">
        <v>2088.442</v>
      </c>
      <c r="C174" s="8">
        <v>153.661</v>
      </c>
      <c r="D174" s="8">
        <v>2088.442</v>
      </c>
      <c r="E174" s="8">
        <v>127.82299999999999</v>
      </c>
      <c r="F174" s="8" t="s">
        <v>8</v>
      </c>
      <c r="G174" s="8">
        <f t="shared" si="9"/>
        <v>0.83185063223589584</v>
      </c>
      <c r="H174" s="8"/>
    </row>
    <row r="175" spans="1:9" x14ac:dyDescent="0.2">
      <c r="A175" s="8">
        <v>10</v>
      </c>
      <c r="B175" s="8">
        <v>3019.4389999999999</v>
      </c>
      <c r="C175" s="8">
        <v>89.914000000000001</v>
      </c>
      <c r="D175" s="8">
        <v>3019.4389999999999</v>
      </c>
      <c r="E175" s="8">
        <v>87.287000000000006</v>
      </c>
      <c r="F175" s="8" t="s">
        <v>8</v>
      </c>
      <c r="G175" s="8">
        <f t="shared" si="9"/>
        <v>0.97078319282870307</v>
      </c>
      <c r="H175" s="8"/>
    </row>
    <row r="176" spans="1:9" x14ac:dyDescent="0.2">
      <c r="A176" s="8">
        <v>11</v>
      </c>
      <c r="B176" s="8">
        <v>2743.6579999999999</v>
      </c>
      <c r="C176" s="8">
        <v>68.716999999999999</v>
      </c>
      <c r="D176" s="8">
        <v>2743.6579999999999</v>
      </c>
      <c r="E176" s="8">
        <v>50.378</v>
      </c>
      <c r="F176" s="8" t="s">
        <v>8</v>
      </c>
      <c r="G176" s="8">
        <f t="shared" si="9"/>
        <v>0.73312280803876773</v>
      </c>
      <c r="H176" s="8"/>
    </row>
    <row r="177" spans="1:8" x14ac:dyDescent="0.2">
      <c r="A177" s="8">
        <v>12</v>
      </c>
      <c r="B177" s="8">
        <v>1659.7840000000001</v>
      </c>
      <c r="C177" s="8">
        <v>45.774000000000001</v>
      </c>
      <c r="D177" s="8">
        <v>1659.7840000000001</v>
      </c>
      <c r="E177" s="8">
        <v>11.467000000000001</v>
      </c>
      <c r="F177" s="8" t="s">
        <v>9</v>
      </c>
      <c r="G177" s="8">
        <f t="shared" si="9"/>
        <v>0.25051339188185434</v>
      </c>
      <c r="H177" s="8"/>
    </row>
    <row r="178" spans="1:8" x14ac:dyDescent="0.2">
      <c r="A178" s="8"/>
      <c r="B178" s="8"/>
      <c r="C178" s="8"/>
      <c r="D178" s="8"/>
      <c r="E178" s="8"/>
      <c r="F178" s="8"/>
      <c r="G178" s="8"/>
      <c r="H178" s="8"/>
    </row>
    <row r="179" spans="1:8" x14ac:dyDescent="0.2">
      <c r="A179" s="8" t="s">
        <v>39</v>
      </c>
      <c r="B179" s="8"/>
      <c r="C179" s="8"/>
      <c r="D179" s="8"/>
      <c r="E179" s="8"/>
      <c r="F179" s="8"/>
      <c r="G179" s="8"/>
      <c r="H179" s="8"/>
    </row>
    <row r="180" spans="1:8" x14ac:dyDescent="0.2">
      <c r="A180" s="7" t="s">
        <v>1</v>
      </c>
      <c r="B180" s="7" t="s">
        <v>2</v>
      </c>
      <c r="C180" s="7" t="s">
        <v>3</v>
      </c>
      <c r="D180" s="7" t="s">
        <v>4</v>
      </c>
      <c r="E180" s="7" t="s">
        <v>5</v>
      </c>
      <c r="F180" s="7" t="s">
        <v>6</v>
      </c>
      <c r="G180" s="7" t="s">
        <v>7</v>
      </c>
      <c r="H180" s="8"/>
    </row>
    <row r="181" spans="1:8" x14ac:dyDescent="0.2">
      <c r="A181" s="8">
        <v>1</v>
      </c>
      <c r="B181" s="8">
        <v>2745.364</v>
      </c>
      <c r="C181" s="8">
        <v>205.16800000000001</v>
      </c>
      <c r="D181" s="8">
        <v>2745.364</v>
      </c>
      <c r="E181" s="8">
        <v>157.69499999999999</v>
      </c>
      <c r="F181" s="8" t="s">
        <v>8</v>
      </c>
      <c r="G181" s="8">
        <f t="shared" ref="G181:G192" si="10">E181/C181</f>
        <v>0.76861401388130701</v>
      </c>
      <c r="H181" s="8"/>
    </row>
    <row r="182" spans="1:8" x14ac:dyDescent="0.2">
      <c r="A182" s="8">
        <v>2</v>
      </c>
      <c r="B182" s="8">
        <v>4076.2469999999998</v>
      </c>
      <c r="C182" s="8">
        <v>167.42400000000001</v>
      </c>
      <c r="D182" s="8">
        <v>4076.2469999999998</v>
      </c>
      <c r="E182" s="8">
        <v>43.110999999999997</v>
      </c>
      <c r="F182" s="8" t="s">
        <v>9</v>
      </c>
      <c r="G182" s="8">
        <f t="shared" si="10"/>
        <v>0.25749593845565749</v>
      </c>
      <c r="H182" s="8"/>
    </row>
    <row r="183" spans="1:8" x14ac:dyDescent="0.2">
      <c r="A183" s="8">
        <v>3</v>
      </c>
      <c r="B183" s="8">
        <v>2050.8969999999999</v>
      </c>
      <c r="C183" s="8">
        <v>219.43899999999999</v>
      </c>
      <c r="D183" s="8">
        <v>2050.8969999999999</v>
      </c>
      <c r="E183" s="8">
        <v>153.66200000000001</v>
      </c>
      <c r="F183" s="8" t="s">
        <v>8</v>
      </c>
      <c r="G183" s="8">
        <f t="shared" si="10"/>
        <v>0.70024927200725495</v>
      </c>
      <c r="H183" s="8"/>
    </row>
    <row r="184" spans="1:8" x14ac:dyDescent="0.2">
      <c r="A184" s="8">
        <v>4</v>
      </c>
      <c r="B184" s="8">
        <v>1191.521</v>
      </c>
      <c r="C184" s="8">
        <v>177.09700000000001</v>
      </c>
      <c r="D184" s="8">
        <v>1191.521</v>
      </c>
      <c r="E184" s="8">
        <v>18.59</v>
      </c>
      <c r="F184" s="8" t="s">
        <v>9</v>
      </c>
      <c r="G184" s="8">
        <f t="shared" si="10"/>
        <v>0.10497072225955267</v>
      </c>
      <c r="H184" s="8"/>
    </row>
    <row r="185" spans="1:8" x14ac:dyDescent="0.2">
      <c r="A185" s="8">
        <v>5</v>
      </c>
      <c r="B185" s="8">
        <v>1175.4949999999999</v>
      </c>
      <c r="C185" s="8">
        <v>204.66399999999999</v>
      </c>
      <c r="D185" s="8">
        <v>1175.4949999999999</v>
      </c>
      <c r="E185" s="8">
        <v>20.623000000000001</v>
      </c>
      <c r="F185" s="8" t="s">
        <v>9</v>
      </c>
      <c r="G185" s="8">
        <f t="shared" si="10"/>
        <v>0.10076515654927101</v>
      </c>
      <c r="H185" s="8"/>
    </row>
    <row r="186" spans="1:8" x14ac:dyDescent="0.2">
      <c r="A186" s="8">
        <v>6</v>
      </c>
      <c r="B186" s="8">
        <v>3049.1109999999999</v>
      </c>
      <c r="C186" s="8">
        <v>164.108</v>
      </c>
      <c r="D186" s="8">
        <v>3049.1109999999999</v>
      </c>
      <c r="E186" s="8">
        <v>139.453</v>
      </c>
      <c r="F186" s="8" t="s">
        <v>8</v>
      </c>
      <c r="G186" s="8">
        <f t="shared" si="10"/>
        <v>0.84976357033173278</v>
      </c>
      <c r="H186" s="8"/>
    </row>
    <row r="187" spans="1:8" x14ac:dyDescent="0.2">
      <c r="A187" s="8">
        <v>7</v>
      </c>
      <c r="B187" s="8">
        <v>1567.5260000000001</v>
      </c>
      <c r="C187" s="8">
        <v>204.73699999999999</v>
      </c>
      <c r="D187" s="8">
        <v>1567.5260000000001</v>
      </c>
      <c r="E187" s="8">
        <v>142.44499999999999</v>
      </c>
      <c r="F187" s="8" t="s">
        <v>8</v>
      </c>
      <c r="G187" s="8">
        <f t="shared" si="10"/>
        <v>0.69574625006715929</v>
      </c>
      <c r="H187" s="8"/>
    </row>
    <row r="188" spans="1:8" x14ac:dyDescent="0.2">
      <c r="A188" s="8">
        <v>8</v>
      </c>
      <c r="B188" s="8">
        <v>1558.7349999999999</v>
      </c>
      <c r="C188" s="8">
        <v>189.892</v>
      </c>
      <c r="D188" s="8">
        <v>1558.7349999999999</v>
      </c>
      <c r="E188" s="8">
        <v>137.589</v>
      </c>
      <c r="F188" s="8" t="s">
        <v>8</v>
      </c>
      <c r="G188" s="8">
        <f t="shared" si="10"/>
        <v>0.72456448928864825</v>
      </c>
      <c r="H188" s="8"/>
    </row>
    <row r="189" spans="1:8" x14ac:dyDescent="0.2">
      <c r="A189" s="8">
        <v>9</v>
      </c>
      <c r="B189" s="8">
        <v>1495.886</v>
      </c>
      <c r="C189" s="8">
        <v>113.22199999999999</v>
      </c>
      <c r="D189" s="8">
        <v>1495.886</v>
      </c>
      <c r="E189" s="8">
        <v>129.03399999999999</v>
      </c>
      <c r="F189" s="8" t="s">
        <v>8</v>
      </c>
      <c r="G189" s="8">
        <f t="shared" si="10"/>
        <v>1.139654837399092</v>
      </c>
      <c r="H189" s="8"/>
    </row>
    <row r="190" spans="1:8" x14ac:dyDescent="0.2">
      <c r="A190" s="8">
        <v>10</v>
      </c>
      <c r="B190" s="8">
        <v>984.81200000000001</v>
      </c>
      <c r="C190" s="8">
        <v>65.289000000000001</v>
      </c>
      <c r="D190" s="8">
        <v>984.81200000000001</v>
      </c>
      <c r="E190" s="8">
        <v>11.2</v>
      </c>
      <c r="F190" s="8" t="s">
        <v>9</v>
      </c>
      <c r="G190" s="8">
        <f t="shared" si="10"/>
        <v>0.17154497694864371</v>
      </c>
      <c r="H190" s="8"/>
    </row>
    <row r="191" spans="1:8" x14ac:dyDescent="0.2">
      <c r="A191" s="8">
        <v>11</v>
      </c>
      <c r="B191" s="8">
        <v>1045.8800000000001</v>
      </c>
      <c r="C191" s="8">
        <v>63.411999999999999</v>
      </c>
      <c r="D191" s="8">
        <v>1045.8800000000001</v>
      </c>
      <c r="E191" s="8">
        <v>17.96</v>
      </c>
      <c r="F191" s="8" t="s">
        <v>9</v>
      </c>
      <c r="G191" s="8">
        <f t="shared" si="10"/>
        <v>0.28322714943543809</v>
      </c>
      <c r="H191" s="8"/>
    </row>
    <row r="192" spans="1:8" x14ac:dyDescent="0.2">
      <c r="A192" s="8">
        <v>12</v>
      </c>
      <c r="B192" s="8">
        <v>1709.3810000000001</v>
      </c>
      <c r="C192" s="8">
        <v>90.307000000000002</v>
      </c>
      <c r="D192" s="8">
        <v>1709.3810000000001</v>
      </c>
      <c r="E192" s="8">
        <v>84.369</v>
      </c>
      <c r="F192" s="8" t="s">
        <v>8</v>
      </c>
      <c r="G192" s="8">
        <f t="shared" si="10"/>
        <v>0.93424651466663711</v>
      </c>
      <c r="H192" s="8"/>
    </row>
    <row r="193" spans="1:8" x14ac:dyDescent="0.2">
      <c r="A193" s="8"/>
      <c r="B193" s="8"/>
      <c r="C193" s="8"/>
      <c r="D193" s="8"/>
      <c r="E193" s="8"/>
      <c r="F193" s="8"/>
      <c r="G193" s="8"/>
      <c r="H193" s="8"/>
    </row>
    <row r="194" spans="1:8" x14ac:dyDescent="0.2">
      <c r="A194" s="8" t="s">
        <v>40</v>
      </c>
      <c r="B194" s="8"/>
      <c r="C194" s="8"/>
      <c r="D194" s="8"/>
      <c r="E194" s="8"/>
      <c r="F194" s="8"/>
      <c r="G194" s="8"/>
      <c r="H194" s="8"/>
    </row>
    <row r="195" spans="1:8" x14ac:dyDescent="0.2">
      <c r="A195" s="7" t="s">
        <v>1</v>
      </c>
      <c r="B195" s="7" t="s">
        <v>2</v>
      </c>
      <c r="C195" s="7" t="s">
        <v>3</v>
      </c>
      <c r="D195" s="7" t="s">
        <v>4</v>
      </c>
      <c r="E195" s="7" t="s">
        <v>5</v>
      </c>
      <c r="F195" s="7" t="s">
        <v>6</v>
      </c>
      <c r="G195" s="7" t="s">
        <v>7</v>
      </c>
      <c r="H195" s="8"/>
    </row>
    <row r="196" spans="1:8" x14ac:dyDescent="0.2">
      <c r="A196" s="8">
        <v>1</v>
      </c>
      <c r="B196" s="8">
        <v>3408.1979999999999</v>
      </c>
      <c r="C196" s="8">
        <v>210.553</v>
      </c>
      <c r="D196" s="8">
        <v>3408.1979999999999</v>
      </c>
      <c r="E196" s="8">
        <v>142.315</v>
      </c>
      <c r="F196" s="8" t="s">
        <v>8</v>
      </c>
      <c r="G196" s="8">
        <f t="shared" ref="G196:G202" si="11">E196/C196</f>
        <v>0.6759105783341961</v>
      </c>
      <c r="H196" s="8"/>
    </row>
    <row r="197" spans="1:8" x14ac:dyDescent="0.2">
      <c r="A197" s="8">
        <v>2</v>
      </c>
      <c r="B197" s="8">
        <v>2042.7840000000001</v>
      </c>
      <c r="C197" s="8">
        <v>203.30799999999999</v>
      </c>
      <c r="D197" s="8">
        <v>2042.7840000000001</v>
      </c>
      <c r="E197" s="8">
        <v>136.83199999999999</v>
      </c>
      <c r="F197" s="8" t="s">
        <v>8</v>
      </c>
      <c r="G197" s="8">
        <f t="shared" si="11"/>
        <v>0.67302811497825954</v>
      </c>
      <c r="H197" s="8"/>
    </row>
    <row r="198" spans="1:8" x14ac:dyDescent="0.2">
      <c r="A198" s="8">
        <v>3</v>
      </c>
      <c r="B198" s="8">
        <v>1884.7460000000001</v>
      </c>
      <c r="C198" s="8">
        <v>213.03299999999999</v>
      </c>
      <c r="D198" s="8">
        <v>1884.7460000000001</v>
      </c>
      <c r="E198" s="8">
        <v>150.54599999999999</v>
      </c>
      <c r="F198" s="8" t="s">
        <v>8</v>
      </c>
      <c r="G198" s="8">
        <f t="shared" si="11"/>
        <v>0.70667924687724437</v>
      </c>
      <c r="H198" s="8"/>
    </row>
    <row r="199" spans="1:8" x14ac:dyDescent="0.2">
      <c r="A199" s="8">
        <v>4</v>
      </c>
      <c r="B199" s="8">
        <v>1502.953</v>
      </c>
      <c r="C199" s="8">
        <v>176.59399999999999</v>
      </c>
      <c r="D199" s="8">
        <v>1502.953</v>
      </c>
      <c r="E199" s="8">
        <v>20.43</v>
      </c>
      <c r="F199" s="8" t="s">
        <v>9</v>
      </c>
      <c r="G199" s="8">
        <f t="shared" si="11"/>
        <v>0.11568909475973137</v>
      </c>
      <c r="H199" s="8"/>
    </row>
    <row r="200" spans="1:8" x14ac:dyDescent="0.2">
      <c r="A200" s="8">
        <v>5</v>
      </c>
      <c r="B200" s="8">
        <v>1891.163</v>
      </c>
      <c r="C200" s="8">
        <v>180.89400000000001</v>
      </c>
      <c r="D200" s="8">
        <v>1891.163</v>
      </c>
      <c r="E200" s="8">
        <v>136.018</v>
      </c>
      <c r="F200" s="8" t="s">
        <v>8</v>
      </c>
      <c r="G200" s="8">
        <f t="shared" si="11"/>
        <v>0.75192101451678883</v>
      </c>
      <c r="H200" s="8"/>
    </row>
    <row r="201" spans="1:8" x14ac:dyDescent="0.2">
      <c r="A201" s="8">
        <v>6</v>
      </c>
      <c r="B201" s="8">
        <v>1412.614</v>
      </c>
      <c r="C201" s="8">
        <v>165.279</v>
      </c>
      <c r="D201" s="8">
        <v>1412.614</v>
      </c>
      <c r="E201" s="8">
        <v>18.131</v>
      </c>
      <c r="F201" s="8" t="s">
        <v>9</v>
      </c>
      <c r="G201" s="8">
        <f t="shared" si="11"/>
        <v>0.10969935684509224</v>
      </c>
      <c r="H201" s="8"/>
    </row>
    <row r="202" spans="1:8" x14ac:dyDescent="0.2">
      <c r="A202" s="8">
        <v>7</v>
      </c>
      <c r="B202" s="8">
        <v>1727.8050000000001</v>
      </c>
      <c r="C202" s="8">
        <v>204.964</v>
      </c>
      <c r="D202" s="8">
        <v>1727.8050000000001</v>
      </c>
      <c r="E202" s="8">
        <v>134.036</v>
      </c>
      <c r="F202" s="8" t="s">
        <v>8</v>
      </c>
      <c r="G202" s="8">
        <f t="shared" si="11"/>
        <v>0.65394898616342378</v>
      </c>
      <c r="H202" s="8"/>
    </row>
    <row r="203" spans="1:8" x14ac:dyDescent="0.2">
      <c r="A203" s="8"/>
      <c r="B203" s="8"/>
      <c r="C203" s="8"/>
      <c r="D203" s="8"/>
      <c r="E203" s="8"/>
      <c r="F203" s="8"/>
      <c r="G203" s="8"/>
      <c r="H203" s="8"/>
    </row>
    <row r="204" spans="1:8" x14ac:dyDescent="0.2">
      <c r="A204" s="8" t="s">
        <v>41</v>
      </c>
      <c r="B204" s="8"/>
      <c r="C204" s="8"/>
      <c r="D204" s="8"/>
      <c r="E204" s="8"/>
      <c r="F204" s="8"/>
      <c r="G204" s="8"/>
      <c r="H204" s="8"/>
    </row>
    <row r="205" spans="1:8" x14ac:dyDescent="0.2">
      <c r="A205" s="7" t="s">
        <v>1</v>
      </c>
      <c r="B205" s="7" t="s">
        <v>2</v>
      </c>
      <c r="C205" s="7" t="s">
        <v>3</v>
      </c>
      <c r="D205" s="7" t="s">
        <v>4</v>
      </c>
      <c r="E205" s="7" t="s">
        <v>5</v>
      </c>
      <c r="F205" s="7" t="s">
        <v>6</v>
      </c>
      <c r="G205" s="7" t="s">
        <v>7</v>
      </c>
      <c r="H205" s="8"/>
    </row>
    <row r="206" spans="1:8" x14ac:dyDescent="0.2">
      <c r="A206" s="8">
        <v>1</v>
      </c>
      <c r="B206" s="8">
        <v>2342.0729999999999</v>
      </c>
      <c r="C206" s="8">
        <v>181.1</v>
      </c>
      <c r="D206" s="8">
        <v>2342.0729999999999</v>
      </c>
      <c r="E206" s="8">
        <v>170.11</v>
      </c>
      <c r="F206" s="8" t="s">
        <v>8</v>
      </c>
      <c r="G206" s="8">
        <f t="shared" ref="G206:G224" si="12">E206/C206</f>
        <v>0.93931529541689684</v>
      </c>
      <c r="H206" s="8"/>
    </row>
    <row r="207" spans="1:8" x14ac:dyDescent="0.2">
      <c r="A207" s="8">
        <v>2</v>
      </c>
      <c r="B207" s="8">
        <v>1228.145</v>
      </c>
      <c r="C207" s="8">
        <v>207.571</v>
      </c>
      <c r="D207" s="8">
        <v>1228.145</v>
      </c>
      <c r="E207" s="8">
        <v>71.549000000000007</v>
      </c>
      <c r="F207" s="8" t="s">
        <v>9</v>
      </c>
      <c r="G207" s="8">
        <f t="shared" si="12"/>
        <v>0.34469651348213387</v>
      </c>
      <c r="H207" s="8"/>
    </row>
    <row r="208" spans="1:8" x14ac:dyDescent="0.2">
      <c r="A208" s="8">
        <v>3</v>
      </c>
      <c r="B208" s="8">
        <v>1563.5930000000001</v>
      </c>
      <c r="C208" s="8">
        <v>212.78</v>
      </c>
      <c r="D208" s="8">
        <v>1563.5930000000001</v>
      </c>
      <c r="E208" s="8">
        <v>71.921000000000006</v>
      </c>
      <c r="F208" s="8" t="s">
        <v>9</v>
      </c>
      <c r="G208" s="8">
        <f t="shared" si="12"/>
        <v>0.33800639157815587</v>
      </c>
      <c r="H208" s="8"/>
    </row>
    <row r="209" spans="1:8" x14ac:dyDescent="0.2">
      <c r="A209" s="8">
        <v>4</v>
      </c>
      <c r="B209" s="8">
        <v>1592.655</v>
      </c>
      <c r="C209" s="8">
        <v>216.73599999999999</v>
      </c>
      <c r="D209" s="8">
        <v>1592.655</v>
      </c>
      <c r="E209" s="8">
        <v>167.35400000000001</v>
      </c>
      <c r="F209" s="8" t="s">
        <v>8</v>
      </c>
      <c r="G209" s="8">
        <f t="shared" si="12"/>
        <v>0.77215598700723476</v>
      </c>
      <c r="H209" s="8"/>
    </row>
    <row r="210" spans="1:8" x14ac:dyDescent="0.2">
      <c r="A210" s="8">
        <v>5</v>
      </c>
      <c r="B210" s="8">
        <v>2779.221</v>
      </c>
      <c r="C210" s="8">
        <v>162.285</v>
      </c>
      <c r="D210" s="8">
        <v>2779.221</v>
      </c>
      <c r="E210" s="8">
        <v>28.175999999999998</v>
      </c>
      <c r="F210" s="8" t="s">
        <v>9</v>
      </c>
      <c r="G210" s="8">
        <f t="shared" si="12"/>
        <v>0.17362048248451797</v>
      </c>
      <c r="H210" s="8"/>
    </row>
    <row r="211" spans="1:8" x14ac:dyDescent="0.2">
      <c r="A211" s="8">
        <v>6</v>
      </c>
      <c r="B211" s="8">
        <v>753.14400000000001</v>
      </c>
      <c r="C211" s="8">
        <v>204.52500000000001</v>
      </c>
      <c r="D211" s="8">
        <v>753.14400000000001</v>
      </c>
      <c r="E211" s="8">
        <v>123.414</v>
      </c>
      <c r="F211" s="8" t="s">
        <v>8</v>
      </c>
      <c r="G211" s="8">
        <f t="shared" si="12"/>
        <v>0.60341767510084343</v>
      </c>
      <c r="H211" s="8"/>
    </row>
    <row r="212" spans="1:8" x14ac:dyDescent="0.2">
      <c r="A212" s="8">
        <v>7</v>
      </c>
      <c r="B212" s="8">
        <v>2304.0059999999999</v>
      </c>
      <c r="C212" s="8">
        <v>186.327</v>
      </c>
      <c r="D212" s="8">
        <v>2304.0059999999999</v>
      </c>
      <c r="E212" s="8">
        <v>141.357</v>
      </c>
      <c r="F212" s="8" t="s">
        <v>8</v>
      </c>
      <c r="G212" s="8">
        <f t="shared" si="12"/>
        <v>0.75865011512019187</v>
      </c>
      <c r="H212" s="8"/>
    </row>
    <row r="213" spans="1:8" x14ac:dyDescent="0.2">
      <c r="A213" s="8">
        <v>8</v>
      </c>
      <c r="B213" s="8">
        <v>1631.845</v>
      </c>
      <c r="C213" s="8">
        <v>216.459</v>
      </c>
      <c r="D213" s="8">
        <v>1631.845</v>
      </c>
      <c r="E213" s="8">
        <v>153.881</v>
      </c>
      <c r="F213" s="8" t="s">
        <v>8</v>
      </c>
      <c r="G213" s="8">
        <f t="shared" si="12"/>
        <v>0.71090137162233957</v>
      </c>
      <c r="H213" s="8"/>
    </row>
    <row r="214" spans="1:8" x14ac:dyDescent="0.2">
      <c r="A214" s="8">
        <v>9</v>
      </c>
      <c r="B214" s="8">
        <v>936.73599999999999</v>
      </c>
      <c r="C214" s="8">
        <v>175.423</v>
      </c>
      <c r="D214" s="8">
        <v>936.73599999999999</v>
      </c>
      <c r="E214" s="8">
        <v>25.672000000000001</v>
      </c>
      <c r="F214" s="8" t="s">
        <v>9</v>
      </c>
      <c r="G214" s="8">
        <f t="shared" si="12"/>
        <v>0.14634340992914271</v>
      </c>
      <c r="H214" s="8"/>
    </row>
    <row r="215" spans="1:8" x14ac:dyDescent="0.2">
      <c r="A215" s="8">
        <v>10</v>
      </c>
      <c r="B215" s="8">
        <v>1569.441</v>
      </c>
      <c r="C215" s="8">
        <v>194.173</v>
      </c>
      <c r="D215" s="8">
        <v>1569.441</v>
      </c>
      <c r="E215" s="8">
        <v>148.16999999999999</v>
      </c>
      <c r="F215" s="8" t="s">
        <v>8</v>
      </c>
      <c r="G215" s="8">
        <f t="shared" si="12"/>
        <v>0.76308240589577325</v>
      </c>
      <c r="H215" s="8"/>
    </row>
    <row r="216" spans="1:8" x14ac:dyDescent="0.2">
      <c r="A216" s="8">
        <v>11</v>
      </c>
      <c r="B216" s="8">
        <v>1342.7360000000001</v>
      </c>
      <c r="C216" s="8">
        <v>191.20599999999999</v>
      </c>
      <c r="D216" s="8">
        <v>1342.7360000000001</v>
      </c>
      <c r="E216" s="8">
        <v>148.255</v>
      </c>
      <c r="F216" s="8" t="s">
        <v>8</v>
      </c>
      <c r="G216" s="8">
        <f t="shared" si="12"/>
        <v>0.77536792778469299</v>
      </c>
      <c r="H216" s="8"/>
    </row>
    <row r="217" spans="1:8" x14ac:dyDescent="0.2">
      <c r="A217" s="8">
        <v>12</v>
      </c>
      <c r="B217" s="8">
        <v>1098.1489999999999</v>
      </c>
      <c r="C217" s="8">
        <v>137.70400000000001</v>
      </c>
      <c r="D217" s="8">
        <v>1098.1489999999999</v>
      </c>
      <c r="E217" s="8">
        <v>27.468</v>
      </c>
      <c r="F217" s="8" t="s">
        <v>9</v>
      </c>
      <c r="G217" s="8">
        <f t="shared" si="12"/>
        <v>0.19947132980886539</v>
      </c>
      <c r="H217" s="8"/>
    </row>
    <row r="218" spans="1:8" x14ac:dyDescent="0.2">
      <c r="A218" s="8">
        <v>13</v>
      </c>
      <c r="B218" s="8">
        <v>604.37300000000005</v>
      </c>
      <c r="C218" s="8">
        <v>167.52199999999999</v>
      </c>
      <c r="D218" s="8">
        <v>604.37300000000005</v>
      </c>
      <c r="E218" s="8">
        <v>43.094000000000001</v>
      </c>
      <c r="F218" s="8" t="s">
        <v>9</v>
      </c>
      <c r="G218" s="8">
        <f t="shared" si="12"/>
        <v>0.25724382469168233</v>
      </c>
      <c r="H218" s="8"/>
    </row>
    <row r="219" spans="1:8" x14ac:dyDescent="0.2">
      <c r="A219" s="8">
        <v>14</v>
      </c>
      <c r="B219" s="8">
        <v>1105.3340000000001</v>
      </c>
      <c r="C219" s="8">
        <v>131.77600000000001</v>
      </c>
      <c r="D219" s="8">
        <v>1105.3340000000001</v>
      </c>
      <c r="E219" s="8">
        <v>16.556000000000001</v>
      </c>
      <c r="F219" s="8" t="s">
        <v>9</v>
      </c>
      <c r="G219" s="8">
        <f t="shared" si="12"/>
        <v>0.12563744536182614</v>
      </c>
      <c r="H219" s="8"/>
    </row>
    <row r="220" spans="1:8" x14ac:dyDescent="0.2">
      <c r="A220" s="8">
        <v>15</v>
      </c>
      <c r="B220" s="8">
        <v>1361.279</v>
      </c>
      <c r="C220" s="8">
        <v>162.41800000000001</v>
      </c>
      <c r="D220" s="8">
        <v>1361.279</v>
      </c>
      <c r="E220" s="8">
        <v>137.261</v>
      </c>
      <c r="F220" s="8" t="s">
        <v>8</v>
      </c>
      <c r="G220" s="8">
        <f t="shared" si="12"/>
        <v>0.84510953219470741</v>
      </c>
      <c r="H220" s="8"/>
    </row>
    <row r="221" spans="1:8" x14ac:dyDescent="0.2">
      <c r="A221" s="8">
        <v>16</v>
      </c>
      <c r="B221" s="8">
        <v>1731.0309999999999</v>
      </c>
      <c r="C221" s="8">
        <v>169.89099999999999</v>
      </c>
      <c r="D221" s="8">
        <v>1731.0309999999999</v>
      </c>
      <c r="E221" s="8">
        <v>143.863</v>
      </c>
      <c r="F221" s="8" t="s">
        <v>8</v>
      </c>
      <c r="G221" s="8">
        <f t="shared" si="12"/>
        <v>0.84679588677446127</v>
      </c>
      <c r="H221" s="8"/>
    </row>
    <row r="222" spans="1:8" x14ac:dyDescent="0.2">
      <c r="A222" s="8">
        <v>17</v>
      </c>
      <c r="B222" s="8">
        <v>817.52700000000004</v>
      </c>
      <c r="C222" s="8">
        <v>115.526</v>
      </c>
      <c r="D222" s="8">
        <v>817.52700000000004</v>
      </c>
      <c r="E222" s="8">
        <v>21.61</v>
      </c>
      <c r="F222" s="8" t="s">
        <v>9</v>
      </c>
      <c r="G222" s="8">
        <f t="shared" si="12"/>
        <v>0.1870574589269948</v>
      </c>
      <c r="H222" s="8"/>
    </row>
    <row r="223" spans="1:8" x14ac:dyDescent="0.2">
      <c r="A223" s="8">
        <v>18</v>
      </c>
      <c r="B223" s="8">
        <v>1343.2180000000001</v>
      </c>
      <c r="C223" s="8">
        <v>143.614</v>
      </c>
      <c r="D223" s="8">
        <v>1343.2180000000001</v>
      </c>
      <c r="E223" s="8">
        <v>138.63800000000001</v>
      </c>
      <c r="F223" s="8" t="s">
        <v>8</v>
      </c>
      <c r="G223" s="8">
        <f t="shared" si="12"/>
        <v>0.96535156739593631</v>
      </c>
      <c r="H223" s="8"/>
    </row>
    <row r="224" spans="1:8" x14ac:dyDescent="0.2">
      <c r="A224" s="8">
        <v>19</v>
      </c>
      <c r="B224" s="8">
        <v>847.51700000000005</v>
      </c>
      <c r="C224" s="8">
        <v>123.59399999999999</v>
      </c>
      <c r="D224" s="8">
        <v>847.51700000000005</v>
      </c>
      <c r="E224" s="8">
        <v>133.60599999999999</v>
      </c>
      <c r="F224" s="8" t="s">
        <v>8</v>
      </c>
      <c r="G224" s="8">
        <f t="shared" si="12"/>
        <v>1.0810071686327816</v>
      </c>
      <c r="H224" s="8"/>
    </row>
    <row r="225" spans="1:8" x14ac:dyDescent="0.2">
      <c r="A225" s="8"/>
      <c r="B225" s="8"/>
      <c r="C225" s="8"/>
      <c r="D225" s="8"/>
      <c r="E225" s="8"/>
      <c r="F225" s="8"/>
      <c r="G225" s="8"/>
      <c r="H225" s="8"/>
    </row>
    <row r="226" spans="1:8" x14ac:dyDescent="0.2">
      <c r="A226" s="8"/>
      <c r="B226" s="8"/>
      <c r="C226" s="8"/>
      <c r="D226" s="8"/>
      <c r="E226" s="8"/>
      <c r="F226" s="8"/>
      <c r="G226" s="8"/>
      <c r="H226" s="8"/>
    </row>
    <row r="227" spans="1:8" x14ac:dyDescent="0.2">
      <c r="A227" s="8"/>
      <c r="B227" s="8"/>
      <c r="C227" s="8"/>
      <c r="D227" s="8"/>
      <c r="E227" s="8"/>
      <c r="F227" s="8"/>
      <c r="G227" s="8"/>
      <c r="H227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77B0A-7FC2-A344-BB12-434FC6EAE023}">
  <dimension ref="A1:K173"/>
  <sheetViews>
    <sheetView topLeftCell="A147" zoomScale="75" workbookViewId="0">
      <selection activeCell="K11" sqref="K11"/>
    </sheetView>
  </sheetViews>
  <sheetFormatPr baseColWidth="10" defaultRowHeight="16" x14ac:dyDescent="0.2"/>
  <cols>
    <col min="1" max="2" width="16.6640625" customWidth="1"/>
    <col min="3" max="3" width="20.5" bestFit="1" customWidth="1"/>
    <col min="4" max="4" width="15.5" bestFit="1" customWidth="1"/>
    <col min="5" max="5" width="22.33203125" bestFit="1" customWidth="1"/>
    <col min="6" max="6" width="14.1640625" customWidth="1"/>
    <col min="7" max="7" width="12.83203125" bestFit="1" customWidth="1"/>
  </cols>
  <sheetData>
    <row r="1" spans="1:11" x14ac:dyDescent="0.2">
      <c r="A1" s="7" t="s">
        <v>19</v>
      </c>
      <c r="B1" s="8"/>
      <c r="C1" s="8"/>
      <c r="D1" s="8"/>
      <c r="E1" s="8"/>
      <c r="F1" s="8"/>
      <c r="G1" s="8"/>
    </row>
    <row r="2" spans="1:11" x14ac:dyDescent="0.2">
      <c r="A2" s="8"/>
      <c r="B2" s="8"/>
      <c r="C2" s="8"/>
      <c r="D2" s="8"/>
      <c r="E2" s="8"/>
      <c r="F2" s="8"/>
      <c r="G2" s="8"/>
    </row>
    <row r="3" spans="1:11" ht="17" thickBot="1" x14ac:dyDescent="0.25">
      <c r="A3" s="10" t="s">
        <v>44</v>
      </c>
      <c r="B3" s="10"/>
      <c r="C3" s="10"/>
      <c r="D3" s="10"/>
      <c r="E3" s="10"/>
      <c r="F3" s="10"/>
      <c r="G3" s="10"/>
    </row>
    <row r="4" spans="1:11" x14ac:dyDescent="0.2">
      <c r="A4" s="8"/>
      <c r="B4" s="8"/>
      <c r="C4" s="8"/>
      <c r="D4" s="8"/>
      <c r="E4" s="8"/>
      <c r="F4" s="8"/>
      <c r="G4" s="8"/>
    </row>
    <row r="5" spans="1:11" x14ac:dyDescent="0.2">
      <c r="A5" s="8" t="s">
        <v>0</v>
      </c>
      <c r="B5" s="8"/>
      <c r="C5" s="8"/>
      <c r="D5" s="8"/>
      <c r="E5" s="8"/>
      <c r="F5" s="8"/>
      <c r="G5" s="8"/>
    </row>
    <row r="6" spans="1:11" x14ac:dyDescent="0.2">
      <c r="A6" s="7" t="s">
        <v>1</v>
      </c>
      <c r="B6" s="7" t="s">
        <v>2</v>
      </c>
      <c r="C6" s="7" t="s">
        <v>3</v>
      </c>
      <c r="D6" s="7" t="s">
        <v>20</v>
      </c>
      <c r="E6" s="7" t="s">
        <v>21</v>
      </c>
      <c r="F6" s="7" t="s">
        <v>6</v>
      </c>
      <c r="G6" s="7" t="s">
        <v>22</v>
      </c>
    </row>
    <row r="7" spans="1:11" x14ac:dyDescent="0.2">
      <c r="A7" s="8">
        <v>1</v>
      </c>
      <c r="B7" s="8">
        <v>1512.229</v>
      </c>
      <c r="C7" s="8">
        <v>209.08099999999999</v>
      </c>
      <c r="D7" s="8">
        <v>1512.229</v>
      </c>
      <c r="E7" s="8">
        <v>91.05</v>
      </c>
      <c r="F7" s="8" t="s">
        <v>8</v>
      </c>
      <c r="G7" s="8">
        <f t="shared" ref="G7:G22" si="0">E7/C7</f>
        <v>0.43547715956973615</v>
      </c>
      <c r="K7" s="9"/>
    </row>
    <row r="8" spans="1:11" x14ac:dyDescent="0.2">
      <c r="A8" s="8">
        <v>2</v>
      </c>
      <c r="B8" s="8">
        <v>1104.953</v>
      </c>
      <c r="C8" s="8">
        <v>207.762</v>
      </c>
      <c r="D8" s="8">
        <v>1104.953</v>
      </c>
      <c r="E8" s="8">
        <v>80.028000000000006</v>
      </c>
      <c r="F8" s="8" t="s">
        <v>8</v>
      </c>
      <c r="G8" s="8">
        <f t="shared" si="0"/>
        <v>0.3851907471048604</v>
      </c>
      <c r="K8" s="9"/>
    </row>
    <row r="9" spans="1:11" x14ac:dyDescent="0.2">
      <c r="A9" s="8">
        <v>3</v>
      </c>
      <c r="B9" s="8">
        <v>1740.5219999999999</v>
      </c>
      <c r="C9" s="8">
        <v>176.155</v>
      </c>
      <c r="D9" s="8">
        <v>1740.5219999999999</v>
      </c>
      <c r="E9" s="8">
        <v>80.941999999999993</v>
      </c>
      <c r="F9" s="8" t="s">
        <v>8</v>
      </c>
      <c r="G9" s="8">
        <f t="shared" si="0"/>
        <v>0.45949306008912599</v>
      </c>
      <c r="K9" s="9"/>
    </row>
    <row r="10" spans="1:11" x14ac:dyDescent="0.2">
      <c r="A10" s="8">
        <v>4</v>
      </c>
      <c r="B10" s="8">
        <v>3067.6709999999998</v>
      </c>
      <c r="C10" s="8">
        <v>102.34399999999999</v>
      </c>
      <c r="D10" s="8">
        <v>3067.6709999999998</v>
      </c>
      <c r="E10" s="8">
        <v>31.074999999999999</v>
      </c>
      <c r="F10" s="8" t="s">
        <v>9</v>
      </c>
      <c r="G10" s="8">
        <f t="shared" si="0"/>
        <v>0.30363284608770424</v>
      </c>
      <c r="K10" s="9"/>
    </row>
    <row r="11" spans="1:11" x14ac:dyDescent="0.2">
      <c r="A11" s="8">
        <v>5</v>
      </c>
      <c r="B11" s="8">
        <v>772.74300000000005</v>
      </c>
      <c r="C11" s="8">
        <v>180.584</v>
      </c>
      <c r="D11" s="8">
        <v>772.74300000000005</v>
      </c>
      <c r="E11" s="8">
        <v>10.029</v>
      </c>
      <c r="F11" s="8" t="s">
        <v>9</v>
      </c>
      <c r="G11" s="8">
        <f t="shared" si="0"/>
        <v>5.5536481637354362E-2</v>
      </c>
      <c r="K11" s="9"/>
    </row>
    <row r="12" spans="1:11" x14ac:dyDescent="0.2">
      <c r="A12" s="8">
        <v>6</v>
      </c>
      <c r="B12" s="8">
        <v>607.95799999999997</v>
      </c>
      <c r="C12" s="8">
        <v>142.685</v>
      </c>
      <c r="D12" s="8">
        <v>607.95799999999997</v>
      </c>
      <c r="E12" s="8">
        <v>9.3989999999999991</v>
      </c>
      <c r="F12" s="8" t="s">
        <v>9</v>
      </c>
      <c r="G12" s="8">
        <f t="shared" si="0"/>
        <v>6.5872376213337067E-2</v>
      </c>
      <c r="K12" s="9"/>
    </row>
    <row r="13" spans="1:11" x14ac:dyDescent="0.2">
      <c r="A13" s="8">
        <v>7</v>
      </c>
      <c r="B13" s="8">
        <v>1525.92</v>
      </c>
      <c r="C13" s="8">
        <v>177.81299999999999</v>
      </c>
      <c r="D13" s="8">
        <v>1525.92</v>
      </c>
      <c r="E13" s="8">
        <v>58.767000000000003</v>
      </c>
      <c r="F13" s="8" t="s">
        <v>8</v>
      </c>
      <c r="G13" s="8">
        <f t="shared" si="0"/>
        <v>0.33049889490644668</v>
      </c>
      <c r="K13" s="9"/>
    </row>
    <row r="14" spans="1:11" x14ac:dyDescent="0.2">
      <c r="A14" s="8">
        <v>8</v>
      </c>
      <c r="B14" s="8">
        <v>5656.7619999999997</v>
      </c>
      <c r="C14" s="8">
        <v>53.383000000000003</v>
      </c>
      <c r="D14" s="8">
        <v>5656.7619999999997</v>
      </c>
      <c r="E14" s="8">
        <v>16.190000000000001</v>
      </c>
      <c r="F14" s="8" t="s">
        <v>9</v>
      </c>
      <c r="G14" s="8">
        <f t="shared" si="0"/>
        <v>0.30328007043440797</v>
      </c>
      <c r="K14" s="9"/>
    </row>
    <row r="15" spans="1:11" x14ac:dyDescent="0.2">
      <c r="A15" s="8">
        <v>9</v>
      </c>
      <c r="B15" s="8">
        <v>986.06799999999998</v>
      </c>
      <c r="C15" s="8">
        <v>96.149000000000001</v>
      </c>
      <c r="D15" s="8">
        <v>986.06799999999998</v>
      </c>
      <c r="E15" s="8">
        <v>6.8559999999999999</v>
      </c>
      <c r="F15" s="8" t="s">
        <v>9</v>
      </c>
      <c r="G15" s="8">
        <f t="shared" si="0"/>
        <v>7.1305993822088631E-2</v>
      </c>
      <c r="K15" s="9"/>
    </row>
    <row r="16" spans="1:11" x14ac:dyDescent="0.2">
      <c r="A16" s="8">
        <v>10</v>
      </c>
      <c r="B16" s="8">
        <v>704.47299999999996</v>
      </c>
      <c r="C16" s="8">
        <v>60.353999999999999</v>
      </c>
      <c r="D16" s="8">
        <v>704.47299999999996</v>
      </c>
      <c r="E16" s="8">
        <v>5.7530000000000001</v>
      </c>
      <c r="F16" s="8" t="s">
        <v>9</v>
      </c>
      <c r="G16" s="8">
        <f t="shared" si="0"/>
        <v>9.5320939788580708E-2</v>
      </c>
      <c r="K16" s="9"/>
    </row>
    <row r="17" spans="1:11" x14ac:dyDescent="0.2">
      <c r="A17" s="8">
        <v>11</v>
      </c>
      <c r="B17" s="8">
        <v>1358.5909999999999</v>
      </c>
      <c r="C17" s="8">
        <v>72.748000000000005</v>
      </c>
      <c r="D17" s="8">
        <v>1358.5909999999999</v>
      </c>
      <c r="E17" s="8">
        <v>15.77</v>
      </c>
      <c r="F17" s="8" t="s">
        <v>8</v>
      </c>
      <c r="G17" s="8">
        <f t="shared" si="0"/>
        <v>0.21677571892010775</v>
      </c>
      <c r="K17" s="9"/>
    </row>
    <row r="18" spans="1:11" x14ac:dyDescent="0.2">
      <c r="A18" s="8">
        <v>12</v>
      </c>
      <c r="B18" s="8">
        <v>1268.989</v>
      </c>
      <c r="C18" s="8">
        <v>58.808999999999997</v>
      </c>
      <c r="D18" s="8">
        <v>1268.989</v>
      </c>
      <c r="E18" s="8">
        <v>8.1709999999999994</v>
      </c>
      <c r="F18" s="8" t="s">
        <v>8</v>
      </c>
      <c r="G18" s="8">
        <f t="shared" si="0"/>
        <v>0.1389413185056709</v>
      </c>
      <c r="K18" s="9"/>
    </row>
    <row r="19" spans="1:11" x14ac:dyDescent="0.2">
      <c r="A19" s="8">
        <v>13</v>
      </c>
      <c r="B19" s="8">
        <v>508.66899999999998</v>
      </c>
      <c r="C19" s="8">
        <v>38.22</v>
      </c>
      <c r="D19" s="8">
        <v>508.66899999999998</v>
      </c>
      <c r="E19" s="8">
        <v>4.2060000000000004</v>
      </c>
      <c r="F19" s="8" t="s">
        <v>9</v>
      </c>
      <c r="G19" s="8">
        <f t="shared" si="0"/>
        <v>0.11004709576138148</v>
      </c>
      <c r="K19" s="9"/>
    </row>
    <row r="20" spans="1:11" x14ac:dyDescent="0.2">
      <c r="A20" s="8">
        <v>14</v>
      </c>
      <c r="B20" s="8">
        <v>1995.3219999999999</v>
      </c>
      <c r="C20" s="8">
        <v>39.89</v>
      </c>
      <c r="D20" s="8">
        <v>1995.3219999999999</v>
      </c>
      <c r="E20" s="8">
        <v>13.234999999999999</v>
      </c>
      <c r="F20" s="8" t="s">
        <v>8</v>
      </c>
      <c r="G20" s="8">
        <f t="shared" si="0"/>
        <v>0.33178741539232887</v>
      </c>
      <c r="K20" s="9"/>
    </row>
    <row r="21" spans="1:11" x14ac:dyDescent="0.2">
      <c r="A21" s="8">
        <v>15</v>
      </c>
      <c r="B21" s="8">
        <v>1895.5429999999999</v>
      </c>
      <c r="C21" s="8">
        <v>30.901</v>
      </c>
      <c r="D21" s="8">
        <v>1895.5429999999999</v>
      </c>
      <c r="E21" s="8">
        <v>15.468999999999999</v>
      </c>
      <c r="F21" s="8" t="s">
        <v>8</v>
      </c>
      <c r="G21" s="8">
        <f t="shared" si="0"/>
        <v>0.50059868612666258</v>
      </c>
      <c r="K21" s="9"/>
    </row>
    <row r="22" spans="1:11" x14ac:dyDescent="0.2">
      <c r="A22" s="8">
        <v>16</v>
      </c>
      <c r="B22" s="8">
        <v>1421.0909999999999</v>
      </c>
      <c r="C22" s="8">
        <v>18.550999999999998</v>
      </c>
      <c r="D22" s="8">
        <v>1421.0909999999999</v>
      </c>
      <c r="E22" s="8">
        <v>6.1929999999999996</v>
      </c>
      <c r="F22" s="8" t="s">
        <v>8</v>
      </c>
      <c r="G22" s="8">
        <f t="shared" si="0"/>
        <v>0.33383645086518249</v>
      </c>
      <c r="K22" s="9"/>
    </row>
    <row r="23" spans="1:11" x14ac:dyDescent="0.2">
      <c r="A23" s="8"/>
      <c r="B23" s="8"/>
      <c r="C23" s="8"/>
      <c r="D23" s="8"/>
      <c r="E23" s="8"/>
      <c r="F23" s="8"/>
      <c r="G23" s="8"/>
      <c r="K23" s="9"/>
    </row>
    <row r="24" spans="1:11" x14ac:dyDescent="0.2">
      <c r="A24" s="8" t="s">
        <v>10</v>
      </c>
      <c r="B24" s="8"/>
      <c r="C24" s="8"/>
      <c r="D24" s="8"/>
      <c r="E24" s="8"/>
      <c r="F24" s="8"/>
      <c r="G24" s="8"/>
      <c r="K24" s="9"/>
    </row>
    <row r="25" spans="1:11" x14ac:dyDescent="0.2">
      <c r="A25" s="7" t="s">
        <v>1</v>
      </c>
      <c r="B25" s="7" t="s">
        <v>2</v>
      </c>
      <c r="C25" s="7" t="s">
        <v>3</v>
      </c>
      <c r="D25" s="7" t="s">
        <v>20</v>
      </c>
      <c r="E25" s="7" t="s">
        <v>21</v>
      </c>
      <c r="F25" s="7" t="s">
        <v>6</v>
      </c>
      <c r="G25" s="7" t="s">
        <v>22</v>
      </c>
      <c r="K25" s="9"/>
    </row>
    <row r="26" spans="1:11" x14ac:dyDescent="0.2">
      <c r="A26" s="8">
        <v>1</v>
      </c>
      <c r="B26" s="8">
        <v>3013.4789999999998</v>
      </c>
      <c r="C26" s="8">
        <v>29.626000000000001</v>
      </c>
      <c r="D26" s="8">
        <v>3013.4789999999998</v>
      </c>
      <c r="E26" s="8">
        <v>7.6289999999999996</v>
      </c>
      <c r="F26" s="8" t="s">
        <v>8</v>
      </c>
      <c r="G26" s="8">
        <f t="shared" ref="G26:G40" si="1">E26/C26</f>
        <v>0.25751029501113881</v>
      </c>
      <c r="K26" s="9"/>
    </row>
    <row r="27" spans="1:11" x14ac:dyDescent="0.2">
      <c r="A27" s="8">
        <v>2</v>
      </c>
      <c r="B27" s="8">
        <v>4913.1859999999997</v>
      </c>
      <c r="C27" s="8">
        <v>41.744</v>
      </c>
      <c r="D27" s="8">
        <v>4913.1859999999997</v>
      </c>
      <c r="E27" s="8">
        <v>8.1329999999999991</v>
      </c>
      <c r="F27" s="8" t="s">
        <v>8</v>
      </c>
      <c r="G27" s="8">
        <f t="shared" si="1"/>
        <v>0.19483039478727479</v>
      </c>
      <c r="K27" s="9"/>
    </row>
    <row r="28" spans="1:11" x14ac:dyDescent="0.2">
      <c r="A28" s="8">
        <v>3</v>
      </c>
      <c r="B28" s="8">
        <v>1491.6790000000001</v>
      </c>
      <c r="C28" s="8">
        <v>29.827999999999999</v>
      </c>
      <c r="D28" s="8">
        <v>1491.6790000000001</v>
      </c>
      <c r="E28" s="8">
        <v>3.9940000000000002</v>
      </c>
      <c r="F28" s="8" t="s">
        <v>9</v>
      </c>
      <c r="G28" s="8">
        <f t="shared" si="1"/>
        <v>0.13390103258683117</v>
      </c>
      <c r="K28" s="9"/>
    </row>
    <row r="29" spans="1:11" x14ac:dyDescent="0.2">
      <c r="A29" s="8">
        <v>4</v>
      </c>
      <c r="B29" s="8">
        <v>1458.374</v>
      </c>
      <c r="C29" s="8">
        <v>36.018999999999998</v>
      </c>
      <c r="D29" s="8">
        <v>1458.374</v>
      </c>
      <c r="E29" s="8">
        <v>11.074999999999999</v>
      </c>
      <c r="F29" s="8" t="s">
        <v>38</v>
      </c>
      <c r="G29" s="8">
        <f t="shared" si="1"/>
        <v>0.30747660956717288</v>
      </c>
      <c r="K29" s="9"/>
    </row>
    <row r="30" spans="1:11" x14ac:dyDescent="0.2">
      <c r="A30" s="8">
        <v>5</v>
      </c>
      <c r="B30" s="8">
        <v>2861.654</v>
      </c>
      <c r="C30" s="8">
        <v>67.753</v>
      </c>
      <c r="D30" s="8">
        <v>2861.654</v>
      </c>
      <c r="E30" s="8">
        <v>16.393999999999998</v>
      </c>
      <c r="F30" s="8" t="s">
        <v>8</v>
      </c>
      <c r="G30" s="8">
        <f t="shared" si="1"/>
        <v>0.24196714536625683</v>
      </c>
      <c r="K30" s="9"/>
    </row>
    <row r="31" spans="1:11" x14ac:dyDescent="0.2">
      <c r="A31" s="8">
        <v>6</v>
      </c>
      <c r="B31" s="8">
        <v>1555.1890000000001</v>
      </c>
      <c r="C31" s="8">
        <v>54.631999999999998</v>
      </c>
      <c r="D31" s="8">
        <v>1555.1890000000001</v>
      </c>
      <c r="E31" s="8">
        <v>14.893000000000001</v>
      </c>
      <c r="F31" s="8" t="s">
        <v>38</v>
      </c>
      <c r="G31" s="8">
        <f t="shared" si="1"/>
        <v>0.27260579879923857</v>
      </c>
      <c r="K31" s="9"/>
    </row>
    <row r="32" spans="1:11" x14ac:dyDescent="0.2">
      <c r="A32" s="8">
        <v>7</v>
      </c>
      <c r="B32" s="8">
        <v>989.952</v>
      </c>
      <c r="C32" s="8">
        <v>82.585999999999999</v>
      </c>
      <c r="D32" s="8">
        <v>989.952</v>
      </c>
      <c r="E32" s="8">
        <v>5.4130000000000003</v>
      </c>
      <c r="F32" s="8" t="s">
        <v>9</v>
      </c>
      <c r="G32" s="8">
        <f t="shared" si="1"/>
        <v>6.5543796769428231E-2</v>
      </c>
      <c r="K32" s="9"/>
    </row>
    <row r="33" spans="1:11" x14ac:dyDescent="0.2">
      <c r="A33" s="8">
        <v>8</v>
      </c>
      <c r="B33" s="8">
        <v>2394.848</v>
      </c>
      <c r="C33" s="8">
        <v>141.02500000000001</v>
      </c>
      <c r="D33" s="8">
        <v>2394.848</v>
      </c>
      <c r="E33" s="8">
        <v>24.568000000000001</v>
      </c>
      <c r="F33" s="8" t="s">
        <v>8</v>
      </c>
      <c r="G33" s="8">
        <f t="shared" si="1"/>
        <v>0.17421024641021096</v>
      </c>
      <c r="K33" s="9"/>
    </row>
    <row r="34" spans="1:11" x14ac:dyDescent="0.2">
      <c r="A34" s="8">
        <v>9</v>
      </c>
      <c r="B34" s="8">
        <v>1640.3789999999999</v>
      </c>
      <c r="C34" s="8">
        <v>153.72999999999999</v>
      </c>
      <c r="D34" s="8">
        <v>1640.3789999999999</v>
      </c>
      <c r="E34" s="8">
        <v>37.984999999999999</v>
      </c>
      <c r="F34" s="8" t="s">
        <v>8</v>
      </c>
      <c r="G34" s="8">
        <f t="shared" si="1"/>
        <v>0.247089052234437</v>
      </c>
      <c r="K34" s="9"/>
    </row>
    <row r="35" spans="1:11" x14ac:dyDescent="0.2">
      <c r="A35" s="8">
        <v>10</v>
      </c>
      <c r="B35" s="8">
        <v>953.995</v>
      </c>
      <c r="C35" s="8">
        <v>112.80500000000001</v>
      </c>
      <c r="D35" s="8">
        <v>953.995</v>
      </c>
      <c r="E35" s="8">
        <v>35.999000000000002</v>
      </c>
      <c r="F35" s="8" t="s">
        <v>9</v>
      </c>
      <c r="G35" s="8">
        <f t="shared" si="1"/>
        <v>0.31912592526926997</v>
      </c>
      <c r="K35" s="9"/>
    </row>
    <row r="36" spans="1:11" x14ac:dyDescent="0.2">
      <c r="A36" s="8">
        <v>11</v>
      </c>
      <c r="B36" s="8">
        <v>1194.4469999999999</v>
      </c>
      <c r="C36" s="8">
        <v>131.947</v>
      </c>
      <c r="D36" s="8">
        <v>1194.4469999999999</v>
      </c>
      <c r="E36" s="8">
        <v>51.463000000000001</v>
      </c>
      <c r="F36" s="8" t="s">
        <v>9</v>
      </c>
      <c r="G36" s="8">
        <f t="shared" si="1"/>
        <v>0.39002781419812499</v>
      </c>
      <c r="K36" s="9"/>
    </row>
    <row r="37" spans="1:11" x14ac:dyDescent="0.2">
      <c r="A37" s="8">
        <v>12</v>
      </c>
      <c r="B37" s="8">
        <v>1789.328</v>
      </c>
      <c r="C37" s="8">
        <v>181.46</v>
      </c>
      <c r="D37" s="8">
        <v>1789.328</v>
      </c>
      <c r="E37" s="8">
        <v>45.526000000000003</v>
      </c>
      <c r="F37" s="8" t="s">
        <v>38</v>
      </c>
      <c r="G37" s="8">
        <f t="shared" si="1"/>
        <v>0.25088724787832029</v>
      </c>
      <c r="K37" s="9"/>
    </row>
    <row r="38" spans="1:11" x14ac:dyDescent="0.2">
      <c r="A38" s="8">
        <v>13</v>
      </c>
      <c r="B38" s="8">
        <v>1598.788</v>
      </c>
      <c r="C38" s="8">
        <v>179.08799999999999</v>
      </c>
      <c r="D38" s="8">
        <v>1598.788</v>
      </c>
      <c r="E38" s="8">
        <v>26.715</v>
      </c>
      <c r="F38" s="8" t="s">
        <v>9</v>
      </c>
      <c r="G38" s="8">
        <f t="shared" si="1"/>
        <v>0.14917247386759583</v>
      </c>
      <c r="K38" s="9"/>
    </row>
    <row r="39" spans="1:11" x14ac:dyDescent="0.2">
      <c r="A39" s="8">
        <v>14</v>
      </c>
      <c r="B39" s="8">
        <v>2289.8670000000002</v>
      </c>
      <c r="C39" s="8">
        <v>179.965</v>
      </c>
      <c r="D39" s="8">
        <v>2289.8670000000002</v>
      </c>
      <c r="E39" s="8">
        <v>64.027000000000001</v>
      </c>
      <c r="F39" s="8" t="s">
        <v>8</v>
      </c>
      <c r="G39" s="8">
        <f t="shared" si="1"/>
        <v>0.35577473397605092</v>
      </c>
      <c r="K39" s="9"/>
    </row>
    <row r="40" spans="1:11" x14ac:dyDescent="0.2">
      <c r="A40" s="8">
        <v>15</v>
      </c>
      <c r="B40" s="8">
        <v>1099.307</v>
      </c>
      <c r="C40" s="8">
        <v>222.93199999999999</v>
      </c>
      <c r="D40" s="8">
        <v>1099.307</v>
      </c>
      <c r="E40" s="8">
        <v>80.718999999999994</v>
      </c>
      <c r="F40" s="8" t="s">
        <v>8</v>
      </c>
      <c r="G40" s="8">
        <f t="shared" si="1"/>
        <v>0.3620790196113613</v>
      </c>
      <c r="K40" s="9"/>
    </row>
    <row r="41" spans="1:11" x14ac:dyDescent="0.2">
      <c r="A41" s="8"/>
      <c r="B41" s="8"/>
      <c r="C41" s="8"/>
      <c r="D41" s="8"/>
      <c r="E41" s="8"/>
      <c r="F41" s="8"/>
      <c r="G41" s="8"/>
      <c r="K41" s="9"/>
    </row>
    <row r="42" spans="1:11" x14ac:dyDescent="0.2">
      <c r="A42" s="8" t="s">
        <v>11</v>
      </c>
      <c r="B42" s="8"/>
      <c r="C42" s="8"/>
      <c r="D42" s="8"/>
      <c r="E42" s="8"/>
      <c r="F42" s="8"/>
      <c r="G42" s="8"/>
      <c r="K42" s="9"/>
    </row>
    <row r="43" spans="1:11" x14ac:dyDescent="0.2">
      <c r="A43" s="7" t="s">
        <v>1</v>
      </c>
      <c r="B43" s="7" t="s">
        <v>2</v>
      </c>
      <c r="C43" s="7" t="s">
        <v>3</v>
      </c>
      <c r="D43" s="7" t="s">
        <v>20</v>
      </c>
      <c r="E43" s="7" t="s">
        <v>21</v>
      </c>
      <c r="F43" s="7" t="s">
        <v>6</v>
      </c>
      <c r="G43" s="7" t="s">
        <v>22</v>
      </c>
      <c r="K43" s="9"/>
    </row>
    <row r="44" spans="1:11" x14ac:dyDescent="0.2">
      <c r="A44" s="8">
        <v>1</v>
      </c>
      <c r="B44" s="8">
        <v>1574.992</v>
      </c>
      <c r="C44" s="8">
        <v>17.271999999999998</v>
      </c>
      <c r="D44" s="8">
        <v>1574.992</v>
      </c>
      <c r="E44" s="8">
        <v>3.5750000000000002</v>
      </c>
      <c r="F44" s="8" t="s">
        <v>8</v>
      </c>
      <c r="G44" s="8">
        <f t="shared" ref="G44:G63" si="2">E44/C44</f>
        <v>0.20698239925891621</v>
      </c>
      <c r="K44" s="9"/>
    </row>
    <row r="45" spans="1:11" x14ac:dyDescent="0.2">
      <c r="A45" s="8">
        <v>2</v>
      </c>
      <c r="B45" s="8">
        <v>2564.5949999999998</v>
      </c>
      <c r="C45" s="8">
        <v>30.79</v>
      </c>
      <c r="D45" s="8">
        <v>2564.5949999999998</v>
      </c>
      <c r="E45" s="8">
        <v>7.1619999999999999</v>
      </c>
      <c r="F45" s="8" t="s">
        <v>8</v>
      </c>
      <c r="G45" s="8">
        <f t="shared" si="2"/>
        <v>0.23260798960701526</v>
      </c>
      <c r="K45" s="9"/>
    </row>
    <row r="46" spans="1:11" x14ac:dyDescent="0.2">
      <c r="A46" s="8">
        <v>3</v>
      </c>
      <c r="B46" s="8">
        <v>1826.383</v>
      </c>
      <c r="C46" s="8">
        <v>22.021000000000001</v>
      </c>
      <c r="D46" s="8">
        <v>1826.383</v>
      </c>
      <c r="E46" s="8">
        <v>5.53</v>
      </c>
      <c r="F46" s="8" t="s">
        <v>8</v>
      </c>
      <c r="G46" s="8">
        <f t="shared" si="2"/>
        <v>0.25112392716043774</v>
      </c>
      <c r="K46" s="9"/>
    </row>
    <row r="47" spans="1:11" x14ac:dyDescent="0.2">
      <c r="A47" s="8">
        <v>4</v>
      </c>
      <c r="B47" s="8">
        <v>1144.0889999999999</v>
      </c>
      <c r="C47" s="8">
        <v>65.831000000000003</v>
      </c>
      <c r="D47" s="8">
        <v>1144.0889999999999</v>
      </c>
      <c r="E47" s="8">
        <v>18.399999999999999</v>
      </c>
      <c r="F47" s="8" t="s">
        <v>8</v>
      </c>
      <c r="G47" s="8">
        <f t="shared" si="2"/>
        <v>0.27950357734198172</v>
      </c>
      <c r="K47" s="9"/>
    </row>
    <row r="48" spans="1:11" x14ac:dyDescent="0.2">
      <c r="A48" s="8">
        <v>5</v>
      </c>
      <c r="B48" s="8">
        <v>1229.0820000000001</v>
      </c>
      <c r="C48" s="8">
        <v>91.206000000000003</v>
      </c>
      <c r="D48" s="8">
        <v>1229.0820000000001</v>
      </c>
      <c r="E48" s="8">
        <v>33.481999999999999</v>
      </c>
      <c r="F48" s="8" t="s">
        <v>8</v>
      </c>
      <c r="G48" s="8">
        <f t="shared" si="2"/>
        <v>0.36710304146657013</v>
      </c>
    </row>
    <row r="49" spans="1:7" x14ac:dyDescent="0.2">
      <c r="A49" s="8">
        <v>6</v>
      </c>
      <c r="B49" s="8">
        <v>640.26599999999996</v>
      </c>
      <c r="C49" s="8">
        <v>48.642000000000003</v>
      </c>
      <c r="D49" s="8">
        <v>640.26599999999996</v>
      </c>
      <c r="E49" s="8">
        <v>4.9720000000000004</v>
      </c>
      <c r="F49" s="8" t="s">
        <v>9</v>
      </c>
      <c r="G49" s="8">
        <f t="shared" si="2"/>
        <v>0.10221619176843058</v>
      </c>
    </row>
    <row r="50" spans="1:7" x14ac:dyDescent="0.2">
      <c r="A50" s="8">
        <v>7</v>
      </c>
      <c r="B50" s="8">
        <v>1727.826</v>
      </c>
      <c r="C50" s="8">
        <v>88.325999999999993</v>
      </c>
      <c r="D50" s="8">
        <v>1727.826</v>
      </c>
      <c r="E50" s="8">
        <v>15.765000000000001</v>
      </c>
      <c r="F50" s="8" t="s">
        <v>8</v>
      </c>
      <c r="G50" s="8">
        <f t="shared" si="2"/>
        <v>0.1784865158616942</v>
      </c>
    </row>
    <row r="51" spans="1:7" x14ac:dyDescent="0.2">
      <c r="A51" s="8">
        <v>8</v>
      </c>
      <c r="B51" s="8">
        <v>1467.886</v>
      </c>
      <c r="C51" s="8">
        <v>65.09</v>
      </c>
      <c r="D51" s="8">
        <v>1467.886</v>
      </c>
      <c r="E51" s="8">
        <v>7.5380000000000003</v>
      </c>
      <c r="F51" s="8" t="s">
        <v>8</v>
      </c>
      <c r="G51" s="8">
        <f t="shared" si="2"/>
        <v>0.11580888001229067</v>
      </c>
    </row>
    <row r="52" spans="1:7" x14ac:dyDescent="0.2">
      <c r="A52" s="8">
        <v>9</v>
      </c>
      <c r="B52" s="8">
        <v>1264.569</v>
      </c>
      <c r="C52" s="8">
        <v>64.652000000000001</v>
      </c>
      <c r="D52" s="8">
        <v>1264.569</v>
      </c>
      <c r="E52" s="8">
        <v>5.0960000000000001</v>
      </c>
      <c r="F52" s="8" t="s">
        <v>9</v>
      </c>
      <c r="G52" s="8">
        <f t="shared" si="2"/>
        <v>7.8822000866175829E-2</v>
      </c>
    </row>
    <row r="53" spans="1:7" x14ac:dyDescent="0.2">
      <c r="A53" s="8">
        <v>10</v>
      </c>
      <c r="B53" s="8">
        <v>576.577</v>
      </c>
      <c r="C53" s="8">
        <v>94.599000000000004</v>
      </c>
      <c r="D53" s="8">
        <v>576.577</v>
      </c>
      <c r="E53" s="8">
        <v>7.02</v>
      </c>
      <c r="F53" s="8" t="s">
        <v>9</v>
      </c>
      <c r="G53" s="8">
        <f t="shared" si="2"/>
        <v>7.420797260013319E-2</v>
      </c>
    </row>
    <row r="54" spans="1:7" x14ac:dyDescent="0.2">
      <c r="A54" s="8">
        <v>11</v>
      </c>
      <c r="B54" s="8">
        <v>1294.011</v>
      </c>
      <c r="C54" s="8">
        <v>64.548000000000002</v>
      </c>
      <c r="D54" s="8">
        <v>1294.011</v>
      </c>
      <c r="E54" s="8">
        <v>5.6360000000000001</v>
      </c>
      <c r="F54" s="8" t="s">
        <v>9</v>
      </c>
      <c r="G54" s="8">
        <f t="shared" si="2"/>
        <v>8.7314866455970752E-2</v>
      </c>
    </row>
    <row r="55" spans="1:7" x14ac:dyDescent="0.2">
      <c r="A55" s="8">
        <v>12</v>
      </c>
      <c r="B55" s="8">
        <v>2101.0120000000002</v>
      </c>
      <c r="C55" s="8">
        <v>159.75700000000001</v>
      </c>
      <c r="D55" s="8">
        <v>2101.0120000000002</v>
      </c>
      <c r="E55" s="8">
        <v>13.667</v>
      </c>
      <c r="F55" s="8" t="s">
        <v>8</v>
      </c>
      <c r="G55" s="8">
        <f t="shared" si="2"/>
        <v>8.5548677053274652E-2</v>
      </c>
    </row>
    <row r="56" spans="1:7" x14ac:dyDescent="0.2">
      <c r="A56" s="8">
        <v>13</v>
      </c>
      <c r="B56" s="8">
        <v>1674.221</v>
      </c>
      <c r="C56" s="8">
        <v>120.91800000000001</v>
      </c>
      <c r="D56" s="8">
        <v>1674.221</v>
      </c>
      <c r="E56" s="8">
        <v>9.7650000000000006</v>
      </c>
      <c r="F56" s="8" t="s">
        <v>9</v>
      </c>
      <c r="G56" s="8">
        <f t="shared" si="2"/>
        <v>8.0757207363667941E-2</v>
      </c>
    </row>
    <row r="57" spans="1:7" x14ac:dyDescent="0.2">
      <c r="A57" s="8">
        <v>14</v>
      </c>
      <c r="B57" s="8">
        <v>1008.73</v>
      </c>
      <c r="C57" s="8">
        <v>152.22999999999999</v>
      </c>
      <c r="D57" s="8">
        <v>1008.73</v>
      </c>
      <c r="E57" s="8">
        <v>10.292999999999999</v>
      </c>
      <c r="F57" s="8" t="s">
        <v>8</v>
      </c>
      <c r="G57" s="8">
        <f t="shared" si="2"/>
        <v>6.7614793404716544E-2</v>
      </c>
    </row>
    <row r="58" spans="1:7" x14ac:dyDescent="0.2">
      <c r="A58" s="8">
        <v>15</v>
      </c>
      <c r="B58" s="8">
        <v>936.32399999999996</v>
      </c>
      <c r="C58" s="8">
        <v>208.233</v>
      </c>
      <c r="D58" s="8">
        <v>936.32399999999996</v>
      </c>
      <c r="E58" s="8">
        <v>76.198999999999998</v>
      </c>
      <c r="F58" s="8" t="s">
        <v>8</v>
      </c>
      <c r="G58" s="8">
        <f t="shared" si="2"/>
        <v>0.36593143257792954</v>
      </c>
    </row>
    <row r="59" spans="1:7" x14ac:dyDescent="0.2">
      <c r="A59" s="8">
        <v>16</v>
      </c>
      <c r="B59" s="8">
        <v>2169.8539999999998</v>
      </c>
      <c r="C59" s="8">
        <v>220.10400000000001</v>
      </c>
      <c r="D59" s="8">
        <v>2169.8539999999998</v>
      </c>
      <c r="E59" s="8">
        <v>100.812</v>
      </c>
      <c r="F59" s="8" t="s">
        <v>8</v>
      </c>
      <c r="G59" s="8">
        <f t="shared" si="2"/>
        <v>0.45801984516410421</v>
      </c>
    </row>
    <row r="60" spans="1:7" x14ac:dyDescent="0.2">
      <c r="A60" s="8">
        <v>17</v>
      </c>
      <c r="B60" s="8">
        <v>1761.6949999999999</v>
      </c>
      <c r="C60" s="8">
        <v>179.048</v>
      </c>
      <c r="D60" s="8">
        <v>1761.6949999999999</v>
      </c>
      <c r="E60" s="8">
        <v>13.659000000000001</v>
      </c>
      <c r="F60" s="8" t="s">
        <v>8</v>
      </c>
      <c r="G60" s="8">
        <f t="shared" si="2"/>
        <v>7.628680577275368E-2</v>
      </c>
    </row>
    <row r="61" spans="1:7" x14ac:dyDescent="0.2">
      <c r="A61" s="8">
        <v>18</v>
      </c>
      <c r="B61" s="8">
        <v>1360.7809999999999</v>
      </c>
      <c r="C61" s="8">
        <v>210.12299999999999</v>
      </c>
      <c r="D61" s="8">
        <v>1360.7809999999999</v>
      </c>
      <c r="E61" s="8">
        <v>15.202</v>
      </c>
      <c r="F61" s="8" t="s">
        <v>8</v>
      </c>
      <c r="G61" s="8">
        <f t="shared" si="2"/>
        <v>7.2348100874249852E-2</v>
      </c>
    </row>
    <row r="62" spans="1:7" x14ac:dyDescent="0.2">
      <c r="A62" s="8">
        <v>19</v>
      </c>
      <c r="B62" s="8">
        <v>1589.2080000000001</v>
      </c>
      <c r="C62" s="8">
        <v>216.72300000000001</v>
      </c>
      <c r="D62" s="8">
        <v>1589.2080000000001</v>
      </c>
      <c r="E62" s="8">
        <v>121.69199999999999</v>
      </c>
      <c r="F62" s="8" t="s">
        <v>8</v>
      </c>
      <c r="G62" s="8">
        <f t="shared" si="2"/>
        <v>0.56150939217341944</v>
      </c>
    </row>
    <row r="63" spans="1:7" x14ac:dyDescent="0.2">
      <c r="A63" s="8">
        <v>20</v>
      </c>
      <c r="B63" s="8">
        <v>608.39499999999998</v>
      </c>
      <c r="C63" s="8">
        <v>223.21</v>
      </c>
      <c r="D63" s="8">
        <v>608.39499999999998</v>
      </c>
      <c r="E63" s="8">
        <v>28.065999999999999</v>
      </c>
      <c r="F63" s="8" t="s">
        <v>9</v>
      </c>
      <c r="G63" s="8">
        <f t="shared" si="2"/>
        <v>0.12573809417140808</v>
      </c>
    </row>
    <row r="64" spans="1:7" x14ac:dyDescent="0.2">
      <c r="A64" s="8"/>
      <c r="B64" s="8"/>
      <c r="C64" s="8"/>
      <c r="D64" s="8"/>
      <c r="E64" s="8"/>
      <c r="F64" s="8"/>
      <c r="G64" s="8"/>
    </row>
    <row r="65" spans="1:7" x14ac:dyDescent="0.2">
      <c r="A65" s="8" t="s">
        <v>12</v>
      </c>
      <c r="B65" s="8"/>
      <c r="C65" s="8"/>
      <c r="D65" s="8"/>
      <c r="E65" s="8"/>
      <c r="F65" s="8"/>
      <c r="G65" s="8"/>
    </row>
    <row r="66" spans="1:7" x14ac:dyDescent="0.2">
      <c r="A66" s="7" t="s">
        <v>1</v>
      </c>
      <c r="B66" s="7" t="s">
        <v>2</v>
      </c>
      <c r="C66" s="7" t="s">
        <v>3</v>
      </c>
      <c r="D66" s="7" t="s">
        <v>20</v>
      </c>
      <c r="E66" s="7" t="s">
        <v>21</v>
      </c>
      <c r="F66" s="7" t="s">
        <v>6</v>
      </c>
      <c r="G66" s="7" t="s">
        <v>22</v>
      </c>
    </row>
    <row r="67" spans="1:7" x14ac:dyDescent="0.2">
      <c r="A67" s="8">
        <v>1</v>
      </c>
      <c r="B67" s="8">
        <v>1911.289</v>
      </c>
      <c r="C67" s="8">
        <v>33.009</v>
      </c>
      <c r="D67" s="8">
        <v>1911.289</v>
      </c>
      <c r="E67" s="8">
        <v>15.065</v>
      </c>
      <c r="F67" s="8" t="s">
        <v>38</v>
      </c>
      <c r="G67" s="8">
        <f t="shared" ref="G67:G81" si="3">E67/C67</f>
        <v>0.45639068132933441</v>
      </c>
    </row>
    <row r="68" spans="1:7" x14ac:dyDescent="0.2">
      <c r="A68" s="8">
        <v>2</v>
      </c>
      <c r="B68" s="8">
        <v>1394.4</v>
      </c>
      <c r="C68" s="8">
        <v>20.05</v>
      </c>
      <c r="D68" s="8">
        <v>1394.4</v>
      </c>
      <c r="E68" s="8">
        <v>6.1260000000000003</v>
      </c>
      <c r="F68" s="8" t="s">
        <v>38</v>
      </c>
      <c r="G68" s="8">
        <f t="shared" si="3"/>
        <v>0.3055361596009975</v>
      </c>
    </row>
    <row r="69" spans="1:7" x14ac:dyDescent="0.2">
      <c r="A69" s="8">
        <v>3</v>
      </c>
      <c r="B69" s="8">
        <v>2101.451</v>
      </c>
      <c r="C69" s="8">
        <v>42.768999999999998</v>
      </c>
      <c r="D69" s="8">
        <v>2101.451</v>
      </c>
      <c r="E69" s="8">
        <v>12.916</v>
      </c>
      <c r="F69" s="8" t="s">
        <v>8</v>
      </c>
      <c r="G69" s="8">
        <f t="shared" si="3"/>
        <v>0.30199443522177277</v>
      </c>
    </row>
    <row r="70" spans="1:7" x14ac:dyDescent="0.2">
      <c r="A70" s="8">
        <v>4</v>
      </c>
      <c r="B70" s="8">
        <v>453.16300000000001</v>
      </c>
      <c r="C70" s="8">
        <v>40.64</v>
      </c>
      <c r="D70" s="8">
        <v>453.16300000000001</v>
      </c>
      <c r="E70" s="8">
        <v>4.0490000000000004</v>
      </c>
      <c r="F70" s="8" t="s">
        <v>9</v>
      </c>
      <c r="G70" s="8">
        <f t="shared" si="3"/>
        <v>9.963090551181103E-2</v>
      </c>
    </row>
    <row r="71" spans="1:7" x14ac:dyDescent="0.2">
      <c r="A71" s="8">
        <v>5</v>
      </c>
      <c r="B71" s="8">
        <v>1187.1690000000001</v>
      </c>
      <c r="C71" s="8">
        <v>63.014000000000003</v>
      </c>
      <c r="D71" s="8">
        <v>1187.1690000000001</v>
      </c>
      <c r="E71" s="8">
        <v>7.6589999999999998</v>
      </c>
      <c r="F71" s="8" t="s">
        <v>9</v>
      </c>
      <c r="G71" s="8">
        <f t="shared" si="3"/>
        <v>0.1215444187006062</v>
      </c>
    </row>
    <row r="72" spans="1:7" x14ac:dyDescent="0.2">
      <c r="A72" s="8">
        <v>6</v>
      </c>
      <c r="B72" s="8">
        <v>1299.847</v>
      </c>
      <c r="C72" s="8">
        <v>76.516999999999996</v>
      </c>
      <c r="D72" s="8">
        <v>1299.847</v>
      </c>
      <c r="E72" s="8">
        <v>14.715</v>
      </c>
      <c r="F72" s="8" t="s">
        <v>9</v>
      </c>
      <c r="G72" s="8">
        <f t="shared" si="3"/>
        <v>0.19231020557523165</v>
      </c>
    </row>
    <row r="73" spans="1:7" x14ac:dyDescent="0.2">
      <c r="A73" s="8">
        <v>7</v>
      </c>
      <c r="B73" s="8">
        <v>1482.9690000000001</v>
      </c>
      <c r="C73" s="8">
        <v>114.84699999999999</v>
      </c>
      <c r="D73" s="8">
        <v>1482.9690000000001</v>
      </c>
      <c r="E73" s="8">
        <v>5.266</v>
      </c>
      <c r="F73" s="8" t="s">
        <v>9</v>
      </c>
      <c r="G73" s="8">
        <f t="shared" si="3"/>
        <v>4.5852307853056676E-2</v>
      </c>
    </row>
    <row r="74" spans="1:7" x14ac:dyDescent="0.2">
      <c r="A74" s="8">
        <v>8</v>
      </c>
      <c r="B74" s="8">
        <v>696.81299999999999</v>
      </c>
      <c r="C74" s="8">
        <v>62.899000000000001</v>
      </c>
      <c r="D74" s="8">
        <v>696.81299999999999</v>
      </c>
      <c r="E74" s="8">
        <v>5.3449999999999998</v>
      </c>
      <c r="F74" s="8" t="s">
        <v>9</v>
      </c>
      <c r="G74" s="8">
        <f t="shared" si="3"/>
        <v>8.4977503616909644E-2</v>
      </c>
    </row>
    <row r="75" spans="1:7" x14ac:dyDescent="0.2">
      <c r="A75" s="8">
        <v>9</v>
      </c>
      <c r="B75" s="8">
        <v>983.82100000000003</v>
      </c>
      <c r="C75" s="8">
        <v>102.569</v>
      </c>
      <c r="D75" s="8">
        <v>983.82100000000003</v>
      </c>
      <c r="E75" s="8">
        <v>6.4219999999999997</v>
      </c>
      <c r="F75" s="8" t="s">
        <v>9</v>
      </c>
      <c r="G75" s="8">
        <f t="shared" si="3"/>
        <v>6.2611510300383158E-2</v>
      </c>
    </row>
    <row r="76" spans="1:7" x14ac:dyDescent="0.2">
      <c r="A76" s="8">
        <v>10</v>
      </c>
      <c r="B76" s="8">
        <v>1504.633</v>
      </c>
      <c r="C76" s="8">
        <v>186.83799999999999</v>
      </c>
      <c r="D76" s="8">
        <v>1504.633</v>
      </c>
      <c r="E76" s="8">
        <v>53.835000000000001</v>
      </c>
      <c r="F76" s="8" t="s">
        <v>8</v>
      </c>
      <c r="G76" s="8">
        <f t="shared" si="3"/>
        <v>0.28813731681991889</v>
      </c>
    </row>
    <row r="77" spans="1:7" x14ac:dyDescent="0.2">
      <c r="A77" s="8">
        <v>11</v>
      </c>
      <c r="B77" s="8">
        <v>1824.913</v>
      </c>
      <c r="C77" s="8">
        <v>185.666</v>
      </c>
      <c r="D77" s="8">
        <v>1824.913</v>
      </c>
      <c r="E77" s="8">
        <v>74.454999999999998</v>
      </c>
      <c r="F77" s="8" t="s">
        <v>8</v>
      </c>
      <c r="G77" s="8">
        <f t="shared" si="3"/>
        <v>0.40101580257020669</v>
      </c>
    </row>
    <row r="78" spans="1:7" x14ac:dyDescent="0.2">
      <c r="A78" s="8">
        <v>12</v>
      </c>
      <c r="B78" s="8">
        <v>643.41600000000005</v>
      </c>
      <c r="C78" s="8">
        <v>152.33099999999999</v>
      </c>
      <c r="D78" s="8">
        <v>643.41600000000005</v>
      </c>
      <c r="E78" s="8">
        <v>8.6479999999999997</v>
      </c>
      <c r="F78" s="8" t="s">
        <v>9</v>
      </c>
      <c r="G78" s="8">
        <f t="shared" si="3"/>
        <v>5.6771110279588533E-2</v>
      </c>
    </row>
    <row r="79" spans="1:7" x14ac:dyDescent="0.2">
      <c r="A79" s="8">
        <v>13</v>
      </c>
      <c r="B79" s="8">
        <v>816.178</v>
      </c>
      <c r="C79" s="8">
        <v>189.047</v>
      </c>
      <c r="D79" s="8">
        <v>816.178</v>
      </c>
      <c r="E79" s="8">
        <v>9.1010000000000009</v>
      </c>
      <c r="F79" s="8" t="s">
        <v>9</v>
      </c>
      <c r="G79" s="8">
        <f t="shared" si="3"/>
        <v>4.8141467465762484E-2</v>
      </c>
    </row>
    <row r="80" spans="1:7" x14ac:dyDescent="0.2">
      <c r="A80" s="8">
        <v>14</v>
      </c>
      <c r="B80" s="8">
        <v>1139.998</v>
      </c>
      <c r="C80" s="8">
        <v>213.959</v>
      </c>
      <c r="D80" s="8">
        <v>1139.998</v>
      </c>
      <c r="E80" s="8">
        <v>72.87</v>
      </c>
      <c r="F80" s="8" t="s">
        <v>8</v>
      </c>
      <c r="G80" s="8">
        <f t="shared" si="3"/>
        <v>0.34057926986011339</v>
      </c>
    </row>
    <row r="81" spans="1:7" x14ac:dyDescent="0.2">
      <c r="A81" s="8">
        <v>15</v>
      </c>
      <c r="B81" s="8">
        <v>1531.2360000000001</v>
      </c>
      <c r="C81" s="8">
        <v>216.19</v>
      </c>
      <c r="D81" s="8">
        <v>1531.2360000000001</v>
      </c>
      <c r="E81" s="8">
        <v>83.765000000000001</v>
      </c>
      <c r="F81" s="8" t="s">
        <v>8</v>
      </c>
      <c r="G81" s="8">
        <f t="shared" si="3"/>
        <v>0.38746010453767521</v>
      </c>
    </row>
    <row r="82" spans="1:7" x14ac:dyDescent="0.2">
      <c r="A82" s="8"/>
      <c r="B82" s="8"/>
      <c r="C82" s="8"/>
      <c r="D82" s="8"/>
      <c r="E82" s="8"/>
      <c r="F82" s="8"/>
      <c r="G82" s="7"/>
    </row>
    <row r="83" spans="1:7" x14ac:dyDescent="0.2">
      <c r="A83" s="8" t="s">
        <v>13</v>
      </c>
      <c r="B83" s="8"/>
      <c r="C83" s="8"/>
      <c r="D83" s="8"/>
      <c r="E83" s="8"/>
      <c r="F83" s="8"/>
      <c r="G83" s="8"/>
    </row>
    <row r="84" spans="1:7" x14ac:dyDescent="0.2">
      <c r="A84" s="7" t="s">
        <v>1</v>
      </c>
      <c r="B84" s="7" t="s">
        <v>2</v>
      </c>
      <c r="C84" s="7" t="s">
        <v>3</v>
      </c>
      <c r="D84" s="7" t="s">
        <v>20</v>
      </c>
      <c r="E84" s="7" t="s">
        <v>21</v>
      </c>
      <c r="F84" s="7" t="s">
        <v>6</v>
      </c>
      <c r="G84" s="7" t="s">
        <v>22</v>
      </c>
    </row>
    <row r="85" spans="1:7" x14ac:dyDescent="0.2">
      <c r="A85" s="8">
        <v>1</v>
      </c>
      <c r="B85" s="8">
        <v>1933.9749999999999</v>
      </c>
      <c r="C85" s="8">
        <v>16.143000000000001</v>
      </c>
      <c r="D85" s="8">
        <v>1933.9749999999999</v>
      </c>
      <c r="E85" s="8">
        <v>5.5949999999999998</v>
      </c>
      <c r="F85" s="8" t="s">
        <v>8</v>
      </c>
      <c r="G85" s="8">
        <f t="shared" ref="G85:G98" si="4">E85/C85</f>
        <v>0.34658985318713992</v>
      </c>
    </row>
    <row r="86" spans="1:7" x14ac:dyDescent="0.2">
      <c r="A86" s="8">
        <v>2</v>
      </c>
      <c r="B86" s="8">
        <v>1528.1110000000001</v>
      </c>
      <c r="C86" s="8">
        <v>57.420999999999999</v>
      </c>
      <c r="D86" s="8">
        <v>1528.1110000000001</v>
      </c>
      <c r="E86" s="8">
        <v>8.7530000000000001</v>
      </c>
      <c r="F86" s="8" t="s">
        <v>8</v>
      </c>
      <c r="G86" s="8">
        <f t="shared" si="4"/>
        <v>0.1524355201058846</v>
      </c>
    </row>
    <row r="87" spans="1:7" x14ac:dyDescent="0.2">
      <c r="A87" s="8">
        <v>3</v>
      </c>
      <c r="B87" s="8">
        <v>1146.6389999999999</v>
      </c>
      <c r="C87" s="8">
        <v>41.930999999999997</v>
      </c>
      <c r="D87" s="8">
        <v>1146.6389999999999</v>
      </c>
      <c r="E87" s="8">
        <v>5.71</v>
      </c>
      <c r="F87" s="8" t="s">
        <v>9</v>
      </c>
      <c r="G87" s="8">
        <f t="shared" si="4"/>
        <v>0.13617609882902865</v>
      </c>
    </row>
    <row r="88" spans="1:7" x14ac:dyDescent="0.2">
      <c r="A88" s="8">
        <v>4</v>
      </c>
      <c r="B88" s="8">
        <v>1653.3</v>
      </c>
      <c r="C88" s="8">
        <v>68.563999999999993</v>
      </c>
      <c r="D88" s="8">
        <v>1653.3</v>
      </c>
      <c r="E88" s="8">
        <v>12.541</v>
      </c>
      <c r="F88" s="8" t="s">
        <v>8</v>
      </c>
      <c r="G88" s="8">
        <f t="shared" si="4"/>
        <v>0.18290939851817284</v>
      </c>
    </row>
    <row r="89" spans="1:7" x14ac:dyDescent="0.2">
      <c r="A89" s="8">
        <v>5</v>
      </c>
      <c r="B89" s="8">
        <v>1524.308</v>
      </c>
      <c r="C89" s="8">
        <v>57.704999999999998</v>
      </c>
      <c r="D89" s="8">
        <v>1524.308</v>
      </c>
      <c r="E89" s="8">
        <v>10.433999999999999</v>
      </c>
      <c r="F89" s="8" t="s">
        <v>8</v>
      </c>
      <c r="G89" s="8">
        <f t="shared" si="4"/>
        <v>0.18081622043150505</v>
      </c>
    </row>
    <row r="90" spans="1:7" x14ac:dyDescent="0.2">
      <c r="A90" s="8">
        <v>6</v>
      </c>
      <c r="B90" s="8">
        <v>3817.9070000000002</v>
      </c>
      <c r="C90" s="8">
        <v>106.735</v>
      </c>
      <c r="D90" s="8">
        <v>3817.9070000000002</v>
      </c>
      <c r="E90" s="8">
        <v>9.3780000000000001</v>
      </c>
      <c r="F90" s="8" t="s">
        <v>9</v>
      </c>
      <c r="G90" s="8">
        <f t="shared" si="4"/>
        <v>8.7862463109570438E-2</v>
      </c>
    </row>
    <row r="91" spans="1:7" x14ac:dyDescent="0.2">
      <c r="A91" s="8">
        <v>7</v>
      </c>
      <c r="B91" s="8">
        <v>1278.971</v>
      </c>
      <c r="C91" s="8">
        <v>64.948999999999998</v>
      </c>
      <c r="D91" s="8">
        <v>1278.971</v>
      </c>
      <c r="E91" s="8">
        <v>6.3010000000000002</v>
      </c>
      <c r="F91" s="8" t="s">
        <v>9</v>
      </c>
      <c r="G91" s="8">
        <f t="shared" si="4"/>
        <v>9.7014580670988018E-2</v>
      </c>
    </row>
    <row r="92" spans="1:7" x14ac:dyDescent="0.2">
      <c r="A92" s="8">
        <v>8</v>
      </c>
      <c r="B92" s="8">
        <v>1283.8689999999999</v>
      </c>
      <c r="C92" s="8">
        <v>88.328000000000003</v>
      </c>
      <c r="D92" s="8">
        <v>1283.8689999999999</v>
      </c>
      <c r="E92" s="8">
        <v>11.105</v>
      </c>
      <c r="F92" s="8" t="s">
        <v>9</v>
      </c>
      <c r="G92" s="8">
        <f t="shared" si="4"/>
        <v>0.12572457204963319</v>
      </c>
    </row>
    <row r="93" spans="1:7" x14ac:dyDescent="0.2">
      <c r="A93" s="8">
        <v>9</v>
      </c>
      <c r="B93" s="8">
        <v>967.28399999999999</v>
      </c>
      <c r="C93" s="8">
        <v>98.894999999999996</v>
      </c>
      <c r="D93" s="8">
        <v>967.28399999999999</v>
      </c>
      <c r="E93" s="8">
        <v>7.9550000000000001</v>
      </c>
      <c r="F93" s="8" t="s">
        <v>9</v>
      </c>
      <c r="G93" s="8">
        <f t="shared" si="4"/>
        <v>8.0438849284594771E-2</v>
      </c>
    </row>
    <row r="94" spans="1:7" x14ac:dyDescent="0.2">
      <c r="A94" s="8">
        <v>10</v>
      </c>
      <c r="B94" s="8">
        <v>1246.723</v>
      </c>
      <c r="C94" s="8">
        <v>91.188000000000002</v>
      </c>
      <c r="D94" s="8">
        <v>1246.723</v>
      </c>
      <c r="E94" s="8">
        <v>9.4429999999999996</v>
      </c>
      <c r="F94" s="8" t="s">
        <v>9</v>
      </c>
      <c r="G94" s="8">
        <f t="shared" si="4"/>
        <v>0.10355529236303021</v>
      </c>
    </row>
    <row r="95" spans="1:7" x14ac:dyDescent="0.2">
      <c r="A95" s="8">
        <v>11</v>
      </c>
      <c r="B95" s="8">
        <v>1517.152</v>
      </c>
      <c r="C95" s="8">
        <v>115.664</v>
      </c>
      <c r="D95" s="8">
        <v>1517.152</v>
      </c>
      <c r="E95" s="8">
        <v>10.318</v>
      </c>
      <c r="F95" s="8" t="s">
        <v>9</v>
      </c>
      <c r="G95" s="8">
        <f t="shared" si="4"/>
        <v>8.920666758887813E-2</v>
      </c>
    </row>
    <row r="96" spans="1:7" x14ac:dyDescent="0.2">
      <c r="A96" s="8">
        <v>12</v>
      </c>
      <c r="B96" s="8">
        <v>1597.1959999999999</v>
      </c>
      <c r="C96" s="8">
        <v>165.00299999999999</v>
      </c>
      <c r="D96" s="8">
        <v>1597.1959999999999</v>
      </c>
      <c r="E96" s="8">
        <v>33.314999999999998</v>
      </c>
      <c r="F96" s="8" t="s">
        <v>8</v>
      </c>
      <c r="G96" s="8">
        <f t="shared" si="4"/>
        <v>0.20190541990145633</v>
      </c>
    </row>
    <row r="97" spans="1:7" x14ac:dyDescent="0.2">
      <c r="A97" s="8">
        <v>13</v>
      </c>
      <c r="B97" s="8">
        <v>1522.287</v>
      </c>
      <c r="C97" s="8">
        <v>169.88200000000001</v>
      </c>
      <c r="D97" s="8">
        <v>1522.287</v>
      </c>
      <c r="E97" s="8">
        <v>21.692</v>
      </c>
      <c r="F97" s="8" t="s">
        <v>8</v>
      </c>
      <c r="G97" s="8">
        <f t="shared" si="4"/>
        <v>0.12768863093205873</v>
      </c>
    </row>
    <row r="98" spans="1:7" x14ac:dyDescent="0.2">
      <c r="A98" s="8">
        <v>14</v>
      </c>
      <c r="B98" s="8">
        <v>2153.1370000000002</v>
      </c>
      <c r="C98" s="8">
        <v>159.273</v>
      </c>
      <c r="D98" s="8">
        <v>2153.1370000000002</v>
      </c>
      <c r="E98" s="8">
        <v>32.905000000000001</v>
      </c>
      <c r="F98" s="8" t="s">
        <v>8</v>
      </c>
      <c r="G98" s="8">
        <f t="shared" si="4"/>
        <v>0.20659496587619999</v>
      </c>
    </row>
    <row r="99" spans="1:7" x14ac:dyDescent="0.2">
      <c r="A99" s="8"/>
      <c r="B99" s="8"/>
      <c r="C99" s="8"/>
      <c r="D99" s="8"/>
      <c r="E99" s="8"/>
      <c r="F99" s="8"/>
      <c r="G99" s="7"/>
    </row>
    <row r="100" spans="1:7" x14ac:dyDescent="0.2">
      <c r="A100" s="8" t="s">
        <v>14</v>
      </c>
      <c r="B100" s="8"/>
      <c r="C100" s="8"/>
      <c r="D100" s="8"/>
      <c r="E100" s="8"/>
      <c r="F100" s="8"/>
      <c r="G100" s="8"/>
    </row>
    <row r="101" spans="1:7" x14ac:dyDescent="0.2">
      <c r="A101" s="7" t="s">
        <v>1</v>
      </c>
      <c r="B101" s="7" t="s">
        <v>2</v>
      </c>
      <c r="C101" s="7" t="s">
        <v>3</v>
      </c>
      <c r="D101" s="7" t="s">
        <v>20</v>
      </c>
      <c r="E101" s="7" t="s">
        <v>21</v>
      </c>
      <c r="F101" s="7" t="s">
        <v>6</v>
      </c>
      <c r="G101" s="7" t="s">
        <v>22</v>
      </c>
    </row>
    <row r="102" spans="1:7" x14ac:dyDescent="0.2">
      <c r="A102" s="8">
        <v>1</v>
      </c>
      <c r="B102" s="8">
        <v>1985.348</v>
      </c>
      <c r="C102" s="8">
        <v>45.106000000000002</v>
      </c>
      <c r="D102" s="8">
        <v>1985.348</v>
      </c>
      <c r="E102" s="8">
        <v>18.805</v>
      </c>
      <c r="F102" s="8" t="s">
        <v>8</v>
      </c>
      <c r="G102" s="8">
        <f t="shared" ref="G102:G112" si="5">E102/C102</f>
        <v>0.41690684166186315</v>
      </c>
    </row>
    <row r="103" spans="1:7" x14ac:dyDescent="0.2">
      <c r="A103" s="8">
        <v>2</v>
      </c>
      <c r="B103" s="8">
        <v>2010.2159999999999</v>
      </c>
      <c r="C103" s="8">
        <v>67.144000000000005</v>
      </c>
      <c r="D103" s="8">
        <v>2010.2159999999999</v>
      </c>
      <c r="E103" s="8">
        <v>26.146000000000001</v>
      </c>
      <c r="F103" s="8" t="s">
        <v>8</v>
      </c>
      <c r="G103" s="8">
        <f t="shared" si="5"/>
        <v>0.38940188252114855</v>
      </c>
    </row>
    <row r="104" spans="1:7" x14ac:dyDescent="0.2">
      <c r="A104" s="8">
        <v>3</v>
      </c>
      <c r="B104" s="8">
        <v>562.71799999999996</v>
      </c>
      <c r="C104" s="8">
        <v>44.264000000000003</v>
      </c>
      <c r="D104" s="8">
        <v>562.71799999999996</v>
      </c>
      <c r="E104" s="8">
        <v>5.7919999999999998</v>
      </c>
      <c r="F104" s="8" t="s">
        <v>9</v>
      </c>
      <c r="G104" s="8">
        <f t="shared" si="5"/>
        <v>0.13085125609976503</v>
      </c>
    </row>
    <row r="105" spans="1:7" x14ac:dyDescent="0.2">
      <c r="A105" s="8">
        <v>4</v>
      </c>
      <c r="B105" s="8">
        <v>1671.172</v>
      </c>
      <c r="C105" s="8">
        <v>95.486999999999995</v>
      </c>
      <c r="D105" s="8">
        <v>1671.172</v>
      </c>
      <c r="E105" s="8">
        <v>40.009</v>
      </c>
      <c r="F105" s="8" t="s">
        <v>8</v>
      </c>
      <c r="G105" s="8">
        <f t="shared" si="5"/>
        <v>0.41899944495062158</v>
      </c>
    </row>
    <row r="106" spans="1:7" x14ac:dyDescent="0.2">
      <c r="A106" s="8">
        <v>5</v>
      </c>
      <c r="B106" s="8">
        <v>1683.9580000000001</v>
      </c>
      <c r="C106" s="8">
        <v>154.19499999999999</v>
      </c>
      <c r="D106" s="8">
        <v>1683.9580000000001</v>
      </c>
      <c r="E106" s="8">
        <v>50.65</v>
      </c>
      <c r="F106" s="8" t="s">
        <v>8</v>
      </c>
      <c r="G106" s="8">
        <f t="shared" si="5"/>
        <v>0.32848017121177731</v>
      </c>
    </row>
    <row r="107" spans="1:7" x14ac:dyDescent="0.2">
      <c r="A107" s="8">
        <v>6</v>
      </c>
      <c r="B107" s="8">
        <v>1361.181</v>
      </c>
      <c r="C107" s="8">
        <v>96.694999999999993</v>
      </c>
      <c r="D107" s="8">
        <v>1361.181</v>
      </c>
      <c r="E107" s="8">
        <v>8.6790000000000003</v>
      </c>
      <c r="F107" s="8" t="s">
        <v>9</v>
      </c>
      <c r="G107" s="8">
        <f t="shared" si="5"/>
        <v>8.9756450695485809E-2</v>
      </c>
    </row>
    <row r="108" spans="1:7" x14ac:dyDescent="0.2">
      <c r="A108" s="8">
        <v>7</v>
      </c>
      <c r="B108" s="8">
        <v>660.84299999999996</v>
      </c>
      <c r="C108" s="8">
        <v>96.872</v>
      </c>
      <c r="D108" s="8">
        <v>660.84299999999996</v>
      </c>
      <c r="E108" s="8">
        <v>7.4749999999999996</v>
      </c>
      <c r="F108" s="8" t="s">
        <v>8</v>
      </c>
      <c r="G108" s="8">
        <f t="shared" si="5"/>
        <v>7.7163679907506805E-2</v>
      </c>
    </row>
    <row r="109" spans="1:7" x14ac:dyDescent="0.2">
      <c r="A109" s="8">
        <v>8</v>
      </c>
      <c r="B109" s="8">
        <v>1468.633</v>
      </c>
      <c r="C109" s="8">
        <v>178.923</v>
      </c>
      <c r="D109" s="8">
        <v>1468.633</v>
      </c>
      <c r="E109" s="8">
        <v>71.069999999999993</v>
      </c>
      <c r="F109" s="8" t="s">
        <v>8</v>
      </c>
      <c r="G109" s="8">
        <f t="shared" si="5"/>
        <v>0.39720997300514743</v>
      </c>
    </row>
    <row r="110" spans="1:7" x14ac:dyDescent="0.2">
      <c r="A110" s="8">
        <v>9</v>
      </c>
      <c r="B110" s="8">
        <v>1935.8330000000001</v>
      </c>
      <c r="C110" s="8">
        <v>184.512</v>
      </c>
      <c r="D110" s="8">
        <v>1935.8330000000001</v>
      </c>
      <c r="E110" s="8">
        <v>47.536999999999999</v>
      </c>
      <c r="F110" s="8" t="s">
        <v>8</v>
      </c>
      <c r="G110" s="8">
        <f t="shared" si="5"/>
        <v>0.2576363596947624</v>
      </c>
    </row>
    <row r="111" spans="1:7" x14ac:dyDescent="0.2">
      <c r="A111" s="8">
        <v>10</v>
      </c>
      <c r="B111" s="8">
        <v>1586.316</v>
      </c>
      <c r="C111" s="8">
        <v>210.62299999999999</v>
      </c>
      <c r="D111" s="8">
        <v>1586.316</v>
      </c>
      <c r="E111" s="8">
        <v>78.284999999999997</v>
      </c>
      <c r="F111" s="8" t="s">
        <v>8</v>
      </c>
      <c r="G111" s="8">
        <f t="shared" si="5"/>
        <v>0.37168305455719464</v>
      </c>
    </row>
    <row r="112" spans="1:7" x14ac:dyDescent="0.2">
      <c r="A112" s="8">
        <v>11</v>
      </c>
      <c r="B112" s="8">
        <v>1580.133</v>
      </c>
      <c r="C112" s="8">
        <v>228.708</v>
      </c>
      <c r="D112" s="8">
        <v>1580.133</v>
      </c>
      <c r="E112" s="8">
        <v>127.235</v>
      </c>
      <c r="F112" s="8" t="s">
        <v>8</v>
      </c>
      <c r="G112" s="8">
        <f t="shared" si="5"/>
        <v>0.55632072336778771</v>
      </c>
    </row>
    <row r="113" spans="1:7" x14ac:dyDescent="0.2">
      <c r="A113" s="8"/>
      <c r="B113" s="8"/>
      <c r="C113" s="8"/>
      <c r="D113" s="8"/>
      <c r="E113" s="8"/>
      <c r="F113" s="8"/>
      <c r="G113" s="8"/>
    </row>
    <row r="114" spans="1:7" x14ac:dyDescent="0.2">
      <c r="A114" s="8" t="s">
        <v>15</v>
      </c>
      <c r="B114" s="8"/>
      <c r="C114" s="8"/>
      <c r="D114" s="8"/>
      <c r="E114" s="8"/>
      <c r="F114" s="8"/>
      <c r="G114" s="8"/>
    </row>
    <row r="115" spans="1:7" x14ac:dyDescent="0.2">
      <c r="A115" s="7" t="s">
        <v>1</v>
      </c>
      <c r="B115" s="7" t="s">
        <v>2</v>
      </c>
      <c r="C115" s="7" t="s">
        <v>3</v>
      </c>
      <c r="D115" s="7" t="s">
        <v>20</v>
      </c>
      <c r="E115" s="7" t="s">
        <v>21</v>
      </c>
      <c r="F115" s="7" t="s">
        <v>6</v>
      </c>
      <c r="G115" s="7" t="s">
        <v>22</v>
      </c>
    </row>
    <row r="116" spans="1:7" x14ac:dyDescent="0.2">
      <c r="A116" s="8">
        <v>1</v>
      </c>
      <c r="B116" s="8">
        <v>1569.6569999999999</v>
      </c>
      <c r="C116" s="8">
        <v>213.834</v>
      </c>
      <c r="D116" s="8">
        <v>1569.6569999999999</v>
      </c>
      <c r="E116" s="8">
        <v>68.423000000000002</v>
      </c>
      <c r="F116" s="8" t="s">
        <v>8</v>
      </c>
      <c r="G116" s="8">
        <f t="shared" ref="G116:G129" si="6">E116/C116</f>
        <v>0.31998185508385008</v>
      </c>
    </row>
    <row r="117" spans="1:7" x14ac:dyDescent="0.2">
      <c r="A117" s="8">
        <v>2</v>
      </c>
      <c r="B117" s="8">
        <v>1258.8040000000001</v>
      </c>
      <c r="C117" s="8">
        <v>181.87299999999999</v>
      </c>
      <c r="D117" s="8">
        <v>1258.8040000000001</v>
      </c>
      <c r="E117" s="8">
        <v>59.573</v>
      </c>
      <c r="F117" s="8" t="s">
        <v>8</v>
      </c>
      <c r="G117" s="8">
        <f t="shared" si="6"/>
        <v>0.32755274284803132</v>
      </c>
    </row>
    <row r="118" spans="1:7" x14ac:dyDescent="0.2">
      <c r="A118" s="8">
        <v>3</v>
      </c>
      <c r="B118" s="8">
        <v>2209.4969999999998</v>
      </c>
      <c r="C118" s="8">
        <v>130.32300000000001</v>
      </c>
      <c r="D118" s="8">
        <v>2209.4969999999998</v>
      </c>
      <c r="E118" s="8">
        <v>62.719000000000001</v>
      </c>
      <c r="F118" s="8" t="s">
        <v>8</v>
      </c>
      <c r="G118" s="8">
        <f t="shared" si="6"/>
        <v>0.48125810486253384</v>
      </c>
    </row>
    <row r="119" spans="1:7" x14ac:dyDescent="0.2">
      <c r="A119" s="8">
        <v>4</v>
      </c>
      <c r="B119" s="8">
        <v>1625.492</v>
      </c>
      <c r="C119" s="8">
        <v>161.97</v>
      </c>
      <c r="D119" s="8">
        <v>1625.492</v>
      </c>
      <c r="E119" s="8">
        <v>80.635999999999996</v>
      </c>
      <c r="F119" s="8" t="s">
        <v>8</v>
      </c>
      <c r="G119" s="8">
        <f t="shared" si="6"/>
        <v>0.49784527999012163</v>
      </c>
    </row>
    <row r="120" spans="1:7" x14ac:dyDescent="0.2">
      <c r="A120" s="8">
        <v>5</v>
      </c>
      <c r="B120" s="8">
        <v>1360.68</v>
      </c>
      <c r="C120" s="8">
        <v>108.727</v>
      </c>
      <c r="D120" s="8">
        <v>1360.68</v>
      </c>
      <c r="E120" s="8">
        <v>80.656000000000006</v>
      </c>
      <c r="F120" s="8" t="s">
        <v>8</v>
      </c>
      <c r="G120" s="8">
        <f t="shared" si="6"/>
        <v>0.74182125874897686</v>
      </c>
    </row>
    <row r="121" spans="1:7" x14ac:dyDescent="0.2">
      <c r="A121" s="8">
        <v>6</v>
      </c>
      <c r="B121" s="8">
        <v>661.303</v>
      </c>
      <c r="C121" s="8">
        <v>73.831000000000003</v>
      </c>
      <c r="D121" s="8">
        <v>661.303</v>
      </c>
      <c r="E121" s="8">
        <v>5.5709999999999997</v>
      </c>
      <c r="F121" s="8" t="s">
        <v>9</v>
      </c>
      <c r="G121" s="8">
        <f t="shared" si="6"/>
        <v>7.5456109222413345E-2</v>
      </c>
    </row>
    <row r="122" spans="1:7" x14ac:dyDescent="0.2">
      <c r="A122" s="8">
        <v>7</v>
      </c>
      <c r="B122" s="8">
        <v>1583.798</v>
      </c>
      <c r="C122" s="8">
        <v>116.474</v>
      </c>
      <c r="D122" s="8">
        <v>1583.798</v>
      </c>
      <c r="E122" s="8">
        <v>85.415999999999997</v>
      </c>
      <c r="F122" s="8" t="s">
        <v>8</v>
      </c>
      <c r="G122" s="8">
        <f t="shared" si="6"/>
        <v>0.73334821505228631</v>
      </c>
    </row>
    <row r="123" spans="1:7" x14ac:dyDescent="0.2">
      <c r="A123" s="8">
        <v>8</v>
      </c>
      <c r="B123" s="8">
        <v>1102.451</v>
      </c>
      <c r="C123" s="8">
        <v>98.840999999999994</v>
      </c>
      <c r="D123" s="8">
        <v>1102.451</v>
      </c>
      <c r="E123" s="8">
        <v>61.121000000000002</v>
      </c>
      <c r="F123" s="8" t="s">
        <v>8</v>
      </c>
      <c r="G123" s="8">
        <f t="shared" si="6"/>
        <v>0.61837698930605722</v>
      </c>
    </row>
    <row r="124" spans="1:7" x14ac:dyDescent="0.2">
      <c r="A124" s="8">
        <v>9</v>
      </c>
      <c r="B124" s="8">
        <v>228.82400000000001</v>
      </c>
      <c r="C124" s="8">
        <v>50.768999999999998</v>
      </c>
      <c r="D124" s="8">
        <v>228.82400000000001</v>
      </c>
      <c r="E124" s="8">
        <v>13.17</v>
      </c>
      <c r="F124" s="8" t="s">
        <v>9</v>
      </c>
      <c r="G124" s="8">
        <f t="shared" si="6"/>
        <v>0.25941027004668205</v>
      </c>
    </row>
    <row r="125" spans="1:7" x14ac:dyDescent="0.2">
      <c r="A125" s="8">
        <v>10</v>
      </c>
      <c r="B125" s="8">
        <v>1541.3910000000001</v>
      </c>
      <c r="C125" s="8">
        <v>75.95</v>
      </c>
      <c r="D125" s="8">
        <v>1541.3910000000001</v>
      </c>
      <c r="E125" s="8">
        <v>65.852999999999994</v>
      </c>
      <c r="F125" s="8" t="s">
        <v>8</v>
      </c>
      <c r="G125" s="8">
        <f t="shared" si="6"/>
        <v>0.8670572745227122</v>
      </c>
    </row>
    <row r="126" spans="1:7" x14ac:dyDescent="0.2">
      <c r="A126" s="8">
        <v>11</v>
      </c>
      <c r="B126" s="8">
        <v>643.46</v>
      </c>
      <c r="C126" s="8">
        <v>52.338000000000001</v>
      </c>
      <c r="D126" s="8">
        <v>643.46</v>
      </c>
      <c r="E126" s="8">
        <v>34.381</v>
      </c>
      <c r="F126" s="8" t="s">
        <v>8</v>
      </c>
      <c r="G126" s="8">
        <f t="shared" si="6"/>
        <v>0.65690320608353392</v>
      </c>
    </row>
    <row r="127" spans="1:7" x14ac:dyDescent="0.2">
      <c r="A127" s="8">
        <v>12</v>
      </c>
      <c r="B127" s="8">
        <v>726.779</v>
      </c>
      <c r="C127" s="8">
        <v>49.189</v>
      </c>
      <c r="D127" s="8">
        <v>726.779</v>
      </c>
      <c r="E127" s="8">
        <v>5.6710000000000003</v>
      </c>
      <c r="F127" s="8" t="s">
        <v>9</v>
      </c>
      <c r="G127" s="8">
        <f t="shared" si="6"/>
        <v>0.11529000386265223</v>
      </c>
    </row>
    <row r="128" spans="1:7" x14ac:dyDescent="0.2">
      <c r="A128" s="8">
        <v>13</v>
      </c>
      <c r="B128" s="8">
        <v>893.72</v>
      </c>
      <c r="C128" s="8">
        <v>35.529000000000003</v>
      </c>
      <c r="D128" s="8">
        <v>893.72</v>
      </c>
      <c r="E128" s="8">
        <v>9.8030000000000008</v>
      </c>
      <c r="F128" s="8" t="s">
        <v>9</v>
      </c>
      <c r="G128" s="8">
        <f t="shared" si="6"/>
        <v>0.27591544935123419</v>
      </c>
    </row>
    <row r="129" spans="1:7" x14ac:dyDescent="0.2">
      <c r="A129" s="8">
        <v>14</v>
      </c>
      <c r="B129" s="8">
        <v>928.57</v>
      </c>
      <c r="C129" s="8">
        <v>26.120999999999999</v>
      </c>
      <c r="D129" s="8">
        <v>928.57</v>
      </c>
      <c r="E129" s="8">
        <v>7.4420000000000002</v>
      </c>
      <c r="F129" s="8" t="s">
        <v>9</v>
      </c>
      <c r="G129" s="8">
        <f t="shared" si="6"/>
        <v>0.28490486581677582</v>
      </c>
    </row>
    <row r="130" spans="1:7" x14ac:dyDescent="0.2">
      <c r="A130" s="8"/>
      <c r="B130" s="8"/>
      <c r="C130" s="8"/>
      <c r="D130" s="8"/>
      <c r="E130" s="8"/>
      <c r="F130" s="8"/>
      <c r="G130" s="8"/>
    </row>
    <row r="131" spans="1:7" x14ac:dyDescent="0.2">
      <c r="A131" s="8" t="s">
        <v>16</v>
      </c>
      <c r="B131" s="8"/>
      <c r="C131" s="8"/>
      <c r="D131" s="8"/>
      <c r="E131" s="8"/>
      <c r="F131" s="8"/>
      <c r="G131" s="8"/>
    </row>
    <row r="132" spans="1:7" x14ac:dyDescent="0.2">
      <c r="A132" s="7" t="s">
        <v>1</v>
      </c>
      <c r="B132" s="7" t="s">
        <v>2</v>
      </c>
      <c r="C132" s="7" t="s">
        <v>3</v>
      </c>
      <c r="D132" s="7" t="s">
        <v>20</v>
      </c>
      <c r="E132" s="7" t="s">
        <v>21</v>
      </c>
      <c r="F132" s="7" t="s">
        <v>6</v>
      </c>
      <c r="G132" s="7" t="s">
        <v>22</v>
      </c>
    </row>
    <row r="133" spans="1:7" x14ac:dyDescent="0.2">
      <c r="A133" s="8">
        <v>1</v>
      </c>
      <c r="B133" s="8">
        <v>2593.5920000000001</v>
      </c>
      <c r="C133" s="8">
        <v>178.99799999999999</v>
      </c>
      <c r="D133" s="8">
        <v>2593.5920000000001</v>
      </c>
      <c r="E133" s="8">
        <v>72.152000000000001</v>
      </c>
      <c r="F133" s="8" t="s">
        <v>8</v>
      </c>
      <c r="G133" s="8">
        <f t="shared" ref="G133:G146" si="7">E133/C133</f>
        <v>0.4030883026625996</v>
      </c>
    </row>
    <row r="134" spans="1:7" x14ac:dyDescent="0.2">
      <c r="A134" s="8">
        <v>2</v>
      </c>
      <c r="B134" s="8">
        <v>1968.5239999999999</v>
      </c>
      <c r="C134" s="8">
        <v>166.285</v>
      </c>
      <c r="D134" s="8">
        <v>1968.5239999999999</v>
      </c>
      <c r="E134" s="8">
        <v>47.384999999999998</v>
      </c>
      <c r="F134" s="8" t="s">
        <v>9</v>
      </c>
      <c r="G134" s="8">
        <f t="shared" si="7"/>
        <v>0.28496256427218331</v>
      </c>
    </row>
    <row r="135" spans="1:7" x14ac:dyDescent="0.2">
      <c r="A135" s="8">
        <v>3</v>
      </c>
      <c r="B135" s="8">
        <v>1335.49</v>
      </c>
      <c r="C135" s="8">
        <v>202.58500000000001</v>
      </c>
      <c r="D135" s="8">
        <v>1335.49</v>
      </c>
      <c r="E135" s="8">
        <v>83.881</v>
      </c>
      <c r="F135" s="8" t="s">
        <v>8</v>
      </c>
      <c r="G135" s="8">
        <f t="shared" si="7"/>
        <v>0.41405336031789125</v>
      </c>
    </row>
    <row r="136" spans="1:7" x14ac:dyDescent="0.2">
      <c r="A136" s="8">
        <v>4</v>
      </c>
      <c r="B136" s="8">
        <v>918.98299999999995</v>
      </c>
      <c r="C136" s="8">
        <v>163.57900000000001</v>
      </c>
      <c r="D136" s="8">
        <v>918.98299999999995</v>
      </c>
      <c r="E136" s="8">
        <v>13.83</v>
      </c>
      <c r="F136" s="8" t="s">
        <v>9</v>
      </c>
      <c r="G136" s="8">
        <f t="shared" si="7"/>
        <v>8.4546304843531261E-2</v>
      </c>
    </row>
    <row r="137" spans="1:7" x14ac:dyDescent="0.2">
      <c r="A137" s="8">
        <v>5</v>
      </c>
      <c r="B137" s="8">
        <v>1107.338</v>
      </c>
      <c r="C137" s="8">
        <v>182.297</v>
      </c>
      <c r="D137" s="8">
        <v>1107.338</v>
      </c>
      <c r="E137" s="8">
        <v>28.928000000000001</v>
      </c>
      <c r="F137" s="8" t="s">
        <v>9</v>
      </c>
      <c r="G137" s="8">
        <f t="shared" si="7"/>
        <v>0.15868610015524118</v>
      </c>
    </row>
    <row r="138" spans="1:7" x14ac:dyDescent="0.2">
      <c r="A138" s="8">
        <v>6</v>
      </c>
      <c r="B138" s="8">
        <v>1448.3879999999999</v>
      </c>
      <c r="C138" s="8">
        <v>139.958</v>
      </c>
      <c r="D138" s="8">
        <v>1448.3879999999999</v>
      </c>
      <c r="E138" s="8">
        <v>38.234000000000002</v>
      </c>
      <c r="F138" s="8" t="s">
        <v>8</v>
      </c>
      <c r="G138" s="8">
        <f t="shared" si="7"/>
        <v>0.27318195458637595</v>
      </c>
    </row>
    <row r="139" spans="1:7" x14ac:dyDescent="0.2">
      <c r="A139" s="8">
        <v>7</v>
      </c>
      <c r="B139" s="8">
        <v>1327.2260000000001</v>
      </c>
      <c r="C139" s="8">
        <v>176.505</v>
      </c>
      <c r="D139" s="8">
        <v>1327.2260000000001</v>
      </c>
      <c r="E139" s="8">
        <v>83.084999999999994</v>
      </c>
      <c r="F139" s="8" t="s">
        <v>8</v>
      </c>
      <c r="G139" s="8">
        <f t="shared" si="7"/>
        <v>0.47072320897425002</v>
      </c>
    </row>
    <row r="140" spans="1:7" x14ac:dyDescent="0.2">
      <c r="A140" s="8">
        <v>8</v>
      </c>
      <c r="B140" s="8">
        <v>1519.3869999999999</v>
      </c>
      <c r="C140" s="8">
        <v>143.94499999999999</v>
      </c>
      <c r="D140" s="8">
        <v>1519.3869999999999</v>
      </c>
      <c r="E140" s="8">
        <v>99.665999999999997</v>
      </c>
      <c r="F140" s="8" t="s">
        <v>8</v>
      </c>
      <c r="G140" s="8">
        <f t="shared" si="7"/>
        <v>0.69238945430546395</v>
      </c>
    </row>
    <row r="141" spans="1:7" x14ac:dyDescent="0.2">
      <c r="A141" s="8">
        <v>9</v>
      </c>
      <c r="B141" s="8">
        <v>1269.8050000000001</v>
      </c>
      <c r="C141" s="8">
        <v>154.791</v>
      </c>
      <c r="D141" s="8">
        <v>1269.8050000000001</v>
      </c>
      <c r="E141" s="8">
        <v>98.28</v>
      </c>
      <c r="F141" s="8" t="s">
        <v>8</v>
      </c>
      <c r="G141" s="8">
        <f t="shared" si="7"/>
        <v>0.634920634920635</v>
      </c>
    </row>
    <row r="142" spans="1:7" x14ac:dyDescent="0.2">
      <c r="A142" s="8">
        <v>10</v>
      </c>
      <c r="B142" s="8">
        <v>766.505</v>
      </c>
      <c r="C142" s="8">
        <v>133.46899999999999</v>
      </c>
      <c r="D142" s="8">
        <v>766.505</v>
      </c>
      <c r="E142" s="8">
        <v>99.087999999999994</v>
      </c>
      <c r="F142" s="8" t="s">
        <v>8</v>
      </c>
      <c r="G142" s="8">
        <f t="shared" si="7"/>
        <v>0.74240460331612579</v>
      </c>
    </row>
    <row r="143" spans="1:7" x14ac:dyDescent="0.2">
      <c r="A143" s="8">
        <v>11</v>
      </c>
      <c r="B143" s="8">
        <v>666.21299999999997</v>
      </c>
      <c r="C143" s="8">
        <v>148.405</v>
      </c>
      <c r="D143" s="8">
        <v>666.21299999999997</v>
      </c>
      <c r="E143" s="8">
        <v>20.14</v>
      </c>
      <c r="F143" s="8" t="s">
        <v>9</v>
      </c>
      <c r="G143" s="8">
        <f t="shared" si="7"/>
        <v>0.13570971328459283</v>
      </c>
    </row>
    <row r="144" spans="1:7" x14ac:dyDescent="0.2">
      <c r="A144" s="8">
        <v>12</v>
      </c>
      <c r="B144" s="8">
        <v>666.39599999999996</v>
      </c>
      <c r="C144" s="8">
        <v>104.55500000000001</v>
      </c>
      <c r="D144" s="8">
        <v>666.39599999999996</v>
      </c>
      <c r="E144" s="8">
        <v>9.5619999999999994</v>
      </c>
      <c r="F144" s="8" t="s">
        <v>9</v>
      </c>
      <c r="G144" s="8">
        <f t="shared" si="7"/>
        <v>9.145425852422169E-2</v>
      </c>
    </row>
    <row r="145" spans="1:7" x14ac:dyDescent="0.2">
      <c r="A145" s="8">
        <v>13</v>
      </c>
      <c r="B145" s="8">
        <v>411.60300000000001</v>
      </c>
      <c r="C145" s="8">
        <v>92.718000000000004</v>
      </c>
      <c r="D145" s="8">
        <v>411.60300000000001</v>
      </c>
      <c r="E145" s="8">
        <v>7.98</v>
      </c>
      <c r="F145" s="8" t="s">
        <v>9</v>
      </c>
      <c r="G145" s="8">
        <f t="shared" si="7"/>
        <v>8.6067430272439016E-2</v>
      </c>
    </row>
    <row r="146" spans="1:7" x14ac:dyDescent="0.2">
      <c r="A146" s="8">
        <v>14</v>
      </c>
      <c r="B146" s="8">
        <v>166.07900000000001</v>
      </c>
      <c r="C146" s="8">
        <v>83.912000000000006</v>
      </c>
      <c r="D146" s="8">
        <v>166.07900000000001</v>
      </c>
      <c r="E146" s="8">
        <v>67.287999999999997</v>
      </c>
      <c r="F146" s="8" t="s">
        <v>8</v>
      </c>
      <c r="G146" s="8">
        <f t="shared" si="7"/>
        <v>0.80188769186767084</v>
      </c>
    </row>
    <row r="147" spans="1:7" x14ac:dyDescent="0.2">
      <c r="A147" s="8"/>
      <c r="B147" s="8"/>
      <c r="C147" s="8"/>
      <c r="D147" s="8"/>
      <c r="E147" s="8"/>
      <c r="F147" s="8"/>
      <c r="G147" s="8"/>
    </row>
    <row r="148" spans="1:7" x14ac:dyDescent="0.2">
      <c r="A148" s="8" t="s">
        <v>17</v>
      </c>
      <c r="B148" s="8"/>
      <c r="C148" s="8"/>
      <c r="D148" s="8"/>
      <c r="E148" s="8"/>
      <c r="F148" s="8"/>
      <c r="G148" s="8"/>
    </row>
    <row r="149" spans="1:7" x14ac:dyDescent="0.2">
      <c r="A149" s="7" t="s">
        <v>1</v>
      </c>
      <c r="B149" s="7" t="s">
        <v>2</v>
      </c>
      <c r="C149" s="7" t="s">
        <v>3</v>
      </c>
      <c r="D149" s="7" t="s">
        <v>20</v>
      </c>
      <c r="E149" s="7" t="s">
        <v>21</v>
      </c>
      <c r="F149" s="7" t="s">
        <v>6</v>
      </c>
      <c r="G149" s="7" t="s">
        <v>22</v>
      </c>
    </row>
    <row r="150" spans="1:7" x14ac:dyDescent="0.2">
      <c r="A150" s="8">
        <v>1</v>
      </c>
      <c r="B150" s="8">
        <v>1918.5830000000001</v>
      </c>
      <c r="C150" s="8">
        <v>200.51300000000001</v>
      </c>
      <c r="D150" s="8">
        <v>1918.5830000000001</v>
      </c>
      <c r="E150" s="8">
        <v>97.728999999999999</v>
      </c>
      <c r="F150" s="8" t="s">
        <v>8</v>
      </c>
      <c r="G150" s="8">
        <f t="shared" ref="G150:G169" si="8">E150/C150</f>
        <v>0.48739483225526525</v>
      </c>
    </row>
    <row r="151" spans="1:7" x14ac:dyDescent="0.2">
      <c r="A151" s="8">
        <v>2</v>
      </c>
      <c r="B151" s="8">
        <v>1730.425</v>
      </c>
      <c r="C151" s="8">
        <v>223.38900000000001</v>
      </c>
      <c r="D151" s="8">
        <v>1730.425</v>
      </c>
      <c r="E151" s="8">
        <v>94.055000000000007</v>
      </c>
      <c r="F151" s="8" t="s">
        <v>8</v>
      </c>
      <c r="G151" s="8">
        <f t="shared" si="8"/>
        <v>0.42103684603986768</v>
      </c>
    </row>
    <row r="152" spans="1:7" x14ac:dyDescent="0.2">
      <c r="A152" s="8">
        <v>3</v>
      </c>
      <c r="B152" s="8">
        <v>1667.1690000000001</v>
      </c>
      <c r="C152" s="8">
        <v>215.98699999999999</v>
      </c>
      <c r="D152" s="8">
        <v>1667.1690000000001</v>
      </c>
      <c r="E152" s="8">
        <v>136.39699999999999</v>
      </c>
      <c r="F152" s="8" t="s">
        <v>8</v>
      </c>
      <c r="G152" s="8">
        <f t="shared" si="8"/>
        <v>0.63150559987406651</v>
      </c>
    </row>
    <row r="153" spans="1:7" x14ac:dyDescent="0.2">
      <c r="A153" s="8">
        <v>4</v>
      </c>
      <c r="B153" s="8">
        <v>1258.6310000000001</v>
      </c>
      <c r="C153" s="8">
        <v>219.97300000000001</v>
      </c>
      <c r="D153" s="8">
        <v>1258.6310000000001</v>
      </c>
      <c r="E153" s="8">
        <v>19.942</v>
      </c>
      <c r="F153" s="8" t="s">
        <v>9</v>
      </c>
      <c r="G153" s="8">
        <f t="shared" si="8"/>
        <v>9.065658058034394E-2</v>
      </c>
    </row>
    <row r="154" spans="1:7" x14ac:dyDescent="0.2">
      <c r="A154" s="8">
        <v>5</v>
      </c>
      <c r="B154" s="8">
        <v>1720.143</v>
      </c>
      <c r="C154" s="8">
        <v>204.45599999999999</v>
      </c>
      <c r="D154" s="8">
        <v>1720.143</v>
      </c>
      <c r="E154" s="8">
        <v>132.566</v>
      </c>
      <c r="F154" s="8" t="s">
        <v>8</v>
      </c>
      <c r="G154" s="8">
        <f t="shared" si="8"/>
        <v>0.64838400438236099</v>
      </c>
    </row>
    <row r="155" spans="1:7" x14ac:dyDescent="0.2">
      <c r="A155" s="8">
        <v>6</v>
      </c>
      <c r="B155" s="8">
        <v>1606.3389999999999</v>
      </c>
      <c r="C155" s="8">
        <v>185.53299999999999</v>
      </c>
      <c r="D155" s="8">
        <v>1606.3389999999999</v>
      </c>
      <c r="E155" s="8">
        <v>129.75700000000001</v>
      </c>
      <c r="F155" s="8" t="s">
        <v>8</v>
      </c>
      <c r="G155" s="8">
        <f t="shared" si="8"/>
        <v>0.69937423531123855</v>
      </c>
    </row>
    <row r="156" spans="1:7" x14ac:dyDescent="0.2">
      <c r="A156" s="8">
        <v>7</v>
      </c>
      <c r="B156" s="8">
        <v>1538.373</v>
      </c>
      <c r="C156" s="8">
        <v>175.20699999999999</v>
      </c>
      <c r="D156" s="8">
        <v>1538.373</v>
      </c>
      <c r="E156" s="8">
        <v>104.066</v>
      </c>
      <c r="F156" s="8" t="s">
        <v>8</v>
      </c>
      <c r="G156" s="8">
        <f t="shared" si="8"/>
        <v>0.59396028697483549</v>
      </c>
    </row>
    <row r="157" spans="1:7" x14ac:dyDescent="0.2">
      <c r="A157" s="8">
        <v>8</v>
      </c>
      <c r="B157" s="8">
        <v>1797.761</v>
      </c>
      <c r="C157" s="8">
        <v>195.31399999999999</v>
      </c>
      <c r="D157" s="8">
        <v>1797.761</v>
      </c>
      <c r="E157" s="8">
        <v>128.381</v>
      </c>
      <c r="F157" s="8" t="s">
        <v>8</v>
      </c>
      <c r="G157" s="8">
        <f t="shared" si="8"/>
        <v>0.65730567189243994</v>
      </c>
    </row>
    <row r="158" spans="1:7" x14ac:dyDescent="0.2">
      <c r="A158" s="8">
        <v>9</v>
      </c>
      <c r="B158" s="8">
        <v>2199.328</v>
      </c>
      <c r="C158" s="8">
        <v>156.017</v>
      </c>
      <c r="D158" s="8">
        <v>2199.328</v>
      </c>
      <c r="E158" s="8">
        <v>83.644000000000005</v>
      </c>
      <c r="F158" s="8" t="s">
        <v>8</v>
      </c>
      <c r="G158" s="8">
        <f t="shared" si="8"/>
        <v>0.5361210637302346</v>
      </c>
    </row>
    <row r="159" spans="1:7" x14ac:dyDescent="0.2">
      <c r="A159" s="8">
        <v>10</v>
      </c>
      <c r="B159" s="8">
        <v>2331.3879999999999</v>
      </c>
      <c r="C159" s="8">
        <v>91.248000000000005</v>
      </c>
      <c r="D159" s="8">
        <v>2331.3879999999999</v>
      </c>
      <c r="E159" s="8">
        <v>3.2679999999999998</v>
      </c>
      <c r="F159" s="8" t="s">
        <v>9</v>
      </c>
      <c r="G159" s="8">
        <f t="shared" si="8"/>
        <v>3.5814483605120108E-2</v>
      </c>
    </row>
    <row r="160" spans="1:7" x14ac:dyDescent="0.2">
      <c r="A160" s="8">
        <v>11</v>
      </c>
      <c r="B160" s="8">
        <v>895.46500000000003</v>
      </c>
      <c r="C160" s="8">
        <v>90.438000000000002</v>
      </c>
      <c r="D160" s="8">
        <v>895.46500000000003</v>
      </c>
      <c r="E160" s="8">
        <v>3.3559999999999999</v>
      </c>
      <c r="F160" s="8" t="s">
        <v>9</v>
      </c>
      <c r="G160" s="8">
        <f t="shared" si="8"/>
        <v>3.7108295185652049E-2</v>
      </c>
    </row>
    <row r="161" spans="1:7" x14ac:dyDescent="0.2">
      <c r="A161" s="8">
        <v>12</v>
      </c>
      <c r="B161" s="8">
        <v>1575.865</v>
      </c>
      <c r="C161" s="8">
        <v>124.57299999999999</v>
      </c>
      <c r="D161" s="8">
        <v>1575.865</v>
      </c>
      <c r="E161" s="8">
        <v>74.58</v>
      </c>
      <c r="F161" s="8" t="s">
        <v>8</v>
      </c>
      <c r="G161" s="8">
        <f t="shared" si="8"/>
        <v>0.5986851083300555</v>
      </c>
    </row>
    <row r="162" spans="1:7" x14ac:dyDescent="0.2">
      <c r="A162" s="8">
        <v>13</v>
      </c>
      <c r="B162" s="8">
        <v>1208.7349999999999</v>
      </c>
      <c r="C162" s="8">
        <v>95.492999999999995</v>
      </c>
      <c r="D162" s="8">
        <v>1208.7349999999999</v>
      </c>
      <c r="E162" s="8">
        <v>54.3</v>
      </c>
      <c r="F162" s="8" t="s">
        <v>8</v>
      </c>
      <c r="G162" s="8">
        <f t="shared" si="8"/>
        <v>0.56862806697873147</v>
      </c>
    </row>
    <row r="163" spans="1:7" x14ac:dyDescent="0.2">
      <c r="A163" s="8">
        <v>14</v>
      </c>
      <c r="B163" s="8">
        <v>1637.395</v>
      </c>
      <c r="C163" s="8">
        <v>81.287000000000006</v>
      </c>
      <c r="D163" s="8">
        <v>1637.395</v>
      </c>
      <c r="E163" s="8">
        <v>41.045999999999999</v>
      </c>
      <c r="F163" s="8" t="s">
        <v>8</v>
      </c>
      <c r="G163" s="8">
        <f t="shared" si="8"/>
        <v>0.5049515912753576</v>
      </c>
    </row>
    <row r="164" spans="1:7" x14ac:dyDescent="0.2">
      <c r="A164" s="8">
        <v>15</v>
      </c>
      <c r="B164" s="8">
        <v>735.40200000000004</v>
      </c>
      <c r="C164" s="8">
        <v>75.304000000000002</v>
      </c>
      <c r="D164" s="8">
        <v>735.40200000000004</v>
      </c>
      <c r="E164" s="8">
        <v>3.1120000000000001</v>
      </c>
      <c r="F164" s="8" t="s">
        <v>9</v>
      </c>
      <c r="G164" s="8">
        <f t="shared" si="8"/>
        <v>4.1325825985339425E-2</v>
      </c>
    </row>
    <row r="165" spans="1:7" x14ac:dyDescent="0.2">
      <c r="A165" s="8">
        <v>16</v>
      </c>
      <c r="B165" s="8">
        <v>1765.3520000000001</v>
      </c>
      <c r="C165" s="8">
        <v>118.36499999999999</v>
      </c>
      <c r="D165" s="8">
        <v>1765.3520000000001</v>
      </c>
      <c r="E165" s="8">
        <v>84.049000000000007</v>
      </c>
      <c r="F165" s="8" t="s">
        <v>8</v>
      </c>
      <c r="G165" s="8">
        <f t="shared" si="8"/>
        <v>0.71008321716723699</v>
      </c>
    </row>
    <row r="166" spans="1:7" x14ac:dyDescent="0.2">
      <c r="A166" s="8">
        <v>17</v>
      </c>
      <c r="B166" s="8">
        <v>1637.4649999999999</v>
      </c>
      <c r="C166" s="8">
        <v>97.528999999999996</v>
      </c>
      <c r="D166" s="8">
        <v>1637.4649999999999</v>
      </c>
      <c r="E166" s="8">
        <v>53.826999999999998</v>
      </c>
      <c r="F166" s="8" t="s">
        <v>8</v>
      </c>
      <c r="G166" s="8">
        <f t="shared" si="8"/>
        <v>0.55190763772826545</v>
      </c>
    </row>
    <row r="167" spans="1:7" x14ac:dyDescent="0.2">
      <c r="A167" s="8">
        <v>18</v>
      </c>
      <c r="B167" s="8">
        <v>1972.8620000000001</v>
      </c>
      <c r="C167" s="8">
        <v>74.177000000000007</v>
      </c>
      <c r="D167" s="8">
        <v>1972.8620000000001</v>
      </c>
      <c r="E167" s="8">
        <v>45.901000000000003</v>
      </c>
      <c r="F167" s="8" t="s">
        <v>8</v>
      </c>
      <c r="G167" s="8">
        <f t="shared" si="8"/>
        <v>0.61880367229734279</v>
      </c>
    </row>
    <row r="168" spans="1:7" x14ac:dyDescent="0.2">
      <c r="A168" s="8">
        <v>19</v>
      </c>
      <c r="B168" s="8">
        <v>616.678</v>
      </c>
      <c r="C168" s="8">
        <v>89.52</v>
      </c>
      <c r="D168" s="8">
        <v>616.678</v>
      </c>
      <c r="E168" s="8">
        <v>33.093000000000004</v>
      </c>
      <c r="F168" s="8" t="s">
        <v>8</v>
      </c>
      <c r="G168" s="8">
        <f t="shared" si="8"/>
        <v>0.36967158176943704</v>
      </c>
    </row>
    <row r="169" spans="1:7" x14ac:dyDescent="0.2">
      <c r="A169" s="8">
        <v>20</v>
      </c>
      <c r="B169" s="8">
        <v>1153.2439999999999</v>
      </c>
      <c r="C169" s="8">
        <v>39.140999999999998</v>
      </c>
      <c r="D169" s="8">
        <v>1153.2439999999999</v>
      </c>
      <c r="E169" s="8">
        <v>25.007000000000001</v>
      </c>
      <c r="F169" s="8" t="s">
        <v>8</v>
      </c>
      <c r="G169" s="8">
        <f t="shared" si="8"/>
        <v>0.63889527605324348</v>
      </c>
    </row>
    <row r="170" spans="1:7" x14ac:dyDescent="0.2">
      <c r="A170" s="8"/>
      <c r="B170" s="8"/>
      <c r="C170" s="8"/>
      <c r="D170" s="8"/>
      <c r="E170" s="8"/>
      <c r="F170" s="8"/>
      <c r="G170" s="8"/>
    </row>
    <row r="171" spans="1:7" x14ac:dyDescent="0.2">
      <c r="A171" s="8"/>
      <c r="B171" s="8"/>
      <c r="C171" s="8"/>
      <c r="D171" s="8"/>
      <c r="E171" s="8"/>
      <c r="F171" s="8"/>
      <c r="G171" s="8"/>
    </row>
    <row r="172" spans="1:7" x14ac:dyDescent="0.2">
      <c r="A172" s="8"/>
      <c r="B172" s="8"/>
      <c r="C172" s="8"/>
      <c r="D172" s="8"/>
      <c r="E172" s="8"/>
      <c r="F172" s="8"/>
      <c r="G172" s="8"/>
    </row>
    <row r="173" spans="1:7" x14ac:dyDescent="0.2">
      <c r="A173" s="8"/>
      <c r="B173" s="8"/>
      <c r="C173" s="8"/>
      <c r="D173" s="8"/>
      <c r="E173" s="8"/>
      <c r="F173" s="8"/>
      <c r="G173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F1F58-5B9D-3147-ABBE-DDA091FC07E9}">
  <dimension ref="A1:G130"/>
  <sheetViews>
    <sheetView topLeftCell="A95" zoomScale="60" workbookViewId="0">
      <selection activeCell="R5" sqref="R5"/>
    </sheetView>
  </sheetViews>
  <sheetFormatPr baseColWidth="10" defaultRowHeight="16" x14ac:dyDescent="0.2"/>
  <cols>
    <col min="1" max="1" width="14.6640625" customWidth="1"/>
    <col min="2" max="2" width="13" bestFit="1" customWidth="1"/>
    <col min="3" max="3" width="19.33203125" bestFit="1" customWidth="1"/>
    <col min="4" max="4" width="13.1640625" bestFit="1" customWidth="1"/>
    <col min="5" max="5" width="19.5" bestFit="1" customWidth="1"/>
    <col min="6" max="6" width="11.1640625" bestFit="1" customWidth="1"/>
    <col min="7" max="7" width="12.1640625" bestFit="1" customWidth="1"/>
  </cols>
  <sheetData>
    <row r="1" spans="1:7" x14ac:dyDescent="0.2">
      <c r="A1" s="1" t="s">
        <v>19</v>
      </c>
    </row>
    <row r="3" spans="1:7" ht="17" thickBot="1" x14ac:dyDescent="0.25">
      <c r="A3" s="2" t="s">
        <v>45</v>
      </c>
      <c r="B3" s="2"/>
      <c r="C3" s="2"/>
      <c r="D3" s="2"/>
      <c r="E3" s="2"/>
      <c r="F3" s="2"/>
      <c r="G3" s="2"/>
    </row>
    <row r="5" spans="1:7" x14ac:dyDescent="0.2">
      <c r="A5" t="s">
        <v>0</v>
      </c>
    </row>
    <row r="6" spans="1:7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</row>
    <row r="7" spans="1:7" x14ac:dyDescent="0.2">
      <c r="A7">
        <v>1</v>
      </c>
      <c r="B7">
        <v>2346.0079999999998</v>
      </c>
      <c r="C7">
        <v>213.708</v>
      </c>
      <c r="D7">
        <v>2346.0079999999998</v>
      </c>
      <c r="E7">
        <v>146.21700000000001</v>
      </c>
      <c r="F7" t="s">
        <v>8</v>
      </c>
      <c r="G7">
        <f t="shared" ref="G7:G14" si="0">E7/C7</f>
        <v>0.68419057779774273</v>
      </c>
    </row>
    <row r="8" spans="1:7" x14ac:dyDescent="0.2">
      <c r="A8">
        <v>2</v>
      </c>
      <c r="B8">
        <v>2902.2710000000002</v>
      </c>
      <c r="C8">
        <v>208.92400000000001</v>
      </c>
      <c r="D8">
        <v>2902.2710000000002</v>
      </c>
      <c r="E8">
        <v>154.52000000000001</v>
      </c>
      <c r="F8" t="s">
        <v>8</v>
      </c>
      <c r="G8">
        <f t="shared" si="0"/>
        <v>0.7395990886638204</v>
      </c>
    </row>
    <row r="9" spans="1:7" x14ac:dyDescent="0.2">
      <c r="A9">
        <v>3</v>
      </c>
      <c r="B9">
        <v>2881.317</v>
      </c>
      <c r="C9">
        <v>172.584</v>
      </c>
      <c r="D9">
        <v>2881.317</v>
      </c>
      <c r="E9">
        <v>11.106999999999999</v>
      </c>
      <c r="F9" t="s">
        <v>9</v>
      </c>
      <c r="G9">
        <f t="shared" si="0"/>
        <v>6.4357066703750049E-2</v>
      </c>
    </row>
    <row r="10" spans="1:7" x14ac:dyDescent="0.2">
      <c r="A10">
        <v>4</v>
      </c>
      <c r="B10">
        <v>2350.6179999999999</v>
      </c>
      <c r="C10">
        <v>144.08600000000001</v>
      </c>
      <c r="D10">
        <v>2350.6179999999999</v>
      </c>
      <c r="E10">
        <v>45.195</v>
      </c>
      <c r="F10" t="s">
        <v>9</v>
      </c>
      <c r="G10">
        <f t="shared" si="0"/>
        <v>0.31366683786072203</v>
      </c>
    </row>
    <row r="11" spans="1:7" x14ac:dyDescent="0.2">
      <c r="A11">
        <v>5</v>
      </c>
      <c r="B11">
        <v>1066.3499999999999</v>
      </c>
      <c r="C11">
        <v>137.773</v>
      </c>
      <c r="D11">
        <v>1066.3499999999999</v>
      </c>
      <c r="E11">
        <v>46.06</v>
      </c>
      <c r="F11" t="s">
        <v>8</v>
      </c>
      <c r="G11">
        <f t="shared" si="0"/>
        <v>0.33431804489994416</v>
      </c>
    </row>
    <row r="12" spans="1:7" x14ac:dyDescent="0.2">
      <c r="A12">
        <v>6</v>
      </c>
      <c r="B12">
        <v>1327.318</v>
      </c>
      <c r="C12">
        <v>190.874</v>
      </c>
      <c r="D12">
        <v>1327.318</v>
      </c>
      <c r="E12">
        <v>54.287999999999997</v>
      </c>
      <c r="F12" t="s">
        <v>8</v>
      </c>
      <c r="G12">
        <f t="shared" si="0"/>
        <v>0.28441799302157444</v>
      </c>
    </row>
    <row r="13" spans="1:7" x14ac:dyDescent="0.2">
      <c r="A13">
        <v>7</v>
      </c>
      <c r="B13">
        <v>1095.876</v>
      </c>
      <c r="C13">
        <v>153.267</v>
      </c>
      <c r="D13">
        <v>1095.876</v>
      </c>
      <c r="E13">
        <v>43.615000000000002</v>
      </c>
      <c r="F13" t="s">
        <v>8</v>
      </c>
      <c r="G13">
        <f t="shared" si="0"/>
        <v>0.2845687590936079</v>
      </c>
    </row>
    <row r="14" spans="1:7" x14ac:dyDescent="0.2">
      <c r="A14">
        <v>8</v>
      </c>
      <c r="B14">
        <v>1300.9549999999999</v>
      </c>
      <c r="C14">
        <v>159.745</v>
      </c>
      <c r="D14">
        <v>1300.9549999999999</v>
      </c>
      <c r="E14">
        <v>55.610999999999997</v>
      </c>
      <c r="F14" t="s">
        <v>8</v>
      </c>
      <c r="G14">
        <f t="shared" si="0"/>
        <v>0.34812357194278376</v>
      </c>
    </row>
    <row r="15" spans="1:7" x14ac:dyDescent="0.2">
      <c r="G15" s="1"/>
    </row>
    <row r="16" spans="1:7" x14ac:dyDescent="0.2">
      <c r="A16" t="s">
        <v>10</v>
      </c>
    </row>
    <row r="17" spans="1:7" x14ac:dyDescent="0.2">
      <c r="A17" s="1" t="s">
        <v>1</v>
      </c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7</v>
      </c>
    </row>
    <row r="18" spans="1:7" x14ac:dyDescent="0.2">
      <c r="A18">
        <v>1</v>
      </c>
      <c r="B18">
        <v>2549.5079999999998</v>
      </c>
      <c r="C18">
        <v>217.286</v>
      </c>
      <c r="D18">
        <v>2549.5079999999998</v>
      </c>
      <c r="E18">
        <v>78.349000000000004</v>
      </c>
      <c r="F18" t="s">
        <v>8</v>
      </c>
      <c r="G18">
        <f t="shared" ref="G18:G25" si="1">E18/C18</f>
        <v>0.360580064983478</v>
      </c>
    </row>
    <row r="19" spans="1:7" x14ac:dyDescent="0.2">
      <c r="A19">
        <v>2</v>
      </c>
      <c r="B19">
        <v>3459.922</v>
      </c>
      <c r="C19">
        <v>180.17099999999999</v>
      </c>
      <c r="D19">
        <v>3459.922</v>
      </c>
      <c r="E19">
        <v>38.905999999999999</v>
      </c>
      <c r="F19" t="s">
        <v>8</v>
      </c>
      <c r="G19">
        <f t="shared" si="1"/>
        <v>0.21593930210744239</v>
      </c>
    </row>
    <row r="20" spans="1:7" x14ac:dyDescent="0.2">
      <c r="A20">
        <v>3</v>
      </c>
      <c r="B20">
        <v>1411.3209999999999</v>
      </c>
      <c r="C20">
        <v>175.898</v>
      </c>
      <c r="D20">
        <v>1411.3209999999999</v>
      </c>
      <c r="E20">
        <v>31.651</v>
      </c>
      <c r="F20" t="s">
        <v>8</v>
      </c>
      <c r="G20">
        <f t="shared" si="1"/>
        <v>0.1799395103980716</v>
      </c>
    </row>
    <row r="21" spans="1:7" x14ac:dyDescent="0.2">
      <c r="A21">
        <v>4</v>
      </c>
      <c r="B21">
        <v>1396.6020000000001</v>
      </c>
      <c r="C21">
        <v>168.73500000000001</v>
      </c>
      <c r="D21">
        <v>1396.6020000000001</v>
      </c>
      <c r="E21">
        <v>40.4</v>
      </c>
      <c r="F21" t="s">
        <v>8</v>
      </c>
      <c r="G21">
        <f t="shared" si="1"/>
        <v>0.23942868995762584</v>
      </c>
    </row>
    <row r="22" spans="1:7" x14ac:dyDescent="0.2">
      <c r="A22">
        <v>5</v>
      </c>
      <c r="B22">
        <v>627.09799999999996</v>
      </c>
      <c r="C22">
        <v>105.28100000000001</v>
      </c>
      <c r="D22">
        <v>627.09799999999996</v>
      </c>
      <c r="E22">
        <v>12.266</v>
      </c>
      <c r="F22" t="s">
        <v>9</v>
      </c>
      <c r="G22">
        <f t="shared" si="1"/>
        <v>0.11650725202078246</v>
      </c>
    </row>
    <row r="23" spans="1:7" x14ac:dyDescent="0.2">
      <c r="A23">
        <v>6</v>
      </c>
      <c r="B23">
        <v>1196.674</v>
      </c>
      <c r="C23">
        <v>163.52600000000001</v>
      </c>
      <c r="D23">
        <v>1196.674</v>
      </c>
      <c r="E23">
        <v>32.351999999999997</v>
      </c>
      <c r="F23" t="s">
        <v>8</v>
      </c>
      <c r="G23">
        <f t="shared" si="1"/>
        <v>0.1978400988222056</v>
      </c>
    </row>
    <row r="24" spans="1:7" x14ac:dyDescent="0.2">
      <c r="A24">
        <v>7</v>
      </c>
      <c r="B24">
        <v>1229.248</v>
      </c>
      <c r="C24">
        <v>154.30000000000001</v>
      </c>
      <c r="D24">
        <v>1229.248</v>
      </c>
      <c r="E24">
        <v>24.641999999999999</v>
      </c>
      <c r="F24" t="s">
        <v>8</v>
      </c>
      <c r="G24">
        <f t="shared" si="1"/>
        <v>0.15970187945560596</v>
      </c>
    </row>
    <row r="25" spans="1:7" x14ac:dyDescent="0.2">
      <c r="A25">
        <v>8</v>
      </c>
      <c r="B25">
        <v>1269.252</v>
      </c>
      <c r="C25">
        <v>75.786000000000001</v>
      </c>
      <c r="D25">
        <v>1269.252</v>
      </c>
      <c r="E25">
        <v>6.7939999999999996</v>
      </c>
      <c r="F25" t="s">
        <v>9</v>
      </c>
      <c r="G25">
        <f t="shared" si="1"/>
        <v>8.9647164383923145E-2</v>
      </c>
    </row>
    <row r="26" spans="1:7" x14ac:dyDescent="0.2">
      <c r="G26" s="1"/>
    </row>
    <row r="27" spans="1:7" x14ac:dyDescent="0.2">
      <c r="A27" t="s">
        <v>11</v>
      </c>
    </row>
    <row r="28" spans="1:7" x14ac:dyDescent="0.2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</row>
    <row r="29" spans="1:7" x14ac:dyDescent="0.2">
      <c r="A29">
        <v>1</v>
      </c>
      <c r="B29">
        <v>1640.48</v>
      </c>
      <c r="C29">
        <v>148.72300000000001</v>
      </c>
      <c r="D29">
        <v>1640.48</v>
      </c>
      <c r="E29">
        <v>12.336</v>
      </c>
      <c r="F29" t="s">
        <v>9</v>
      </c>
      <c r="G29">
        <f t="shared" ref="G29:G34" si="2">E29/C29</f>
        <v>8.2946148208414297E-2</v>
      </c>
    </row>
    <row r="30" spans="1:7" x14ac:dyDescent="0.2">
      <c r="A30">
        <v>2</v>
      </c>
      <c r="B30">
        <v>4045.07</v>
      </c>
      <c r="C30">
        <v>193.911</v>
      </c>
      <c r="D30">
        <v>4045.07</v>
      </c>
      <c r="E30">
        <v>24.727</v>
      </c>
      <c r="F30" t="s">
        <v>8</v>
      </c>
      <c r="G30">
        <f t="shared" si="2"/>
        <v>0.12751726307429698</v>
      </c>
    </row>
    <row r="31" spans="1:7" x14ac:dyDescent="0.2">
      <c r="A31">
        <v>3</v>
      </c>
      <c r="B31">
        <v>621.94200000000001</v>
      </c>
      <c r="C31">
        <v>166.339</v>
      </c>
      <c r="D31">
        <v>621.94200000000001</v>
      </c>
      <c r="E31">
        <v>5.5979999999999999</v>
      </c>
      <c r="F31" t="s">
        <v>9</v>
      </c>
      <c r="G31">
        <f t="shared" si="2"/>
        <v>3.3654164086594246E-2</v>
      </c>
    </row>
    <row r="32" spans="1:7" x14ac:dyDescent="0.2">
      <c r="A32">
        <v>4</v>
      </c>
      <c r="B32">
        <v>1688.546</v>
      </c>
      <c r="C32">
        <v>189.13800000000001</v>
      </c>
      <c r="D32">
        <v>1688.546</v>
      </c>
      <c r="E32">
        <v>15.842000000000001</v>
      </c>
      <c r="F32" t="s">
        <v>8</v>
      </c>
      <c r="G32">
        <f t="shared" si="2"/>
        <v>8.3758948492635002E-2</v>
      </c>
    </row>
    <row r="33" spans="1:7" x14ac:dyDescent="0.2">
      <c r="A33">
        <v>5</v>
      </c>
      <c r="B33">
        <v>713.88400000000001</v>
      </c>
      <c r="C33">
        <v>104.071</v>
      </c>
      <c r="D33">
        <v>713.88400000000001</v>
      </c>
      <c r="E33">
        <v>9.641</v>
      </c>
      <c r="F33" t="s">
        <v>9</v>
      </c>
      <c r="G33">
        <f t="shared" si="2"/>
        <v>9.2638679363127099E-2</v>
      </c>
    </row>
    <row r="34" spans="1:7" x14ac:dyDescent="0.2">
      <c r="A34">
        <v>6</v>
      </c>
      <c r="B34">
        <v>2440.9090000000001</v>
      </c>
      <c r="C34">
        <v>143.43299999999999</v>
      </c>
      <c r="D34">
        <v>2440.9090000000001</v>
      </c>
      <c r="E34">
        <v>16.709</v>
      </c>
      <c r="F34" t="s">
        <v>8</v>
      </c>
      <c r="G34">
        <f t="shared" si="2"/>
        <v>0.11649341504395781</v>
      </c>
    </row>
    <row r="36" spans="1:7" x14ac:dyDescent="0.2">
      <c r="A36" t="s">
        <v>12</v>
      </c>
    </row>
    <row r="37" spans="1:7" x14ac:dyDescent="0.2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  <c r="F37" s="1" t="s">
        <v>6</v>
      </c>
      <c r="G37" s="1" t="s">
        <v>7</v>
      </c>
    </row>
    <row r="38" spans="1:7" x14ac:dyDescent="0.2">
      <c r="A38">
        <v>1</v>
      </c>
      <c r="B38">
        <v>1749.566</v>
      </c>
      <c r="C38">
        <v>223.155</v>
      </c>
      <c r="D38">
        <v>1749.566</v>
      </c>
      <c r="E38">
        <v>47.655999999999999</v>
      </c>
      <c r="F38" t="s">
        <v>8</v>
      </c>
      <c r="G38">
        <f t="shared" ref="G38:G54" si="3">E38/C38</f>
        <v>0.21355560036745758</v>
      </c>
    </row>
    <row r="39" spans="1:7" x14ac:dyDescent="0.2">
      <c r="A39">
        <v>2</v>
      </c>
      <c r="B39">
        <v>1936.2639999999999</v>
      </c>
      <c r="C39">
        <v>219.38800000000001</v>
      </c>
      <c r="D39">
        <v>1936.2639999999999</v>
      </c>
      <c r="E39">
        <v>76.14</v>
      </c>
      <c r="F39" t="s">
        <v>8</v>
      </c>
      <c r="G39">
        <f t="shared" si="3"/>
        <v>0.34705635677429941</v>
      </c>
    </row>
    <row r="40" spans="1:7" x14ac:dyDescent="0.2">
      <c r="A40">
        <v>3</v>
      </c>
      <c r="B40">
        <v>1748.4849999999999</v>
      </c>
      <c r="C40">
        <v>220.417</v>
      </c>
      <c r="D40">
        <v>1748.4849999999999</v>
      </c>
      <c r="E40">
        <v>71.790999999999997</v>
      </c>
      <c r="F40" t="s">
        <v>8</v>
      </c>
      <c r="G40">
        <f t="shared" si="3"/>
        <v>0.32570536755331936</v>
      </c>
    </row>
    <row r="41" spans="1:7" x14ac:dyDescent="0.2">
      <c r="A41">
        <v>4</v>
      </c>
      <c r="B41">
        <v>2478.7170000000001</v>
      </c>
      <c r="C41">
        <v>221.935</v>
      </c>
      <c r="D41">
        <v>2478.7170000000001</v>
      </c>
      <c r="E41">
        <v>71.120999999999995</v>
      </c>
      <c r="F41" t="s">
        <v>8</v>
      </c>
      <c r="G41">
        <f t="shared" si="3"/>
        <v>0.3204586928605222</v>
      </c>
    </row>
    <row r="42" spans="1:7" x14ac:dyDescent="0.2">
      <c r="A42">
        <v>5</v>
      </c>
      <c r="B42">
        <v>1579.2529999999999</v>
      </c>
      <c r="C42">
        <v>181.501</v>
      </c>
      <c r="D42">
        <v>1579.2529999999999</v>
      </c>
      <c r="E42">
        <v>42.326000000000001</v>
      </c>
      <c r="F42" t="s">
        <v>8</v>
      </c>
      <c r="G42">
        <f t="shared" si="3"/>
        <v>0.23319981708089763</v>
      </c>
    </row>
    <row r="43" spans="1:7" x14ac:dyDescent="0.2">
      <c r="A43">
        <v>6</v>
      </c>
      <c r="B43">
        <v>1419.3969999999999</v>
      </c>
      <c r="C43">
        <v>146.80099999999999</v>
      </c>
      <c r="D43">
        <v>1419.3969999999999</v>
      </c>
      <c r="E43">
        <v>30.782</v>
      </c>
      <c r="F43" t="s">
        <v>9</v>
      </c>
      <c r="G43">
        <f t="shared" si="3"/>
        <v>0.20968522012792831</v>
      </c>
    </row>
    <row r="44" spans="1:7" x14ac:dyDescent="0.2">
      <c r="A44">
        <v>7</v>
      </c>
      <c r="B44">
        <v>1903.405</v>
      </c>
      <c r="C44">
        <v>127.84099999999999</v>
      </c>
      <c r="D44">
        <v>1903.405</v>
      </c>
      <c r="E44">
        <v>28.04</v>
      </c>
      <c r="F44" t="s">
        <v>9</v>
      </c>
      <c r="G44">
        <f t="shared" si="3"/>
        <v>0.21933495513958745</v>
      </c>
    </row>
    <row r="45" spans="1:7" x14ac:dyDescent="0.2">
      <c r="A45">
        <v>8</v>
      </c>
      <c r="B45">
        <v>1374.6210000000001</v>
      </c>
      <c r="C45">
        <v>107.98</v>
      </c>
      <c r="D45">
        <v>1374.6210000000001</v>
      </c>
      <c r="E45">
        <v>26.181999999999999</v>
      </c>
      <c r="F45" t="s">
        <v>9</v>
      </c>
      <c r="G45">
        <f t="shared" si="3"/>
        <v>0.24247082793109834</v>
      </c>
    </row>
    <row r="46" spans="1:7" x14ac:dyDescent="0.2">
      <c r="A46">
        <v>9</v>
      </c>
      <c r="B46">
        <v>1405.5820000000001</v>
      </c>
      <c r="C46">
        <v>156.41900000000001</v>
      </c>
      <c r="D46">
        <v>1405.5820000000001</v>
      </c>
      <c r="E46">
        <v>28.09</v>
      </c>
      <c r="F46" t="s">
        <v>9</v>
      </c>
      <c r="G46">
        <f t="shared" si="3"/>
        <v>0.17958176436366424</v>
      </c>
    </row>
    <row r="47" spans="1:7" x14ac:dyDescent="0.2">
      <c r="A47">
        <v>10</v>
      </c>
      <c r="B47">
        <v>1757.365</v>
      </c>
      <c r="C47">
        <v>131.28899999999999</v>
      </c>
      <c r="D47">
        <v>1757.365</v>
      </c>
      <c r="E47">
        <v>35.545999999999999</v>
      </c>
      <c r="F47" t="s">
        <v>8</v>
      </c>
      <c r="G47">
        <f t="shared" si="3"/>
        <v>0.27074621636237617</v>
      </c>
    </row>
    <row r="48" spans="1:7" x14ac:dyDescent="0.2">
      <c r="A48">
        <v>11</v>
      </c>
      <c r="B48">
        <v>1015.595</v>
      </c>
      <c r="C48">
        <v>114.72199999999999</v>
      </c>
      <c r="D48">
        <v>1015.595</v>
      </c>
      <c r="E48">
        <v>22.922999999999998</v>
      </c>
      <c r="F48" t="s">
        <v>9</v>
      </c>
      <c r="G48">
        <f t="shared" si="3"/>
        <v>0.19981346210840117</v>
      </c>
    </row>
    <row r="49" spans="1:7" x14ac:dyDescent="0.2">
      <c r="A49">
        <v>12</v>
      </c>
      <c r="B49">
        <v>1955.133</v>
      </c>
      <c r="C49">
        <v>195.614</v>
      </c>
      <c r="D49">
        <v>1955.133</v>
      </c>
      <c r="E49">
        <v>56.320999999999998</v>
      </c>
      <c r="F49" t="s">
        <v>8</v>
      </c>
      <c r="G49">
        <f t="shared" si="3"/>
        <v>0.28791906509759013</v>
      </c>
    </row>
    <row r="50" spans="1:7" x14ac:dyDescent="0.2">
      <c r="A50">
        <v>13</v>
      </c>
      <c r="B50">
        <v>566.43299999999999</v>
      </c>
      <c r="C50">
        <v>61.500999999999998</v>
      </c>
      <c r="D50">
        <v>566.43299999999999</v>
      </c>
      <c r="E50">
        <v>18.515999999999998</v>
      </c>
      <c r="F50" t="s">
        <v>9</v>
      </c>
      <c r="G50">
        <f t="shared" si="3"/>
        <v>0.3010682753125965</v>
      </c>
    </row>
    <row r="51" spans="1:7" x14ac:dyDescent="0.2">
      <c r="A51">
        <v>14</v>
      </c>
      <c r="B51">
        <v>1286.2080000000001</v>
      </c>
      <c r="C51">
        <v>152.30600000000001</v>
      </c>
      <c r="D51">
        <v>1286.2080000000001</v>
      </c>
      <c r="E51">
        <v>18.946999999999999</v>
      </c>
      <c r="F51" t="s">
        <v>8</v>
      </c>
      <c r="G51">
        <f t="shared" si="3"/>
        <v>0.12440087718146361</v>
      </c>
    </row>
    <row r="52" spans="1:7" x14ac:dyDescent="0.2">
      <c r="A52">
        <v>15</v>
      </c>
      <c r="B52">
        <v>829.86099999999999</v>
      </c>
      <c r="C52">
        <v>75.486000000000004</v>
      </c>
      <c r="D52">
        <v>829.86099999999999</v>
      </c>
      <c r="E52">
        <v>14.999000000000001</v>
      </c>
      <c r="F52" t="s">
        <v>9</v>
      </c>
      <c r="G52">
        <f t="shared" si="3"/>
        <v>0.19869909652120923</v>
      </c>
    </row>
    <row r="53" spans="1:7" x14ac:dyDescent="0.2">
      <c r="A53">
        <v>16</v>
      </c>
      <c r="B53">
        <v>708.41399999999999</v>
      </c>
      <c r="C53">
        <v>71.688999999999993</v>
      </c>
      <c r="D53">
        <v>708.41399999999999</v>
      </c>
      <c r="E53">
        <v>17.286999999999999</v>
      </c>
      <c r="F53" t="s">
        <v>9</v>
      </c>
      <c r="G53">
        <f t="shared" si="3"/>
        <v>0.24113880790637338</v>
      </c>
    </row>
    <row r="54" spans="1:7" x14ac:dyDescent="0.2">
      <c r="A54">
        <v>17</v>
      </c>
      <c r="B54">
        <v>326.69299999999998</v>
      </c>
      <c r="C54">
        <v>61.51</v>
      </c>
      <c r="D54">
        <v>326.69299999999998</v>
      </c>
      <c r="E54">
        <v>19.006</v>
      </c>
      <c r="F54" t="s">
        <v>9</v>
      </c>
      <c r="G54">
        <f t="shared" si="3"/>
        <v>0.30899040806372952</v>
      </c>
    </row>
    <row r="55" spans="1:7" x14ac:dyDescent="0.2">
      <c r="G55" s="1"/>
    </row>
    <row r="56" spans="1:7" x14ac:dyDescent="0.2">
      <c r="A56" t="s">
        <v>13</v>
      </c>
    </row>
    <row r="57" spans="1:7" x14ac:dyDescent="0.2">
      <c r="A57" s="1" t="s">
        <v>1</v>
      </c>
      <c r="B57" s="1" t="s">
        <v>2</v>
      </c>
      <c r="C57" s="1" t="s">
        <v>3</v>
      </c>
      <c r="D57" s="1" t="s">
        <v>4</v>
      </c>
      <c r="E57" s="1" t="s">
        <v>5</v>
      </c>
      <c r="F57" s="1" t="s">
        <v>6</v>
      </c>
      <c r="G57" s="1" t="s">
        <v>7</v>
      </c>
    </row>
    <row r="58" spans="1:7" x14ac:dyDescent="0.2">
      <c r="A58">
        <v>1</v>
      </c>
      <c r="B58">
        <v>2877.5830000000001</v>
      </c>
      <c r="C58">
        <v>216.316</v>
      </c>
      <c r="D58">
        <v>2877.5830000000001</v>
      </c>
      <c r="E58">
        <v>92.516999999999996</v>
      </c>
      <c r="F58" t="s">
        <v>8</v>
      </c>
      <c r="G58">
        <f t="shared" ref="G58:G73" si="4">E58/C58</f>
        <v>0.42769374433698848</v>
      </c>
    </row>
    <row r="59" spans="1:7" x14ac:dyDescent="0.2">
      <c r="A59">
        <v>2</v>
      </c>
      <c r="B59">
        <v>1719.5319999999999</v>
      </c>
      <c r="C59">
        <v>215.43100000000001</v>
      </c>
      <c r="D59">
        <v>1719.5319999999999</v>
      </c>
      <c r="E59">
        <v>107.93899999999999</v>
      </c>
      <c r="F59" t="s">
        <v>8</v>
      </c>
      <c r="G59">
        <f t="shared" si="4"/>
        <v>0.50103745514805198</v>
      </c>
    </row>
    <row r="60" spans="1:7" x14ac:dyDescent="0.2">
      <c r="A60">
        <v>3</v>
      </c>
      <c r="B60">
        <v>2929.5479999999998</v>
      </c>
      <c r="C60">
        <v>213.27099999999999</v>
      </c>
      <c r="D60">
        <v>2929.5479999999998</v>
      </c>
      <c r="E60">
        <v>85.56</v>
      </c>
      <c r="F60" t="s">
        <v>8</v>
      </c>
      <c r="G60">
        <f t="shared" si="4"/>
        <v>0.40117971969934968</v>
      </c>
    </row>
    <row r="61" spans="1:7" x14ac:dyDescent="0.2">
      <c r="A61">
        <v>4</v>
      </c>
      <c r="B61">
        <v>2058.7530000000002</v>
      </c>
      <c r="C61">
        <v>205.71799999999999</v>
      </c>
      <c r="D61">
        <v>2058.7530000000002</v>
      </c>
      <c r="E61">
        <v>85.665999999999997</v>
      </c>
      <c r="F61" t="s">
        <v>8</v>
      </c>
      <c r="G61">
        <f t="shared" si="4"/>
        <v>0.41642442567009208</v>
      </c>
    </row>
    <row r="62" spans="1:7" x14ac:dyDescent="0.2">
      <c r="A62">
        <v>5</v>
      </c>
      <c r="B62">
        <v>1384.2739999999999</v>
      </c>
      <c r="C62">
        <v>121.907</v>
      </c>
      <c r="D62">
        <v>1384.2739999999999</v>
      </c>
      <c r="E62">
        <v>50.276000000000003</v>
      </c>
      <c r="F62" t="s">
        <v>8</v>
      </c>
      <c r="G62">
        <f t="shared" si="4"/>
        <v>0.41241274085983581</v>
      </c>
    </row>
    <row r="63" spans="1:7" x14ac:dyDescent="0.2">
      <c r="A63">
        <v>6</v>
      </c>
      <c r="B63">
        <v>2264.4029999999998</v>
      </c>
      <c r="C63">
        <v>92.97</v>
      </c>
      <c r="D63">
        <v>2264.4029999999998</v>
      </c>
      <c r="E63">
        <v>27.471</v>
      </c>
      <c r="F63" t="s">
        <v>9</v>
      </c>
      <c r="G63">
        <f t="shared" si="4"/>
        <v>0.29548241368183287</v>
      </c>
    </row>
    <row r="64" spans="1:7" x14ac:dyDescent="0.2">
      <c r="A64">
        <v>7</v>
      </c>
      <c r="B64">
        <v>5352.78</v>
      </c>
      <c r="C64">
        <v>81.659000000000006</v>
      </c>
      <c r="D64">
        <v>5352.78</v>
      </c>
      <c r="E64">
        <v>17.654</v>
      </c>
      <c r="F64" t="s">
        <v>9</v>
      </c>
      <c r="G64">
        <f t="shared" si="4"/>
        <v>0.21619172412103993</v>
      </c>
    </row>
    <row r="65" spans="1:7" x14ac:dyDescent="0.2">
      <c r="A65">
        <v>8</v>
      </c>
      <c r="B65">
        <v>1773.136</v>
      </c>
      <c r="C65">
        <v>131.774</v>
      </c>
      <c r="D65">
        <v>1773.136</v>
      </c>
      <c r="E65">
        <v>38.575000000000003</v>
      </c>
      <c r="F65" t="s">
        <v>8</v>
      </c>
      <c r="G65">
        <f t="shared" si="4"/>
        <v>0.29273604808232279</v>
      </c>
    </row>
    <row r="66" spans="1:7" x14ac:dyDescent="0.2">
      <c r="A66">
        <v>9</v>
      </c>
      <c r="B66">
        <v>2647.779</v>
      </c>
      <c r="C66">
        <v>124.884</v>
      </c>
      <c r="D66">
        <v>2647.779</v>
      </c>
      <c r="E66">
        <v>40.854999999999997</v>
      </c>
      <c r="F66" t="s">
        <v>8</v>
      </c>
      <c r="G66">
        <f t="shared" si="4"/>
        <v>0.32714358925082476</v>
      </c>
    </row>
    <row r="67" spans="1:7" x14ac:dyDescent="0.2">
      <c r="A67">
        <v>10</v>
      </c>
      <c r="B67">
        <v>610.24599999999998</v>
      </c>
      <c r="C67">
        <v>66.233999999999995</v>
      </c>
      <c r="D67">
        <v>610.24599999999998</v>
      </c>
      <c r="E67">
        <v>13.339</v>
      </c>
      <c r="F67" t="s">
        <v>9</v>
      </c>
      <c r="G67">
        <f t="shared" si="4"/>
        <v>0.20139203430262406</v>
      </c>
    </row>
    <row r="68" spans="1:7" x14ac:dyDescent="0.2">
      <c r="A68">
        <v>11</v>
      </c>
      <c r="B68">
        <v>2707.1729999999998</v>
      </c>
      <c r="C68">
        <v>126.18300000000001</v>
      </c>
      <c r="D68">
        <v>2707.1729999999998</v>
      </c>
      <c r="E68">
        <v>27.428000000000001</v>
      </c>
      <c r="F68" t="s">
        <v>8</v>
      </c>
      <c r="G68">
        <f t="shared" si="4"/>
        <v>0.21736684022411892</v>
      </c>
    </row>
    <row r="69" spans="1:7" x14ac:dyDescent="0.2">
      <c r="A69">
        <v>12</v>
      </c>
      <c r="B69">
        <v>915.21699999999998</v>
      </c>
      <c r="C69">
        <v>68.007999999999996</v>
      </c>
      <c r="D69">
        <v>915.21699999999998</v>
      </c>
      <c r="E69">
        <v>7.8929999999999998</v>
      </c>
      <c r="F69" t="s">
        <v>9</v>
      </c>
      <c r="G69">
        <f t="shared" si="4"/>
        <v>0.11605987530878721</v>
      </c>
    </row>
    <row r="70" spans="1:7" x14ac:dyDescent="0.2">
      <c r="A70">
        <v>13</v>
      </c>
      <c r="B70">
        <v>1187.1189999999999</v>
      </c>
      <c r="C70">
        <v>73.516999999999996</v>
      </c>
      <c r="D70">
        <v>1187.1189999999999</v>
      </c>
      <c r="E70">
        <v>27.811</v>
      </c>
      <c r="F70" t="s">
        <v>8</v>
      </c>
      <c r="G70">
        <f t="shared" si="4"/>
        <v>0.3782934559353619</v>
      </c>
    </row>
    <row r="71" spans="1:7" x14ac:dyDescent="0.2">
      <c r="A71">
        <v>14</v>
      </c>
      <c r="B71">
        <v>2601.7950000000001</v>
      </c>
      <c r="C71">
        <v>96.733999999999995</v>
      </c>
      <c r="D71">
        <v>2601.7950000000001</v>
      </c>
      <c r="E71">
        <v>32.472000000000001</v>
      </c>
      <c r="F71" t="s">
        <v>8</v>
      </c>
      <c r="G71">
        <f t="shared" si="4"/>
        <v>0.33568342051398686</v>
      </c>
    </row>
    <row r="72" spans="1:7" x14ac:dyDescent="0.2">
      <c r="A72">
        <v>15</v>
      </c>
      <c r="B72">
        <v>1764.5640000000001</v>
      </c>
      <c r="C72">
        <v>101.547</v>
      </c>
      <c r="D72">
        <v>1764.5640000000001</v>
      </c>
      <c r="E72">
        <v>45.710999999999999</v>
      </c>
      <c r="F72" t="s">
        <v>8</v>
      </c>
      <c r="G72">
        <f t="shared" si="4"/>
        <v>0.45014623770273865</v>
      </c>
    </row>
    <row r="73" spans="1:7" x14ac:dyDescent="0.2">
      <c r="A73">
        <v>16</v>
      </c>
      <c r="B73">
        <v>1060.75</v>
      </c>
      <c r="C73">
        <v>70.418999999999997</v>
      </c>
      <c r="D73">
        <v>1060.75</v>
      </c>
      <c r="E73">
        <v>15.589</v>
      </c>
      <c r="F73" t="s">
        <v>8</v>
      </c>
      <c r="G73">
        <f t="shared" si="4"/>
        <v>0.22137491302063364</v>
      </c>
    </row>
    <row r="75" spans="1:7" x14ac:dyDescent="0.2">
      <c r="A75" t="s">
        <v>14</v>
      </c>
    </row>
    <row r="76" spans="1:7" x14ac:dyDescent="0.2">
      <c r="A76" s="1" t="s">
        <v>1</v>
      </c>
      <c r="B76" s="1" t="s">
        <v>2</v>
      </c>
      <c r="C76" s="1" t="s">
        <v>3</v>
      </c>
      <c r="D76" s="1" t="s">
        <v>4</v>
      </c>
      <c r="E76" s="1" t="s">
        <v>5</v>
      </c>
      <c r="F76" s="1" t="s">
        <v>6</v>
      </c>
      <c r="G76" s="1" t="s">
        <v>7</v>
      </c>
    </row>
    <row r="77" spans="1:7" x14ac:dyDescent="0.2">
      <c r="A77">
        <v>1</v>
      </c>
      <c r="B77">
        <v>2148.3560000000002</v>
      </c>
      <c r="C77">
        <v>88.912999999999997</v>
      </c>
      <c r="D77">
        <v>2148.3560000000002</v>
      </c>
      <c r="E77">
        <v>13.250999999999999</v>
      </c>
      <c r="F77" t="s">
        <v>9</v>
      </c>
      <c r="G77">
        <f>E77/C77</f>
        <v>0.14903332471067224</v>
      </c>
    </row>
    <row r="78" spans="1:7" x14ac:dyDescent="0.2">
      <c r="A78">
        <v>2</v>
      </c>
      <c r="B78">
        <v>666.68</v>
      </c>
      <c r="C78">
        <v>93.471999999999994</v>
      </c>
      <c r="D78">
        <v>666.68</v>
      </c>
      <c r="E78">
        <v>11.608000000000001</v>
      </c>
      <c r="F78" t="s">
        <v>9</v>
      </c>
      <c r="G78">
        <f>E78/C78</f>
        <v>0.12418692228688806</v>
      </c>
    </row>
    <row r="79" spans="1:7" x14ac:dyDescent="0.2">
      <c r="A79">
        <v>3</v>
      </c>
      <c r="B79">
        <v>813.48800000000006</v>
      </c>
      <c r="C79">
        <v>82.873999999999995</v>
      </c>
      <c r="D79">
        <v>813.48800000000006</v>
      </c>
      <c r="E79">
        <v>13.833</v>
      </c>
      <c r="F79" t="s">
        <v>9</v>
      </c>
      <c r="G79">
        <f>E79/C79</f>
        <v>0.16691604121920026</v>
      </c>
    </row>
    <row r="80" spans="1:7" x14ac:dyDescent="0.2">
      <c r="A80">
        <v>4</v>
      </c>
      <c r="B80">
        <v>3957.85</v>
      </c>
      <c r="C80">
        <v>209.99100000000001</v>
      </c>
      <c r="D80">
        <v>3957.85</v>
      </c>
      <c r="E80">
        <v>45.377000000000002</v>
      </c>
      <c r="F80" t="s">
        <v>8</v>
      </c>
      <c r="G80">
        <f>E80/C80</f>
        <v>0.21609021339009768</v>
      </c>
    </row>
    <row r="81" spans="1:7" x14ac:dyDescent="0.2">
      <c r="A81">
        <v>5</v>
      </c>
      <c r="B81">
        <v>3660.567</v>
      </c>
      <c r="C81">
        <v>202.24799999999999</v>
      </c>
      <c r="D81">
        <v>3660.567</v>
      </c>
      <c r="E81">
        <v>37.899000000000001</v>
      </c>
      <c r="F81" t="s">
        <v>8</v>
      </c>
      <c r="G81">
        <f>E81/C81</f>
        <v>0.18738875044499823</v>
      </c>
    </row>
    <row r="82" spans="1:7" x14ac:dyDescent="0.2">
      <c r="A82" s="1"/>
      <c r="B82" s="1"/>
      <c r="C82" s="1"/>
      <c r="D82" s="1"/>
      <c r="E82" s="1"/>
      <c r="F82" s="1"/>
      <c r="G82" s="1"/>
    </row>
    <row r="83" spans="1:7" x14ac:dyDescent="0.2">
      <c r="A83" t="s">
        <v>15</v>
      </c>
    </row>
    <row r="84" spans="1:7" x14ac:dyDescent="0.2">
      <c r="A84" s="1" t="s">
        <v>1</v>
      </c>
      <c r="B84" s="1" t="s">
        <v>2</v>
      </c>
      <c r="C84" s="1" t="s">
        <v>3</v>
      </c>
      <c r="D84" s="1" t="s">
        <v>4</v>
      </c>
      <c r="E84" s="1" t="s">
        <v>5</v>
      </c>
      <c r="F84" s="1" t="s">
        <v>6</v>
      </c>
      <c r="G84" s="1" t="s">
        <v>7</v>
      </c>
    </row>
    <row r="85" spans="1:7" x14ac:dyDescent="0.2">
      <c r="A85">
        <v>1</v>
      </c>
      <c r="B85">
        <v>2594.527</v>
      </c>
      <c r="C85">
        <v>124.48699999999999</v>
      </c>
      <c r="D85">
        <v>2594.527</v>
      </c>
      <c r="E85">
        <v>13.448</v>
      </c>
      <c r="F85" t="s">
        <v>9</v>
      </c>
      <c r="G85">
        <f>E85/C85</f>
        <v>0.10802734422068168</v>
      </c>
    </row>
    <row r="86" spans="1:7" x14ac:dyDescent="0.2">
      <c r="A86">
        <v>2</v>
      </c>
      <c r="B86">
        <v>3704.0149999999999</v>
      </c>
      <c r="C86">
        <v>185.005</v>
      </c>
      <c r="D86">
        <v>3704.0149999999999</v>
      </c>
      <c r="E86">
        <v>39.884999999999998</v>
      </c>
      <c r="F86" t="s">
        <v>8</v>
      </c>
      <c r="G86">
        <f>E86/C86</f>
        <v>0.21558876787113862</v>
      </c>
    </row>
    <row r="87" spans="1:7" x14ac:dyDescent="0.2">
      <c r="A87">
        <v>3</v>
      </c>
      <c r="B87">
        <v>989.678</v>
      </c>
      <c r="C87">
        <v>181.15100000000001</v>
      </c>
      <c r="D87">
        <v>989.678</v>
      </c>
      <c r="E87">
        <v>17.152999999999999</v>
      </c>
      <c r="F87" t="s">
        <v>9</v>
      </c>
      <c r="G87">
        <f>E87/C87</f>
        <v>9.4688961142913905E-2</v>
      </c>
    </row>
    <row r="88" spans="1:7" x14ac:dyDescent="0.2">
      <c r="A88">
        <v>4</v>
      </c>
      <c r="B88">
        <v>4348.6419999999998</v>
      </c>
      <c r="C88">
        <v>176.45599999999999</v>
      </c>
      <c r="D88">
        <v>4348.6419999999998</v>
      </c>
      <c r="E88">
        <v>33.706000000000003</v>
      </c>
      <c r="F88" t="s">
        <v>8</v>
      </c>
      <c r="G88">
        <f>E88/C88</f>
        <v>0.19101645736047515</v>
      </c>
    </row>
    <row r="90" spans="1:7" x14ac:dyDescent="0.2">
      <c r="A90" t="s">
        <v>16</v>
      </c>
    </row>
    <row r="91" spans="1:7" x14ac:dyDescent="0.2">
      <c r="A91" s="1" t="s">
        <v>1</v>
      </c>
      <c r="B91" s="1" t="s">
        <v>2</v>
      </c>
      <c r="C91" s="1" t="s">
        <v>3</v>
      </c>
      <c r="D91" s="1" t="s">
        <v>4</v>
      </c>
      <c r="E91" s="1" t="s">
        <v>5</v>
      </c>
      <c r="F91" s="1" t="s">
        <v>6</v>
      </c>
      <c r="G91" s="1" t="s">
        <v>7</v>
      </c>
    </row>
    <row r="92" spans="1:7" x14ac:dyDescent="0.2">
      <c r="A92">
        <v>1</v>
      </c>
      <c r="B92">
        <v>1459.1489999999999</v>
      </c>
      <c r="C92">
        <v>217.578</v>
      </c>
      <c r="D92">
        <v>1459.1489999999999</v>
      </c>
      <c r="E92">
        <v>44.139000000000003</v>
      </c>
      <c r="F92" t="s">
        <v>8</v>
      </c>
      <c r="G92">
        <f t="shared" ref="G92:G97" si="5">E92/C92</f>
        <v>0.20286517938394508</v>
      </c>
    </row>
    <row r="93" spans="1:7" x14ac:dyDescent="0.2">
      <c r="A93">
        <v>2</v>
      </c>
      <c r="B93">
        <v>2736.5639999999999</v>
      </c>
      <c r="C93">
        <v>210.91800000000001</v>
      </c>
      <c r="D93">
        <v>2736.5639999999999</v>
      </c>
      <c r="E93">
        <v>57.438000000000002</v>
      </c>
      <c r="F93" t="s">
        <v>8</v>
      </c>
      <c r="G93">
        <f t="shared" si="5"/>
        <v>0.27232384149290245</v>
      </c>
    </row>
    <row r="94" spans="1:7" x14ac:dyDescent="0.2">
      <c r="A94">
        <v>3</v>
      </c>
      <c r="B94">
        <v>897.88300000000004</v>
      </c>
      <c r="C94">
        <v>204.65299999999999</v>
      </c>
      <c r="D94">
        <v>897.88300000000004</v>
      </c>
      <c r="E94">
        <v>24.44</v>
      </c>
      <c r="F94" t="s">
        <v>9</v>
      </c>
      <c r="G94">
        <f t="shared" si="5"/>
        <v>0.11942165519195909</v>
      </c>
    </row>
    <row r="95" spans="1:7" x14ac:dyDescent="0.2">
      <c r="A95">
        <v>4</v>
      </c>
      <c r="B95">
        <v>1379.913</v>
      </c>
      <c r="C95">
        <v>111.904</v>
      </c>
      <c r="D95">
        <v>1379.913</v>
      </c>
      <c r="E95">
        <v>15.670999999999999</v>
      </c>
      <c r="F95" t="s">
        <v>9</v>
      </c>
      <c r="G95">
        <f t="shared" si="5"/>
        <v>0.14003967686588503</v>
      </c>
    </row>
    <row r="96" spans="1:7" x14ac:dyDescent="0.2">
      <c r="A96">
        <v>5</v>
      </c>
      <c r="B96">
        <v>378.05799999999999</v>
      </c>
      <c r="C96">
        <v>97.840999999999994</v>
      </c>
      <c r="D96">
        <v>378.05799999999999</v>
      </c>
      <c r="E96">
        <v>13.632</v>
      </c>
      <c r="F96" t="s">
        <v>9</v>
      </c>
      <c r="G96">
        <f t="shared" si="5"/>
        <v>0.13932809353951819</v>
      </c>
    </row>
    <row r="97" spans="1:7" x14ac:dyDescent="0.2">
      <c r="A97">
        <v>6</v>
      </c>
      <c r="B97">
        <v>218.791</v>
      </c>
      <c r="C97">
        <v>103.877</v>
      </c>
      <c r="D97">
        <v>218.791</v>
      </c>
      <c r="E97">
        <v>14.978</v>
      </c>
      <c r="F97" t="s">
        <v>9</v>
      </c>
      <c r="G97">
        <f t="shared" si="5"/>
        <v>0.1441897628926519</v>
      </c>
    </row>
    <row r="99" spans="1:7" x14ac:dyDescent="0.2">
      <c r="A99" t="s">
        <v>17</v>
      </c>
    </row>
    <row r="100" spans="1:7" x14ac:dyDescent="0.2">
      <c r="A100" s="1" t="s">
        <v>1</v>
      </c>
      <c r="B100" s="1" t="s">
        <v>2</v>
      </c>
      <c r="C100" s="1" t="s">
        <v>3</v>
      </c>
      <c r="D100" s="1" t="s">
        <v>4</v>
      </c>
      <c r="E100" s="1" t="s">
        <v>5</v>
      </c>
      <c r="F100" s="1" t="s">
        <v>6</v>
      </c>
      <c r="G100" s="1" t="s">
        <v>7</v>
      </c>
    </row>
    <row r="101" spans="1:7" x14ac:dyDescent="0.2">
      <c r="A101">
        <v>1</v>
      </c>
      <c r="B101">
        <v>2701.1060000000002</v>
      </c>
      <c r="C101">
        <v>168.261</v>
      </c>
      <c r="D101">
        <v>2701.1060000000002</v>
      </c>
      <c r="E101">
        <v>129.33199999999999</v>
      </c>
      <c r="F101" t="s">
        <v>8</v>
      </c>
      <c r="G101">
        <f t="shared" ref="G101:G111" si="6">E101/C101</f>
        <v>0.76863919743731468</v>
      </c>
    </row>
    <row r="102" spans="1:7" x14ac:dyDescent="0.2">
      <c r="A102">
        <v>2</v>
      </c>
      <c r="B102">
        <v>1070.665</v>
      </c>
      <c r="C102">
        <v>212.04</v>
      </c>
      <c r="D102">
        <v>1070.665</v>
      </c>
      <c r="E102">
        <v>125.006</v>
      </c>
      <c r="F102" t="s">
        <v>8</v>
      </c>
      <c r="G102">
        <f t="shared" si="6"/>
        <v>0.58953970948877576</v>
      </c>
    </row>
    <row r="103" spans="1:7" x14ac:dyDescent="0.2">
      <c r="A103">
        <v>3</v>
      </c>
      <c r="B103">
        <v>2250.3359999999998</v>
      </c>
      <c r="C103">
        <v>187.72</v>
      </c>
      <c r="D103">
        <v>2250.3359999999998</v>
      </c>
      <c r="E103">
        <v>107.69199999999999</v>
      </c>
      <c r="F103" t="s">
        <v>8</v>
      </c>
      <c r="G103">
        <f t="shared" si="6"/>
        <v>0.5736842105263158</v>
      </c>
    </row>
    <row r="104" spans="1:7" x14ac:dyDescent="0.2">
      <c r="A104">
        <v>4</v>
      </c>
      <c r="B104">
        <v>1488.5329999999999</v>
      </c>
      <c r="C104">
        <v>199.14500000000001</v>
      </c>
      <c r="D104">
        <v>1488.5329999999999</v>
      </c>
      <c r="E104">
        <v>115.187</v>
      </c>
      <c r="F104" t="s">
        <v>8</v>
      </c>
      <c r="G104">
        <f t="shared" si="6"/>
        <v>0.57840769288709226</v>
      </c>
    </row>
    <row r="105" spans="1:7" x14ac:dyDescent="0.2">
      <c r="A105">
        <v>5</v>
      </c>
      <c r="B105">
        <v>1099.4380000000001</v>
      </c>
      <c r="C105">
        <v>171.41</v>
      </c>
      <c r="D105">
        <v>1099.4380000000001</v>
      </c>
      <c r="E105">
        <v>112.846</v>
      </c>
      <c r="F105" t="s">
        <v>8</v>
      </c>
      <c r="G105">
        <f t="shared" si="6"/>
        <v>0.65833965346245849</v>
      </c>
    </row>
    <row r="106" spans="1:7" x14ac:dyDescent="0.2">
      <c r="A106">
        <v>6</v>
      </c>
      <c r="B106">
        <v>830.17899999999997</v>
      </c>
      <c r="C106">
        <v>137.333</v>
      </c>
      <c r="D106">
        <v>830.17899999999997</v>
      </c>
      <c r="E106">
        <v>44.683999999999997</v>
      </c>
      <c r="F106" t="s">
        <v>9</v>
      </c>
      <c r="G106">
        <f t="shared" si="6"/>
        <v>0.32536972177116935</v>
      </c>
    </row>
    <row r="107" spans="1:7" x14ac:dyDescent="0.2">
      <c r="A107">
        <v>7</v>
      </c>
      <c r="B107">
        <v>797.90499999999997</v>
      </c>
      <c r="C107">
        <v>97.543999999999997</v>
      </c>
      <c r="D107">
        <v>797.90499999999997</v>
      </c>
      <c r="E107">
        <v>37.972999999999999</v>
      </c>
      <c r="F107" t="s">
        <v>9</v>
      </c>
      <c r="G107">
        <f t="shared" si="6"/>
        <v>0.38929098663167389</v>
      </c>
    </row>
    <row r="108" spans="1:7" x14ac:dyDescent="0.2">
      <c r="A108">
        <v>8</v>
      </c>
      <c r="B108">
        <v>1323.48</v>
      </c>
      <c r="C108">
        <v>127.193</v>
      </c>
      <c r="D108">
        <v>1323.48</v>
      </c>
      <c r="E108">
        <v>40.616999999999997</v>
      </c>
      <c r="F108" t="s">
        <v>9</v>
      </c>
      <c r="G108">
        <f t="shared" si="6"/>
        <v>0.31933361112639846</v>
      </c>
    </row>
    <row r="109" spans="1:7" x14ac:dyDescent="0.2">
      <c r="A109">
        <v>9</v>
      </c>
      <c r="B109">
        <v>363.99299999999999</v>
      </c>
      <c r="C109">
        <v>90.36</v>
      </c>
      <c r="D109">
        <v>363.99299999999999</v>
      </c>
      <c r="E109">
        <v>28.36</v>
      </c>
      <c r="F109" t="s">
        <v>9</v>
      </c>
      <c r="G109">
        <f t="shared" si="6"/>
        <v>0.31385568835768041</v>
      </c>
    </row>
    <row r="110" spans="1:7" x14ac:dyDescent="0.2">
      <c r="A110">
        <v>10</v>
      </c>
      <c r="B110">
        <v>2866.93</v>
      </c>
      <c r="C110">
        <v>103.065</v>
      </c>
      <c r="D110">
        <v>2866.93</v>
      </c>
      <c r="E110">
        <v>47.738</v>
      </c>
      <c r="F110" t="s">
        <v>8</v>
      </c>
      <c r="G110">
        <f t="shared" si="6"/>
        <v>0.46318342793382816</v>
      </c>
    </row>
    <row r="111" spans="1:7" x14ac:dyDescent="0.2">
      <c r="A111">
        <v>11</v>
      </c>
      <c r="B111">
        <v>2498.8510000000001</v>
      </c>
      <c r="C111">
        <v>147.376</v>
      </c>
      <c r="D111">
        <v>2498.8510000000001</v>
      </c>
      <c r="E111">
        <v>47.664000000000001</v>
      </c>
      <c r="F111" t="s">
        <v>8</v>
      </c>
      <c r="G111">
        <f t="shared" si="6"/>
        <v>0.32341765280642709</v>
      </c>
    </row>
    <row r="113" spans="1:7" x14ac:dyDescent="0.2">
      <c r="A113" t="s">
        <v>18</v>
      </c>
    </row>
    <row r="114" spans="1:7" x14ac:dyDescent="0.2">
      <c r="A114" s="1" t="s">
        <v>1</v>
      </c>
      <c r="B114" s="1" t="s">
        <v>2</v>
      </c>
      <c r="C114" s="1" t="s">
        <v>3</v>
      </c>
      <c r="D114" s="1" t="s">
        <v>4</v>
      </c>
      <c r="E114" s="1" t="s">
        <v>5</v>
      </c>
      <c r="F114" s="1" t="s">
        <v>6</v>
      </c>
      <c r="G114" s="1" t="s">
        <v>7</v>
      </c>
    </row>
    <row r="115" spans="1:7" x14ac:dyDescent="0.2">
      <c r="A115">
        <v>1</v>
      </c>
      <c r="B115">
        <v>2654.73</v>
      </c>
      <c r="C115">
        <v>173.69900000000001</v>
      </c>
      <c r="D115">
        <v>2654.73</v>
      </c>
      <c r="E115">
        <v>139.125</v>
      </c>
      <c r="F115" t="s">
        <v>8</v>
      </c>
      <c r="G115">
        <f t="shared" ref="G115:G130" si="7">E115/C115</f>
        <v>0.80095452478137463</v>
      </c>
    </row>
    <row r="116" spans="1:7" x14ac:dyDescent="0.2">
      <c r="A116">
        <v>2</v>
      </c>
      <c r="B116">
        <v>1734.175</v>
      </c>
      <c r="C116">
        <v>167.46</v>
      </c>
      <c r="D116">
        <v>1734.175</v>
      </c>
      <c r="E116">
        <v>73.91</v>
      </c>
      <c r="F116" t="s">
        <v>8</v>
      </c>
      <c r="G116">
        <f t="shared" si="7"/>
        <v>0.44135913053863607</v>
      </c>
    </row>
    <row r="117" spans="1:7" x14ac:dyDescent="0.2">
      <c r="A117">
        <v>3</v>
      </c>
      <c r="B117">
        <v>1302.721</v>
      </c>
      <c r="C117">
        <v>190.93100000000001</v>
      </c>
      <c r="D117">
        <v>1302.721</v>
      </c>
      <c r="E117">
        <v>114.663</v>
      </c>
      <c r="F117" t="s">
        <v>8</v>
      </c>
      <c r="G117">
        <f t="shared" si="7"/>
        <v>0.60054679439169123</v>
      </c>
    </row>
    <row r="118" spans="1:7" x14ac:dyDescent="0.2">
      <c r="A118">
        <v>4</v>
      </c>
      <c r="B118">
        <v>6.9290000000000003</v>
      </c>
      <c r="C118">
        <v>82.069000000000003</v>
      </c>
      <c r="D118">
        <v>6.9290000000000003</v>
      </c>
      <c r="E118">
        <v>57.442999999999998</v>
      </c>
      <c r="F118" t="s">
        <v>8</v>
      </c>
      <c r="G118">
        <f t="shared" si="7"/>
        <v>0.6999354201952015</v>
      </c>
    </row>
    <row r="119" spans="1:7" x14ac:dyDescent="0.2">
      <c r="A119">
        <v>5</v>
      </c>
      <c r="B119">
        <v>1995.4290000000001</v>
      </c>
      <c r="C119">
        <v>210.08199999999999</v>
      </c>
      <c r="D119">
        <v>1995.4290000000001</v>
      </c>
      <c r="E119">
        <v>159.09</v>
      </c>
      <c r="F119" t="s">
        <v>8</v>
      </c>
      <c r="G119">
        <f t="shared" si="7"/>
        <v>0.75727573042907059</v>
      </c>
    </row>
    <row r="120" spans="1:7" x14ac:dyDescent="0.2">
      <c r="A120">
        <v>6</v>
      </c>
      <c r="B120">
        <v>1484.827</v>
      </c>
      <c r="C120">
        <v>211.2</v>
      </c>
      <c r="D120">
        <v>1484.827</v>
      </c>
      <c r="E120">
        <v>173.98099999999999</v>
      </c>
      <c r="F120" t="s">
        <v>8</v>
      </c>
      <c r="G120">
        <f t="shared" si="7"/>
        <v>0.82377367424242431</v>
      </c>
    </row>
    <row r="121" spans="1:7" x14ac:dyDescent="0.2">
      <c r="A121">
        <v>7</v>
      </c>
      <c r="B121">
        <v>1751.51</v>
      </c>
      <c r="C121">
        <v>211.667</v>
      </c>
      <c r="D121">
        <v>1751.51</v>
      </c>
      <c r="E121">
        <v>155.548</v>
      </c>
      <c r="F121" t="s">
        <v>8</v>
      </c>
      <c r="G121">
        <f t="shared" si="7"/>
        <v>0.73487128366726984</v>
      </c>
    </row>
    <row r="122" spans="1:7" x14ac:dyDescent="0.2">
      <c r="A122">
        <v>8</v>
      </c>
      <c r="B122">
        <v>1361.3910000000001</v>
      </c>
      <c r="C122">
        <v>197.75700000000001</v>
      </c>
      <c r="D122">
        <v>1361.3910000000001</v>
      </c>
      <c r="E122">
        <v>99.908000000000001</v>
      </c>
      <c r="F122" t="s">
        <v>8</v>
      </c>
      <c r="G122">
        <f t="shared" si="7"/>
        <v>0.50520588398893596</v>
      </c>
    </row>
    <row r="123" spans="1:7" x14ac:dyDescent="0.2">
      <c r="A123">
        <v>9</v>
      </c>
      <c r="B123">
        <v>1221.4059999999999</v>
      </c>
      <c r="C123">
        <v>201.57599999999999</v>
      </c>
      <c r="D123">
        <v>1221.4059999999999</v>
      </c>
      <c r="E123">
        <v>131.36699999999999</v>
      </c>
      <c r="F123" t="s">
        <v>8</v>
      </c>
      <c r="G123">
        <f t="shared" si="7"/>
        <v>0.65169960709608288</v>
      </c>
    </row>
    <row r="124" spans="1:7" x14ac:dyDescent="0.2">
      <c r="A124">
        <v>10</v>
      </c>
      <c r="B124">
        <v>744.75900000000001</v>
      </c>
      <c r="C124">
        <v>103.122</v>
      </c>
      <c r="D124">
        <v>744.75900000000001</v>
      </c>
      <c r="E124">
        <v>39.551000000000002</v>
      </c>
      <c r="F124" t="s">
        <v>9</v>
      </c>
      <c r="G124">
        <f t="shared" si="7"/>
        <v>0.38353600589592912</v>
      </c>
    </row>
    <row r="125" spans="1:7" x14ac:dyDescent="0.2">
      <c r="A125">
        <v>11</v>
      </c>
      <c r="B125">
        <v>877.029</v>
      </c>
      <c r="C125">
        <v>101.577</v>
      </c>
      <c r="D125">
        <v>877.029</v>
      </c>
      <c r="E125">
        <v>55.738</v>
      </c>
      <c r="F125" t="s">
        <v>9</v>
      </c>
      <c r="G125">
        <f t="shared" si="7"/>
        <v>0.54872658180493616</v>
      </c>
    </row>
    <row r="126" spans="1:7" x14ac:dyDescent="0.2">
      <c r="A126">
        <v>12</v>
      </c>
      <c r="B126">
        <v>4368</v>
      </c>
      <c r="C126">
        <v>171.38800000000001</v>
      </c>
      <c r="D126">
        <v>4368</v>
      </c>
      <c r="E126">
        <v>115.44199999999999</v>
      </c>
      <c r="F126" t="s">
        <v>8</v>
      </c>
      <c r="G126">
        <f t="shared" si="7"/>
        <v>0.67357107848857556</v>
      </c>
    </row>
    <row r="127" spans="1:7" x14ac:dyDescent="0.2">
      <c r="A127">
        <v>13</v>
      </c>
      <c r="B127">
        <v>830.74</v>
      </c>
      <c r="C127">
        <v>105.71299999999999</v>
      </c>
      <c r="D127">
        <v>830.74</v>
      </c>
      <c r="E127">
        <v>42.408999999999999</v>
      </c>
      <c r="F127" t="s">
        <v>9</v>
      </c>
      <c r="G127">
        <f t="shared" si="7"/>
        <v>0.40117109532413231</v>
      </c>
    </row>
    <row r="128" spans="1:7" x14ac:dyDescent="0.2">
      <c r="A128">
        <v>14</v>
      </c>
      <c r="B128">
        <v>1583.1420000000001</v>
      </c>
      <c r="C128">
        <v>136.202</v>
      </c>
      <c r="D128">
        <v>1583.1420000000001</v>
      </c>
      <c r="E128">
        <v>107.5</v>
      </c>
      <c r="F128" t="s">
        <v>8</v>
      </c>
      <c r="G128">
        <f t="shared" si="7"/>
        <v>0.7892688800458143</v>
      </c>
    </row>
    <row r="129" spans="1:7" x14ac:dyDescent="0.2">
      <c r="A129">
        <v>15</v>
      </c>
      <c r="B129">
        <v>1206.7149999999999</v>
      </c>
      <c r="C129">
        <v>192.94200000000001</v>
      </c>
      <c r="D129">
        <v>1206.7149999999999</v>
      </c>
      <c r="E129">
        <v>85.113</v>
      </c>
      <c r="F129" t="s">
        <v>8</v>
      </c>
      <c r="G129">
        <f t="shared" si="7"/>
        <v>0.44113256833659853</v>
      </c>
    </row>
    <row r="130" spans="1:7" x14ac:dyDescent="0.2">
      <c r="A130">
        <v>16</v>
      </c>
      <c r="B130">
        <v>689.375</v>
      </c>
      <c r="C130">
        <v>120.85899999999999</v>
      </c>
      <c r="D130">
        <v>689.375</v>
      </c>
      <c r="E130">
        <v>23.390999999999998</v>
      </c>
      <c r="F130" t="s">
        <v>9</v>
      </c>
      <c r="G130">
        <f t="shared" si="7"/>
        <v>0.19353957917904335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584D9-3F4A-EB46-A0FB-956C37EAE0C7}">
  <dimension ref="A1:G131"/>
  <sheetViews>
    <sheetView tabSelected="1" topLeftCell="A14" zoomScale="61" workbookViewId="0">
      <selection activeCell="M13" sqref="M13"/>
    </sheetView>
  </sheetViews>
  <sheetFormatPr baseColWidth="10" defaultRowHeight="16" x14ac:dyDescent="0.2"/>
  <cols>
    <col min="1" max="1" width="18.1640625" customWidth="1"/>
    <col min="2" max="2" width="14.83203125" bestFit="1" customWidth="1"/>
    <col min="3" max="3" width="21.5" bestFit="1" customWidth="1"/>
    <col min="4" max="4" width="16.83203125" bestFit="1" customWidth="1"/>
    <col min="5" max="5" width="23.5" bestFit="1" customWidth="1"/>
    <col min="6" max="6" width="24.6640625" customWidth="1"/>
    <col min="7" max="7" width="14.1640625" bestFit="1" customWidth="1"/>
  </cols>
  <sheetData>
    <row r="1" spans="1:7" x14ac:dyDescent="0.2">
      <c r="A1" s="1" t="s">
        <v>19</v>
      </c>
    </row>
    <row r="3" spans="1:7" ht="17" thickBot="1" x14ac:dyDescent="0.25">
      <c r="A3" s="2" t="s">
        <v>46</v>
      </c>
      <c r="B3" s="2"/>
      <c r="C3" s="2"/>
      <c r="D3" s="2"/>
      <c r="E3" s="2"/>
      <c r="F3" s="2"/>
      <c r="G3" s="2"/>
    </row>
    <row r="5" spans="1:7" x14ac:dyDescent="0.2">
      <c r="A5" t="s">
        <v>0</v>
      </c>
    </row>
    <row r="6" spans="1:7" x14ac:dyDescent="0.2">
      <c r="A6" s="1" t="s">
        <v>1</v>
      </c>
      <c r="B6" s="1" t="s">
        <v>2</v>
      </c>
      <c r="C6" s="1" t="s">
        <v>3</v>
      </c>
      <c r="D6" s="1" t="s">
        <v>20</v>
      </c>
      <c r="E6" s="1" t="s">
        <v>21</v>
      </c>
      <c r="F6" s="1" t="s">
        <v>6</v>
      </c>
      <c r="G6" s="1" t="s">
        <v>22</v>
      </c>
    </row>
    <row r="7" spans="1:7" x14ac:dyDescent="0.2">
      <c r="A7">
        <v>1</v>
      </c>
      <c r="B7">
        <v>2346.0079999999998</v>
      </c>
      <c r="C7">
        <v>213.708</v>
      </c>
      <c r="D7">
        <v>2346.0079999999998</v>
      </c>
      <c r="E7">
        <v>85.811000000000007</v>
      </c>
      <c r="F7" t="s">
        <v>8</v>
      </c>
      <c r="G7">
        <f t="shared" ref="G7:G14" si="0">E7/C7</f>
        <v>0.4015338686431954</v>
      </c>
    </row>
    <row r="8" spans="1:7" x14ac:dyDescent="0.2">
      <c r="A8">
        <v>2</v>
      </c>
      <c r="B8">
        <v>2902.2710000000002</v>
      </c>
      <c r="C8">
        <v>208.92400000000001</v>
      </c>
      <c r="D8">
        <v>2902.2710000000002</v>
      </c>
      <c r="E8">
        <v>89.850999999999999</v>
      </c>
      <c r="F8" t="s">
        <v>8</v>
      </c>
      <c r="G8">
        <f t="shared" si="0"/>
        <v>0.4300654783557657</v>
      </c>
    </row>
    <row r="9" spans="1:7" x14ac:dyDescent="0.2">
      <c r="A9">
        <v>3</v>
      </c>
      <c r="B9">
        <v>2881.317</v>
      </c>
      <c r="C9">
        <v>172.584</v>
      </c>
      <c r="D9">
        <v>2881.317</v>
      </c>
      <c r="E9">
        <v>13.962999999999999</v>
      </c>
      <c r="F9" t="s">
        <v>9</v>
      </c>
      <c r="G9">
        <f t="shared" si="0"/>
        <v>8.090553006072404E-2</v>
      </c>
    </row>
    <row r="10" spans="1:7" x14ac:dyDescent="0.2">
      <c r="A10">
        <v>4</v>
      </c>
      <c r="B10">
        <v>2350.6179999999999</v>
      </c>
      <c r="C10">
        <v>144.08600000000001</v>
      </c>
      <c r="D10">
        <v>2350.6179999999999</v>
      </c>
      <c r="E10">
        <v>26.655999999999999</v>
      </c>
      <c r="F10" t="s">
        <v>9</v>
      </c>
      <c r="G10">
        <f t="shared" si="0"/>
        <v>0.18500062462695888</v>
      </c>
    </row>
    <row r="11" spans="1:7" x14ac:dyDescent="0.2">
      <c r="A11">
        <v>5</v>
      </c>
      <c r="B11">
        <v>1066.3499999999999</v>
      </c>
      <c r="C11">
        <v>137.773</v>
      </c>
      <c r="D11">
        <v>1066.3499999999999</v>
      </c>
      <c r="E11">
        <v>21.048999999999999</v>
      </c>
      <c r="F11" t="s">
        <v>8</v>
      </c>
      <c r="G11">
        <f t="shared" si="0"/>
        <v>0.15278029802646381</v>
      </c>
    </row>
    <row r="12" spans="1:7" x14ac:dyDescent="0.2">
      <c r="A12">
        <v>6</v>
      </c>
      <c r="B12">
        <v>1327.318</v>
      </c>
      <c r="C12">
        <v>190.874</v>
      </c>
      <c r="D12">
        <v>1327.318</v>
      </c>
      <c r="E12">
        <v>32.997999999999998</v>
      </c>
      <c r="F12" t="s">
        <v>8</v>
      </c>
      <c r="G12">
        <f t="shared" si="0"/>
        <v>0.17287844337101962</v>
      </c>
    </row>
    <row r="13" spans="1:7" x14ac:dyDescent="0.2">
      <c r="A13">
        <v>7</v>
      </c>
      <c r="B13">
        <v>1095.876</v>
      </c>
      <c r="C13">
        <v>153.267</v>
      </c>
      <c r="D13">
        <v>1095.876</v>
      </c>
      <c r="E13">
        <v>28.305</v>
      </c>
      <c r="F13" t="s">
        <v>8</v>
      </c>
      <c r="G13">
        <f t="shared" si="0"/>
        <v>0.18467771927420776</v>
      </c>
    </row>
    <row r="14" spans="1:7" x14ac:dyDescent="0.2">
      <c r="A14">
        <v>8</v>
      </c>
      <c r="B14">
        <v>1300.9549999999999</v>
      </c>
      <c r="C14">
        <v>159.745</v>
      </c>
      <c r="D14">
        <v>1300.9549999999999</v>
      </c>
      <c r="E14">
        <v>31.763999999999999</v>
      </c>
      <c r="F14" t="s">
        <v>8</v>
      </c>
      <c r="G14">
        <f t="shared" si="0"/>
        <v>0.19884190428495413</v>
      </c>
    </row>
    <row r="15" spans="1:7" x14ac:dyDescent="0.2">
      <c r="G15" s="1"/>
    </row>
    <row r="16" spans="1:7" x14ac:dyDescent="0.2">
      <c r="A16" t="s">
        <v>10</v>
      </c>
    </row>
    <row r="17" spans="1:7" x14ac:dyDescent="0.2">
      <c r="A17" s="1" t="s">
        <v>1</v>
      </c>
      <c r="B17" s="1" t="s">
        <v>2</v>
      </c>
      <c r="C17" s="1" t="s">
        <v>3</v>
      </c>
      <c r="D17" s="1" t="s">
        <v>20</v>
      </c>
      <c r="E17" s="1" t="s">
        <v>21</v>
      </c>
      <c r="F17" s="1" t="s">
        <v>6</v>
      </c>
      <c r="G17" s="1" t="s">
        <v>22</v>
      </c>
    </row>
    <row r="18" spans="1:7" x14ac:dyDescent="0.2">
      <c r="A18">
        <v>1</v>
      </c>
      <c r="B18">
        <v>2549.5079999999998</v>
      </c>
      <c r="C18">
        <v>217.286</v>
      </c>
      <c r="D18">
        <v>2549.5079999999998</v>
      </c>
      <c r="E18">
        <v>103.339</v>
      </c>
      <c r="F18" t="s">
        <v>8</v>
      </c>
      <c r="G18">
        <f t="shared" ref="G18:G25" si="1">E18/C18</f>
        <v>0.47558977568734295</v>
      </c>
    </row>
    <row r="19" spans="1:7" x14ac:dyDescent="0.2">
      <c r="A19">
        <v>2</v>
      </c>
      <c r="B19">
        <v>3459.922</v>
      </c>
      <c r="C19">
        <v>180.17099999999999</v>
      </c>
      <c r="D19">
        <v>3459.922</v>
      </c>
      <c r="E19">
        <v>48.698</v>
      </c>
      <c r="F19" t="s">
        <v>8</v>
      </c>
      <c r="G19">
        <f t="shared" si="1"/>
        <v>0.27028767115684543</v>
      </c>
    </row>
    <row r="20" spans="1:7" x14ac:dyDescent="0.2">
      <c r="A20">
        <v>3</v>
      </c>
      <c r="B20">
        <v>1411.3209999999999</v>
      </c>
      <c r="C20">
        <v>175.898</v>
      </c>
      <c r="D20">
        <v>1411.3209999999999</v>
      </c>
      <c r="E20">
        <v>42.125</v>
      </c>
      <c r="F20" t="s">
        <v>8</v>
      </c>
      <c r="G20">
        <f t="shared" si="1"/>
        <v>0.23948538357457164</v>
      </c>
    </row>
    <row r="21" spans="1:7" x14ac:dyDescent="0.2">
      <c r="A21">
        <v>4</v>
      </c>
      <c r="B21">
        <v>1396.6020000000001</v>
      </c>
      <c r="C21">
        <v>168.73500000000001</v>
      </c>
      <c r="D21">
        <v>1396.6020000000001</v>
      </c>
      <c r="E21">
        <v>43.32</v>
      </c>
      <c r="F21" t="s">
        <v>8</v>
      </c>
      <c r="G21">
        <f t="shared" si="1"/>
        <v>0.25673393190505822</v>
      </c>
    </row>
    <row r="22" spans="1:7" x14ac:dyDescent="0.2">
      <c r="A22">
        <v>5</v>
      </c>
      <c r="B22">
        <v>627.09799999999996</v>
      </c>
      <c r="C22">
        <v>105.28100000000001</v>
      </c>
      <c r="D22">
        <v>627.09799999999996</v>
      </c>
      <c r="E22">
        <v>15.396000000000001</v>
      </c>
      <c r="F22" t="s">
        <v>9</v>
      </c>
      <c r="G22">
        <f t="shared" si="1"/>
        <v>0.14623721279243168</v>
      </c>
    </row>
    <row r="23" spans="1:7" x14ac:dyDescent="0.2">
      <c r="A23">
        <v>6</v>
      </c>
      <c r="B23">
        <v>1196.674</v>
      </c>
      <c r="C23">
        <v>163.52600000000001</v>
      </c>
      <c r="D23">
        <v>1196.674</v>
      </c>
      <c r="E23">
        <v>35.067</v>
      </c>
      <c r="F23" t="s">
        <v>8</v>
      </c>
      <c r="G23">
        <f t="shared" si="1"/>
        <v>0.21444296319851275</v>
      </c>
    </row>
    <row r="24" spans="1:7" x14ac:dyDescent="0.2">
      <c r="A24">
        <v>7</v>
      </c>
      <c r="B24">
        <v>1229.248</v>
      </c>
      <c r="C24">
        <v>154.30000000000001</v>
      </c>
      <c r="D24">
        <v>1229.248</v>
      </c>
      <c r="E24">
        <v>26.989000000000001</v>
      </c>
      <c r="F24" t="s">
        <v>8</v>
      </c>
      <c r="G24">
        <f t="shared" si="1"/>
        <v>0.17491250810110173</v>
      </c>
    </row>
    <row r="25" spans="1:7" x14ac:dyDescent="0.2">
      <c r="A25">
        <v>8</v>
      </c>
      <c r="B25">
        <v>1269.252</v>
      </c>
      <c r="C25">
        <v>75.786000000000001</v>
      </c>
      <c r="D25">
        <v>1269.252</v>
      </c>
      <c r="E25">
        <v>10.199999999999999</v>
      </c>
      <c r="F25" t="s">
        <v>9</v>
      </c>
      <c r="G25">
        <f t="shared" si="1"/>
        <v>0.13458950201884251</v>
      </c>
    </row>
    <row r="26" spans="1:7" x14ac:dyDescent="0.2">
      <c r="G26" s="1"/>
    </row>
    <row r="27" spans="1:7" x14ac:dyDescent="0.2">
      <c r="A27" t="s">
        <v>11</v>
      </c>
    </row>
    <row r="28" spans="1:7" x14ac:dyDescent="0.2">
      <c r="A28" s="1" t="s">
        <v>1</v>
      </c>
      <c r="B28" s="1" t="s">
        <v>2</v>
      </c>
      <c r="C28" s="1" t="s">
        <v>3</v>
      </c>
      <c r="D28" s="1" t="s">
        <v>20</v>
      </c>
      <c r="E28" s="1" t="s">
        <v>21</v>
      </c>
      <c r="F28" s="1" t="s">
        <v>6</v>
      </c>
      <c r="G28" s="1" t="s">
        <v>22</v>
      </c>
    </row>
    <row r="29" spans="1:7" x14ac:dyDescent="0.2">
      <c r="A29">
        <v>1</v>
      </c>
      <c r="B29">
        <v>1640.48</v>
      </c>
      <c r="C29">
        <v>148.72300000000001</v>
      </c>
      <c r="D29">
        <v>1640.48</v>
      </c>
      <c r="E29">
        <v>40.951000000000001</v>
      </c>
      <c r="F29" t="s">
        <v>9</v>
      </c>
      <c r="G29">
        <f t="shared" ref="G29:G34" si="2">E29/C29</f>
        <v>0.2753508199807696</v>
      </c>
    </row>
    <row r="30" spans="1:7" x14ac:dyDescent="0.2">
      <c r="A30">
        <v>2</v>
      </c>
      <c r="B30">
        <v>4045.07</v>
      </c>
      <c r="C30">
        <v>193.911</v>
      </c>
      <c r="D30">
        <v>4045.07</v>
      </c>
      <c r="E30">
        <v>64.97</v>
      </c>
      <c r="F30" t="s">
        <v>8</v>
      </c>
      <c r="G30">
        <f t="shared" si="2"/>
        <v>0.33505061600424935</v>
      </c>
    </row>
    <row r="31" spans="1:7" x14ac:dyDescent="0.2">
      <c r="A31">
        <v>3</v>
      </c>
      <c r="B31">
        <v>621.94200000000001</v>
      </c>
      <c r="C31">
        <v>166.339</v>
      </c>
      <c r="D31">
        <v>621.94200000000001</v>
      </c>
      <c r="E31">
        <v>17.116</v>
      </c>
      <c r="F31" t="s">
        <v>9</v>
      </c>
      <c r="G31">
        <f t="shared" si="2"/>
        <v>0.10289829805397412</v>
      </c>
    </row>
    <row r="32" spans="1:7" x14ac:dyDescent="0.2">
      <c r="A32">
        <v>4</v>
      </c>
      <c r="B32">
        <v>1688.546</v>
      </c>
      <c r="C32">
        <v>189.13800000000001</v>
      </c>
      <c r="D32">
        <v>1688.546</v>
      </c>
      <c r="E32">
        <v>36.031999999999996</v>
      </c>
      <c r="F32" t="s">
        <v>8</v>
      </c>
      <c r="G32">
        <f t="shared" si="2"/>
        <v>0.19050640273239644</v>
      </c>
    </row>
    <row r="33" spans="1:7" x14ac:dyDescent="0.2">
      <c r="A33">
        <v>5</v>
      </c>
      <c r="B33">
        <v>713.88400000000001</v>
      </c>
      <c r="C33">
        <v>104.071</v>
      </c>
      <c r="D33">
        <v>713.88400000000001</v>
      </c>
      <c r="E33">
        <v>18.064</v>
      </c>
      <c r="F33" t="s">
        <v>9</v>
      </c>
      <c r="G33">
        <f t="shared" si="2"/>
        <v>0.173573810187276</v>
      </c>
    </row>
    <row r="34" spans="1:7" x14ac:dyDescent="0.2">
      <c r="A34">
        <v>6</v>
      </c>
      <c r="B34">
        <v>2440.9090000000001</v>
      </c>
      <c r="C34">
        <v>143.43299999999999</v>
      </c>
      <c r="D34">
        <v>2440.9090000000001</v>
      </c>
      <c r="E34">
        <v>15.021000000000001</v>
      </c>
      <c r="F34" t="s">
        <v>8</v>
      </c>
      <c r="G34">
        <f t="shared" si="2"/>
        <v>0.10472485411307023</v>
      </c>
    </row>
    <row r="36" spans="1:7" x14ac:dyDescent="0.2">
      <c r="A36" t="s">
        <v>12</v>
      </c>
    </row>
    <row r="37" spans="1:7" x14ac:dyDescent="0.2">
      <c r="A37" s="1" t="s">
        <v>1</v>
      </c>
      <c r="B37" s="1" t="s">
        <v>2</v>
      </c>
      <c r="C37" s="1" t="s">
        <v>3</v>
      </c>
      <c r="D37" s="1" t="s">
        <v>20</v>
      </c>
      <c r="E37" s="1" t="s">
        <v>21</v>
      </c>
      <c r="F37" s="1" t="s">
        <v>6</v>
      </c>
      <c r="G37" s="1" t="s">
        <v>22</v>
      </c>
    </row>
    <row r="38" spans="1:7" x14ac:dyDescent="0.2">
      <c r="A38">
        <v>1</v>
      </c>
      <c r="B38">
        <v>1749.566</v>
      </c>
      <c r="C38">
        <v>223.155</v>
      </c>
      <c r="D38">
        <v>1749.566</v>
      </c>
      <c r="E38">
        <v>63.679000000000002</v>
      </c>
      <c r="F38" t="s">
        <v>8</v>
      </c>
      <c r="G38">
        <f t="shared" ref="G38:G54" si="3">E38/C38</f>
        <v>0.28535771100804375</v>
      </c>
    </row>
    <row r="39" spans="1:7" x14ac:dyDescent="0.2">
      <c r="A39">
        <v>2</v>
      </c>
      <c r="B39">
        <v>1936.2639999999999</v>
      </c>
      <c r="C39">
        <v>219.38800000000001</v>
      </c>
      <c r="D39">
        <v>1936.2639999999999</v>
      </c>
      <c r="E39">
        <v>55.33</v>
      </c>
      <c r="F39" t="s">
        <v>8</v>
      </c>
      <c r="G39">
        <f t="shared" si="3"/>
        <v>0.25220157893777234</v>
      </c>
    </row>
    <row r="40" spans="1:7" x14ac:dyDescent="0.2">
      <c r="A40">
        <v>3</v>
      </c>
      <c r="B40">
        <v>1748.4849999999999</v>
      </c>
      <c r="C40">
        <v>220.417</v>
      </c>
      <c r="D40">
        <v>1748.4849999999999</v>
      </c>
      <c r="E40">
        <v>55.795999999999999</v>
      </c>
      <c r="F40" t="s">
        <v>8</v>
      </c>
      <c r="G40">
        <f t="shared" si="3"/>
        <v>0.2531383695449988</v>
      </c>
    </row>
    <row r="41" spans="1:7" x14ac:dyDescent="0.2">
      <c r="A41">
        <v>4</v>
      </c>
      <c r="B41">
        <v>2478.7170000000001</v>
      </c>
      <c r="C41">
        <v>221.935</v>
      </c>
      <c r="D41">
        <v>2478.7170000000001</v>
      </c>
      <c r="E41">
        <v>62.198999999999998</v>
      </c>
      <c r="F41" t="s">
        <v>8</v>
      </c>
      <c r="G41">
        <f t="shared" si="3"/>
        <v>0.28025773312005764</v>
      </c>
    </row>
    <row r="42" spans="1:7" x14ac:dyDescent="0.2">
      <c r="A42">
        <v>5</v>
      </c>
      <c r="B42">
        <v>1579.2529999999999</v>
      </c>
      <c r="C42">
        <v>181.501</v>
      </c>
      <c r="D42">
        <v>1579.2529999999999</v>
      </c>
      <c r="E42">
        <v>26.414000000000001</v>
      </c>
      <c r="F42" t="s">
        <v>8</v>
      </c>
      <c r="G42">
        <f t="shared" si="3"/>
        <v>0.14553087861774866</v>
      </c>
    </row>
    <row r="43" spans="1:7" x14ac:dyDescent="0.2">
      <c r="A43">
        <v>6</v>
      </c>
      <c r="B43">
        <v>1419.3969999999999</v>
      </c>
      <c r="C43">
        <v>146.80099999999999</v>
      </c>
      <c r="D43">
        <v>1419.3969999999999</v>
      </c>
      <c r="E43">
        <v>34.917000000000002</v>
      </c>
      <c r="F43" t="s">
        <v>9</v>
      </c>
      <c r="G43">
        <f t="shared" si="3"/>
        <v>0.23785260318390206</v>
      </c>
    </row>
    <row r="44" spans="1:7" x14ac:dyDescent="0.2">
      <c r="A44">
        <v>7</v>
      </c>
      <c r="B44">
        <v>1903.405</v>
      </c>
      <c r="C44">
        <v>127.84099999999999</v>
      </c>
      <c r="D44">
        <v>1903.405</v>
      </c>
      <c r="E44">
        <v>18.303000000000001</v>
      </c>
      <c r="F44" t="s">
        <v>9</v>
      </c>
      <c r="G44">
        <f t="shared" si="3"/>
        <v>0.14317003152353316</v>
      </c>
    </row>
    <row r="45" spans="1:7" x14ac:dyDescent="0.2">
      <c r="A45">
        <v>8</v>
      </c>
      <c r="B45">
        <v>1374.6210000000001</v>
      </c>
      <c r="C45">
        <v>107.98</v>
      </c>
      <c r="D45">
        <v>1374.6210000000001</v>
      </c>
      <c r="E45">
        <v>20.161000000000001</v>
      </c>
      <c r="F45" t="s">
        <v>9</v>
      </c>
      <c r="G45">
        <f t="shared" si="3"/>
        <v>0.1867105019448046</v>
      </c>
    </row>
    <row r="46" spans="1:7" x14ac:dyDescent="0.2">
      <c r="A46">
        <v>9</v>
      </c>
      <c r="B46">
        <v>1405.5820000000001</v>
      </c>
      <c r="C46">
        <v>156.41900000000001</v>
      </c>
      <c r="D46">
        <v>1405.5820000000001</v>
      </c>
      <c r="E46">
        <v>27.082000000000001</v>
      </c>
      <c r="F46" t="s">
        <v>9</v>
      </c>
      <c r="G46">
        <f t="shared" si="3"/>
        <v>0.17313753444274671</v>
      </c>
    </row>
    <row r="47" spans="1:7" x14ac:dyDescent="0.2">
      <c r="A47">
        <v>10</v>
      </c>
      <c r="B47">
        <v>1757.365</v>
      </c>
      <c r="C47">
        <v>131.28899999999999</v>
      </c>
      <c r="D47">
        <v>1757.365</v>
      </c>
      <c r="E47">
        <v>15.433</v>
      </c>
      <c r="F47" t="s">
        <v>8</v>
      </c>
      <c r="G47">
        <f t="shared" si="3"/>
        <v>0.11754983281158361</v>
      </c>
    </row>
    <row r="48" spans="1:7" x14ac:dyDescent="0.2">
      <c r="A48">
        <v>11</v>
      </c>
      <c r="B48">
        <v>1015.595</v>
      </c>
      <c r="C48">
        <v>114.72199999999999</v>
      </c>
      <c r="D48">
        <v>1015.595</v>
      </c>
      <c r="E48">
        <v>13.6</v>
      </c>
      <c r="F48" t="s">
        <v>9</v>
      </c>
      <c r="G48">
        <f t="shared" si="3"/>
        <v>0.11854744512822302</v>
      </c>
    </row>
    <row r="49" spans="1:7" x14ac:dyDescent="0.2">
      <c r="A49">
        <v>12</v>
      </c>
      <c r="B49">
        <v>1955.133</v>
      </c>
      <c r="C49">
        <v>195.614</v>
      </c>
      <c r="D49">
        <v>1955.133</v>
      </c>
      <c r="E49">
        <v>23.356999999999999</v>
      </c>
      <c r="F49" t="s">
        <v>8</v>
      </c>
      <c r="G49">
        <f t="shared" si="3"/>
        <v>0.11940351917551913</v>
      </c>
    </row>
    <row r="50" spans="1:7" x14ac:dyDescent="0.2">
      <c r="A50">
        <v>13</v>
      </c>
      <c r="B50">
        <v>566.43299999999999</v>
      </c>
      <c r="C50">
        <v>61.500999999999998</v>
      </c>
      <c r="D50">
        <v>566.43299999999999</v>
      </c>
      <c r="E50">
        <v>9.3970000000000002</v>
      </c>
      <c r="F50" t="s">
        <v>9</v>
      </c>
      <c r="G50">
        <f t="shared" si="3"/>
        <v>0.15279426350791045</v>
      </c>
    </row>
    <row r="51" spans="1:7" x14ac:dyDescent="0.2">
      <c r="A51">
        <v>14</v>
      </c>
      <c r="B51">
        <v>1286.2080000000001</v>
      </c>
      <c r="C51">
        <v>152.30600000000001</v>
      </c>
      <c r="D51">
        <v>1286.2080000000001</v>
      </c>
      <c r="E51">
        <v>19.59</v>
      </c>
      <c r="F51" t="s">
        <v>8</v>
      </c>
      <c r="G51">
        <f t="shared" si="3"/>
        <v>0.12862264126167058</v>
      </c>
    </row>
    <row r="52" spans="1:7" x14ac:dyDescent="0.2">
      <c r="A52">
        <v>15</v>
      </c>
      <c r="B52">
        <v>829.86099999999999</v>
      </c>
      <c r="C52">
        <v>75.486000000000004</v>
      </c>
      <c r="D52">
        <v>829.86099999999999</v>
      </c>
      <c r="E52">
        <v>14.26</v>
      </c>
      <c r="F52" t="s">
        <v>9</v>
      </c>
      <c r="G52">
        <f t="shared" si="3"/>
        <v>0.18890920170627665</v>
      </c>
    </row>
    <row r="53" spans="1:7" x14ac:dyDescent="0.2">
      <c r="A53">
        <v>16</v>
      </c>
      <c r="B53">
        <v>708.41399999999999</v>
      </c>
      <c r="C53">
        <v>71.688999999999993</v>
      </c>
      <c r="D53">
        <v>708.41399999999999</v>
      </c>
      <c r="E53">
        <v>11.7</v>
      </c>
      <c r="F53" t="s">
        <v>9</v>
      </c>
      <c r="G53">
        <f t="shared" si="3"/>
        <v>0.16320495473503607</v>
      </c>
    </row>
    <row r="54" spans="1:7" x14ac:dyDescent="0.2">
      <c r="A54">
        <v>17</v>
      </c>
      <c r="B54">
        <v>326.69299999999998</v>
      </c>
      <c r="C54">
        <v>61.51</v>
      </c>
      <c r="D54">
        <v>326.69299999999998</v>
      </c>
      <c r="E54">
        <v>8.6869999999999994</v>
      </c>
      <c r="F54" t="s">
        <v>9</v>
      </c>
      <c r="G54">
        <f t="shared" si="3"/>
        <v>0.14122906844415542</v>
      </c>
    </row>
    <row r="55" spans="1:7" x14ac:dyDescent="0.2">
      <c r="G55" s="1"/>
    </row>
    <row r="56" spans="1:7" x14ac:dyDescent="0.2">
      <c r="A56" t="s">
        <v>13</v>
      </c>
    </row>
    <row r="57" spans="1:7" x14ac:dyDescent="0.2">
      <c r="A57" s="1" t="s">
        <v>1</v>
      </c>
      <c r="B57" s="1" t="s">
        <v>2</v>
      </c>
      <c r="C57" s="1" t="s">
        <v>3</v>
      </c>
      <c r="D57" s="1" t="s">
        <v>20</v>
      </c>
      <c r="E57" s="1" t="s">
        <v>21</v>
      </c>
      <c r="F57" s="1" t="s">
        <v>6</v>
      </c>
      <c r="G57" s="1" t="s">
        <v>22</v>
      </c>
    </row>
    <row r="58" spans="1:7" x14ac:dyDescent="0.2">
      <c r="A58">
        <v>1</v>
      </c>
      <c r="B58">
        <v>2877.5830000000001</v>
      </c>
      <c r="C58">
        <v>216.316</v>
      </c>
      <c r="D58">
        <v>2877.5830000000001</v>
      </c>
      <c r="E58">
        <v>144.27199999999999</v>
      </c>
      <c r="F58" t="s">
        <v>8</v>
      </c>
      <c r="G58">
        <f t="shared" ref="G58:G73" si="4">E58/C58</f>
        <v>0.66695020248155468</v>
      </c>
    </row>
    <row r="59" spans="1:7" x14ac:dyDescent="0.2">
      <c r="A59">
        <v>2</v>
      </c>
      <c r="B59">
        <v>1719.5319999999999</v>
      </c>
      <c r="C59">
        <v>215.43100000000001</v>
      </c>
      <c r="D59">
        <v>1719.5319999999999</v>
      </c>
      <c r="E59">
        <v>118.214</v>
      </c>
      <c r="F59" t="s">
        <v>8</v>
      </c>
      <c r="G59">
        <f t="shared" si="4"/>
        <v>0.54873254081353195</v>
      </c>
    </row>
    <row r="60" spans="1:7" x14ac:dyDescent="0.2">
      <c r="A60">
        <v>3</v>
      </c>
      <c r="B60">
        <v>2929.5479999999998</v>
      </c>
      <c r="C60">
        <v>213.27099999999999</v>
      </c>
      <c r="D60">
        <v>2929.5479999999998</v>
      </c>
      <c r="E60">
        <v>127.715</v>
      </c>
      <c r="F60" t="s">
        <v>8</v>
      </c>
      <c r="G60">
        <f t="shared" si="4"/>
        <v>0.59883903578076725</v>
      </c>
    </row>
    <row r="61" spans="1:7" x14ac:dyDescent="0.2">
      <c r="A61">
        <v>4</v>
      </c>
      <c r="B61">
        <v>2058.7530000000002</v>
      </c>
      <c r="C61">
        <v>205.71799999999999</v>
      </c>
      <c r="D61">
        <v>2058.7530000000002</v>
      </c>
      <c r="E61">
        <v>89.281000000000006</v>
      </c>
      <c r="F61" t="s">
        <v>8</v>
      </c>
      <c r="G61">
        <f t="shared" si="4"/>
        <v>0.43399702505371435</v>
      </c>
    </row>
    <row r="62" spans="1:7" x14ac:dyDescent="0.2">
      <c r="A62">
        <v>5</v>
      </c>
      <c r="B62">
        <v>1384.2739999999999</v>
      </c>
      <c r="C62">
        <v>121.907</v>
      </c>
      <c r="D62">
        <v>1384.2739999999999</v>
      </c>
      <c r="E62">
        <v>68.224000000000004</v>
      </c>
      <c r="F62" t="s">
        <v>8</v>
      </c>
      <c r="G62">
        <f t="shared" si="4"/>
        <v>0.5596397253644172</v>
      </c>
    </row>
    <row r="63" spans="1:7" x14ac:dyDescent="0.2">
      <c r="A63">
        <v>6</v>
      </c>
      <c r="B63">
        <v>2264.4029999999998</v>
      </c>
      <c r="C63">
        <v>92.97</v>
      </c>
      <c r="D63">
        <v>2264.4029999999998</v>
      </c>
      <c r="E63">
        <v>42.366</v>
      </c>
      <c r="F63" t="s">
        <v>9</v>
      </c>
      <c r="G63">
        <f t="shared" si="4"/>
        <v>0.45569538560826073</v>
      </c>
    </row>
    <row r="64" spans="1:7" x14ac:dyDescent="0.2">
      <c r="A64">
        <v>7</v>
      </c>
      <c r="B64">
        <v>5352.78</v>
      </c>
      <c r="C64">
        <v>81.659000000000006</v>
      </c>
      <c r="D64">
        <v>5352.78</v>
      </c>
      <c r="E64">
        <v>33.231000000000002</v>
      </c>
      <c r="F64" t="s">
        <v>9</v>
      </c>
      <c r="G64">
        <f t="shared" si="4"/>
        <v>0.40694840740151117</v>
      </c>
    </row>
    <row r="65" spans="1:7" x14ac:dyDescent="0.2">
      <c r="A65">
        <v>8</v>
      </c>
      <c r="B65">
        <v>1773.136</v>
      </c>
      <c r="C65">
        <v>131.774</v>
      </c>
      <c r="D65">
        <v>1773.136</v>
      </c>
      <c r="E65">
        <v>55.575000000000003</v>
      </c>
      <c r="F65" t="s">
        <v>8</v>
      </c>
      <c r="G65">
        <f t="shared" si="4"/>
        <v>0.42174480550032634</v>
      </c>
    </row>
    <row r="66" spans="1:7" x14ac:dyDescent="0.2">
      <c r="A66">
        <v>9</v>
      </c>
      <c r="B66">
        <v>2647.779</v>
      </c>
      <c r="C66">
        <v>124.884</v>
      </c>
      <c r="D66">
        <v>2647.779</v>
      </c>
      <c r="E66">
        <v>47.213999999999999</v>
      </c>
      <c r="F66" t="s">
        <v>8</v>
      </c>
      <c r="G66">
        <f t="shared" si="4"/>
        <v>0.37806284231767079</v>
      </c>
    </row>
    <row r="67" spans="1:7" x14ac:dyDescent="0.2">
      <c r="A67">
        <v>10</v>
      </c>
      <c r="B67">
        <v>610.24599999999998</v>
      </c>
      <c r="C67">
        <v>66.233999999999995</v>
      </c>
      <c r="D67">
        <v>610.24599999999998</v>
      </c>
      <c r="E67">
        <v>19.928999999999998</v>
      </c>
      <c r="F67" t="s">
        <v>9</v>
      </c>
      <c r="G67">
        <f t="shared" si="4"/>
        <v>0.30088776157260622</v>
      </c>
    </row>
    <row r="68" spans="1:7" x14ac:dyDescent="0.2">
      <c r="A68">
        <v>11</v>
      </c>
      <c r="B68">
        <v>2707.1729999999998</v>
      </c>
      <c r="C68">
        <v>126.18300000000001</v>
      </c>
      <c r="D68">
        <v>2707.1729999999998</v>
      </c>
      <c r="E68">
        <v>48.978999999999999</v>
      </c>
      <c r="F68" t="s">
        <v>8</v>
      </c>
      <c r="G68">
        <f t="shared" si="4"/>
        <v>0.3881584682564212</v>
      </c>
    </row>
    <row r="69" spans="1:7" x14ac:dyDescent="0.2">
      <c r="A69">
        <v>12</v>
      </c>
      <c r="B69">
        <v>915.21699999999998</v>
      </c>
      <c r="C69">
        <v>68.007999999999996</v>
      </c>
      <c r="D69">
        <v>915.21699999999998</v>
      </c>
      <c r="E69">
        <v>14.752000000000001</v>
      </c>
      <c r="F69" t="s">
        <v>9</v>
      </c>
      <c r="G69">
        <f t="shared" si="4"/>
        <v>0.21691565698153162</v>
      </c>
    </row>
    <row r="70" spans="1:7" x14ac:dyDescent="0.2">
      <c r="A70">
        <v>13</v>
      </c>
      <c r="B70">
        <v>1187.1189999999999</v>
      </c>
      <c r="C70">
        <v>73.516999999999996</v>
      </c>
      <c r="D70">
        <v>1187.1189999999999</v>
      </c>
      <c r="E70">
        <v>71.790000000000006</v>
      </c>
      <c r="F70" t="s">
        <v>8</v>
      </c>
      <c r="G70">
        <f t="shared" si="4"/>
        <v>0.97650883469129601</v>
      </c>
    </row>
    <row r="71" spans="1:7" x14ac:dyDescent="0.2">
      <c r="A71">
        <v>14</v>
      </c>
      <c r="B71">
        <v>2601.7950000000001</v>
      </c>
      <c r="C71">
        <v>96.733999999999995</v>
      </c>
      <c r="D71">
        <v>2601.7950000000001</v>
      </c>
      <c r="E71">
        <v>59.771000000000001</v>
      </c>
      <c r="F71" t="s">
        <v>8</v>
      </c>
      <c r="G71">
        <f t="shared" si="4"/>
        <v>0.61789029710339693</v>
      </c>
    </row>
    <row r="72" spans="1:7" x14ac:dyDescent="0.2">
      <c r="A72">
        <v>15</v>
      </c>
      <c r="B72">
        <v>1764.5640000000001</v>
      </c>
      <c r="C72">
        <v>101.547</v>
      </c>
      <c r="D72">
        <v>1764.5640000000001</v>
      </c>
      <c r="E72">
        <v>67.022000000000006</v>
      </c>
      <c r="F72" t="s">
        <v>8</v>
      </c>
      <c r="G72">
        <f t="shared" si="4"/>
        <v>0.66000965070361517</v>
      </c>
    </row>
    <row r="73" spans="1:7" x14ac:dyDescent="0.2">
      <c r="A73">
        <v>16</v>
      </c>
      <c r="B73">
        <v>1060.75</v>
      </c>
      <c r="C73">
        <v>70.418999999999997</v>
      </c>
      <c r="D73">
        <v>1060.75</v>
      </c>
      <c r="E73">
        <v>43.305</v>
      </c>
      <c r="F73" t="s">
        <v>8</v>
      </c>
      <c r="G73">
        <f t="shared" si="4"/>
        <v>0.61496187108592859</v>
      </c>
    </row>
    <row r="74" spans="1:7" x14ac:dyDescent="0.2">
      <c r="G74" s="1"/>
    </row>
    <row r="75" spans="1:7" x14ac:dyDescent="0.2">
      <c r="A75" t="s">
        <v>14</v>
      </c>
    </row>
    <row r="76" spans="1:7" x14ac:dyDescent="0.2">
      <c r="A76" s="1" t="s">
        <v>1</v>
      </c>
      <c r="B76" s="1" t="s">
        <v>2</v>
      </c>
      <c r="C76" s="1" t="s">
        <v>3</v>
      </c>
      <c r="D76" s="1" t="s">
        <v>20</v>
      </c>
      <c r="E76" s="1" t="s">
        <v>21</v>
      </c>
      <c r="F76" s="1" t="s">
        <v>6</v>
      </c>
      <c r="G76" s="1" t="s">
        <v>22</v>
      </c>
    </row>
    <row r="77" spans="1:7" x14ac:dyDescent="0.2">
      <c r="A77">
        <v>1</v>
      </c>
      <c r="B77">
        <v>2148.3560000000002</v>
      </c>
      <c r="C77">
        <v>88.912999999999997</v>
      </c>
      <c r="D77">
        <v>2148.3560000000002</v>
      </c>
      <c r="E77">
        <v>9.5180000000000007</v>
      </c>
      <c r="F77" t="s">
        <v>9</v>
      </c>
      <c r="G77">
        <f>E77/C77</f>
        <v>0.10704846310438294</v>
      </c>
    </row>
    <row r="78" spans="1:7" x14ac:dyDescent="0.2">
      <c r="A78">
        <v>2</v>
      </c>
      <c r="B78">
        <v>666.68</v>
      </c>
      <c r="C78">
        <v>93.471999999999994</v>
      </c>
      <c r="D78">
        <v>666.68</v>
      </c>
      <c r="E78">
        <v>7.984</v>
      </c>
      <c r="F78" t="s">
        <v>9</v>
      </c>
      <c r="G78">
        <f>E78/C78</f>
        <v>8.5415953440602543E-2</v>
      </c>
    </row>
    <row r="79" spans="1:7" x14ac:dyDescent="0.2">
      <c r="A79">
        <v>3</v>
      </c>
      <c r="B79">
        <v>813.48800000000006</v>
      </c>
      <c r="C79">
        <v>82.873999999999995</v>
      </c>
      <c r="D79">
        <v>813.48800000000006</v>
      </c>
      <c r="E79">
        <v>8.7070000000000007</v>
      </c>
      <c r="F79" t="s">
        <v>9</v>
      </c>
      <c r="G79">
        <f>E79/C79</f>
        <v>0.10506310785047182</v>
      </c>
    </row>
    <row r="80" spans="1:7" x14ac:dyDescent="0.2">
      <c r="A80">
        <v>4</v>
      </c>
      <c r="B80">
        <v>3957.85</v>
      </c>
      <c r="C80">
        <v>209.99100000000001</v>
      </c>
      <c r="D80">
        <v>3957.85</v>
      </c>
      <c r="E80">
        <v>56.25</v>
      </c>
      <c r="F80" t="s">
        <v>8</v>
      </c>
      <c r="G80">
        <f>E80/C80</f>
        <v>0.26786862294098318</v>
      </c>
    </row>
    <row r="81" spans="1:7" x14ac:dyDescent="0.2">
      <c r="A81">
        <v>5</v>
      </c>
      <c r="B81">
        <v>3660.567</v>
      </c>
      <c r="C81">
        <v>202.24799999999999</v>
      </c>
      <c r="D81">
        <v>3660.567</v>
      </c>
      <c r="E81">
        <v>45.685000000000002</v>
      </c>
      <c r="F81" t="s">
        <v>8</v>
      </c>
      <c r="G81">
        <f>E81/C81</f>
        <v>0.22588604090028086</v>
      </c>
    </row>
    <row r="82" spans="1:7" x14ac:dyDescent="0.2">
      <c r="G82" s="1"/>
    </row>
    <row r="83" spans="1:7" x14ac:dyDescent="0.2">
      <c r="A83" t="s">
        <v>15</v>
      </c>
    </row>
    <row r="84" spans="1:7" x14ac:dyDescent="0.2">
      <c r="A84" s="1" t="s">
        <v>1</v>
      </c>
      <c r="B84" s="1" t="s">
        <v>2</v>
      </c>
      <c r="C84" s="1" t="s">
        <v>3</v>
      </c>
      <c r="D84" s="1" t="s">
        <v>20</v>
      </c>
      <c r="E84" s="1" t="s">
        <v>21</v>
      </c>
      <c r="F84" s="1" t="s">
        <v>6</v>
      </c>
      <c r="G84" s="1" t="s">
        <v>22</v>
      </c>
    </row>
    <row r="85" spans="1:7" x14ac:dyDescent="0.2">
      <c r="A85">
        <v>1</v>
      </c>
      <c r="B85">
        <v>2594.527</v>
      </c>
      <c r="C85">
        <v>124.48699999999999</v>
      </c>
      <c r="D85">
        <v>2594.527</v>
      </c>
      <c r="E85">
        <v>11.257999999999999</v>
      </c>
      <c r="F85" t="s">
        <v>9</v>
      </c>
      <c r="G85">
        <f>E85/C85</f>
        <v>9.0435145838521289E-2</v>
      </c>
    </row>
    <row r="86" spans="1:7" x14ac:dyDescent="0.2">
      <c r="A86">
        <v>2</v>
      </c>
      <c r="B86">
        <v>3704.0149999999999</v>
      </c>
      <c r="C86">
        <v>185.005</v>
      </c>
      <c r="D86">
        <v>3704.0149999999999</v>
      </c>
      <c r="E86">
        <v>42.258000000000003</v>
      </c>
      <c r="F86" t="s">
        <v>8</v>
      </c>
      <c r="G86">
        <f>E86/C86</f>
        <v>0.22841544823112891</v>
      </c>
    </row>
    <row r="87" spans="1:7" x14ac:dyDescent="0.2">
      <c r="A87">
        <v>3</v>
      </c>
      <c r="B87">
        <v>989.678</v>
      </c>
      <c r="C87">
        <v>181.15100000000001</v>
      </c>
      <c r="D87">
        <v>989.678</v>
      </c>
      <c r="E87">
        <v>12.036</v>
      </c>
      <c r="F87" t="s">
        <v>9</v>
      </c>
      <c r="G87">
        <f>E87/C87</f>
        <v>6.644180821524584E-2</v>
      </c>
    </row>
    <row r="88" spans="1:7" x14ac:dyDescent="0.2">
      <c r="A88">
        <v>4</v>
      </c>
      <c r="B88">
        <v>4348.6419999999998</v>
      </c>
      <c r="C88">
        <v>176.45599999999999</v>
      </c>
      <c r="D88">
        <v>4348.6419999999998</v>
      </c>
      <c r="E88">
        <v>36.258000000000003</v>
      </c>
      <c r="F88" t="s">
        <v>8</v>
      </c>
      <c r="G88">
        <f>E88/C88</f>
        <v>0.20547898626286443</v>
      </c>
    </row>
    <row r="91" spans="1:7" x14ac:dyDescent="0.2">
      <c r="A91" t="s">
        <v>16</v>
      </c>
    </row>
    <row r="92" spans="1:7" x14ac:dyDescent="0.2">
      <c r="A92" s="1" t="s">
        <v>1</v>
      </c>
      <c r="B92" s="1" t="s">
        <v>2</v>
      </c>
      <c r="C92" s="1" t="s">
        <v>3</v>
      </c>
      <c r="D92" s="1" t="s">
        <v>20</v>
      </c>
      <c r="E92" s="1" t="s">
        <v>21</v>
      </c>
      <c r="F92" s="1" t="s">
        <v>6</v>
      </c>
      <c r="G92" s="1" t="s">
        <v>22</v>
      </c>
    </row>
    <row r="93" spans="1:7" x14ac:dyDescent="0.2">
      <c r="A93">
        <v>1</v>
      </c>
      <c r="B93">
        <v>1459.1489999999999</v>
      </c>
      <c r="C93">
        <v>217.578</v>
      </c>
      <c r="D93">
        <v>1459.1489999999999</v>
      </c>
      <c r="E93">
        <v>45.122999999999998</v>
      </c>
      <c r="F93" t="s">
        <v>8</v>
      </c>
      <c r="G93">
        <f t="shared" ref="G93:G98" si="5">E93/C93</f>
        <v>0.20738769544714997</v>
      </c>
    </row>
    <row r="94" spans="1:7" x14ac:dyDescent="0.2">
      <c r="A94">
        <v>2</v>
      </c>
      <c r="B94">
        <v>2736.5639999999999</v>
      </c>
      <c r="C94">
        <v>210.91800000000001</v>
      </c>
      <c r="D94">
        <v>2736.5639999999999</v>
      </c>
      <c r="E94">
        <v>39.235999999999997</v>
      </c>
      <c r="F94" t="s">
        <v>8</v>
      </c>
      <c r="G94">
        <f t="shared" si="5"/>
        <v>0.18602490067229918</v>
      </c>
    </row>
    <row r="95" spans="1:7" x14ac:dyDescent="0.2">
      <c r="A95">
        <v>3</v>
      </c>
      <c r="B95">
        <v>897.88300000000004</v>
      </c>
      <c r="C95">
        <v>204.65299999999999</v>
      </c>
      <c r="D95">
        <v>897.88300000000004</v>
      </c>
      <c r="E95">
        <v>15.236000000000001</v>
      </c>
      <c r="F95" t="s">
        <v>9</v>
      </c>
      <c r="G95">
        <f t="shared" si="5"/>
        <v>7.4447968023923422E-2</v>
      </c>
    </row>
    <row r="96" spans="1:7" x14ac:dyDescent="0.2">
      <c r="A96">
        <v>4</v>
      </c>
      <c r="B96">
        <v>1379.913</v>
      </c>
      <c r="C96">
        <v>111.904</v>
      </c>
      <c r="D96">
        <v>1379.913</v>
      </c>
      <c r="E96">
        <v>14.257999999999999</v>
      </c>
      <c r="F96" t="s">
        <v>9</v>
      </c>
      <c r="G96">
        <f t="shared" si="5"/>
        <v>0.12741278238490134</v>
      </c>
    </row>
    <row r="97" spans="1:7" x14ac:dyDescent="0.2">
      <c r="A97">
        <v>5</v>
      </c>
      <c r="B97">
        <v>378.05799999999999</v>
      </c>
      <c r="C97">
        <v>97.840999999999994</v>
      </c>
      <c r="D97">
        <v>378.05799999999999</v>
      </c>
      <c r="E97">
        <v>13.102499999999999</v>
      </c>
      <c r="F97" t="s">
        <v>9</v>
      </c>
      <c r="G97">
        <f t="shared" si="5"/>
        <v>0.13391625187804704</v>
      </c>
    </row>
    <row r="98" spans="1:7" x14ac:dyDescent="0.2">
      <c r="A98">
        <v>6</v>
      </c>
      <c r="B98">
        <v>218.791</v>
      </c>
      <c r="C98">
        <v>103.877</v>
      </c>
      <c r="D98">
        <v>218.791</v>
      </c>
      <c r="E98">
        <v>10.250999999999999</v>
      </c>
      <c r="F98" t="s">
        <v>9</v>
      </c>
      <c r="G98">
        <f t="shared" si="5"/>
        <v>9.8684020524273899E-2</v>
      </c>
    </row>
    <row r="100" spans="1:7" x14ac:dyDescent="0.2">
      <c r="A100" t="s">
        <v>17</v>
      </c>
    </row>
    <row r="101" spans="1:7" x14ac:dyDescent="0.2">
      <c r="A101" s="1" t="s">
        <v>1</v>
      </c>
      <c r="B101" s="1" t="s">
        <v>2</v>
      </c>
      <c r="C101" s="1" t="s">
        <v>3</v>
      </c>
      <c r="D101" s="1" t="s">
        <v>20</v>
      </c>
      <c r="E101" s="1" t="s">
        <v>21</v>
      </c>
      <c r="F101" s="1" t="s">
        <v>6</v>
      </c>
      <c r="G101" s="1" t="s">
        <v>22</v>
      </c>
    </row>
    <row r="102" spans="1:7" x14ac:dyDescent="0.2">
      <c r="A102">
        <v>1</v>
      </c>
      <c r="B102">
        <v>2701.1060000000002</v>
      </c>
      <c r="C102">
        <v>168.261</v>
      </c>
      <c r="D102">
        <v>2701.1060000000002</v>
      </c>
      <c r="E102">
        <v>65.611999999999995</v>
      </c>
      <c r="F102" t="s">
        <v>8</v>
      </c>
      <c r="G102">
        <f t="shared" ref="G102:G112" si="6">E102/C102</f>
        <v>0.3899418165825711</v>
      </c>
    </row>
    <row r="103" spans="1:7" x14ac:dyDescent="0.2">
      <c r="A103">
        <v>2</v>
      </c>
      <c r="B103">
        <v>1070.665</v>
      </c>
      <c r="C103">
        <v>212.04</v>
      </c>
      <c r="D103">
        <v>1070.665</v>
      </c>
      <c r="E103">
        <v>67.338999999999999</v>
      </c>
      <c r="F103" t="s">
        <v>8</v>
      </c>
      <c r="G103">
        <f t="shared" si="6"/>
        <v>0.31757687228824749</v>
      </c>
    </row>
    <row r="104" spans="1:7" x14ac:dyDescent="0.2">
      <c r="A104">
        <v>3</v>
      </c>
      <c r="B104">
        <v>2250.3359999999998</v>
      </c>
      <c r="C104">
        <v>187.72</v>
      </c>
      <c r="D104">
        <v>2250.3359999999998</v>
      </c>
      <c r="E104">
        <v>68.998999999999995</v>
      </c>
      <c r="F104" t="s">
        <v>8</v>
      </c>
      <c r="G104">
        <f t="shared" si="6"/>
        <v>0.36756339228638396</v>
      </c>
    </row>
    <row r="105" spans="1:7" x14ac:dyDescent="0.2">
      <c r="A105">
        <v>4</v>
      </c>
      <c r="B105">
        <v>1488.5329999999999</v>
      </c>
      <c r="C105">
        <v>199.14500000000001</v>
      </c>
      <c r="D105">
        <v>1488.5329999999999</v>
      </c>
      <c r="E105">
        <v>67.186000000000007</v>
      </c>
      <c r="F105" t="s">
        <v>8</v>
      </c>
      <c r="G105">
        <f t="shared" si="6"/>
        <v>0.33737226643902685</v>
      </c>
    </row>
    <row r="106" spans="1:7" x14ac:dyDescent="0.2">
      <c r="A106">
        <v>5</v>
      </c>
      <c r="B106">
        <v>1099.4380000000001</v>
      </c>
      <c r="C106">
        <v>171.41</v>
      </c>
      <c r="D106">
        <v>1099.4380000000001</v>
      </c>
      <c r="E106">
        <v>43.612000000000002</v>
      </c>
      <c r="F106" t="s">
        <v>8</v>
      </c>
      <c r="G106">
        <f t="shared" si="6"/>
        <v>0.25443089668047375</v>
      </c>
    </row>
    <row r="107" spans="1:7" x14ac:dyDescent="0.2">
      <c r="A107">
        <v>6</v>
      </c>
      <c r="B107">
        <v>830.17899999999997</v>
      </c>
      <c r="C107">
        <v>137.333</v>
      </c>
      <c r="D107">
        <v>830.17899999999997</v>
      </c>
      <c r="E107">
        <v>30.216000000000001</v>
      </c>
      <c r="F107" t="s">
        <v>9</v>
      </c>
      <c r="G107">
        <f t="shared" si="6"/>
        <v>0.22001995150473666</v>
      </c>
    </row>
    <row r="108" spans="1:7" x14ac:dyDescent="0.2">
      <c r="A108">
        <v>7</v>
      </c>
      <c r="B108">
        <v>797.90499999999997</v>
      </c>
      <c r="C108">
        <v>97.543999999999997</v>
      </c>
      <c r="D108">
        <v>797.90499999999997</v>
      </c>
      <c r="E108">
        <v>18.457000000000001</v>
      </c>
      <c r="F108" t="s">
        <v>9</v>
      </c>
      <c r="G108">
        <f t="shared" si="6"/>
        <v>0.18921717378823916</v>
      </c>
    </row>
    <row r="109" spans="1:7" x14ac:dyDescent="0.2">
      <c r="A109">
        <v>8</v>
      </c>
      <c r="B109">
        <v>1323.48</v>
      </c>
      <c r="C109">
        <v>127.193</v>
      </c>
      <c r="D109">
        <v>1323.48</v>
      </c>
      <c r="E109">
        <v>17.173999999999999</v>
      </c>
      <c r="F109" t="s">
        <v>9</v>
      </c>
      <c r="G109">
        <f t="shared" si="6"/>
        <v>0.13502315378990981</v>
      </c>
    </row>
    <row r="110" spans="1:7" x14ac:dyDescent="0.2">
      <c r="A110">
        <v>9</v>
      </c>
      <c r="B110">
        <v>363.99299999999999</v>
      </c>
      <c r="C110">
        <v>90.36</v>
      </c>
      <c r="D110">
        <v>363.99299999999999</v>
      </c>
      <c r="E110">
        <v>25.08</v>
      </c>
      <c r="F110" t="s">
        <v>9</v>
      </c>
      <c r="G110">
        <f t="shared" si="6"/>
        <v>0.27755644090305442</v>
      </c>
    </row>
    <row r="111" spans="1:7" x14ac:dyDescent="0.2">
      <c r="A111">
        <v>10</v>
      </c>
      <c r="B111">
        <v>2866.93</v>
      </c>
      <c r="C111">
        <v>103.065</v>
      </c>
      <c r="D111">
        <v>2866.93</v>
      </c>
      <c r="E111">
        <v>24.106999999999999</v>
      </c>
      <c r="F111" t="s">
        <v>8</v>
      </c>
      <c r="G111">
        <f t="shared" si="6"/>
        <v>0.23390093630233347</v>
      </c>
    </row>
    <row r="112" spans="1:7" x14ac:dyDescent="0.2">
      <c r="A112">
        <v>11</v>
      </c>
      <c r="B112">
        <v>2498.8510000000001</v>
      </c>
      <c r="C112">
        <v>147.376</v>
      </c>
      <c r="D112">
        <v>2498.8510000000001</v>
      </c>
      <c r="E112">
        <v>27.745999999999999</v>
      </c>
      <c r="F112" t="s">
        <v>8</v>
      </c>
      <c r="G112">
        <f t="shared" si="6"/>
        <v>0.1882667462816198</v>
      </c>
    </row>
    <row r="113" spans="1:7" x14ac:dyDescent="0.2">
      <c r="G113" s="1"/>
    </row>
    <row r="114" spans="1:7" x14ac:dyDescent="0.2">
      <c r="A114" t="s">
        <v>18</v>
      </c>
      <c r="G114" s="1"/>
    </row>
    <row r="115" spans="1:7" x14ac:dyDescent="0.2">
      <c r="A115" s="1" t="s">
        <v>1</v>
      </c>
      <c r="B115" s="1" t="s">
        <v>2</v>
      </c>
      <c r="C115" s="1" t="s">
        <v>3</v>
      </c>
      <c r="D115" s="1" t="s">
        <v>20</v>
      </c>
      <c r="E115" s="1" t="s">
        <v>21</v>
      </c>
      <c r="F115" s="1" t="s">
        <v>6</v>
      </c>
      <c r="G115" s="1" t="s">
        <v>22</v>
      </c>
    </row>
    <row r="116" spans="1:7" x14ac:dyDescent="0.2">
      <c r="A116">
        <v>1</v>
      </c>
      <c r="B116">
        <v>2654.73</v>
      </c>
      <c r="C116">
        <v>173.69900000000001</v>
      </c>
      <c r="D116">
        <v>2654.73</v>
      </c>
      <c r="E116">
        <v>73.328000000000003</v>
      </c>
      <c r="F116" t="s">
        <v>8</v>
      </c>
      <c r="G116">
        <f t="shared" ref="G116:G131" si="7">E116/C116</f>
        <v>0.42215556796527326</v>
      </c>
    </row>
    <row r="117" spans="1:7" x14ac:dyDescent="0.2">
      <c r="A117">
        <v>2</v>
      </c>
      <c r="B117">
        <v>1734.175</v>
      </c>
      <c r="C117">
        <v>167.46</v>
      </c>
      <c r="D117">
        <v>1734.175</v>
      </c>
      <c r="E117">
        <v>41.85</v>
      </c>
      <c r="F117" t="s">
        <v>8</v>
      </c>
      <c r="G117">
        <f t="shared" si="7"/>
        <v>0.24991042637047653</v>
      </c>
    </row>
    <row r="118" spans="1:7" x14ac:dyDescent="0.2">
      <c r="A118">
        <v>3</v>
      </c>
      <c r="B118">
        <v>1302.721</v>
      </c>
      <c r="C118">
        <v>190.93100000000001</v>
      </c>
      <c r="D118">
        <v>1302.721</v>
      </c>
      <c r="E118">
        <v>67.795000000000002</v>
      </c>
      <c r="F118" t="s">
        <v>8</v>
      </c>
      <c r="G118">
        <f t="shared" si="7"/>
        <v>0.35507591747804179</v>
      </c>
    </row>
    <row r="119" spans="1:7" x14ac:dyDescent="0.2">
      <c r="A119">
        <v>4</v>
      </c>
      <c r="B119">
        <v>6.9290000000000003</v>
      </c>
      <c r="C119">
        <v>82.069000000000003</v>
      </c>
      <c r="D119">
        <v>6.9290000000000003</v>
      </c>
      <c r="E119">
        <v>39.179000000000002</v>
      </c>
      <c r="F119" t="s">
        <v>8</v>
      </c>
      <c r="G119">
        <f t="shared" si="7"/>
        <v>0.4773909758861446</v>
      </c>
    </row>
    <row r="120" spans="1:7" x14ac:dyDescent="0.2">
      <c r="A120">
        <v>5</v>
      </c>
      <c r="B120">
        <v>1995.4290000000001</v>
      </c>
      <c r="C120">
        <v>210.08199999999999</v>
      </c>
      <c r="D120">
        <v>1995.4290000000001</v>
      </c>
      <c r="E120">
        <v>114.81699999999999</v>
      </c>
      <c r="F120" t="s">
        <v>8</v>
      </c>
      <c r="G120">
        <f t="shared" si="7"/>
        <v>0.54653421045115713</v>
      </c>
    </row>
    <row r="121" spans="1:7" x14ac:dyDescent="0.2">
      <c r="A121">
        <v>6</v>
      </c>
      <c r="B121">
        <v>1484.827</v>
      </c>
      <c r="C121">
        <v>211.2</v>
      </c>
      <c r="D121">
        <v>1484.827</v>
      </c>
      <c r="E121">
        <v>59.31</v>
      </c>
      <c r="F121" t="s">
        <v>8</v>
      </c>
      <c r="G121">
        <f t="shared" si="7"/>
        <v>0.28082386363636364</v>
      </c>
    </row>
    <row r="122" spans="1:7" x14ac:dyDescent="0.2">
      <c r="A122">
        <v>7</v>
      </c>
      <c r="B122">
        <v>1751.51</v>
      </c>
      <c r="C122">
        <v>211.667</v>
      </c>
      <c r="D122">
        <v>1751.51</v>
      </c>
      <c r="E122">
        <v>127.346</v>
      </c>
      <c r="F122" t="s">
        <v>8</v>
      </c>
      <c r="G122">
        <f t="shared" si="7"/>
        <v>0.60163369821464852</v>
      </c>
    </row>
    <row r="123" spans="1:7" x14ac:dyDescent="0.2">
      <c r="A123">
        <v>8</v>
      </c>
      <c r="B123">
        <v>1361.3910000000001</v>
      </c>
      <c r="C123">
        <v>197.75700000000001</v>
      </c>
      <c r="D123">
        <v>1361.3910000000001</v>
      </c>
      <c r="E123">
        <v>39.636000000000003</v>
      </c>
      <c r="F123" t="s">
        <v>8</v>
      </c>
      <c r="G123">
        <f t="shared" si="7"/>
        <v>0.20042779775178629</v>
      </c>
    </row>
    <row r="124" spans="1:7" x14ac:dyDescent="0.2">
      <c r="A124">
        <v>9</v>
      </c>
      <c r="B124">
        <v>1221.4059999999999</v>
      </c>
      <c r="C124">
        <v>201.57599999999999</v>
      </c>
      <c r="D124">
        <v>1221.4059999999999</v>
      </c>
      <c r="E124">
        <v>54.015999999999998</v>
      </c>
      <c r="F124" t="s">
        <v>8</v>
      </c>
      <c r="G124">
        <f t="shared" si="7"/>
        <v>0.26796840893757196</v>
      </c>
    </row>
    <row r="125" spans="1:7" x14ac:dyDescent="0.2">
      <c r="A125">
        <v>10</v>
      </c>
      <c r="B125">
        <v>744.75900000000001</v>
      </c>
      <c r="C125">
        <v>103.122</v>
      </c>
      <c r="D125">
        <v>744.75900000000001</v>
      </c>
      <c r="E125">
        <v>24.701000000000001</v>
      </c>
      <c r="F125" t="s">
        <v>9</v>
      </c>
      <c r="G125">
        <f t="shared" si="7"/>
        <v>0.23953181668315199</v>
      </c>
    </row>
    <row r="126" spans="1:7" x14ac:dyDescent="0.2">
      <c r="A126">
        <v>11</v>
      </c>
      <c r="B126">
        <v>877.029</v>
      </c>
      <c r="C126">
        <v>101.577</v>
      </c>
      <c r="D126">
        <v>877.029</v>
      </c>
      <c r="E126">
        <v>23.780999999999999</v>
      </c>
      <c r="F126" t="s">
        <v>9</v>
      </c>
      <c r="G126">
        <f t="shared" si="7"/>
        <v>0.23411795977435837</v>
      </c>
    </row>
    <row r="127" spans="1:7" x14ac:dyDescent="0.2">
      <c r="A127">
        <v>12</v>
      </c>
      <c r="B127">
        <v>4368</v>
      </c>
      <c r="C127">
        <v>171.38800000000001</v>
      </c>
      <c r="D127">
        <v>4368</v>
      </c>
      <c r="E127">
        <v>65.730999999999995</v>
      </c>
      <c r="F127" t="s">
        <v>8</v>
      </c>
      <c r="G127">
        <f t="shared" si="7"/>
        <v>0.38352160011202646</v>
      </c>
    </row>
    <row r="128" spans="1:7" x14ac:dyDescent="0.2">
      <c r="A128">
        <v>13</v>
      </c>
      <c r="B128">
        <v>830.74</v>
      </c>
      <c r="C128">
        <v>105.71299999999999</v>
      </c>
      <c r="D128">
        <v>830.74</v>
      </c>
      <c r="E128">
        <v>21.553000000000001</v>
      </c>
      <c r="F128" t="s">
        <v>9</v>
      </c>
      <c r="G128">
        <f t="shared" si="7"/>
        <v>0.20388220937822218</v>
      </c>
    </row>
    <row r="129" spans="1:7" x14ac:dyDescent="0.2">
      <c r="A129">
        <v>14</v>
      </c>
      <c r="B129">
        <v>1583.1420000000001</v>
      </c>
      <c r="C129">
        <v>136.202</v>
      </c>
      <c r="D129">
        <v>1583.1420000000001</v>
      </c>
      <c r="E129">
        <v>49.107999999999997</v>
      </c>
      <c r="F129" t="s">
        <v>8</v>
      </c>
      <c r="G129">
        <f t="shared" si="7"/>
        <v>0.36055270847711485</v>
      </c>
    </row>
    <row r="130" spans="1:7" x14ac:dyDescent="0.2">
      <c r="A130">
        <v>15</v>
      </c>
      <c r="B130">
        <v>1206.7149999999999</v>
      </c>
      <c r="C130">
        <v>192.94200000000001</v>
      </c>
      <c r="D130">
        <v>1206.7149999999999</v>
      </c>
      <c r="E130">
        <v>28.782</v>
      </c>
      <c r="F130" t="s">
        <v>8</v>
      </c>
      <c r="G130">
        <f t="shared" si="7"/>
        <v>0.14917436328015674</v>
      </c>
    </row>
    <row r="131" spans="1:7" x14ac:dyDescent="0.2">
      <c r="A131">
        <v>16</v>
      </c>
      <c r="B131">
        <v>689.375</v>
      </c>
      <c r="C131">
        <v>120.85899999999999</v>
      </c>
      <c r="D131">
        <v>689.375</v>
      </c>
      <c r="E131">
        <v>28.593</v>
      </c>
      <c r="F131" t="s">
        <v>9</v>
      </c>
      <c r="G131">
        <f t="shared" si="7"/>
        <v>0.23658147097030424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Ext. Data Fig. 2c</vt:lpstr>
      <vt:lpstr>Ext. Data Fig. 2d</vt:lpstr>
      <vt:lpstr>Ext. Data Fig. 2f</vt:lpstr>
      <vt:lpstr>Ext. Data Fig. 2g</vt:lpstr>
      <vt:lpstr>Ext. Data Fig. 2j</vt:lpstr>
      <vt:lpstr>Ext. Data Fig. 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Gerri</dc:creator>
  <cp:lastModifiedBy>Claudia Gerri</cp:lastModifiedBy>
  <dcterms:created xsi:type="dcterms:W3CDTF">2020-05-21T18:50:16Z</dcterms:created>
  <dcterms:modified xsi:type="dcterms:W3CDTF">2020-08-01T20:33:42Z</dcterms:modified>
</cp:coreProperties>
</file>