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krienen/Dropbox (HMS)/Manuscripts/ComparativeInterneuronProject/revision_Final/submission_resupplied/si/"/>
    </mc:Choice>
  </mc:AlternateContent>
  <xr:revisionPtr revIDLastSave="0" documentId="13_ncr:1_{069EBDF7-F250-F141-8B5E-FFF16817BF80}" xr6:coauthVersionLast="45" xr6:coauthVersionMax="45" xr10:uidLastSave="{00000000-0000-0000-0000-000000000000}"/>
  <bookViews>
    <workbookView xWindow="13080" yWindow="4060" windowWidth="28800" windowHeight="17540" xr2:uid="{63C4D93D-1B4F-854D-9161-A297F9A609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" i="1" l="1"/>
  <c r="G2" i="1"/>
  <c r="F3" i="1"/>
  <c r="F2" i="1"/>
  <c r="F5" i="1" l="1"/>
  <c r="F4" i="1"/>
</calcChain>
</file>

<file path=xl/sharedStrings.xml><?xml version="1.0" encoding="utf-8"?>
<sst xmlns="http://schemas.openxmlformats.org/spreadsheetml/2006/main" count="74" uniqueCount="33">
  <si>
    <t>species</t>
  </si>
  <si>
    <t>use</t>
  </si>
  <si>
    <t>Drop-seq</t>
  </si>
  <si>
    <t>human</t>
  </si>
  <si>
    <t>caudate</t>
  </si>
  <si>
    <t>age (median)</t>
  </si>
  <si>
    <t>PMI (median)</t>
  </si>
  <si>
    <t>prefrontal cortex; temporal cortex; primary visual cortex; lateral parietal cortex; primary motor cortex</t>
  </si>
  <si>
    <t>macaque</t>
  </si>
  <si>
    <t>prefrontal cortex; primary visual cortex</t>
  </si>
  <si>
    <t>NA</t>
  </si>
  <si>
    <t>striatum</t>
  </si>
  <si>
    <t>neocortex</t>
  </si>
  <si>
    <t>marmoset</t>
  </si>
  <si>
    <t>caudate, putamen, nucleus accumbens</t>
  </si>
  <si>
    <t>mouse</t>
  </si>
  <si>
    <t>frontal association cortex; visual cortex</t>
  </si>
  <si>
    <t>P65</t>
  </si>
  <si>
    <t>neocortex, hippocampus</t>
  </si>
  <si>
    <t>brain structure(s)</t>
  </si>
  <si>
    <t>subregion(s)</t>
  </si>
  <si>
    <t>smFISH</t>
  </si>
  <si>
    <t>ferret</t>
  </si>
  <si>
    <t>somatosensory cortex; CA1/CA2 subfields</t>
  </si>
  <si>
    <t>somatosensory cortex</t>
  </si>
  <si>
    <t>P42</t>
  </si>
  <si>
    <t># female</t>
  </si>
  <si>
    <t>10X v3</t>
  </si>
  <si>
    <t>caudate,  putamen, nucleus accumbens</t>
  </si>
  <si>
    <t>N</t>
  </si>
  <si>
    <t>sagittal sections</t>
  </si>
  <si>
    <t>neocortex; striatum; hippocampus</t>
  </si>
  <si>
    <t>prefrontal cortex; temporal cortex; primary visual cortex; extrastriate visual cortex, lateral parietal cortex; somatosensory cortex, auditory cortex, caudate, putamen, nucleus accumbens, hippocampal 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</si>
</sst>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54B28D-EA13-B44D-8FFF-06685322A979}" name="Table1" displayName="Table1" ref="A1:H14" totalsRowShown="0" headerRowDxfId="9" dataDxfId="8">
  <autoFilter ref="A1:H14" xr:uid="{78A4A5F5-AC8B-3D4F-BBFA-26D77FAA7B8B}"/>
  <tableColumns count="8">
    <tableColumn id="1" xr3:uid="{005234D8-5BBB-7C42-B2F6-EAB14A9521F1}" name="species" dataDxfId="7"/>
    <tableColumn id="2" xr3:uid="{FE7A2BA8-B367-E04B-8147-8F17AD29BB38}" name="N" dataDxfId="6"/>
    <tableColumn id="3" xr3:uid="{50817146-A694-314D-8E43-B30D26F80DC4}" name="# female" dataDxfId="5"/>
    <tableColumn id="4" xr3:uid="{1E3FD6B8-6544-0048-BF4D-53477BF2C218}" name="brain structure(s)" dataDxfId="4"/>
    <tableColumn id="5" xr3:uid="{41A42D99-562F-8F44-AAB2-B8910F063072}" name="subregion(s)" dataDxfId="3"/>
    <tableColumn id="6" xr3:uid="{426EDF92-8846-164F-8BFF-5BDCB17E2D38}" name="age (median)" dataDxfId="2"/>
    <tableColumn id="7" xr3:uid="{22FE0CBB-692F-9C47-AA02-B7B1E7219E9A}" name="PMI (median)" dataDxfId="1"/>
    <tableColumn id="8" xr3:uid="{66AC6C5F-8B43-F543-9FE9-B8B85541A05D}" name="us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A1207-D858-714C-A7EE-19823326FBE2}">
  <dimension ref="A1:J15"/>
  <sheetViews>
    <sheetView tabSelected="1" zoomScale="105" workbookViewId="0">
      <selection activeCell="E19" sqref="E19"/>
    </sheetView>
  </sheetViews>
  <sheetFormatPr baseColWidth="10" defaultRowHeight="16" x14ac:dyDescent="0.2"/>
  <cols>
    <col min="1" max="1" width="7.83203125" style="2" bestFit="1" customWidth="1"/>
    <col min="2" max="2" width="4.33203125" style="2" bestFit="1" customWidth="1"/>
    <col min="3" max="3" width="8.33203125" style="2" bestFit="1" customWidth="1"/>
    <col min="4" max="4" width="11" style="1" customWidth="1"/>
    <col min="5" max="5" width="29" style="1" customWidth="1"/>
    <col min="6" max="6" width="11.33203125" style="2" bestFit="1" customWidth="1"/>
    <col min="7" max="7" width="11.5" style="2" bestFit="1" customWidth="1"/>
    <col min="8" max="8" width="6.1640625" style="2" bestFit="1" customWidth="1"/>
    <col min="9" max="16384" width="10.83203125" style="1"/>
  </cols>
  <sheetData>
    <row r="1" spans="1:10" ht="24" x14ac:dyDescent="0.2">
      <c r="A1" s="5" t="s">
        <v>0</v>
      </c>
      <c r="B1" s="5" t="s">
        <v>29</v>
      </c>
      <c r="C1" s="5" t="s">
        <v>26</v>
      </c>
      <c r="D1" s="6" t="s">
        <v>19</v>
      </c>
      <c r="E1" s="6" t="s">
        <v>20</v>
      </c>
      <c r="F1" s="5" t="s">
        <v>5</v>
      </c>
      <c r="G1" s="5" t="s">
        <v>6</v>
      </c>
      <c r="H1" s="5" t="s">
        <v>1</v>
      </c>
    </row>
    <row r="2" spans="1:10" x14ac:dyDescent="0.2">
      <c r="A2" s="3" t="s">
        <v>3</v>
      </c>
      <c r="B2" s="3">
        <v>4</v>
      </c>
      <c r="C2" s="3">
        <v>3</v>
      </c>
      <c r="D2" s="4" t="s">
        <v>11</v>
      </c>
      <c r="E2" s="4" t="s">
        <v>4</v>
      </c>
      <c r="F2" s="3">
        <f>MEDIAN(92,86,46,65)</f>
        <v>75.5</v>
      </c>
      <c r="G2" s="3">
        <f>MEDIAN(29,20,18,17)</f>
        <v>19</v>
      </c>
      <c r="H2" s="3" t="s">
        <v>2</v>
      </c>
      <c r="J2"/>
    </row>
    <row r="3" spans="1:10" ht="36" x14ac:dyDescent="0.2">
      <c r="A3" s="3" t="s">
        <v>3</v>
      </c>
      <c r="B3" s="3">
        <v>2</v>
      </c>
      <c r="C3" s="3">
        <v>2</v>
      </c>
      <c r="D3" s="4" t="s">
        <v>12</v>
      </c>
      <c r="E3" s="4" t="s">
        <v>7</v>
      </c>
      <c r="F3" s="3">
        <f>MEDIAN(73,76)</f>
        <v>74.5</v>
      </c>
      <c r="G3" s="3">
        <f>MEDIAN(8,24)</f>
        <v>16</v>
      </c>
      <c r="H3" s="3" t="s">
        <v>2</v>
      </c>
      <c r="J3"/>
    </row>
    <row r="4" spans="1:10" x14ac:dyDescent="0.2">
      <c r="A4" s="3" t="s">
        <v>8</v>
      </c>
      <c r="B4" s="3">
        <v>2</v>
      </c>
      <c r="C4" s="3">
        <v>0</v>
      </c>
      <c r="D4" s="4" t="s">
        <v>12</v>
      </c>
      <c r="E4" s="4" t="s">
        <v>9</v>
      </c>
      <c r="F4" s="3">
        <f>MEDIAN(9,10)</f>
        <v>9.5</v>
      </c>
      <c r="G4" s="3" t="s">
        <v>10</v>
      </c>
      <c r="H4" s="3" t="s">
        <v>2</v>
      </c>
    </row>
    <row r="5" spans="1:10" ht="60" x14ac:dyDescent="0.2">
      <c r="A5" s="3" t="s">
        <v>13</v>
      </c>
      <c r="B5" s="3">
        <v>3</v>
      </c>
      <c r="C5" s="3">
        <v>2</v>
      </c>
      <c r="D5" s="4" t="s">
        <v>31</v>
      </c>
      <c r="E5" s="4" t="s">
        <v>32</v>
      </c>
      <c r="F5" s="3">
        <f>MEDIAN(2,1.8,2)</f>
        <v>2</v>
      </c>
      <c r="G5" s="3" t="s">
        <v>10</v>
      </c>
      <c r="H5" s="3" t="s">
        <v>2</v>
      </c>
    </row>
    <row r="6" spans="1:10" x14ac:dyDescent="0.2">
      <c r="A6" s="3" t="s">
        <v>15</v>
      </c>
      <c r="B6" s="3">
        <v>10</v>
      </c>
      <c r="C6" s="3">
        <v>5</v>
      </c>
      <c r="D6" s="4" t="s">
        <v>12</v>
      </c>
      <c r="E6" s="4" t="s">
        <v>16</v>
      </c>
      <c r="F6" s="3" t="s">
        <v>17</v>
      </c>
      <c r="G6" s="3" t="s">
        <v>10</v>
      </c>
      <c r="H6" s="3" t="s">
        <v>2</v>
      </c>
    </row>
    <row r="7" spans="1:10" x14ac:dyDescent="0.2">
      <c r="A7" s="3" t="s">
        <v>22</v>
      </c>
      <c r="B7" s="3">
        <v>2</v>
      </c>
      <c r="C7" s="3">
        <v>2</v>
      </c>
      <c r="D7" s="4" t="s">
        <v>11</v>
      </c>
      <c r="E7" s="4" t="s">
        <v>4</v>
      </c>
      <c r="F7" s="3" t="s">
        <v>25</v>
      </c>
      <c r="G7" s="3" t="s">
        <v>10</v>
      </c>
      <c r="H7" s="3" t="s">
        <v>27</v>
      </c>
    </row>
    <row r="8" spans="1:10" x14ac:dyDescent="0.2">
      <c r="A8" s="3" t="s">
        <v>13</v>
      </c>
      <c r="B8" s="3">
        <v>2</v>
      </c>
      <c r="C8" s="3">
        <v>0</v>
      </c>
      <c r="D8" s="4" t="s">
        <v>11</v>
      </c>
      <c r="E8" s="4" t="s">
        <v>28</v>
      </c>
      <c r="F8" s="3">
        <v>2.2999999999999998</v>
      </c>
      <c r="G8" s="3" t="s">
        <v>10</v>
      </c>
      <c r="H8" s="3" t="s">
        <v>27</v>
      </c>
    </row>
    <row r="9" spans="1:10" x14ac:dyDescent="0.2">
      <c r="A9" s="3" t="s">
        <v>3</v>
      </c>
      <c r="B9" s="3">
        <v>1</v>
      </c>
      <c r="C9" s="3">
        <v>0</v>
      </c>
      <c r="D9" s="4" t="s">
        <v>11</v>
      </c>
      <c r="E9" s="4" t="s">
        <v>4</v>
      </c>
      <c r="F9" s="3">
        <v>65</v>
      </c>
      <c r="G9" s="3">
        <v>17</v>
      </c>
      <c r="H9" s="3" t="s">
        <v>27</v>
      </c>
    </row>
    <row r="10" spans="1:10" ht="24" x14ac:dyDescent="0.2">
      <c r="A10" s="3" t="s">
        <v>15</v>
      </c>
      <c r="B10" s="3">
        <v>2</v>
      </c>
      <c r="C10" s="3">
        <v>2</v>
      </c>
      <c r="D10" s="4" t="s">
        <v>18</v>
      </c>
      <c r="E10" s="4" t="s">
        <v>23</v>
      </c>
      <c r="F10" s="3" t="s">
        <v>17</v>
      </c>
      <c r="G10" s="3" t="s">
        <v>10</v>
      </c>
      <c r="H10" s="3" t="s">
        <v>21</v>
      </c>
    </row>
    <row r="11" spans="1:10" ht="24" x14ac:dyDescent="0.2">
      <c r="A11" s="3" t="s">
        <v>13</v>
      </c>
      <c r="B11" s="3">
        <v>2</v>
      </c>
      <c r="C11" s="3">
        <v>2</v>
      </c>
      <c r="D11" s="4" t="s">
        <v>18</v>
      </c>
      <c r="E11" s="4" t="s">
        <v>23</v>
      </c>
      <c r="F11" s="3">
        <v>2.2000000000000002</v>
      </c>
      <c r="G11" s="3" t="s">
        <v>10</v>
      </c>
      <c r="H11" s="3" t="s">
        <v>21</v>
      </c>
    </row>
    <row r="12" spans="1:10" x14ac:dyDescent="0.2">
      <c r="A12" s="3" t="s">
        <v>22</v>
      </c>
      <c r="B12" s="3">
        <v>1</v>
      </c>
      <c r="C12" s="3">
        <v>1</v>
      </c>
      <c r="D12" s="4" t="s">
        <v>12</v>
      </c>
      <c r="E12" s="4" t="s">
        <v>24</v>
      </c>
      <c r="F12" s="3" t="s">
        <v>25</v>
      </c>
      <c r="G12" s="3" t="s">
        <v>10</v>
      </c>
      <c r="H12" s="3" t="s">
        <v>21</v>
      </c>
    </row>
    <row r="13" spans="1:10" x14ac:dyDescent="0.2">
      <c r="A13" s="3" t="s">
        <v>13</v>
      </c>
      <c r="B13" s="3">
        <v>2</v>
      </c>
      <c r="C13" s="3">
        <v>0</v>
      </c>
      <c r="D13" s="4" t="s">
        <v>11</v>
      </c>
      <c r="E13" s="4" t="s">
        <v>14</v>
      </c>
      <c r="F13" s="3">
        <v>6</v>
      </c>
      <c r="G13" s="3" t="s">
        <v>10</v>
      </c>
      <c r="H13" s="3" t="s">
        <v>21</v>
      </c>
    </row>
    <row r="14" spans="1:10" x14ac:dyDescent="0.2">
      <c r="A14" s="7" t="s">
        <v>13</v>
      </c>
      <c r="B14" s="7">
        <v>1</v>
      </c>
      <c r="C14" s="7">
        <v>0</v>
      </c>
      <c r="D14" s="8" t="s">
        <v>12</v>
      </c>
      <c r="E14" s="8" t="s">
        <v>30</v>
      </c>
      <c r="F14" s="7">
        <v>7</v>
      </c>
      <c r="G14" s="7" t="s">
        <v>10</v>
      </c>
      <c r="H14" s="7" t="s">
        <v>21</v>
      </c>
    </row>
    <row r="15" spans="1:10" x14ac:dyDescent="0.2">
      <c r="A15"/>
      <c r="B15"/>
      <c r="C15"/>
      <c r="D15"/>
      <c r="E15"/>
      <c r="F15"/>
      <c r="G15"/>
      <c r="H1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Fenna Krienen</dc:creator>
  <cp:lastModifiedBy>Fenna Krienen</cp:lastModifiedBy>
  <dcterms:created xsi:type="dcterms:W3CDTF">2019-06-24T15:33:17Z</dcterms:created>
  <dcterms:modified xsi:type="dcterms:W3CDTF">2020-06-17T15:35:25Z</dcterms:modified>
</cp:coreProperties>
</file>