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B4F97E56-D6EE-42E9-A9D6-B07D3E247624}" xr6:coauthVersionLast="44" xr6:coauthVersionMax="44" xr10:uidLastSave="{00000000-0000-0000-0000-000000000000}"/>
  <bookViews>
    <workbookView xWindow="-110" yWindow="-110" windowWidth="19420" windowHeight="10420" tabRatio="709" xr2:uid="{00000000-000D-0000-FFFF-FFFF00000000}"/>
  </bookViews>
  <sheets>
    <sheet name="Combined data" sheetId="9" r:id="rId1"/>
    <sheet name="ZSM" sheetId="10" r:id="rId2"/>
    <sheet name="LKCNHM" sheetId="11" r:id="rId3"/>
    <sheet name="MNHN" sheetId="13" r:id="rId4"/>
    <sheet name="AMNH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9" l="1"/>
  <c r="J516" i="9"/>
  <c r="J908" i="9"/>
  <c r="J391" i="9"/>
  <c r="J371" i="9"/>
  <c r="J373" i="9"/>
  <c r="J457" i="9"/>
  <c r="J456" i="9"/>
  <c r="J433" i="9"/>
  <c r="J440" i="9"/>
  <c r="J503" i="9"/>
  <c r="J508" i="9"/>
  <c r="J506" i="9"/>
  <c r="J495" i="9"/>
  <c r="J582" i="9"/>
  <c r="J576" i="9"/>
  <c r="J893" i="9"/>
  <c r="J883" i="9"/>
  <c r="J873" i="9"/>
  <c r="J678" i="9"/>
  <c r="J183" i="9"/>
  <c r="J37" i="9"/>
  <c r="J480" i="9"/>
  <c r="J481" i="9"/>
  <c r="J657" i="9"/>
  <c r="J412" i="9"/>
  <c r="J411" i="9"/>
  <c r="J408" i="9"/>
  <c r="J409" i="9"/>
  <c r="J410" i="9"/>
  <c r="J407" i="9"/>
  <c r="J398" i="9"/>
  <c r="J399" i="9"/>
  <c r="J397" i="9"/>
  <c r="J358" i="9"/>
  <c r="J902" i="9"/>
  <c r="J901" i="9"/>
  <c r="J7" i="9"/>
  <c r="J8" i="9"/>
  <c r="J6" i="9"/>
  <c r="J19" i="9"/>
  <c r="J521" i="9"/>
  <c r="J849" i="9"/>
  <c r="J848" i="9"/>
  <c r="J783" i="9"/>
  <c r="J62" i="9"/>
  <c r="J63" i="9"/>
  <c r="J61" i="9"/>
  <c r="J899" i="9"/>
  <c r="J895" i="9"/>
  <c r="J898" i="9"/>
  <c r="I859" i="9"/>
  <c r="J801" i="9"/>
  <c r="J805" i="9"/>
  <c r="J803" i="9"/>
  <c r="J881" i="9"/>
  <c r="J879" i="9"/>
  <c r="J878" i="9"/>
  <c r="J575" i="9"/>
  <c r="J492" i="9"/>
  <c r="J493" i="9"/>
  <c r="J491" i="9"/>
  <c r="K124" i="9"/>
  <c r="K123" i="9"/>
  <c r="K122" i="9"/>
  <c r="K121" i="9"/>
  <c r="K186" i="9"/>
  <c r="K184" i="9"/>
  <c r="K185" i="9"/>
  <c r="K188" i="9"/>
  <c r="K187" i="9"/>
  <c r="K46" i="9"/>
  <c r="K44" i="9"/>
  <c r="K42" i="9"/>
  <c r="K43" i="9"/>
  <c r="K45" i="9"/>
  <c r="K180" i="9"/>
  <c r="K181" i="9"/>
  <c r="K161" i="9"/>
  <c r="K182" i="9"/>
  <c r="K75" i="9"/>
  <c r="K77" i="9"/>
  <c r="K78" i="9"/>
  <c r="K76" i="9"/>
  <c r="K132" i="9"/>
  <c r="K131" i="9"/>
  <c r="K128" i="9"/>
  <c r="K127" i="9"/>
  <c r="K133" i="9"/>
  <c r="K130" i="9"/>
  <c r="K129" i="9"/>
  <c r="K189" i="9"/>
  <c r="K126" i="9"/>
  <c r="K159" i="9"/>
  <c r="K160" i="9"/>
  <c r="K263" i="9"/>
  <c r="K264" i="9"/>
  <c r="K265" i="9"/>
  <c r="K463" i="9"/>
  <c r="K464" i="9"/>
  <c r="K467" i="9"/>
  <c r="K468" i="9"/>
  <c r="K465" i="9"/>
  <c r="K466" i="9"/>
  <c r="K877" i="9"/>
  <c r="K469" i="9"/>
  <c r="K448" i="9"/>
  <c r="K447" i="9"/>
  <c r="K443" i="9"/>
  <c r="K450" i="9"/>
  <c r="K445" i="9"/>
  <c r="K449" i="9"/>
  <c r="K444" i="9"/>
  <c r="K446" i="9"/>
  <c r="K442" i="9"/>
  <c r="K441" i="9"/>
  <c r="K502" i="9"/>
  <c r="K501" i="9"/>
  <c r="K499" i="9"/>
  <c r="K500" i="9"/>
  <c r="K498" i="9"/>
  <c r="K433" i="9"/>
  <c r="K451" i="9"/>
  <c r="K440" i="9"/>
  <c r="K439" i="9"/>
  <c r="K453" i="9"/>
  <c r="K454" i="9"/>
  <c r="K452" i="9"/>
  <c r="K455" i="9"/>
  <c r="K456" i="9"/>
  <c r="K457" i="9"/>
  <c r="K461" i="9"/>
  <c r="K462" i="9"/>
  <c r="K497" i="9"/>
  <c r="K495" i="9"/>
  <c r="K496" i="9"/>
  <c r="K568" i="9"/>
  <c r="K566" i="9"/>
  <c r="K567" i="9"/>
  <c r="K570" i="9"/>
  <c r="K569" i="9"/>
  <c r="K572" i="9"/>
  <c r="K574" i="9"/>
  <c r="K573" i="9"/>
  <c r="K571" i="9"/>
  <c r="K576" i="9"/>
  <c r="K577" i="9"/>
  <c r="K578" i="9"/>
  <c r="K579" i="9"/>
  <c r="K580" i="9"/>
  <c r="K581" i="9"/>
  <c r="K582" i="9"/>
  <c r="K584" i="9"/>
  <c r="K583" i="9"/>
  <c r="K586" i="9"/>
  <c r="K585" i="9"/>
  <c r="K589" i="9"/>
  <c r="K588" i="9"/>
  <c r="K587" i="9"/>
  <c r="K647" i="9"/>
  <c r="K648" i="9"/>
  <c r="K646" i="9"/>
  <c r="K680" i="9"/>
  <c r="K679" i="9"/>
  <c r="K678" i="9"/>
  <c r="K875" i="9"/>
  <c r="K873" i="9"/>
  <c r="K874" i="9"/>
  <c r="K876" i="9"/>
  <c r="K882" i="9"/>
  <c r="K883" i="9"/>
  <c r="K884" i="9"/>
  <c r="K886" i="9"/>
  <c r="K885" i="9"/>
  <c r="K889" i="9"/>
  <c r="K888" i="9"/>
  <c r="K887" i="9"/>
  <c r="K890" i="9"/>
  <c r="K892" i="9"/>
  <c r="K891" i="9"/>
  <c r="K893" i="9"/>
  <c r="K458" i="9"/>
  <c r="K460" i="9"/>
  <c r="K459" i="9"/>
  <c r="K894" i="9"/>
  <c r="K437" i="9"/>
  <c r="K434" i="9"/>
  <c r="K435" i="9"/>
  <c r="K436" i="9"/>
  <c r="K438" i="9"/>
  <c r="K681" i="9"/>
  <c r="K491" i="9"/>
  <c r="K494" i="9"/>
  <c r="K493" i="9"/>
  <c r="K492" i="9"/>
  <c r="K881" i="9"/>
  <c r="K878" i="9"/>
  <c r="K880" i="9"/>
  <c r="K879" i="9"/>
  <c r="K575" i="9"/>
  <c r="K657" i="9"/>
  <c r="K656" i="9"/>
  <c r="K489" i="9"/>
  <c r="K490" i="9"/>
  <c r="K652" i="9"/>
  <c r="K649" i="9"/>
  <c r="K651" i="9"/>
  <c r="K650" i="9"/>
  <c r="K658" i="9"/>
  <c r="K661" i="9"/>
  <c r="K662" i="9"/>
  <c r="K660" i="9"/>
  <c r="K659" i="9"/>
  <c r="K663" i="9"/>
  <c r="K665" i="9"/>
  <c r="K666" i="9"/>
  <c r="K668" i="9"/>
  <c r="K667" i="9"/>
  <c r="K664" i="9"/>
  <c r="K485" i="9"/>
  <c r="K484" i="9"/>
  <c r="K483" i="9"/>
  <c r="K200" i="9"/>
  <c r="K197" i="9"/>
  <c r="K198" i="9"/>
  <c r="K199" i="9"/>
  <c r="K196" i="9"/>
  <c r="K202" i="9"/>
  <c r="K201" i="9"/>
  <c r="K203" i="9"/>
  <c r="K204" i="9"/>
  <c r="K205" i="9"/>
  <c r="K669" i="9"/>
  <c r="K30" i="9"/>
  <c r="K35" i="9"/>
  <c r="K36" i="9"/>
  <c r="K31" i="9"/>
  <c r="K34" i="9"/>
  <c r="K32" i="9"/>
  <c r="K33" i="9"/>
  <c r="K215" i="9"/>
  <c r="K207" i="9"/>
  <c r="K214" i="9"/>
  <c r="K206" i="9"/>
  <c r="K208" i="9"/>
  <c r="K213" i="9"/>
  <c r="K212" i="9"/>
  <c r="K211" i="9"/>
  <c r="K209" i="9"/>
  <c r="K210" i="9"/>
  <c r="K216" i="9"/>
  <c r="K218" i="9"/>
  <c r="K217" i="9"/>
  <c r="K226" i="9"/>
  <c r="K219" i="9"/>
  <c r="K223" i="9"/>
  <c r="K228" i="9"/>
  <c r="K225" i="9"/>
  <c r="K221" i="9"/>
  <c r="K222" i="9"/>
  <c r="K224" i="9"/>
  <c r="K227" i="9"/>
  <c r="K220" i="9"/>
  <c r="K474" i="9"/>
  <c r="K473" i="9"/>
  <c r="K654" i="9"/>
  <c r="K655" i="9"/>
  <c r="K488" i="9"/>
  <c r="K486" i="9"/>
  <c r="K487" i="9"/>
  <c r="K671" i="9"/>
  <c r="K672" i="9"/>
  <c r="K670" i="9"/>
  <c r="K239" i="9"/>
  <c r="K238" i="9"/>
  <c r="K240" i="9"/>
  <c r="K37" i="9"/>
  <c r="K235" i="9"/>
  <c r="K480" i="9"/>
  <c r="K481" i="9"/>
  <c r="K673" i="9"/>
  <c r="K233" i="9"/>
  <c r="K232" i="9"/>
  <c r="K231" i="9"/>
  <c r="K230" i="9"/>
  <c r="K229" i="9"/>
  <c r="K241" i="9"/>
  <c r="K674" i="9"/>
  <c r="K482" i="9"/>
  <c r="K245" i="9"/>
  <c r="K244" i="9"/>
  <c r="K246" i="9"/>
  <c r="K243" i="9"/>
  <c r="K242" i="9"/>
  <c r="K236" i="9"/>
  <c r="K237" i="9"/>
  <c r="K477" i="9"/>
  <c r="K475" i="9"/>
  <c r="K478" i="9"/>
  <c r="K479" i="9"/>
  <c r="K476" i="9"/>
  <c r="K896" i="9"/>
  <c r="K895" i="9"/>
  <c r="K898" i="9"/>
  <c r="K897" i="9"/>
  <c r="K899" i="9"/>
  <c r="K28" i="9"/>
  <c r="K29" i="9"/>
  <c r="K27" i="9"/>
  <c r="K26" i="9"/>
  <c r="K653" i="9"/>
  <c r="K675" i="9"/>
  <c r="K676" i="9"/>
  <c r="K677" i="9"/>
  <c r="K234" i="9"/>
  <c r="K328" i="9"/>
  <c r="K304" i="9"/>
  <c r="K299" i="9"/>
  <c r="K300" i="9"/>
  <c r="K298" i="9"/>
  <c r="K302" i="9"/>
  <c r="K296" i="9"/>
  <c r="K301" i="9"/>
  <c r="K306" i="9"/>
  <c r="K297" i="9"/>
  <c r="K303" i="9"/>
  <c r="K305" i="9"/>
  <c r="K315" i="9"/>
  <c r="K311" i="9"/>
  <c r="K308" i="9"/>
  <c r="K307" i="9"/>
  <c r="K310" i="9"/>
  <c r="K316" i="9"/>
  <c r="K313" i="9"/>
  <c r="K309" i="9"/>
  <c r="K314" i="9"/>
  <c r="K312" i="9"/>
  <c r="K317" i="9"/>
  <c r="K318" i="9"/>
  <c r="K281" i="9"/>
  <c r="K282" i="9"/>
  <c r="K283" i="9"/>
  <c r="K284" i="9"/>
  <c r="K285" i="9"/>
  <c r="K278" i="9"/>
  <c r="K277" i="9"/>
  <c r="K279" i="9"/>
  <c r="K280" i="9"/>
  <c r="K286" i="9"/>
  <c r="K276" i="9"/>
  <c r="K287" i="9"/>
  <c r="K327" i="9"/>
  <c r="K325" i="9"/>
  <c r="K326" i="9"/>
  <c r="K319" i="9"/>
  <c r="K320" i="9"/>
  <c r="K322" i="9"/>
  <c r="K321" i="9"/>
  <c r="K324" i="9"/>
  <c r="K323" i="9"/>
  <c r="K775" i="9"/>
  <c r="K773" i="9"/>
  <c r="K774" i="9"/>
  <c r="K772" i="9"/>
  <c r="K771" i="9"/>
  <c r="K293" i="9"/>
  <c r="K294" i="9"/>
  <c r="K295" i="9"/>
  <c r="K290" i="9"/>
  <c r="K291" i="9"/>
  <c r="K292" i="9"/>
  <c r="K288" i="9"/>
  <c r="K289" i="9"/>
  <c r="K329" i="9"/>
  <c r="K330" i="9"/>
  <c r="K331" i="9"/>
  <c r="K334" i="9"/>
  <c r="K332" i="9"/>
  <c r="K333" i="9"/>
  <c r="K513" i="9"/>
  <c r="K514" i="9"/>
  <c r="K512" i="9"/>
  <c r="K515" i="9"/>
  <c r="K519" i="9"/>
  <c r="K521" i="9"/>
  <c r="K518" i="9"/>
  <c r="K520" i="9"/>
  <c r="K528" i="9"/>
  <c r="K526" i="9"/>
  <c r="K527" i="9"/>
  <c r="K522" i="9"/>
  <c r="K335" i="9"/>
  <c r="K523" i="9"/>
  <c r="K524" i="9"/>
  <c r="K516" i="9"/>
  <c r="K517" i="9"/>
  <c r="K336" i="9"/>
  <c r="K525" i="9"/>
  <c r="K688" i="9"/>
  <c r="K687" i="9"/>
  <c r="K689" i="9"/>
  <c r="K686" i="9"/>
  <c r="K683" i="9"/>
  <c r="K682" i="9"/>
  <c r="K684" i="9"/>
  <c r="K685" i="9"/>
  <c r="K529" i="9"/>
  <c r="K532" i="9"/>
  <c r="K535" i="9"/>
  <c r="K534" i="9"/>
  <c r="K531" i="9"/>
  <c r="K530" i="9"/>
  <c r="K533" i="9"/>
  <c r="K536" i="9"/>
  <c r="K538" i="9"/>
  <c r="K537" i="9"/>
  <c r="K557" i="9"/>
  <c r="K337" i="9"/>
  <c r="K340" i="9"/>
  <c r="K338" i="9"/>
  <c r="K339" i="9"/>
  <c r="K558" i="9"/>
  <c r="K559" i="9"/>
  <c r="K560" i="9"/>
  <c r="K561" i="9"/>
  <c r="K540" i="9"/>
  <c r="K543" i="9"/>
  <c r="K539" i="9"/>
  <c r="K545" i="9"/>
  <c r="K546" i="9"/>
  <c r="K547" i="9"/>
  <c r="K542" i="9"/>
  <c r="K544" i="9"/>
  <c r="K541" i="9"/>
  <c r="K367" i="9"/>
  <c r="K364" i="9"/>
  <c r="K365" i="9"/>
  <c r="K363" i="9"/>
  <c r="K362" i="9"/>
  <c r="K366" i="9"/>
  <c r="K368" i="9"/>
  <c r="K343" i="9"/>
  <c r="K341" i="9"/>
  <c r="K342" i="9"/>
  <c r="K344" i="9"/>
  <c r="K346" i="9"/>
  <c r="K347" i="9"/>
  <c r="K345" i="9"/>
  <c r="K348" i="9"/>
  <c r="K552" i="9"/>
  <c r="K554" i="9"/>
  <c r="K553" i="9"/>
  <c r="K556" i="9"/>
  <c r="K555" i="9"/>
  <c r="K354" i="9"/>
  <c r="K355" i="9"/>
  <c r="K353" i="9"/>
  <c r="K351" i="9"/>
  <c r="K350" i="9"/>
  <c r="K356" i="9"/>
  <c r="K352" i="9"/>
  <c r="K349" i="9"/>
  <c r="K357" i="9"/>
  <c r="K565" i="9"/>
  <c r="K563" i="9"/>
  <c r="K564" i="9"/>
  <c r="K562" i="9"/>
  <c r="K550" i="9"/>
  <c r="K548" i="9"/>
  <c r="K551" i="9"/>
  <c r="K549" i="9"/>
  <c r="K253" i="9"/>
  <c r="K251" i="9"/>
  <c r="K249" i="9"/>
  <c r="K254" i="9"/>
  <c r="K250" i="9"/>
  <c r="K247" i="9"/>
  <c r="K248" i="9"/>
  <c r="K252" i="9"/>
  <c r="K257" i="9"/>
  <c r="K258" i="9"/>
  <c r="K261" i="9"/>
  <c r="K259" i="9"/>
  <c r="K262" i="9"/>
  <c r="K260" i="9"/>
  <c r="K511" i="9"/>
  <c r="K370" i="9"/>
  <c r="K369" i="9"/>
  <c r="K255" i="9"/>
  <c r="K256" i="9"/>
  <c r="K375" i="9"/>
  <c r="K384" i="9"/>
  <c r="K385" i="9"/>
  <c r="K856" i="9"/>
  <c r="K377" i="9"/>
  <c r="K379" i="9"/>
  <c r="K381" i="9"/>
  <c r="K378" i="9"/>
  <c r="K380" i="9"/>
  <c r="K382" i="9"/>
  <c r="K383" i="9"/>
  <c r="K371" i="9"/>
  <c r="K373" i="9"/>
  <c r="K372" i="9"/>
  <c r="K376" i="9"/>
  <c r="K388" i="9"/>
  <c r="K386" i="9"/>
  <c r="K387" i="9"/>
  <c r="K391" i="9"/>
  <c r="K389" i="9"/>
  <c r="K390" i="9"/>
  <c r="K504" i="9"/>
  <c r="K503" i="9"/>
  <c r="K505" i="9"/>
  <c r="K506" i="9"/>
  <c r="K507" i="9"/>
  <c r="K510" i="9"/>
  <c r="K508" i="9"/>
  <c r="K509" i="9"/>
  <c r="K374" i="9"/>
  <c r="K392" i="9"/>
  <c r="K394" i="9"/>
  <c r="K393" i="9"/>
  <c r="K395" i="9"/>
  <c r="K396" i="9"/>
  <c r="K397" i="9"/>
  <c r="K399" i="9"/>
  <c r="K398" i="9"/>
  <c r="K406" i="9"/>
  <c r="K409" i="9"/>
  <c r="K408" i="9"/>
  <c r="K410" i="9"/>
  <c r="K407" i="9"/>
  <c r="K411" i="9"/>
  <c r="K412" i="9"/>
  <c r="K425" i="9"/>
  <c r="K426" i="9"/>
  <c r="K424" i="9"/>
  <c r="K401" i="9"/>
  <c r="K403" i="9"/>
  <c r="K400" i="9"/>
  <c r="K402" i="9"/>
  <c r="K415" i="9"/>
  <c r="K417" i="9"/>
  <c r="K416" i="9"/>
  <c r="K414" i="9"/>
  <c r="K413" i="9"/>
  <c r="K404" i="9"/>
  <c r="K405" i="9"/>
  <c r="K423" i="9"/>
  <c r="K422" i="9"/>
  <c r="K421" i="9"/>
  <c r="K420" i="9"/>
  <c r="K419" i="9"/>
  <c r="K418" i="9"/>
  <c r="K428" i="9"/>
  <c r="K427" i="9"/>
  <c r="K24" i="9"/>
  <c r="K23" i="9"/>
  <c r="K25" i="9"/>
  <c r="K267" i="9"/>
  <c r="K266" i="9"/>
  <c r="K591" i="9"/>
  <c r="K590" i="9"/>
  <c r="K625" i="9"/>
  <c r="K626" i="9"/>
  <c r="K639" i="9"/>
  <c r="K637" i="9"/>
  <c r="K638" i="9"/>
  <c r="K643" i="9"/>
  <c r="K644" i="9"/>
  <c r="K645" i="9"/>
  <c r="K641" i="9"/>
  <c r="K640" i="9"/>
  <c r="K642" i="9"/>
  <c r="K594" i="9"/>
  <c r="K592" i="9"/>
  <c r="K593" i="9"/>
  <c r="K613" i="9"/>
  <c r="K616" i="9"/>
  <c r="K614" i="9"/>
  <c r="K615" i="9"/>
  <c r="K597" i="9"/>
  <c r="K598" i="9"/>
  <c r="K596" i="9"/>
  <c r="K595" i="9"/>
  <c r="K599" i="9"/>
  <c r="K603" i="9"/>
  <c r="K602" i="9"/>
  <c r="K600" i="9"/>
  <c r="K601" i="9"/>
  <c r="K630" i="9"/>
  <c r="K627" i="9"/>
  <c r="K629" i="9"/>
  <c r="K628" i="9"/>
  <c r="K631" i="9"/>
  <c r="K604" i="9"/>
  <c r="K621" i="9"/>
  <c r="K620" i="9"/>
  <c r="K619" i="9"/>
  <c r="K618" i="9"/>
  <c r="K617" i="9"/>
  <c r="K605" i="9"/>
  <c r="K606" i="9"/>
  <c r="K622" i="9"/>
  <c r="K623" i="9"/>
  <c r="K269" i="9"/>
  <c r="K270" i="9"/>
  <c r="K268" i="9"/>
  <c r="K607" i="9"/>
  <c r="K632" i="9"/>
  <c r="K636" i="9"/>
  <c r="K635" i="9"/>
  <c r="K634" i="9"/>
  <c r="K633" i="9"/>
  <c r="K610" i="9"/>
  <c r="K609" i="9"/>
  <c r="K608" i="9"/>
  <c r="K612" i="9"/>
  <c r="K611" i="9"/>
  <c r="K624" i="9"/>
  <c r="K690" i="9"/>
  <c r="K691" i="9"/>
  <c r="K710" i="9"/>
  <c r="K701" i="9"/>
  <c r="K702" i="9"/>
  <c r="K704" i="9"/>
  <c r="K709" i="9"/>
  <c r="K708" i="9"/>
  <c r="K705" i="9"/>
  <c r="K707" i="9"/>
  <c r="K703" i="9"/>
  <c r="K706" i="9"/>
  <c r="K711" i="9"/>
  <c r="K712" i="9"/>
  <c r="K717" i="9"/>
  <c r="K716" i="9"/>
  <c r="K719" i="9"/>
  <c r="K718" i="9"/>
  <c r="K720" i="9"/>
  <c r="K722" i="9"/>
  <c r="K725" i="9"/>
  <c r="K724" i="9"/>
  <c r="K723" i="9"/>
  <c r="K721" i="9"/>
  <c r="K752" i="9"/>
  <c r="K755" i="9"/>
  <c r="K746" i="9"/>
  <c r="K748" i="9"/>
  <c r="K745" i="9"/>
  <c r="K750" i="9"/>
  <c r="K742" i="9"/>
  <c r="K754" i="9"/>
  <c r="K744" i="9"/>
  <c r="K751" i="9"/>
  <c r="K749" i="9"/>
  <c r="K753" i="9"/>
  <c r="K743" i="9"/>
  <c r="K747" i="9"/>
  <c r="K726" i="9"/>
  <c r="K729" i="9"/>
  <c r="K730" i="9"/>
  <c r="K732" i="9"/>
  <c r="K728" i="9"/>
  <c r="K731" i="9"/>
  <c r="K727" i="9"/>
  <c r="K769" i="9"/>
  <c r="K762" i="9"/>
  <c r="K767" i="9"/>
  <c r="K765" i="9"/>
  <c r="K766" i="9"/>
  <c r="K768" i="9"/>
  <c r="K763" i="9"/>
  <c r="K760" i="9"/>
  <c r="K761" i="9"/>
  <c r="K764" i="9"/>
  <c r="K740" i="9"/>
  <c r="K738" i="9"/>
  <c r="K739" i="9"/>
  <c r="K737" i="9"/>
  <c r="K733" i="9"/>
  <c r="K734" i="9"/>
  <c r="K736" i="9"/>
  <c r="K735" i="9"/>
  <c r="K741" i="9"/>
  <c r="K770" i="9"/>
  <c r="K757" i="9"/>
  <c r="K759" i="9"/>
  <c r="K758" i="9"/>
  <c r="K756" i="9"/>
  <c r="K692" i="9"/>
  <c r="K694" i="9"/>
  <c r="K697" i="9"/>
  <c r="K695" i="9"/>
  <c r="K699" i="9"/>
  <c r="K700" i="9"/>
  <c r="K698" i="9"/>
  <c r="K693" i="9"/>
  <c r="K696" i="9"/>
  <c r="K715" i="9"/>
  <c r="K714" i="9"/>
  <c r="K713" i="9"/>
  <c r="K783" i="9"/>
  <c r="K789" i="9"/>
  <c r="K790" i="9"/>
  <c r="K788" i="9"/>
  <c r="K792" i="9"/>
  <c r="K791" i="9"/>
  <c r="K849" i="9"/>
  <c r="K848" i="9"/>
  <c r="K855" i="9"/>
  <c r="K853" i="9"/>
  <c r="K854" i="9"/>
  <c r="K819" i="9"/>
  <c r="K822" i="9"/>
  <c r="K821" i="9"/>
  <c r="K818" i="9"/>
  <c r="K820" i="9"/>
  <c r="K776" i="9"/>
  <c r="K794" i="9"/>
  <c r="K796" i="9"/>
  <c r="K797" i="9"/>
  <c r="K800" i="9"/>
  <c r="K799" i="9"/>
  <c r="K795" i="9"/>
  <c r="K798" i="9"/>
  <c r="K793" i="9"/>
  <c r="K785" i="9"/>
  <c r="K784" i="9"/>
  <c r="K786" i="9"/>
  <c r="K823" i="9"/>
  <c r="K831" i="9"/>
  <c r="K827" i="9"/>
  <c r="K826" i="9"/>
  <c r="K824" i="9"/>
  <c r="K832" i="9"/>
  <c r="K830" i="9"/>
  <c r="K828" i="9"/>
  <c r="K829" i="9"/>
  <c r="K825" i="9"/>
  <c r="K834" i="9"/>
  <c r="K833" i="9"/>
  <c r="K846" i="9"/>
  <c r="K835" i="9"/>
  <c r="K840" i="9"/>
  <c r="K839" i="9"/>
  <c r="K838" i="9"/>
  <c r="K841" i="9"/>
  <c r="K844" i="9"/>
  <c r="K843" i="9"/>
  <c r="K842" i="9"/>
  <c r="K836" i="9"/>
  <c r="K837" i="9"/>
  <c r="K845" i="9"/>
  <c r="K806" i="9"/>
  <c r="K807" i="9"/>
  <c r="K808" i="9"/>
  <c r="K810" i="9"/>
  <c r="K809" i="9"/>
  <c r="K811" i="9"/>
  <c r="K847" i="9"/>
  <c r="K812" i="9"/>
  <c r="K817" i="9"/>
  <c r="K816" i="9"/>
  <c r="K815" i="9"/>
  <c r="K814" i="9"/>
  <c r="K813" i="9"/>
  <c r="K38" i="9"/>
  <c r="K39" i="9"/>
  <c r="K40" i="9"/>
  <c r="K41" i="9"/>
  <c r="K777" i="9"/>
  <c r="K778" i="9"/>
  <c r="K779" i="9"/>
  <c r="K802" i="9"/>
  <c r="K803" i="9"/>
  <c r="K805" i="9"/>
  <c r="K804" i="9"/>
  <c r="K801" i="9"/>
  <c r="K851" i="9"/>
  <c r="K850" i="9"/>
  <c r="K781" i="9"/>
  <c r="K780" i="9"/>
  <c r="K782" i="9"/>
  <c r="K787" i="9"/>
  <c r="K852" i="9"/>
  <c r="K870" i="9"/>
  <c r="K872" i="9"/>
  <c r="K871" i="9"/>
  <c r="K857" i="9"/>
  <c r="K858" i="9"/>
  <c r="K470" i="9"/>
  <c r="K472" i="9"/>
  <c r="K471" i="9"/>
  <c r="K869" i="9"/>
  <c r="K866" i="9"/>
  <c r="K868" i="9"/>
  <c r="K867" i="9"/>
  <c r="K865" i="9"/>
  <c r="K864" i="9"/>
  <c r="K860" i="9"/>
  <c r="K861" i="9"/>
  <c r="K863" i="9"/>
  <c r="K862" i="9"/>
  <c r="K859" i="9"/>
  <c r="K6" i="9"/>
  <c r="K8" i="9"/>
  <c r="K7" i="9"/>
  <c r="K10" i="9"/>
  <c r="K9" i="9"/>
  <c r="K358" i="9"/>
  <c r="K359" i="9"/>
  <c r="K901" i="9"/>
  <c r="K902" i="9"/>
  <c r="K904" i="9"/>
  <c r="K903" i="9"/>
  <c r="K13" i="9"/>
  <c r="K12" i="9"/>
  <c r="K910" i="9"/>
  <c r="K911" i="9"/>
  <c r="K913" i="9"/>
  <c r="K912" i="9"/>
  <c r="K14" i="9"/>
  <c r="K15" i="9"/>
  <c r="K11" i="9"/>
  <c r="K900" i="9"/>
  <c r="K4" i="9"/>
  <c r="K2" i="9"/>
  <c r="K3" i="9"/>
  <c r="K5" i="9"/>
  <c r="K905" i="9"/>
  <c r="K907" i="9"/>
  <c r="K906" i="9"/>
  <c r="K16" i="9"/>
  <c r="K361" i="9"/>
  <c r="K360" i="9"/>
  <c r="K908" i="9"/>
  <c r="K909" i="9"/>
  <c r="K19" i="9"/>
  <c r="K20" i="9"/>
  <c r="K21" i="9"/>
  <c r="K22" i="9"/>
  <c r="K914" i="9"/>
  <c r="K125" i="9"/>
  <c r="K60" i="9"/>
  <c r="K18" i="9"/>
  <c r="K50" i="9"/>
  <c r="K56" i="9"/>
  <c r="K57" i="9"/>
  <c r="K58" i="9"/>
  <c r="K55" i="9"/>
  <c r="K61" i="9"/>
  <c r="K62" i="9"/>
  <c r="K63" i="9"/>
  <c r="K64" i="9"/>
  <c r="K65" i="9"/>
  <c r="K73" i="9"/>
  <c r="K74" i="9"/>
  <c r="K53" i="9"/>
  <c r="K51" i="9"/>
  <c r="K52" i="9"/>
  <c r="K54" i="9"/>
  <c r="K134" i="9"/>
  <c r="K135" i="9"/>
  <c r="K136" i="9"/>
  <c r="K193" i="9"/>
  <c r="K192" i="9"/>
  <c r="K194" i="9"/>
  <c r="K195" i="9"/>
  <c r="K80" i="9"/>
  <c r="K81" i="9"/>
  <c r="K79" i="9"/>
  <c r="K138" i="9"/>
  <c r="K137" i="9"/>
  <c r="K190" i="9"/>
  <c r="K191" i="9"/>
  <c r="K175" i="9"/>
  <c r="K179" i="9"/>
  <c r="K174" i="9"/>
  <c r="K168" i="9"/>
  <c r="K171" i="9"/>
  <c r="K172" i="9"/>
  <c r="K169" i="9"/>
  <c r="K165" i="9"/>
  <c r="K170" i="9"/>
  <c r="K166" i="9"/>
  <c r="K177" i="9"/>
  <c r="K178" i="9"/>
  <c r="K173" i="9"/>
  <c r="K167" i="9"/>
  <c r="K164" i="9"/>
  <c r="K176" i="9"/>
  <c r="K83" i="9"/>
  <c r="K82" i="9"/>
  <c r="K84" i="9"/>
  <c r="K152" i="9"/>
  <c r="K153" i="9"/>
  <c r="K157" i="9"/>
  <c r="K149" i="9"/>
  <c r="K155" i="9"/>
  <c r="K156" i="9"/>
  <c r="K158" i="9"/>
  <c r="K154" i="9"/>
  <c r="K148" i="9"/>
  <c r="K151" i="9"/>
  <c r="K150" i="9"/>
  <c r="K67" i="9"/>
  <c r="K66" i="9"/>
  <c r="K69" i="9"/>
  <c r="K70" i="9"/>
  <c r="K68" i="9"/>
  <c r="K71" i="9"/>
  <c r="K85" i="9"/>
  <c r="K86" i="9"/>
  <c r="K110" i="9"/>
  <c r="K109" i="9"/>
  <c r="K115" i="9"/>
  <c r="K113" i="9"/>
  <c r="K114" i="9"/>
  <c r="K103" i="9"/>
  <c r="K105" i="9"/>
  <c r="K102" i="9"/>
  <c r="K104" i="9"/>
  <c r="K96" i="9"/>
  <c r="K101" i="9"/>
  <c r="K106" i="9"/>
  <c r="K111" i="9"/>
  <c r="K108" i="9"/>
  <c r="K112" i="9"/>
  <c r="K107" i="9"/>
  <c r="K99" i="9"/>
  <c r="K95" i="9"/>
  <c r="K98" i="9"/>
  <c r="K97" i="9"/>
  <c r="K100" i="9"/>
  <c r="K88" i="9"/>
  <c r="K93" i="9"/>
  <c r="K94" i="9"/>
  <c r="K92" i="9"/>
  <c r="K87" i="9"/>
  <c r="K90" i="9"/>
  <c r="K89" i="9"/>
  <c r="K91" i="9"/>
  <c r="K119" i="9"/>
  <c r="K118" i="9"/>
  <c r="K117" i="9"/>
  <c r="K120" i="9"/>
  <c r="K116" i="9"/>
  <c r="K144" i="9"/>
  <c r="K146" i="9"/>
  <c r="K147" i="9"/>
  <c r="K141" i="9"/>
  <c r="K140" i="9"/>
  <c r="K143" i="9"/>
  <c r="K142" i="9"/>
  <c r="K145" i="9"/>
  <c r="K271" i="9"/>
  <c r="K272" i="9"/>
  <c r="K273" i="9"/>
  <c r="K49" i="9"/>
  <c r="K47" i="9"/>
  <c r="K48" i="9"/>
  <c r="K431" i="9"/>
  <c r="K430" i="9"/>
  <c r="K429" i="9"/>
  <c r="K432" i="9"/>
  <c r="K59" i="9"/>
  <c r="K72" i="9"/>
  <c r="K139" i="9"/>
  <c r="K162" i="9"/>
  <c r="K163" i="9"/>
  <c r="K183" i="9"/>
  <c r="K274" i="9"/>
  <c r="K275" i="9"/>
  <c r="K17" i="9"/>
</calcChain>
</file>

<file path=xl/sharedStrings.xml><?xml version="1.0" encoding="utf-8"?>
<sst xmlns="http://schemas.openxmlformats.org/spreadsheetml/2006/main" count="9918" uniqueCount="828">
  <si>
    <t>Enamel</t>
  </si>
  <si>
    <t>Bovidae</t>
  </si>
  <si>
    <t>Cervidae</t>
  </si>
  <si>
    <t>Modern</t>
  </si>
  <si>
    <t>Apatite</t>
  </si>
  <si>
    <t>Hair</t>
  </si>
  <si>
    <t>Capricornis</t>
  </si>
  <si>
    <t>Laos</t>
  </si>
  <si>
    <t>Horn</t>
  </si>
  <si>
    <t>Cervus</t>
  </si>
  <si>
    <t>Singapore</t>
  </si>
  <si>
    <t>Taxon</t>
  </si>
  <si>
    <t>Sus scrofa</t>
  </si>
  <si>
    <t>Material</t>
  </si>
  <si>
    <t>Site</t>
  </si>
  <si>
    <t>Tham Wiman Nakin</t>
  </si>
  <si>
    <t>δ13C</t>
  </si>
  <si>
    <t>Hyaenidae</t>
  </si>
  <si>
    <t>Pongo pygmaeus</t>
  </si>
  <si>
    <t>Elephas maximus</t>
  </si>
  <si>
    <t>Rhinoceros sondaicus</t>
  </si>
  <si>
    <t>Bos gaurus</t>
  </si>
  <si>
    <t>Capricornis sumatraensis</t>
  </si>
  <si>
    <t>Muntiacus muntjak</t>
  </si>
  <si>
    <t>Cervus unicolor</t>
  </si>
  <si>
    <t>Viverra zibetha</t>
  </si>
  <si>
    <t>Panthera tigris</t>
  </si>
  <si>
    <t>Hylobates lar</t>
  </si>
  <si>
    <t>Trachypithecus phayrei</t>
  </si>
  <si>
    <t>Macaca nemestrina</t>
  </si>
  <si>
    <t>Huai Kra Kheng</t>
  </si>
  <si>
    <t>Country</t>
  </si>
  <si>
    <t>Thailand</t>
  </si>
  <si>
    <t>Khao Soi Dao</t>
  </si>
  <si>
    <t>Kanchanaburi</t>
  </si>
  <si>
    <t>Thung Yai</t>
  </si>
  <si>
    <t>Huai kha</t>
  </si>
  <si>
    <t>Age</t>
  </si>
  <si>
    <t>Middle Pleistocene</t>
  </si>
  <si>
    <t>Tooth</t>
  </si>
  <si>
    <t>M2</t>
  </si>
  <si>
    <t>M1</t>
  </si>
  <si>
    <t>Megatapirus augustus</t>
  </si>
  <si>
    <t>Stegodon orientalis</t>
  </si>
  <si>
    <t>Ailuropoda baconi</t>
  </si>
  <si>
    <t>Late Pleistocene</t>
  </si>
  <si>
    <t>Baxian</t>
  </si>
  <si>
    <t>Southern China</t>
  </si>
  <si>
    <t>Rucervus eldii</t>
  </si>
  <si>
    <t>Bubalus bubalis</t>
  </si>
  <si>
    <t>Rusa unicolor</t>
  </si>
  <si>
    <t>Crocuta crocuta ultima</t>
  </si>
  <si>
    <t>Canis aureus</t>
  </si>
  <si>
    <t>Ursus thibetanus</t>
  </si>
  <si>
    <t>Boh Dambang</t>
  </si>
  <si>
    <t>Cambodia</t>
  </si>
  <si>
    <t>Ailuropoda melanoleuca</t>
  </si>
  <si>
    <t xml:space="preserve">Bubalus bubalis </t>
  </si>
  <si>
    <t xml:space="preserve">Muntiacus muntjak </t>
  </si>
  <si>
    <t xml:space="preserve">Ailuropoda melanoleuca </t>
  </si>
  <si>
    <t xml:space="preserve">Sus scrofa </t>
  </si>
  <si>
    <t xml:space="preserve">Hystrix brachyura </t>
  </si>
  <si>
    <t xml:space="preserve">Crocuta crocuta ultima </t>
  </si>
  <si>
    <t xml:space="preserve">Cuon alpinus </t>
  </si>
  <si>
    <t xml:space="preserve">Ursus thibetanus </t>
  </si>
  <si>
    <t xml:space="preserve">Pongo pygmaeus </t>
  </si>
  <si>
    <t>Nam Lot</t>
  </si>
  <si>
    <t>Stegodontidae</t>
  </si>
  <si>
    <t>m3</t>
  </si>
  <si>
    <t>Elephantidae</t>
  </si>
  <si>
    <t>Rhinocerotidae</t>
  </si>
  <si>
    <t>Rhinoceros unicornis</t>
  </si>
  <si>
    <t>Suidae</t>
  </si>
  <si>
    <t>Sus barbatus</t>
  </si>
  <si>
    <t>M3</t>
  </si>
  <si>
    <t>Axis axis</t>
  </si>
  <si>
    <t>m2</t>
  </si>
  <si>
    <t>Bos sauveli</t>
  </si>
  <si>
    <t>Bubalus arnee</t>
  </si>
  <si>
    <t>Khok Sung</t>
  </si>
  <si>
    <t>Arctonyx collaris</t>
  </si>
  <si>
    <t>Quzai </t>
  </si>
  <si>
    <t>Tapirus indicus</t>
  </si>
  <si>
    <t>Hylobates moloch (leuciscus)</t>
  </si>
  <si>
    <t>Hylobates moloch</t>
  </si>
  <si>
    <t>Pha Bong</t>
  </si>
  <si>
    <t>"Chinese cave from Dr. Kamal"</t>
  </si>
  <si>
    <t>Gigantopithecus</t>
  </si>
  <si>
    <t>Gigantopithecus blacki</t>
  </si>
  <si>
    <t>Java</t>
  </si>
  <si>
    <t>Sumatra</t>
  </si>
  <si>
    <t>Borneo</t>
  </si>
  <si>
    <t>Symphalangus syndactylus</t>
  </si>
  <si>
    <t>Trachypithecus cristatus</t>
  </si>
  <si>
    <t>Pleistocene</t>
  </si>
  <si>
    <t>China?</t>
  </si>
  <si>
    <t xml:space="preserve">Longgudong </t>
  </si>
  <si>
    <t>Nelson 2014</t>
  </si>
  <si>
    <t>Tapirus sinensis</t>
  </si>
  <si>
    <t>Ailuropoda wulingshanensis</t>
  </si>
  <si>
    <t>Sanhe cave</t>
  </si>
  <si>
    <t>Qu et al. 2014</t>
  </si>
  <si>
    <t xml:space="preserve">Juyuandong </t>
  </si>
  <si>
    <t>Wang et al. 2007</t>
  </si>
  <si>
    <t>Sus peii</t>
  </si>
  <si>
    <t>Sus xiaozhu</t>
  </si>
  <si>
    <t>Bone</t>
  </si>
  <si>
    <t>China</t>
  </si>
  <si>
    <t>Szechuan</t>
  </si>
  <si>
    <t>Hoekgrot</t>
  </si>
  <si>
    <t>enamel</t>
  </si>
  <si>
    <t>Wajak</t>
  </si>
  <si>
    <t>Punung</t>
  </si>
  <si>
    <t>Padang</t>
  </si>
  <si>
    <t>Sibrambang</t>
  </si>
  <si>
    <t>Trinil</t>
  </si>
  <si>
    <t>Duboisia santeng</t>
  </si>
  <si>
    <t>bone</t>
  </si>
  <si>
    <t xml:space="preserve">Axis lydekkeri </t>
  </si>
  <si>
    <t>Sus brachygnathus</t>
  </si>
  <si>
    <t>Homo erectus</t>
  </si>
  <si>
    <t>Sangiran</t>
  </si>
  <si>
    <t>Holocene</t>
  </si>
  <si>
    <t>Early Pleistocene</t>
  </si>
  <si>
    <t>Source</t>
  </si>
  <si>
    <t>Pushkina et al 2010</t>
  </si>
  <si>
    <t>Ma et al. 2017</t>
  </si>
  <si>
    <t>Ma et al. 2019</t>
  </si>
  <si>
    <t>Suraprasit et al. 2018</t>
  </si>
  <si>
    <t>Bocherens et al 2017</t>
  </si>
  <si>
    <t>Janssen et al 2016</t>
  </si>
  <si>
    <t>Family</t>
  </si>
  <si>
    <t>Diet</t>
  </si>
  <si>
    <t>Ursidae</t>
  </si>
  <si>
    <t>Herbivore</t>
  </si>
  <si>
    <t>Canidae</t>
  </si>
  <si>
    <t>Equidae</t>
  </si>
  <si>
    <t>Felidae</t>
  </si>
  <si>
    <t>Hominidae</t>
  </si>
  <si>
    <t>Hylobatidae</t>
  </si>
  <si>
    <t>Hystricidae</t>
  </si>
  <si>
    <t>Omnivore</t>
  </si>
  <si>
    <t>Tapiridae</t>
  </si>
  <si>
    <t>Dietary δ13C</t>
  </si>
  <si>
    <t>Tooth sampled</t>
  </si>
  <si>
    <t>Sex</t>
  </si>
  <si>
    <t>d18O</t>
  </si>
  <si>
    <t>%CO3</t>
  </si>
  <si>
    <t>MUN1</t>
  </si>
  <si>
    <t xml:space="preserve">1907/695 Hylobates lar ssp. </t>
  </si>
  <si>
    <t>Borneo SuG Selenka Origin no 309</t>
  </si>
  <si>
    <t>Upper Right M3</t>
  </si>
  <si>
    <t>Unknown</t>
  </si>
  <si>
    <t>MUN2</t>
  </si>
  <si>
    <t>1907/675 Hylobates lar ssp.</t>
  </si>
  <si>
    <t>Borneo SuG Selenka Origin no. 327</t>
  </si>
  <si>
    <t>Lower Right M3</t>
  </si>
  <si>
    <t>Female</t>
  </si>
  <si>
    <t>MUN3</t>
  </si>
  <si>
    <t xml:space="preserve">1907/674 Hylobates lar ssp. </t>
  </si>
  <si>
    <t>Borneo SuG Selenka Origin no. 9</t>
  </si>
  <si>
    <t>Upper Left M3</t>
  </si>
  <si>
    <t>Male</t>
  </si>
  <si>
    <t>MUN4</t>
  </si>
  <si>
    <t xml:space="preserve">1907/688 Hylobates lar ssp. </t>
  </si>
  <si>
    <t>Borneo SuG Selenka Origin no. 300</t>
  </si>
  <si>
    <t>MUN5</t>
  </si>
  <si>
    <t>1907/672 Hylobates lar ssp.</t>
  </si>
  <si>
    <t>Borneo SuG Selenka Origin no. 4</t>
  </si>
  <si>
    <t>MUN6</t>
  </si>
  <si>
    <t>1909/880 Hylobates lar muerelleri Martin 1842</t>
  </si>
  <si>
    <t>Segaran, Zental-Borneo 29.4.1909 Brussel StG</t>
  </si>
  <si>
    <t>MUN7</t>
  </si>
  <si>
    <t>Nasalis larvatus</t>
  </si>
  <si>
    <t>1907/3043 Nasalis larvatus Wrd</t>
  </si>
  <si>
    <t>Landak W.Borneo 1907 Dr Brugel</t>
  </si>
  <si>
    <t>MUN8</t>
  </si>
  <si>
    <t>1907/3042 Nasalis larvatus Wub</t>
  </si>
  <si>
    <t>MUN9</t>
  </si>
  <si>
    <t>1907/3049 Nasalis larvartus Wub</t>
  </si>
  <si>
    <t>Bika C. Borneo 1907 Dr. Brugel</t>
  </si>
  <si>
    <t>MUN10</t>
  </si>
  <si>
    <t>1907/3053 Nasalis larvatus Wub</t>
  </si>
  <si>
    <t>MUN11</t>
  </si>
  <si>
    <t>1907/3054 Nasalis larvatus Wub</t>
  </si>
  <si>
    <t>MUN12</t>
  </si>
  <si>
    <t>Macaca fascicularis</t>
  </si>
  <si>
    <t>1910/1465 Macaca fascicularis</t>
  </si>
  <si>
    <t>Mouling, West Kuste Borneo 1910 StG Bruegel</t>
  </si>
  <si>
    <t>MUN13</t>
  </si>
  <si>
    <t>1910/1488 Macaca fascicularis</t>
  </si>
  <si>
    <t>MUN14</t>
  </si>
  <si>
    <t>1910/1534 Macaca fascicularis</t>
  </si>
  <si>
    <t>Boeajan, West Kuste Borneo 1910 StG Buregel</t>
  </si>
  <si>
    <t>MUN15</t>
  </si>
  <si>
    <t>1910/1527 Macaca fascicularis</t>
  </si>
  <si>
    <t>Sboea, West Kuste Borneo 1910 Stg Bruegel</t>
  </si>
  <si>
    <t>MUN16</t>
  </si>
  <si>
    <t>1909/4064 Macaca fascicularis</t>
  </si>
  <si>
    <t>Manggis Kediri, O-Java 1909 StG Arnim</t>
  </si>
  <si>
    <t>MUN17</t>
  </si>
  <si>
    <t>1909/1396 Macaca fasicularis</t>
  </si>
  <si>
    <t>Paian, West Kuste Broeno 1909 Coll. Bruegel</t>
  </si>
  <si>
    <t>Lower Left M3</t>
  </si>
  <si>
    <t>MUN18</t>
  </si>
  <si>
    <t>1909/4063 Macaca fasicularis</t>
  </si>
  <si>
    <t>Kediri, O-Java, 1909 StG Arnim</t>
  </si>
  <si>
    <t>MUN19</t>
  </si>
  <si>
    <t>1909/4067 Macaca fascicularis</t>
  </si>
  <si>
    <t>Manggis, Kediri, O-Java 1909 StG Arnim</t>
  </si>
  <si>
    <t>MUN20</t>
  </si>
  <si>
    <t>1906/3074 Macaca fascicularis</t>
  </si>
  <si>
    <t>Batang wis, Medan Deli, Sumatra 1906 Bruegel</t>
  </si>
  <si>
    <t>MUN21</t>
  </si>
  <si>
    <t>1906/3073 Macaca sascicularis</t>
  </si>
  <si>
    <t>MUN1ii</t>
  </si>
  <si>
    <t>1964/234 Hylobates lar. Moloch</t>
  </si>
  <si>
    <t>Subang, Java Audebert, 1797</t>
  </si>
  <si>
    <t>Cercopithicidae</t>
  </si>
  <si>
    <t>Tragulus napu</t>
  </si>
  <si>
    <t>Tragulus napu stanleyanus</t>
  </si>
  <si>
    <t>Babirusa</t>
  </si>
  <si>
    <t>Sus cristatus = scrofa</t>
  </si>
  <si>
    <t>Sus cristatus</t>
  </si>
  <si>
    <t>Sus verrucosus</t>
  </si>
  <si>
    <t>Rhinoceros sumatraensis</t>
  </si>
  <si>
    <t>Capricornis milneedwardsi</t>
  </si>
  <si>
    <t>Macaca fasicularis</t>
  </si>
  <si>
    <t>Hylobates syndactylus</t>
  </si>
  <si>
    <t>Presbytis cristata</t>
  </si>
  <si>
    <t>Pulau Ubin</t>
  </si>
  <si>
    <t>Sumatra, Riau, possibly Pulau Batam</t>
  </si>
  <si>
    <t>Thailand Bandon (Surat Thani)</t>
  </si>
  <si>
    <t>Jeri Id. Nr. P. Bulang Rhio Aceh Sumatra</t>
  </si>
  <si>
    <t>Kuala Tongkal nr. Indragiri, Sumatra</t>
  </si>
  <si>
    <t>Telok Pandji, Kota Pinang, Medan, NE Sumatra</t>
  </si>
  <si>
    <t>Tanjong Batu, Rhio Arch</t>
  </si>
  <si>
    <t>Kota Pinang, Medan, NE Sumatra</t>
  </si>
  <si>
    <t>Indragiri Sumatra</t>
  </si>
  <si>
    <t>P. Bulang Rhio Arch.</t>
  </si>
  <si>
    <t>Shanghai Klebang Est. nr. Ipoh, Perak</t>
  </si>
  <si>
    <t>Perak, Chenor, Pen Malaysia, found on the property of Wannli Hydraulic Tin Mines</t>
  </si>
  <si>
    <t>Perak, Kampor, Pen Malaysia. Found associated with Neolithic adze</t>
  </si>
  <si>
    <t>Johore, Pen Malaysia</t>
  </si>
  <si>
    <t>Ulu Gombak, Selangor, Pen Malaysia</t>
  </si>
  <si>
    <t>Krian Rd, Taiping, Perak, Peninsula Malaysia</t>
  </si>
  <si>
    <t>Rayoh, North Borneo</t>
  </si>
  <si>
    <t>Bukit Tangga, Negri Sembilan, Pen Malaysia</t>
  </si>
  <si>
    <t>Koh Lok, SW Thailand</t>
  </si>
  <si>
    <t>Muang Prae (Meh Lem) North Thailand</t>
  </si>
  <si>
    <t>Bencoolen, West Sumatra</t>
  </si>
  <si>
    <t>Bangkok, Thailand</t>
  </si>
  <si>
    <t>Sandaran Agong, Korinchi, West Sumatra 2450'</t>
  </si>
  <si>
    <t>Pulau Ngoewal nr. Pulau Galang, Rhio Arch. Sumatra</t>
  </si>
  <si>
    <t>Pulau Bintang, Rhio Arch. Sumatra</t>
  </si>
  <si>
    <t>Bliah, Pulau Kundur, Rhio Arch. Sumatra</t>
  </si>
  <si>
    <t>Pulau Galang, Rhio Arch Sumatra</t>
  </si>
  <si>
    <t>Pontianak</t>
  </si>
  <si>
    <t>Sungei Kumbang, Korinchi, Sumatra 4500'</t>
  </si>
  <si>
    <t>Kuching river, Sarawk</t>
  </si>
  <si>
    <t>nr. Kuching, Sarawak</t>
  </si>
  <si>
    <t>Sarawak</t>
  </si>
  <si>
    <t>Kotaboemi S Sumatra 28 m</t>
  </si>
  <si>
    <t>Yai Ruak</t>
  </si>
  <si>
    <t>Suraprasit et al. 2019</t>
  </si>
  <si>
    <t>Tragulua napu</t>
  </si>
  <si>
    <t>Nasalis concolor</t>
  </si>
  <si>
    <t>Prebytis mitrata</t>
  </si>
  <si>
    <t>Thailand: Pulau Terutau, Telok Wau</t>
  </si>
  <si>
    <t>Sipora Id. Mentawi Ids. Sumatra</t>
  </si>
  <si>
    <t>Kota Bumi, Lampang, Sumatra</t>
  </si>
  <si>
    <t>Hat Sanuh, nr. Koh Lak, Rajburi, SW Thailand</t>
  </si>
  <si>
    <t>Bankinang, mid Sumatra</t>
  </si>
  <si>
    <t>Tapanuli Bay, W. Sumatra</t>
  </si>
  <si>
    <t>Longlama, nr. Baram Station, Sarawak</t>
  </si>
  <si>
    <t>Johore, Pen Malaysia, Dug out near Muar River</t>
  </si>
  <si>
    <t>norm 18O</t>
  </si>
  <si>
    <t>ZRC4.1686</t>
  </si>
  <si>
    <t>ZRC4.4753</t>
  </si>
  <si>
    <t>ZRC4.403</t>
  </si>
  <si>
    <t>ZRC4.4789</t>
  </si>
  <si>
    <t>ZRC4.1673</t>
  </si>
  <si>
    <t>ZRC4.406</t>
  </si>
  <si>
    <t>ZRC4.203</t>
  </si>
  <si>
    <t>ZRC4.210</t>
  </si>
  <si>
    <t>ZRC4.1936</t>
  </si>
  <si>
    <t>ZRC4.1980</t>
  </si>
  <si>
    <t>ZRC4.219</t>
  </si>
  <si>
    <t>ZRC4.750</t>
  </si>
  <si>
    <t>ZRC4.1670</t>
  </si>
  <si>
    <t>ZRC4.716</t>
  </si>
  <si>
    <t>ZRC4.1977</t>
  </si>
  <si>
    <t>ZRC4.718</t>
  </si>
  <si>
    <t>ZRC4.192</t>
  </si>
  <si>
    <t>ZRC4.399</t>
  </si>
  <si>
    <t>ZRC4.316</t>
  </si>
  <si>
    <t>ZRC4.198</t>
  </si>
  <si>
    <t>ZRC4.105</t>
  </si>
  <si>
    <t>ZRC4.754</t>
  </si>
  <si>
    <t>ZRC4.715</t>
  </si>
  <si>
    <t>ZRC4.1928</t>
  </si>
  <si>
    <t>ZRC4.1829</t>
  </si>
  <si>
    <t>ZRC4.4765</t>
  </si>
  <si>
    <t>ZRC4.1765</t>
  </si>
  <si>
    <t>ZRC4.746</t>
  </si>
  <si>
    <t>ZRC4.717</t>
  </si>
  <si>
    <t>ZRC4.410</t>
  </si>
  <si>
    <t>ZRC4.1738</t>
  </si>
  <si>
    <t>ZRC4.96</t>
  </si>
  <si>
    <t>ZRC4.1858</t>
  </si>
  <si>
    <t>ZRC4.94</t>
  </si>
  <si>
    <t>ZRC4.1739</t>
  </si>
  <si>
    <t>ZRC4.755</t>
  </si>
  <si>
    <t>ZRC4.1934</t>
  </si>
  <si>
    <t>ZRC4.102</t>
  </si>
  <si>
    <t>ZRC4.1737</t>
  </si>
  <si>
    <t>ZRC4.1835</t>
  </si>
  <si>
    <t>ZRC4.1856</t>
  </si>
  <si>
    <t>ZRC4.4750</t>
  </si>
  <si>
    <t>ZRC4.110</t>
  </si>
  <si>
    <t>ZRC4.1957</t>
  </si>
  <si>
    <t>ZRC4.1685</t>
  </si>
  <si>
    <t>ZRC4.1955</t>
  </si>
  <si>
    <t>ZRC4.1850</t>
  </si>
  <si>
    <t>ZRC4.1953</t>
  </si>
  <si>
    <t>ZRC4.7880</t>
  </si>
  <si>
    <t>ZRC4.7881</t>
  </si>
  <si>
    <t>ZRC4.1691</t>
  </si>
  <si>
    <t>ZRC4.4779</t>
  </si>
  <si>
    <t>ZRC4.1853</t>
  </si>
  <si>
    <t>ZRC4.1762</t>
  </si>
  <si>
    <t>ZRC4.1959</t>
  </si>
  <si>
    <t>ZRC4.1688</t>
  </si>
  <si>
    <t>ZRC4.1831</t>
  </si>
  <si>
    <t>ZRC4.1800</t>
  </si>
  <si>
    <t>ZRC4.1988</t>
  </si>
  <si>
    <t>ZRC4.1984</t>
  </si>
  <si>
    <t>ZRC4.1978</t>
  </si>
  <si>
    <t>ZRC4.711</t>
  </si>
  <si>
    <t>ZRC4.1790</t>
  </si>
  <si>
    <t>ZRC4.7882</t>
  </si>
  <si>
    <t>ZRC4.7883</t>
  </si>
  <si>
    <t>ZRC4.7884</t>
  </si>
  <si>
    <t>ZRC4.7885</t>
  </si>
  <si>
    <t>Hystrix brachyura (subcristata)</t>
  </si>
  <si>
    <t>Bubalus bubalis arnee</t>
  </si>
  <si>
    <t>Bos javanicus</t>
  </si>
  <si>
    <t>Cervus nippon</t>
  </si>
  <si>
    <t>Capriconris milneedwardsii</t>
  </si>
  <si>
    <t>Elaphodus cephalophus</t>
  </si>
  <si>
    <t>Axis porcinus</t>
  </si>
  <si>
    <t>Capricornis sumatrensis</t>
  </si>
  <si>
    <t>Bos frontalis gaurus</t>
  </si>
  <si>
    <t>Semnopithecus entellus</t>
  </si>
  <si>
    <t>Trachypithecus auratus</t>
  </si>
  <si>
    <t>Trachypithecus germaini</t>
  </si>
  <si>
    <t>Trachypithecus barbei</t>
  </si>
  <si>
    <t>Trachypithecus francosi</t>
  </si>
  <si>
    <t>Trachypithecus obscurus</t>
  </si>
  <si>
    <t>Presbytis melalophos</t>
  </si>
  <si>
    <t>Presbytis chrysomelas</t>
  </si>
  <si>
    <t>Presbytis frontata</t>
  </si>
  <si>
    <t>Presbytis siamensis</t>
  </si>
  <si>
    <t>Presbytis rubicunda</t>
  </si>
  <si>
    <t>Presbytis hoseii everetti</t>
  </si>
  <si>
    <t>Pygathrix nigripes</t>
  </si>
  <si>
    <t>Pygathrix nemaeus</t>
  </si>
  <si>
    <t>Rhinopithecus avunculus</t>
  </si>
  <si>
    <t>Nomascus concolor concolor</t>
  </si>
  <si>
    <t>Nomascus gabriellae (leucogenys?)</t>
  </si>
  <si>
    <t>Nomascus leucogenys</t>
  </si>
  <si>
    <t>Macaca fascicularis/irus</t>
  </si>
  <si>
    <t>Macaca fascicularis philippinesis</t>
  </si>
  <si>
    <t>Macaca arctoides/harmandi</t>
  </si>
  <si>
    <t>Macaca mulatta</t>
  </si>
  <si>
    <t>Macaca niger</t>
  </si>
  <si>
    <t>Hylobates muelleri</t>
  </si>
  <si>
    <t>Hylobates agilisi</t>
  </si>
  <si>
    <t>Hylobates pileatus</t>
  </si>
  <si>
    <t>Helarctos malayanus</t>
  </si>
  <si>
    <t>Felis tigris</t>
  </si>
  <si>
    <t>Panthera pardus</t>
  </si>
  <si>
    <t>Arctictis binturong</t>
  </si>
  <si>
    <t>Kiang Se</t>
  </si>
  <si>
    <t>Shen si meridional</t>
  </si>
  <si>
    <t>Indeterminate</t>
  </si>
  <si>
    <t>Selyniceros du Bengale</t>
  </si>
  <si>
    <t>Boeuf Bateng, Java</t>
  </si>
  <si>
    <t>Residence de Pusat, Cambodge</t>
  </si>
  <si>
    <t>Nemorrheds argyroch lou</t>
  </si>
  <si>
    <t>Coll RP Lazaristes Cg</t>
  </si>
  <si>
    <t>Indochina</t>
  </si>
  <si>
    <t>East Java</t>
  </si>
  <si>
    <t>Ta Tsien Lou, Setchuan</t>
  </si>
  <si>
    <t>Cochinchine Vietnam</t>
  </si>
  <si>
    <t>Montagne kanouane, Savane Laos Alt 600m</t>
  </si>
  <si>
    <t>Tching-king, China</t>
  </si>
  <si>
    <t>Nord de Sumatra</t>
  </si>
  <si>
    <t>Anc. Monte Java</t>
  </si>
  <si>
    <t xml:space="preserve">Cochinchine </t>
  </si>
  <si>
    <t>Sanglier de la Nelle Guinee</t>
  </si>
  <si>
    <t>Bilaspur in Madhya Pradesh, Central Provinces</t>
  </si>
  <si>
    <t>Quadumane sp. Borneo</t>
  </si>
  <si>
    <t>India</t>
  </si>
  <si>
    <t>Djember, Java East</t>
  </si>
  <si>
    <t>Ile de Phu Koc, Vietnam</t>
  </si>
  <si>
    <t>Selangon</t>
  </si>
  <si>
    <t>Vietnam</t>
  </si>
  <si>
    <t>Nha Trang Aunam</t>
  </si>
  <si>
    <t>Saigon</t>
  </si>
  <si>
    <t>Bac Ran Tonkin</t>
  </si>
  <si>
    <t>Phu Qui Annam</t>
  </si>
  <si>
    <t>Nghia Hung Nord de l'Annam</t>
  </si>
  <si>
    <t>Naynei? Son?</t>
  </si>
  <si>
    <t>Sumatra?</t>
  </si>
  <si>
    <t>Sarawak, Borneo</t>
  </si>
  <si>
    <t>Batarg Lupar, Sarawak, Borneo</t>
  </si>
  <si>
    <t>Miri, Baram River, Sarawak, Borneo</t>
  </si>
  <si>
    <t>Steenstra-Toussaint, Kalimantan, Borneo</t>
  </si>
  <si>
    <t>Banam, Sarawak, Borneo</t>
  </si>
  <si>
    <t>Ridan River, Sarawak, Borneo</t>
  </si>
  <si>
    <t>Sumatra, Indonesia</t>
  </si>
  <si>
    <t>Borneo, Malaysia</t>
  </si>
  <si>
    <t>Mont Kinabalu, Borneo</t>
  </si>
  <si>
    <t>Mont Dulit, Sarawak, Borneo 3000 feet</t>
  </si>
  <si>
    <t>Saigon, Vietnam</t>
  </si>
  <si>
    <t>Djering vers 1000m, sud de l'Annam</t>
  </si>
  <si>
    <t>?</t>
  </si>
  <si>
    <t>Hafe, Laos</t>
  </si>
  <si>
    <t>Bac Ran Tonkin 500 ft</t>
  </si>
  <si>
    <t xml:space="preserve">Aoupa, Tonkin, </t>
  </si>
  <si>
    <t>Sentulong Sarawak, Borneo</t>
  </si>
  <si>
    <t>Kajau, Borneo, Indonesia</t>
  </si>
  <si>
    <t>Sedong, Sarawak, Borneo</t>
  </si>
  <si>
    <t>Tonkin, Vietnam</t>
  </si>
  <si>
    <t>Dalat, Annam</t>
  </si>
  <si>
    <t>Menagerie, Indochina</t>
  </si>
  <si>
    <t>Xieng Quang, Laos, Indochina</t>
  </si>
  <si>
    <t>Laos, Indochina</t>
  </si>
  <si>
    <t>Long Pelban (feluve Kajan) Est Borneo</t>
  </si>
  <si>
    <t>Poulo Condor, Vietnam</t>
  </si>
  <si>
    <t>Hamo, Ile Paragua</t>
  </si>
  <si>
    <t>Cochinchine, Vietnam?</t>
  </si>
  <si>
    <t>Chamchay, Chochinchine</t>
  </si>
  <si>
    <t>30km from Kuala Lumpar, Forest</t>
  </si>
  <si>
    <t>Moeyu Poahan, Borneo</t>
  </si>
  <si>
    <t>Song-Ta-Voy, near Huong Binh and Huong-Him, Annam</t>
  </si>
  <si>
    <t>Olongche, Tibet</t>
  </si>
  <si>
    <t>Nam-Ou 20, 20 N, 102, 15E</t>
  </si>
  <si>
    <t>Bayon, Induiindus</t>
  </si>
  <si>
    <t>Suai River, Sarawak, Borneo</t>
  </si>
  <si>
    <t>Kuching, Sarawak, Borneo</t>
  </si>
  <si>
    <t>Mt Dulit, Sarawak, Borneo</t>
  </si>
  <si>
    <t>Siem Reap, Cambodia</t>
  </si>
  <si>
    <t>Siam</t>
  </si>
  <si>
    <t>Jardin d' Acclim, Indochina</t>
  </si>
  <si>
    <t>Semiasalyres, Borneo</t>
  </si>
  <si>
    <t>Reg de Mai, Lanli, Annam</t>
  </si>
  <si>
    <t>Ouis de Cochchine</t>
  </si>
  <si>
    <t>Annam, Vientam</t>
  </si>
  <si>
    <t>Panyang en Thibetain Naeoua</t>
  </si>
  <si>
    <t>Borneo/Bengal?</t>
  </si>
  <si>
    <t>Indochine</t>
  </si>
  <si>
    <t>Java?</t>
  </si>
  <si>
    <t>Malacca</t>
  </si>
  <si>
    <t>Riviere N'gang, Haut Bahan, Borneo (centre East)</t>
  </si>
  <si>
    <t>New Guinea</t>
  </si>
  <si>
    <t>Malaysia</t>
  </si>
  <si>
    <t>Philippines</t>
  </si>
  <si>
    <t>Tibet</t>
  </si>
  <si>
    <t>Indochina?</t>
  </si>
  <si>
    <t>Vietnam?</t>
  </si>
  <si>
    <t>Tibet/China</t>
  </si>
  <si>
    <t>MNHN ZM-MO-1874-548</t>
  </si>
  <si>
    <t>MNHM ZM-MO-1873-69</t>
  </si>
  <si>
    <t>MNHM ZM-MO-1874-190</t>
  </si>
  <si>
    <t>MNHM ZM-MO-A6707</t>
  </si>
  <si>
    <t>MNHM ZM-MO-1895-343</t>
  </si>
  <si>
    <t>MNHM ZM-MO-1932-179</t>
  </si>
  <si>
    <t>MNHM ZM-MO-1902-411</t>
  </si>
  <si>
    <t>MNHM ZM-MO-1993-4629</t>
  </si>
  <si>
    <t>MNHM ZM-MO-1932-76</t>
  </si>
  <si>
    <t>MNHM ZM-MO-1976-338</t>
  </si>
  <si>
    <t>MNHM ZM-MO-1894-408</t>
  </si>
  <si>
    <t>MNHM ZM-MO-1971-72</t>
  </si>
  <si>
    <t>MNHM ZM-MO-1993-4240</t>
  </si>
  <si>
    <t>MNHM ZM-MO-1908-12</t>
  </si>
  <si>
    <t>MNHM ZM-MO-1906-550</t>
  </si>
  <si>
    <t>MNHM ZM-MO-1925-82</t>
  </si>
  <si>
    <t>MNHM ZM-MO-A-2277</t>
  </si>
  <si>
    <t>MNHM ZM-MO-1877-651</t>
  </si>
  <si>
    <t>MNHM ZM-MO-A-2201/I-2053</t>
  </si>
  <si>
    <t>MNHM ZM-MO-CG-1958-707</t>
  </si>
  <si>
    <t>MNHM ZM-MO-1893-598/A12400</t>
  </si>
  <si>
    <t>MNHM ZM-MO-A1470</t>
  </si>
  <si>
    <t>MNHM ZM-MO-A122</t>
  </si>
  <si>
    <t>MNHM ZM-MO-CG-1967-961</t>
  </si>
  <si>
    <t>MNHM ZM0MO-A1293</t>
  </si>
  <si>
    <t>MNHM ZM-MO-CG-1878-1124</t>
  </si>
  <si>
    <t>MNHM ZM-MO-CG-2001-112</t>
  </si>
  <si>
    <t>MNHM ZM-MO-CG-1880-802</t>
  </si>
  <si>
    <t>MNHM ZM-MO-CG-1962-1382</t>
  </si>
  <si>
    <t>MNHM ZM-MO-CG-1899-53</t>
  </si>
  <si>
    <t>MNHM ZM-MO-CG-1899-51</t>
  </si>
  <si>
    <t>MNHM ZM-MO-CG-1929-457</t>
  </si>
  <si>
    <t>MNHM ZM-MO-1929-440</t>
  </si>
  <si>
    <t>MNHM ZM-MO-CG-1929-439</t>
  </si>
  <si>
    <t>MNHM ZM-MO-CG-1882-2925</t>
  </si>
  <si>
    <t>MNHM ZM-MO-CG-1929-437</t>
  </si>
  <si>
    <t>MNHM ZM-MO-CG-1929-436</t>
  </si>
  <si>
    <t>MNHM ZM-MO-CG-1934-546</t>
  </si>
  <si>
    <t>MNHM ZM-MO-A-1410</t>
  </si>
  <si>
    <t>MNHM ZM-MO-A-1412</t>
  </si>
  <si>
    <t>MNHM ZM-MO-A-1411</t>
  </si>
  <si>
    <t>MNHM ZM-MO-CG-1893-130</t>
  </si>
  <si>
    <t>MNHM ZM-MO-CG-1893-129</t>
  </si>
  <si>
    <t>MNHM ZM-MO-CG-1897-1305</t>
  </si>
  <si>
    <t>MNHM ZM-MO-CG-1861-44</t>
  </si>
  <si>
    <t>MNHM ZM-MO-CG-1880-303</t>
  </si>
  <si>
    <t>MNHM ZM-MO-CG-2009-307</t>
  </si>
  <si>
    <t>MNHM ZM-MO-CG-1897-1312</t>
  </si>
  <si>
    <t>MNHM ZM-MO-CG-1897-1311</t>
  </si>
  <si>
    <t>MNHM ZM-MO-CG-1891-2</t>
  </si>
  <si>
    <t>MNHM ZM-MO-CG-1897-1310</t>
  </si>
  <si>
    <t>MNHM ZM-MO-CG-1893-131</t>
  </si>
  <si>
    <t>MNHM ZM-MO-CG-1897-1308</t>
  </si>
  <si>
    <t>MNHM ZM-MO-CG-1878-1123</t>
  </si>
  <si>
    <t>MNHM ZM-MO-CG-1886-1122</t>
  </si>
  <si>
    <t>MNHM ZM-MO-CG-1929-444</t>
  </si>
  <si>
    <t>MNHM ZM-MO-A-3845</t>
  </si>
  <si>
    <t>MNHM ZM-MO-CG-1877-695/A-12492</t>
  </si>
  <si>
    <t>MNHM ZM-MO-CG-1897-518/519</t>
  </si>
  <si>
    <t>MNHM ZM-MO-CG-1929-442</t>
  </si>
  <si>
    <t>MNHM ZM-MO-CG-1929-450</t>
  </si>
  <si>
    <t>MNHM ZM-MO-CG-1929-449</t>
  </si>
  <si>
    <t>MNHM ZM-MO-CG-1929-448</t>
  </si>
  <si>
    <t>MNHM ZM-MO-CG-1897-1304</t>
  </si>
  <si>
    <t>MNHM ZM-MO-CG-1959-210</t>
  </si>
  <si>
    <t>MNHM ZM-MO-CG-1897-1302</t>
  </si>
  <si>
    <t>MNHM ZM-MO-CG-1962-1488</t>
  </si>
  <si>
    <t>MNHM ZM-MO-CG-1929-451</t>
  </si>
  <si>
    <t>MNHM ZM-MO-CG-1964-1616</t>
  </si>
  <si>
    <t>MNHM ZM-MO-CG-1962-1487</t>
  </si>
  <si>
    <t>MNHM ZM-MO-CG-1929-452</t>
  </si>
  <si>
    <t>MNHM ZM-MO-CG=1942=176</t>
  </si>
  <si>
    <t>MNHM ZM-MO-ZAC-2009-414</t>
  </si>
  <si>
    <t>MNHM ZM-MO-AC-1944-47</t>
  </si>
  <si>
    <t>MNHM ZM-MO-CG-1974-144</t>
  </si>
  <si>
    <t>MNHM ZM-MO-CG-1882-1</t>
  </si>
  <si>
    <t>MNHM ZM-MO-CG-1883-1270</t>
  </si>
  <si>
    <t>MNHM ZM-MO-CG-1935-201</t>
  </si>
  <si>
    <t>MNHM ZM-MO-CG-11878-1126</t>
  </si>
  <si>
    <t>MNHM ZM-MO-CG-1877-760</t>
  </si>
  <si>
    <t>MNHM ZM-MO-CG-1959-211</t>
  </si>
  <si>
    <t>MNHM ZM-MO-CG-1899-54</t>
  </si>
  <si>
    <t>MNHM ZM-MO0CG-1891-51</t>
  </si>
  <si>
    <t>MNHM ZM-MO-CG-1892-1357</t>
  </si>
  <si>
    <t>MNHM ZM-MO-CG-1892-1091</t>
  </si>
  <si>
    <t>MNHM ZM-MO-CG-1912-338</t>
  </si>
  <si>
    <t>MNHM ZM-MO-CG-1961-287</t>
  </si>
  <si>
    <t>MNHM ZM-MO-CG-1963-362</t>
  </si>
  <si>
    <t>MNHM ZM-MO-CG-1897-1292</t>
  </si>
  <si>
    <t>MNHM ZM-MO-CG-1897-1296</t>
  </si>
  <si>
    <t>MNHM ZM-MO-CG-1897-1298</t>
  </si>
  <si>
    <t>MNHM ZM-MO-CG-1960-169</t>
  </si>
  <si>
    <t>MNHM ZM-MO-CG-1976-329</t>
  </si>
  <si>
    <t>MNHM ZM-MO-CG-1878-1122</t>
  </si>
  <si>
    <t>MNHM ZM-MO-CG-1896-275</t>
  </si>
  <si>
    <t>MNHM ZM-MO-CG-1869-426</t>
  </si>
  <si>
    <t>MNHM ZM-MO-CG-1893-594/A10683</t>
  </si>
  <si>
    <t>MNHM ZM-MO-CG-1892-546</t>
  </si>
  <si>
    <t>MNHM ZM-MO-CG-1894-1419</t>
  </si>
  <si>
    <t>MNHM ZM-MO-CG-1929-430</t>
  </si>
  <si>
    <t>MNHM ZM-MO-CG-1914-360</t>
  </si>
  <si>
    <t>MNHM ZM-MO-CG-1986-345</t>
  </si>
  <si>
    <t>MNHM ZM-MO-CG-1899-848</t>
  </si>
  <si>
    <t>MNHM ZM-MO-A1891/I1469</t>
  </si>
  <si>
    <t>MNHM ZM-MO-CG-1931-858</t>
  </si>
  <si>
    <t>MNHM ZM-MO-CG-1905-49</t>
  </si>
  <si>
    <t>MNHM ZM-MO-CG-1910-414</t>
  </si>
  <si>
    <t>MNHM ZM-MO-CG-1871</t>
  </si>
  <si>
    <t>MNHM ZM-MO-CG-1959-203</t>
  </si>
  <si>
    <t>C Std. dev.</t>
  </si>
  <si>
    <t>O Std. dev.</t>
  </si>
  <si>
    <t>Bos frontalis</t>
  </si>
  <si>
    <t>Sus barbatus oi</t>
  </si>
  <si>
    <t>Sus verruscosus</t>
  </si>
  <si>
    <t>Sus phillippensis</t>
  </si>
  <si>
    <t>Pongo abelii</t>
  </si>
  <si>
    <t>Date collected</t>
  </si>
  <si>
    <t>Indo-China</t>
  </si>
  <si>
    <t>?M</t>
  </si>
  <si>
    <t>Annan, Dong Me</t>
  </si>
  <si>
    <t>Apr 1 1936</t>
  </si>
  <si>
    <t>Apr 3 1936</t>
  </si>
  <si>
    <t>Cochin China, Lagua River</t>
  </si>
  <si>
    <t>M</t>
  </si>
  <si>
    <t>Mar 17 1936</t>
  </si>
  <si>
    <t>F</t>
  </si>
  <si>
    <t>Mysore, India</t>
  </si>
  <si>
    <t>Apr 4 1923</t>
  </si>
  <si>
    <t>So. India near Honametti estate</t>
  </si>
  <si>
    <t>India: Madras, slope of the Kulliarray</t>
  </si>
  <si>
    <t>South Sumatra, Boekit Doeloe, 300 m</t>
  </si>
  <si>
    <t>Nov 16 1933</t>
  </si>
  <si>
    <t>NW Borneo Landak, Perboewa 900m</t>
  </si>
  <si>
    <t>Jul 25 1937</t>
  </si>
  <si>
    <t>NE Borneo Behave</t>
  </si>
  <si>
    <t>May 5 1935</t>
  </si>
  <si>
    <t>Sumatra east coast</t>
  </si>
  <si>
    <t>Mar 24 1902</t>
  </si>
  <si>
    <t>Borneo, Sabah, Sandakan S. West</t>
  </si>
  <si>
    <t>May 29 1928</t>
  </si>
  <si>
    <t>Dec 8 1907</t>
  </si>
  <si>
    <t>China - Fukien Prov. Futsing</t>
  </si>
  <si>
    <t>May 13 1919</t>
  </si>
  <si>
    <t>Jelai River, Pehang, Malaysia</t>
  </si>
  <si>
    <t>China - Fukien Prov. Yenping</t>
  </si>
  <si>
    <t>Jan 26 1920</t>
  </si>
  <si>
    <t>Mar 16 1921</t>
  </si>
  <si>
    <t>Laos, Plateau Bolovens</t>
  </si>
  <si>
    <t>Ailurus fulgens</t>
  </si>
  <si>
    <t>W China</t>
  </si>
  <si>
    <t>W China, Wenchwan</t>
  </si>
  <si>
    <t>Dec 1 192?</t>
  </si>
  <si>
    <t>Indonesia, Java, Cirebon</t>
  </si>
  <si>
    <t>Sep 23 1936</t>
  </si>
  <si>
    <t>Peninsular Malaysia, Melaka state, Melaka</t>
  </si>
  <si>
    <t>India: Nepal</t>
  </si>
  <si>
    <t>Mar 14 1923</t>
  </si>
  <si>
    <t>Dicerorhinus sumatrensis</t>
  </si>
  <si>
    <t>Hystrix javanica</t>
  </si>
  <si>
    <t>Hysrtix brachyura</t>
  </si>
  <si>
    <t>Hystrix crassipinus</t>
  </si>
  <si>
    <t>Hystrix pumilus</t>
  </si>
  <si>
    <t>Buitenzorg Museum</t>
  </si>
  <si>
    <t>Burma</t>
  </si>
  <si>
    <t>May 2 1924</t>
  </si>
  <si>
    <t xml:space="preserve">China: Szechuan </t>
  </si>
  <si>
    <t>Szechuan, Chengou Creek, Chengwei, 25 mi. w. wenchwan 7000 ft</t>
  </si>
  <si>
    <t>Nov 17 1934</t>
  </si>
  <si>
    <t xml:space="preserve">Szechuan </t>
  </si>
  <si>
    <t>Burma: Hpawshi hka 7400 ft</t>
  </si>
  <si>
    <t>Jan 9 1989</t>
  </si>
  <si>
    <t>W China Szechuan, Maomoqou</t>
  </si>
  <si>
    <t>Nov 10 1934</t>
  </si>
  <si>
    <t>Malay Peninsula, Perak</t>
  </si>
  <si>
    <t>Java: Cheribon</t>
  </si>
  <si>
    <t>Java: Cheribon 600m</t>
  </si>
  <si>
    <t>Jun 29 1933</t>
  </si>
  <si>
    <t>Jan 5 1936</t>
  </si>
  <si>
    <t>Mar 24 1933</t>
  </si>
  <si>
    <t>Nov 24 1934</t>
  </si>
  <si>
    <t>NE Borneo Peleben</t>
  </si>
  <si>
    <t>Jul 24 1935</t>
  </si>
  <si>
    <t>SW Borneo: Riam (Kotawaringen) 300 m</t>
  </si>
  <si>
    <t>Nov 9 1935</t>
  </si>
  <si>
    <t>NE Borneo: Badang</t>
  </si>
  <si>
    <t>Jun 1 1935</t>
  </si>
  <si>
    <t>Fort Kapit - Borneo</t>
  </si>
  <si>
    <t>Palawan, Aborlan, BO Tabyay</t>
  </si>
  <si>
    <t>May 19 1962</t>
  </si>
  <si>
    <t>Palawan, Iwahig, Sorsogan</t>
  </si>
  <si>
    <t>Apr 17 1947</t>
  </si>
  <si>
    <t>Jul 2 1935</t>
  </si>
  <si>
    <t>China: Yunnan province Watien</t>
  </si>
  <si>
    <t>May 12 1917</t>
  </si>
  <si>
    <t>AMNH</t>
  </si>
  <si>
    <t>Sulawesi</t>
  </si>
  <si>
    <t>Sarawk</t>
  </si>
  <si>
    <t>Nepal</t>
  </si>
  <si>
    <t>Sumatra 28 m</t>
  </si>
  <si>
    <t>Mustelidae</t>
  </si>
  <si>
    <t>Viverridae</t>
  </si>
  <si>
    <t>Ailuridae</t>
  </si>
  <si>
    <t>Bubalus palaeokerabau</t>
  </si>
  <si>
    <t>Carnivore</t>
  </si>
  <si>
    <t>Stegoloxodon indonesicus</t>
  </si>
  <si>
    <t>Semedo</t>
  </si>
  <si>
    <t>Sinomastodon bumiajuensis</t>
  </si>
  <si>
    <t>Bumiayu</t>
  </si>
  <si>
    <t>Cirebon</t>
  </si>
  <si>
    <t xml:space="preserve">Sambungmacan </t>
  </si>
  <si>
    <t>Stegodon trigonocephalus</t>
  </si>
  <si>
    <t xml:space="preserve">Bumiayu </t>
  </si>
  <si>
    <t>Kedung Brubus</t>
  </si>
  <si>
    <t>Ngandong</t>
  </si>
  <si>
    <t>Watualang</t>
  </si>
  <si>
    <t>Su bang</t>
  </si>
  <si>
    <t>Elephas hysudrindicus</t>
  </si>
  <si>
    <t xml:space="preserve">Sunggu, Blora </t>
  </si>
  <si>
    <t>Karang Bolong</t>
  </si>
  <si>
    <t>Way Kambas</t>
  </si>
  <si>
    <t>Gomphotheriidae</t>
  </si>
  <si>
    <t>Region</t>
  </si>
  <si>
    <t>Sundaland</t>
  </si>
  <si>
    <t>South Asia</t>
  </si>
  <si>
    <t>Sahul</t>
  </si>
  <si>
    <t>Wallacea</t>
  </si>
  <si>
    <t>Pachycrocuta brevirostris</t>
  </si>
  <si>
    <t>Mohui Cave</t>
  </si>
  <si>
    <t>Upper Pubu Cave</t>
  </si>
  <si>
    <r>
      <rPr>
        <i/>
        <sz val="11"/>
        <color theme="1"/>
        <rFont val="Calibri"/>
        <family val="2"/>
        <scheme val="minor"/>
      </rPr>
      <t>Bos (Bibos) </t>
    </r>
    <r>
      <rPr>
        <sz val="11"/>
        <color theme="1"/>
        <rFont val="Calibri"/>
        <family val="2"/>
        <scheme val="minor"/>
      </rPr>
      <t>sp.</t>
    </r>
  </si>
  <si>
    <r>
      <rPr>
        <i/>
        <sz val="11"/>
        <color theme="1"/>
        <rFont val="Calibri"/>
        <family val="2"/>
        <scheme val="minor"/>
      </rPr>
      <t>Bos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frontalis</t>
    </r>
  </si>
  <si>
    <t>Capricornis milneedwardsii</t>
  </si>
  <si>
    <t xml:space="preserve">Capricornis sumatraensis </t>
  </si>
  <si>
    <r>
      <rPr>
        <i/>
        <sz val="11"/>
        <color theme="1"/>
        <rFont val="Calibri"/>
        <family val="2"/>
        <scheme val="minor"/>
      </rPr>
      <t>Capricornis </t>
    </r>
    <r>
      <rPr>
        <sz val="11"/>
        <color theme="1"/>
        <rFont val="Calibri"/>
        <family val="2"/>
        <scheme val="minor"/>
      </rPr>
      <t>cf. </t>
    </r>
    <r>
      <rPr>
        <i/>
        <sz val="11"/>
        <color theme="1"/>
        <rFont val="Calibri"/>
        <family val="2"/>
        <scheme val="minor"/>
      </rPr>
      <t>sumatraensis</t>
    </r>
  </si>
  <si>
    <r>
      <rPr>
        <i/>
        <sz val="11"/>
        <color theme="1"/>
        <rFont val="Calibri"/>
        <family val="2"/>
        <scheme val="minor"/>
      </rPr>
      <t>Rusa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</si>
  <si>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Cuon</t>
    </r>
    <r>
      <rPr>
        <sz val="11"/>
        <color theme="1"/>
        <rFont val="Calibri"/>
        <family val="2"/>
        <scheme val="minor"/>
      </rPr>
      <t> sp.</t>
    </r>
  </si>
  <si>
    <t>Hystrix brachyura</t>
  </si>
  <si>
    <r>
      <rPr>
        <i/>
        <sz val="11"/>
        <color theme="1"/>
        <rFont val="Calibri"/>
        <family val="2"/>
        <scheme val="minor"/>
      </rPr>
      <t>Hystrix </t>
    </r>
    <r>
      <rPr>
        <sz val="11"/>
        <color theme="1"/>
        <rFont val="Calibri"/>
        <family val="2"/>
        <scheme val="minor"/>
      </rPr>
      <t>cf. </t>
    </r>
    <r>
      <rPr>
        <i/>
        <sz val="11"/>
        <color theme="1"/>
        <rFont val="Calibri"/>
        <family val="2"/>
        <scheme val="minor"/>
      </rPr>
      <t>brachyura</t>
    </r>
  </si>
  <si>
    <r>
      <rPr>
        <i/>
        <sz val="11"/>
        <color theme="1"/>
        <rFont val="Calibri"/>
        <family val="2"/>
        <scheme val="minor"/>
      </rPr>
      <t>Leptobos</t>
    </r>
    <r>
      <rPr>
        <sz val="11"/>
        <color theme="1"/>
        <rFont val="Calibri"/>
        <family val="2"/>
        <scheme val="minor"/>
      </rPr>
      <t xml:space="preserve"> sp.</t>
    </r>
  </si>
  <si>
    <r>
      <rPr>
        <i/>
        <sz val="11"/>
        <color theme="1"/>
        <rFont val="Calibri"/>
        <family val="2"/>
        <scheme val="minor"/>
      </rPr>
      <t>Muntiacus </t>
    </r>
    <r>
      <rPr>
        <sz val="11"/>
        <color theme="1"/>
        <rFont val="Calibri"/>
        <family val="2"/>
        <scheme val="minor"/>
      </rPr>
      <t>cf. </t>
    </r>
    <r>
      <rPr>
        <i/>
        <sz val="11"/>
        <color theme="1"/>
        <rFont val="Calibri"/>
        <family val="2"/>
        <scheme val="minor"/>
      </rPr>
      <t>muntjak</t>
    </r>
  </si>
  <si>
    <t>Simias concolor</t>
  </si>
  <si>
    <t>Nomascus gabriellae</t>
  </si>
  <si>
    <r>
      <rPr>
        <i/>
        <sz val="11"/>
        <color theme="1"/>
        <rFont val="Calibri"/>
        <family val="2"/>
        <scheme val="minor"/>
      </rPr>
      <t>Panthera </t>
    </r>
    <r>
      <rPr>
        <sz val="11"/>
        <color theme="1"/>
        <rFont val="Calibri"/>
        <family val="2"/>
        <scheme val="minor"/>
      </rPr>
      <t>cf. </t>
    </r>
    <r>
      <rPr>
        <i/>
        <sz val="11"/>
        <color theme="1"/>
        <rFont val="Calibri"/>
        <family val="2"/>
        <scheme val="minor"/>
      </rPr>
      <t>pardus</t>
    </r>
  </si>
  <si>
    <r>
      <rPr>
        <i/>
        <sz val="11"/>
        <color theme="1"/>
        <rFont val="Calibri"/>
        <family val="2"/>
        <scheme val="minor"/>
      </rPr>
      <t>Stegodon</t>
    </r>
    <r>
      <rPr>
        <sz val="11"/>
        <color theme="1"/>
        <rFont val="Calibri"/>
        <family val="2"/>
        <scheme val="minor"/>
      </rPr>
      <t xml:space="preserve"> cf. </t>
    </r>
    <r>
      <rPr>
        <i/>
        <sz val="11"/>
        <color theme="1"/>
        <rFont val="Calibri"/>
        <family val="2"/>
        <scheme val="minor"/>
      </rPr>
      <t>orientalis</t>
    </r>
    <r>
      <rPr>
        <sz val="11"/>
        <color theme="1"/>
        <rFont val="Calibri"/>
        <family val="2"/>
        <scheme val="minor"/>
      </rPr>
      <t xml:space="preserve"> </t>
    </r>
  </si>
  <si>
    <r>
      <rPr>
        <i/>
        <sz val="11"/>
        <color theme="1"/>
        <rFont val="Calibri"/>
        <family val="2"/>
        <scheme val="minor"/>
      </rPr>
      <t>Sus </t>
    </r>
    <r>
      <rPr>
        <sz val="11"/>
        <color theme="1"/>
        <rFont val="Calibri"/>
        <family val="2"/>
        <scheme val="minor"/>
      </rPr>
      <t>cf. </t>
    </r>
    <r>
      <rPr>
        <i/>
        <sz val="11"/>
        <color theme="1"/>
        <rFont val="Calibri"/>
        <family val="2"/>
        <scheme val="minor"/>
      </rPr>
      <t>scrofa</t>
    </r>
  </si>
  <si>
    <t>Trachypithecus francoisi</t>
  </si>
  <si>
    <t>Fractionation correction</t>
  </si>
  <si>
    <t>MNHN</t>
  </si>
  <si>
    <t>LKCNHM</t>
  </si>
  <si>
    <t>ZSM</t>
  </si>
  <si>
    <t>Macaca nigra</t>
  </si>
  <si>
    <t>Taxon Label</t>
  </si>
  <si>
    <t>Internal Sample ID</t>
  </si>
  <si>
    <t>Museum ID</t>
  </si>
  <si>
    <t>Side</t>
  </si>
  <si>
    <t>R</t>
  </si>
  <si>
    <t>L</t>
  </si>
  <si>
    <t>2/10/1877</t>
  </si>
  <si>
    <t>Isotope</t>
  </si>
  <si>
    <t>P1</t>
  </si>
  <si>
    <t>Rm2</t>
  </si>
  <si>
    <t>m1</t>
  </si>
  <si>
    <t>Date</t>
  </si>
  <si>
    <t>Collector</t>
  </si>
  <si>
    <t>Lower left incisor</t>
  </si>
  <si>
    <t>Pere David</t>
  </si>
  <si>
    <t>Lower right M2</t>
  </si>
  <si>
    <t>Evoi de Cohinchine de Mr Julien</t>
  </si>
  <si>
    <t>Lower left M3</t>
  </si>
  <si>
    <t>M. Duvaucel</t>
  </si>
  <si>
    <t>Lower right M3</t>
  </si>
  <si>
    <t>Duvernoy de Java M. Diard?</t>
  </si>
  <si>
    <t>Residence de Pusat</t>
  </si>
  <si>
    <t>Femelle, jeune</t>
  </si>
  <si>
    <t>M. Grosjean Tatsien</t>
  </si>
  <si>
    <t>David Moupin</t>
  </si>
  <si>
    <t>Femelle</t>
  </si>
  <si>
    <t>M le Prof Bourdelle</t>
  </si>
  <si>
    <t>P. Pfeffer</t>
  </si>
  <si>
    <t>Lower left M2</t>
  </si>
  <si>
    <t>Mn Seigneur Biet</t>
  </si>
  <si>
    <t>Peaux</t>
  </si>
  <si>
    <t>Upper left M3</t>
  </si>
  <si>
    <t>Mr Vitry</t>
  </si>
  <si>
    <t>Mr Wildien, Vice Conseil, China</t>
  </si>
  <si>
    <t>M. Asith Wilten et Piepers</t>
  </si>
  <si>
    <t>Duvaucel</t>
  </si>
  <si>
    <t>M Diard</t>
  </si>
  <si>
    <t>Upper left PM1</t>
  </si>
  <si>
    <t>M. Boubrey</t>
  </si>
  <si>
    <t>Mr. Duperrey</t>
  </si>
  <si>
    <t>19th C</t>
  </si>
  <si>
    <t>Upper left M2</t>
  </si>
  <si>
    <t>P Pfeffer</t>
  </si>
  <si>
    <t>L Pierre</t>
  </si>
  <si>
    <t>Peter Francis</t>
  </si>
  <si>
    <t>Dr Rucke</t>
  </si>
  <si>
    <t>Cte de Barthelemy</t>
  </si>
  <si>
    <t>Det. D. Brendon-Jones</t>
  </si>
  <si>
    <t>Delacour and Lowe</t>
  </si>
  <si>
    <t>J Harmand</t>
  </si>
  <si>
    <t>Juvenile</t>
  </si>
  <si>
    <t>J. Delacour</t>
  </si>
  <si>
    <t>1938?</t>
  </si>
  <si>
    <t>1821?</t>
  </si>
  <si>
    <t>M. Duvaucel?</t>
  </si>
  <si>
    <t>M Gerrard</t>
  </si>
  <si>
    <t>Universite Jussieu</t>
  </si>
  <si>
    <t>C. Hose</t>
  </si>
  <si>
    <t>E Gerrard</t>
  </si>
  <si>
    <t>M Pierre</t>
  </si>
  <si>
    <t>G Albreut</t>
  </si>
  <si>
    <t>P and C and M</t>
  </si>
  <si>
    <t>Lower left M1</t>
  </si>
  <si>
    <t>Delacour</t>
  </si>
  <si>
    <t>Mansing</t>
  </si>
  <si>
    <t>Femal</t>
  </si>
  <si>
    <t>R. Germain</t>
  </si>
  <si>
    <t>A. Marche</t>
  </si>
  <si>
    <t>M. Pierre</t>
  </si>
  <si>
    <t>F. Petter</t>
  </si>
  <si>
    <t>H. d'Orleans</t>
  </si>
  <si>
    <t>Upper right M3</t>
  </si>
  <si>
    <t>Upper right M1</t>
  </si>
  <si>
    <t>Don M. Jabouille M. Riviere de Gwangtri</t>
  </si>
  <si>
    <t>J. Delacour? Dr. Borret?</t>
  </si>
  <si>
    <t>Don de M. Biet</t>
  </si>
  <si>
    <t>Lower right canine</t>
  </si>
  <si>
    <t>M. Lichechen 1844</t>
  </si>
  <si>
    <t>Lower let M2</t>
  </si>
  <si>
    <t>Upper left canine</t>
  </si>
  <si>
    <t>M. Luat</t>
  </si>
  <si>
    <t>Upper right canine</t>
  </si>
  <si>
    <t>M. Pfeffer</t>
  </si>
  <si>
    <t>Cipeundeuy</t>
  </si>
  <si>
    <t>Source Reference</t>
  </si>
  <si>
    <t>This study</t>
  </si>
  <si>
    <t>Bacon et al. 2018</t>
  </si>
  <si>
    <t>Puspaningrum et al. 2020</t>
  </si>
  <si>
    <r>
      <t xml:space="preserve">Ailuropoda </t>
    </r>
    <r>
      <rPr>
        <sz val="11"/>
        <color theme="1"/>
        <rFont val="Calibri"/>
        <family val="2"/>
        <scheme val="minor"/>
      </rPr>
      <t>sp.</t>
    </r>
  </si>
  <si>
    <r>
      <t xml:space="preserve">Babirusa </t>
    </r>
    <r>
      <rPr>
        <sz val="11"/>
        <color theme="1"/>
        <rFont val="Calibri"/>
        <family val="2"/>
        <scheme val="minor"/>
      </rPr>
      <t>sp.</t>
    </r>
  </si>
  <si>
    <r>
      <t xml:space="preserve">Capricornis </t>
    </r>
    <r>
      <rPr>
        <sz val="11"/>
        <color theme="1"/>
        <rFont val="Calibri"/>
        <family val="2"/>
        <scheme val="minor"/>
      </rPr>
      <t>sp.</t>
    </r>
  </si>
  <si>
    <r>
      <t>Cervus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</si>
  <si>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Crocuta </t>
    </r>
    <r>
      <rPr>
        <sz val="11"/>
        <color theme="1"/>
        <rFont val="Calibri"/>
        <family val="2"/>
        <scheme val="minor"/>
      </rPr>
      <t>sp.</t>
    </r>
  </si>
  <si>
    <r>
      <t xml:space="preserve">Elephas </t>
    </r>
    <r>
      <rPr>
        <sz val="11"/>
        <color theme="1"/>
        <rFont val="Calibri"/>
        <family val="2"/>
        <scheme val="minor"/>
      </rPr>
      <t>sp.</t>
    </r>
  </si>
  <si>
    <r>
      <t xml:space="preserve">Equus </t>
    </r>
    <r>
      <rPr>
        <sz val="11"/>
        <color theme="1"/>
        <rFont val="Calibri"/>
        <family val="2"/>
        <scheme val="minor"/>
      </rPr>
      <t>sp.</t>
    </r>
  </si>
  <si>
    <r>
      <t xml:space="preserve">Felis </t>
    </r>
    <r>
      <rPr>
        <sz val="11"/>
        <color theme="1"/>
        <rFont val="Calibri"/>
        <family val="2"/>
        <scheme val="minor"/>
      </rPr>
      <t>sp.</t>
    </r>
  </si>
  <si>
    <r>
      <t xml:space="preserve">Hystrix </t>
    </r>
    <r>
      <rPr>
        <sz val="11"/>
        <color theme="1"/>
        <rFont val="Calibri"/>
        <family val="2"/>
        <scheme val="minor"/>
      </rPr>
      <t>sp.</t>
    </r>
  </si>
  <si>
    <r>
      <t xml:space="preserve">Macaca </t>
    </r>
    <r>
      <rPr>
        <sz val="11"/>
        <color theme="1"/>
        <rFont val="Calibri"/>
        <family val="2"/>
        <scheme val="minor"/>
      </rPr>
      <t>sp.</t>
    </r>
  </si>
  <si>
    <r>
      <t xml:space="preserve">Muntiacus </t>
    </r>
    <r>
      <rPr>
        <sz val="11"/>
        <color theme="1"/>
        <rFont val="Calibri"/>
        <family val="2"/>
        <scheme val="minor"/>
      </rPr>
      <t>sp.</t>
    </r>
  </si>
  <si>
    <r>
      <t xml:space="preserve">Pongo </t>
    </r>
    <r>
      <rPr>
        <sz val="11"/>
        <color theme="1"/>
        <rFont val="Calibri"/>
        <family val="2"/>
        <scheme val="minor"/>
      </rPr>
      <t>sp.</t>
    </r>
  </si>
  <si>
    <r>
      <t xml:space="preserve">Rhinoceros </t>
    </r>
    <r>
      <rPr>
        <sz val="11"/>
        <color theme="1"/>
        <rFont val="Calibri"/>
        <family val="2"/>
        <scheme val="minor"/>
      </rPr>
      <t>sp.</t>
    </r>
  </si>
  <si>
    <r>
      <t xml:space="preserve">Stegodon </t>
    </r>
    <r>
      <rPr>
        <sz val="11"/>
        <color theme="1"/>
        <rFont val="Calibri"/>
        <family val="2"/>
        <scheme val="minor"/>
      </rPr>
      <t>sp.</t>
    </r>
  </si>
  <si>
    <r>
      <t>Sus</t>
    </r>
    <r>
      <rPr>
        <sz val="11"/>
        <color theme="1"/>
        <rFont val="Calibri"/>
        <family val="2"/>
        <scheme val="minor"/>
      </rPr>
      <t xml:space="preserve"> sp.</t>
    </r>
  </si>
  <si>
    <r>
      <t xml:space="preserve">Tapirus </t>
    </r>
    <r>
      <rPr>
        <sz val="11"/>
        <color theme="1"/>
        <rFont val="Calibri"/>
        <family val="2"/>
        <scheme val="minor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</si>
</sst>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0" fillId="0" borderId="0" xfId="0" applyBorder="1" applyAlignment="1">
      <alignment vertical="center" wrapText="1"/>
    </xf>
    <xf numFmtId="0" fontId="0" fillId="0" borderId="0" xfId="0" applyBorder="1"/>
    <xf numFmtId="0" fontId="1" fillId="0" borderId="0" xfId="0" applyFont="1"/>
    <xf numFmtId="0" fontId="0" fillId="0" borderId="0" xfId="0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/>
    <xf numFmtId="0" fontId="3" fillId="0" borderId="0" xfId="0" applyFont="1"/>
    <xf numFmtId="164" fontId="0" fillId="0" borderId="0" xfId="0" applyNumberFormat="1"/>
    <xf numFmtId="164" fontId="0" fillId="0" borderId="0" xfId="0" applyNumberFormat="1" applyFill="1"/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2" fontId="0" fillId="0" borderId="0" xfId="0" applyNumberFormat="1" applyFill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0" fontId="5" fillId="0" borderId="0" xfId="0" applyFont="1" applyFill="1"/>
    <xf numFmtId="2" fontId="0" fillId="0" borderId="0" xfId="0" applyNumberFormat="1"/>
    <xf numFmtId="2" fontId="6" fillId="0" borderId="0" xfId="0" applyNumberFormat="1" applyFont="1"/>
    <xf numFmtId="2" fontId="7" fillId="0" borderId="0" xfId="0" applyNumberFormat="1" applyFont="1"/>
    <xf numFmtId="15" fontId="0" fillId="0" borderId="0" xfId="0" applyNumberFormat="1"/>
    <xf numFmtId="17" fontId="0" fillId="0" borderId="0" xfId="0" applyNumberFormat="1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8" fillId="0" borderId="0" xfId="0" applyFont="1"/>
    <xf numFmtId="0" fontId="8" fillId="0" borderId="0" xfId="0" applyFont="1" applyFill="1"/>
    <xf numFmtId="0" fontId="8" fillId="0" borderId="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164" fontId="7" fillId="0" borderId="0" xfId="0" applyNumberFormat="1" applyFont="1"/>
    <xf numFmtId="164" fontId="6" fillId="0" borderId="0" xfId="0" applyNumberFormat="1" applyFont="1"/>
    <xf numFmtId="164" fontId="0" fillId="0" borderId="0" xfId="0" applyNumberFormat="1" applyBorder="1" applyAlignment="1">
      <alignment vertical="center" wrapText="1"/>
    </xf>
    <xf numFmtId="164" fontId="0" fillId="0" borderId="0" xfId="0" applyNumberFormat="1" applyAlignment="1">
      <alignment vertical="center"/>
    </xf>
    <xf numFmtId="14" fontId="0" fillId="0" borderId="0" xfId="0" applyNumberFormat="1"/>
    <xf numFmtId="0" fontId="5" fillId="0" borderId="0" xfId="0" applyFont="1"/>
    <xf numFmtId="1" fontId="1" fillId="0" borderId="0" xfId="0" applyNumberFormat="1" applyFont="1"/>
    <xf numFmtId="1" fontId="0" fillId="0" borderId="0" xfId="0" applyNumberFormat="1"/>
  </cellXfs>
  <cellStyles count="3">
    <cellStyle name="Normal" xfId="0" builtinId="0"/>
    <cellStyle name="Normal 2" xfId="2" xr:uid="{A0636D52-C659-4EAC-B79A-10A10EB84681}"/>
    <cellStyle name="Normal 4" xfId="1" xr:uid="{A5FFFA3B-C78C-4BEB-856C-A2584D2C18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A10D5-BBCD-4F29-8D47-13AE707B7762}">
  <dimension ref="A1:O914"/>
  <sheetViews>
    <sheetView tabSelected="1" zoomScale="80" zoomScaleNormal="80" workbookViewId="0">
      <pane ySplit="1" topLeftCell="A14" activePane="bottomLeft" state="frozen"/>
      <selection pane="bottomLeft" activeCell="D7" sqref="D7"/>
    </sheetView>
  </sheetViews>
  <sheetFormatPr defaultRowHeight="14.5" x14ac:dyDescent="0.35"/>
  <cols>
    <col min="1" max="1" width="22" bestFit="1" customWidth="1"/>
    <col min="2" max="3" width="22" customWidth="1"/>
    <col min="4" max="4" width="7.90625" bestFit="1" customWidth="1"/>
    <col min="5" max="5" width="17.36328125" bestFit="1" customWidth="1"/>
    <col min="6" max="6" width="9.08984375" bestFit="1" customWidth="1"/>
    <col min="7" max="7" width="9.6328125" bestFit="1" customWidth="1"/>
    <col min="8" max="8" width="16.54296875" bestFit="1" customWidth="1"/>
    <col min="10" max="11" width="12" bestFit="1" customWidth="1"/>
    <col min="12" max="12" width="14.1796875" customWidth="1"/>
    <col min="13" max="13" width="22.1796875" bestFit="1" customWidth="1"/>
    <col min="14" max="14" width="8.7265625" style="34"/>
  </cols>
  <sheetData>
    <row r="1" spans="1:14" s="3" customFormat="1" ht="15.5" x14ac:dyDescent="0.35">
      <c r="A1" s="3" t="s">
        <v>11</v>
      </c>
      <c r="B1" s="3" t="s">
        <v>131</v>
      </c>
      <c r="C1" s="3" t="s">
        <v>132</v>
      </c>
      <c r="D1" s="3" t="s">
        <v>13</v>
      </c>
      <c r="E1" s="3" t="s">
        <v>14</v>
      </c>
      <c r="F1" s="3" t="s">
        <v>31</v>
      </c>
      <c r="G1" s="3" t="s">
        <v>694</v>
      </c>
      <c r="H1" s="3" t="s">
        <v>37</v>
      </c>
      <c r="I1" s="3" t="s">
        <v>16</v>
      </c>
      <c r="J1" s="3" t="s">
        <v>719</v>
      </c>
      <c r="K1" s="3" t="s">
        <v>143</v>
      </c>
      <c r="L1" s="7" t="s">
        <v>146</v>
      </c>
      <c r="M1" s="3" t="s">
        <v>124</v>
      </c>
      <c r="N1" s="33" t="s">
        <v>808</v>
      </c>
    </row>
    <row r="2" spans="1:14" x14ac:dyDescent="0.35">
      <c r="A2" s="23" t="s">
        <v>44</v>
      </c>
      <c r="B2" t="s">
        <v>133</v>
      </c>
      <c r="C2" s="5" t="s">
        <v>134</v>
      </c>
      <c r="D2" t="s">
        <v>0</v>
      </c>
      <c r="E2" t="s">
        <v>46</v>
      </c>
      <c r="F2" t="s">
        <v>47</v>
      </c>
      <c r="G2" s="4" t="s">
        <v>391</v>
      </c>
      <c r="H2" t="s">
        <v>45</v>
      </c>
      <c r="I2" s="8">
        <v>-18</v>
      </c>
      <c r="J2" s="8">
        <v>-9</v>
      </c>
      <c r="K2" s="8">
        <f>I2+J2</f>
        <v>-27</v>
      </c>
      <c r="L2" s="8">
        <v>-7.1</v>
      </c>
      <c r="M2" t="s">
        <v>126</v>
      </c>
      <c r="N2" s="34">
        <v>65</v>
      </c>
    </row>
    <row r="3" spans="1:14" x14ac:dyDescent="0.35">
      <c r="A3" s="23" t="s">
        <v>44</v>
      </c>
      <c r="B3" t="s">
        <v>133</v>
      </c>
      <c r="C3" s="5" t="s">
        <v>134</v>
      </c>
      <c r="D3" t="s">
        <v>0</v>
      </c>
      <c r="E3" t="s">
        <v>46</v>
      </c>
      <c r="F3" t="s">
        <v>47</v>
      </c>
      <c r="G3" s="4" t="s">
        <v>391</v>
      </c>
      <c r="H3" t="s">
        <v>45</v>
      </c>
      <c r="I3" s="8">
        <v>-17.3</v>
      </c>
      <c r="J3" s="8">
        <v>-9</v>
      </c>
      <c r="K3" s="8">
        <f>I3+J3</f>
        <v>-26.3</v>
      </c>
      <c r="L3" s="8">
        <v>-6.4</v>
      </c>
      <c r="M3" t="s">
        <v>126</v>
      </c>
      <c r="N3" s="34">
        <v>65</v>
      </c>
    </row>
    <row r="4" spans="1:14" x14ac:dyDescent="0.35">
      <c r="A4" s="23" t="s">
        <v>44</v>
      </c>
      <c r="B4" t="s">
        <v>133</v>
      </c>
      <c r="C4" s="5" t="s">
        <v>134</v>
      </c>
      <c r="D4" t="s">
        <v>0</v>
      </c>
      <c r="E4" t="s">
        <v>46</v>
      </c>
      <c r="F4" t="s">
        <v>47</v>
      </c>
      <c r="G4" s="4" t="s">
        <v>391</v>
      </c>
      <c r="H4" t="s">
        <v>45</v>
      </c>
      <c r="I4" s="8">
        <v>-15.9</v>
      </c>
      <c r="J4" s="8">
        <v>-9</v>
      </c>
      <c r="K4" s="8">
        <f>I4+J4</f>
        <v>-24.9</v>
      </c>
      <c r="L4" s="8">
        <v>-8</v>
      </c>
      <c r="M4" t="s">
        <v>126</v>
      </c>
      <c r="N4" s="34">
        <v>65</v>
      </c>
    </row>
    <row r="5" spans="1:14" x14ac:dyDescent="0.35">
      <c r="A5" s="23" t="s">
        <v>44</v>
      </c>
      <c r="B5" t="s">
        <v>133</v>
      </c>
      <c r="C5" s="5" t="s">
        <v>134</v>
      </c>
      <c r="D5" t="s">
        <v>0</v>
      </c>
      <c r="E5" t="s">
        <v>81</v>
      </c>
      <c r="F5" t="s">
        <v>47</v>
      </c>
      <c r="G5" s="4" t="s">
        <v>391</v>
      </c>
      <c r="H5" t="s">
        <v>45</v>
      </c>
      <c r="I5" s="8">
        <v>-15.2</v>
      </c>
      <c r="J5" s="8">
        <v>-9</v>
      </c>
      <c r="K5" s="8">
        <f>I5+J5</f>
        <v>-24.2</v>
      </c>
      <c r="L5" s="8">
        <v>-6.3</v>
      </c>
      <c r="M5" t="s">
        <v>127</v>
      </c>
      <c r="N5" s="34">
        <v>66</v>
      </c>
    </row>
    <row r="6" spans="1:14" x14ac:dyDescent="0.35">
      <c r="A6" s="23" t="s">
        <v>56</v>
      </c>
      <c r="B6" t="s">
        <v>133</v>
      </c>
      <c r="C6" s="5" t="s">
        <v>134</v>
      </c>
      <c r="D6" t="s">
        <v>0</v>
      </c>
      <c r="E6" t="s">
        <v>638</v>
      </c>
      <c r="F6" s="5" t="s">
        <v>107</v>
      </c>
      <c r="G6" s="4" t="s">
        <v>391</v>
      </c>
      <c r="H6" t="s">
        <v>122</v>
      </c>
      <c r="I6" s="8">
        <v>-16.094478980502224</v>
      </c>
      <c r="J6" s="8">
        <f>-9+1.5</f>
        <v>-7.5</v>
      </c>
      <c r="K6" s="8">
        <f>I6+J6</f>
        <v>-23.594478980502224</v>
      </c>
      <c r="L6" s="8">
        <v>-8.7452562678854342</v>
      </c>
      <c r="M6" t="s">
        <v>667</v>
      </c>
      <c r="N6" s="34" t="s">
        <v>809</v>
      </c>
    </row>
    <row r="7" spans="1:14" x14ac:dyDescent="0.35">
      <c r="A7" s="23" t="s">
        <v>56</v>
      </c>
      <c r="B7" t="s">
        <v>133</v>
      </c>
      <c r="C7" s="5" t="s">
        <v>134</v>
      </c>
      <c r="D7" t="s">
        <v>0</v>
      </c>
      <c r="E7" t="s">
        <v>641</v>
      </c>
      <c r="F7" s="5" t="s">
        <v>107</v>
      </c>
      <c r="G7" s="4" t="s">
        <v>391</v>
      </c>
      <c r="H7" t="s">
        <v>122</v>
      </c>
      <c r="I7" s="8">
        <v>-10.945846176589271</v>
      </c>
      <c r="J7" s="8">
        <f>-9+1.5</f>
        <v>-7.5</v>
      </c>
      <c r="K7" s="8">
        <f>I7+J7</f>
        <v>-18.445846176589271</v>
      </c>
      <c r="L7" s="8">
        <v>-9.1397719083733815</v>
      </c>
      <c r="M7" t="s">
        <v>667</v>
      </c>
      <c r="N7" s="34" t="s">
        <v>809</v>
      </c>
    </row>
    <row r="8" spans="1:14" x14ac:dyDescent="0.35">
      <c r="A8" s="23" t="s">
        <v>56</v>
      </c>
      <c r="B8" t="s">
        <v>133</v>
      </c>
      <c r="C8" s="5" t="s">
        <v>134</v>
      </c>
      <c r="D8" t="s">
        <v>0</v>
      </c>
      <c r="E8" t="s">
        <v>639</v>
      </c>
      <c r="F8" s="5" t="s">
        <v>467</v>
      </c>
      <c r="G8" s="5" t="s">
        <v>695</v>
      </c>
      <c r="H8" t="s">
        <v>122</v>
      </c>
      <c r="I8" s="8">
        <v>-17.477569717188636</v>
      </c>
      <c r="J8" s="8">
        <f>-9+1.5</f>
        <v>-7.5</v>
      </c>
      <c r="K8" s="8">
        <f>I8+J8</f>
        <v>-24.977569717188636</v>
      </c>
      <c r="L8" s="8">
        <v>-7.9615685414574155</v>
      </c>
      <c r="M8" t="s">
        <v>667</v>
      </c>
      <c r="N8" s="34" t="s">
        <v>809</v>
      </c>
    </row>
    <row r="9" spans="1:14" x14ac:dyDescent="0.35">
      <c r="A9" s="23" t="s">
        <v>56</v>
      </c>
      <c r="B9" t="s">
        <v>133</v>
      </c>
      <c r="C9" s="5" t="s">
        <v>134</v>
      </c>
      <c r="D9" t="s">
        <v>0</v>
      </c>
      <c r="F9" s="5" t="s">
        <v>107</v>
      </c>
      <c r="G9" s="4" t="s">
        <v>391</v>
      </c>
      <c r="H9" t="s">
        <v>122</v>
      </c>
      <c r="I9" s="8">
        <v>-17.682487949115785</v>
      </c>
      <c r="J9" s="8">
        <v>-9</v>
      </c>
      <c r="K9" s="8">
        <f>I9+J9</f>
        <v>-26.682487949115785</v>
      </c>
      <c r="L9" s="8">
        <v>-7.7823763723955564</v>
      </c>
      <c r="M9" t="s">
        <v>667</v>
      </c>
      <c r="N9" s="34" t="s">
        <v>809</v>
      </c>
    </row>
    <row r="10" spans="1:14" x14ac:dyDescent="0.35">
      <c r="A10" s="23" t="s">
        <v>56</v>
      </c>
      <c r="B10" t="s">
        <v>133</v>
      </c>
      <c r="C10" s="5" t="s">
        <v>134</v>
      </c>
      <c r="D10" t="s">
        <v>0</v>
      </c>
      <c r="F10" s="5" t="s">
        <v>107</v>
      </c>
      <c r="G10" s="4" t="s">
        <v>391</v>
      </c>
      <c r="H10" t="s">
        <v>122</v>
      </c>
      <c r="I10" s="8">
        <v>-17.550646693676313</v>
      </c>
      <c r="J10" s="8">
        <v>-9</v>
      </c>
      <c r="K10" s="8">
        <f>I10+J10</f>
        <v>-26.550646693676313</v>
      </c>
      <c r="L10" s="8">
        <v>-8.0510982855804158</v>
      </c>
      <c r="M10" t="s">
        <v>667</v>
      </c>
      <c r="N10" s="34" t="s">
        <v>809</v>
      </c>
    </row>
    <row r="11" spans="1:14" x14ac:dyDescent="0.35">
      <c r="A11" s="23" t="s">
        <v>56</v>
      </c>
      <c r="B11" t="s">
        <v>133</v>
      </c>
      <c r="C11" s="5" t="s">
        <v>134</v>
      </c>
      <c r="D11" t="s">
        <v>106</v>
      </c>
      <c r="E11" t="s">
        <v>108</v>
      </c>
      <c r="F11" t="s">
        <v>107</v>
      </c>
      <c r="G11" s="5" t="s">
        <v>391</v>
      </c>
      <c r="H11" t="s">
        <v>122</v>
      </c>
      <c r="I11" s="8">
        <v>-17.833287576659103</v>
      </c>
      <c r="J11" s="8">
        <v>-9</v>
      </c>
      <c r="K11" s="8">
        <f>I11+J11</f>
        <v>-26.833287576659103</v>
      </c>
      <c r="L11" s="8">
        <v>-12.326389010893562</v>
      </c>
      <c r="M11" t="s">
        <v>129</v>
      </c>
      <c r="N11" s="34">
        <v>71</v>
      </c>
    </row>
    <row r="12" spans="1:14" x14ac:dyDescent="0.35">
      <c r="A12" s="23" t="s">
        <v>59</v>
      </c>
      <c r="B12" t="s">
        <v>133</v>
      </c>
      <c r="C12" s="5" t="s">
        <v>134</v>
      </c>
      <c r="D12" t="s">
        <v>0</v>
      </c>
      <c r="E12" t="s">
        <v>66</v>
      </c>
      <c r="F12" t="s">
        <v>7</v>
      </c>
      <c r="G12" s="5" t="s">
        <v>391</v>
      </c>
      <c r="H12" t="s">
        <v>45</v>
      </c>
      <c r="I12" s="8">
        <v>-14.9</v>
      </c>
      <c r="J12" s="8">
        <v>-9</v>
      </c>
      <c r="K12" s="8">
        <f>I12+J12</f>
        <v>-23.9</v>
      </c>
      <c r="L12" s="8">
        <v>-4.2</v>
      </c>
      <c r="M12" t="s">
        <v>810</v>
      </c>
      <c r="N12" s="34">
        <v>67</v>
      </c>
    </row>
    <row r="13" spans="1:14" x14ac:dyDescent="0.35">
      <c r="A13" s="23" t="s">
        <v>59</v>
      </c>
      <c r="B13" t="s">
        <v>133</v>
      </c>
      <c r="C13" s="5" t="s">
        <v>134</v>
      </c>
      <c r="D13" t="s">
        <v>0</v>
      </c>
      <c r="E13" t="s">
        <v>66</v>
      </c>
      <c r="F13" t="s">
        <v>7</v>
      </c>
      <c r="G13" s="5" t="s">
        <v>391</v>
      </c>
      <c r="H13" t="s">
        <v>45</v>
      </c>
      <c r="I13" s="8">
        <v>-14.5</v>
      </c>
      <c r="J13" s="8">
        <v>-9</v>
      </c>
      <c r="K13" s="8">
        <f>I13+J13</f>
        <v>-23.5</v>
      </c>
      <c r="L13" s="8">
        <v>-6.2</v>
      </c>
      <c r="M13" t="s">
        <v>810</v>
      </c>
      <c r="N13" s="34">
        <v>67</v>
      </c>
    </row>
    <row r="14" spans="1:14" x14ac:dyDescent="0.35">
      <c r="A14" s="23" t="s">
        <v>812</v>
      </c>
      <c r="B14" t="s">
        <v>133</v>
      </c>
      <c r="C14" s="5" t="s">
        <v>134</v>
      </c>
      <c r="D14" t="s">
        <v>0</v>
      </c>
      <c r="E14" t="s">
        <v>85</v>
      </c>
      <c r="F14" t="s">
        <v>32</v>
      </c>
      <c r="G14" s="1" t="s">
        <v>391</v>
      </c>
      <c r="H14" t="s">
        <v>38</v>
      </c>
      <c r="I14" s="8">
        <v>-14.88</v>
      </c>
      <c r="J14" s="8">
        <v>-9</v>
      </c>
      <c r="K14" s="8">
        <f>I14+J14</f>
        <v>-23.880000000000003</v>
      </c>
      <c r="L14" s="8">
        <v>-5.2</v>
      </c>
      <c r="M14" t="s">
        <v>129</v>
      </c>
      <c r="N14" s="34">
        <v>71</v>
      </c>
    </row>
    <row r="15" spans="1:14" x14ac:dyDescent="0.35">
      <c r="A15" s="23" t="s">
        <v>812</v>
      </c>
      <c r="B15" t="s">
        <v>133</v>
      </c>
      <c r="C15" s="5" t="s">
        <v>134</v>
      </c>
      <c r="D15" t="s">
        <v>0</v>
      </c>
      <c r="E15" t="s">
        <v>86</v>
      </c>
      <c r="F15" t="s">
        <v>107</v>
      </c>
      <c r="G15" s="5" t="s">
        <v>391</v>
      </c>
      <c r="H15" t="s">
        <v>94</v>
      </c>
      <c r="I15" s="8">
        <v>-17.260000000000002</v>
      </c>
      <c r="J15" s="8">
        <v>-9</v>
      </c>
      <c r="K15" s="8">
        <f>I15+J15</f>
        <v>-26.26</v>
      </c>
      <c r="L15" s="8">
        <v>-5.51</v>
      </c>
      <c r="M15" t="s">
        <v>129</v>
      </c>
      <c r="N15" s="34">
        <v>71</v>
      </c>
    </row>
    <row r="16" spans="1:14" x14ac:dyDescent="0.35">
      <c r="A16" s="23" t="s">
        <v>99</v>
      </c>
      <c r="B16" t="s">
        <v>133</v>
      </c>
      <c r="C16" s="5" t="s">
        <v>134</v>
      </c>
      <c r="D16" t="s">
        <v>0</v>
      </c>
      <c r="E16" t="s">
        <v>96</v>
      </c>
      <c r="F16" t="s">
        <v>107</v>
      </c>
      <c r="G16" s="5" t="s">
        <v>391</v>
      </c>
      <c r="H16" s="5" t="s">
        <v>123</v>
      </c>
      <c r="I16" s="8">
        <v>-16.7</v>
      </c>
      <c r="J16" s="8">
        <v>-9</v>
      </c>
      <c r="K16" s="8">
        <f>I16+J16</f>
        <v>-25.7</v>
      </c>
      <c r="L16" s="8">
        <v>-7.7</v>
      </c>
      <c r="M16" t="s">
        <v>97</v>
      </c>
      <c r="N16" s="34">
        <v>75</v>
      </c>
    </row>
    <row r="17" spans="1:14" x14ac:dyDescent="0.35">
      <c r="A17" s="23" t="s">
        <v>621</v>
      </c>
      <c r="B17" t="s">
        <v>674</v>
      </c>
      <c r="C17" t="s">
        <v>134</v>
      </c>
      <c r="D17" t="s">
        <v>0</v>
      </c>
      <c r="E17" t="s">
        <v>622</v>
      </c>
      <c r="F17" s="5" t="s">
        <v>107</v>
      </c>
      <c r="G17" s="5" t="s">
        <v>391</v>
      </c>
      <c r="H17" t="s">
        <v>122</v>
      </c>
      <c r="I17" s="8">
        <v>-18.693019234581524</v>
      </c>
      <c r="J17" s="8">
        <v>-9</v>
      </c>
      <c r="K17" s="8">
        <f>I17+J17</f>
        <v>-27.693019234581524</v>
      </c>
      <c r="L17" s="8">
        <v>-10.062795340182015</v>
      </c>
      <c r="M17" t="s">
        <v>667</v>
      </c>
      <c r="N17" s="34" t="s">
        <v>809</v>
      </c>
    </row>
    <row r="18" spans="1:14" x14ac:dyDescent="0.35">
      <c r="A18" s="23" t="s">
        <v>621</v>
      </c>
      <c r="B18" t="s">
        <v>674</v>
      </c>
      <c r="C18" t="s">
        <v>134</v>
      </c>
      <c r="D18" t="s">
        <v>0</v>
      </c>
      <c r="E18" t="s">
        <v>623</v>
      </c>
      <c r="F18" s="5" t="s">
        <v>107</v>
      </c>
      <c r="G18" s="5" t="s">
        <v>391</v>
      </c>
      <c r="H18" t="s">
        <v>122</v>
      </c>
      <c r="I18" s="8">
        <v>-5.016880998226025</v>
      </c>
      <c r="J18" s="8">
        <v>-9</v>
      </c>
      <c r="K18" s="8">
        <f>I18+J18</f>
        <v>-14.016880998226025</v>
      </c>
      <c r="L18" s="8">
        <v>-8.3877422220969642</v>
      </c>
      <c r="M18" t="s">
        <v>667</v>
      </c>
      <c r="N18" s="34" t="s">
        <v>809</v>
      </c>
    </row>
    <row r="19" spans="1:14" x14ac:dyDescent="0.35">
      <c r="A19" s="23" t="s">
        <v>382</v>
      </c>
      <c r="B19" t="s">
        <v>673</v>
      </c>
      <c r="C19" s="5" t="s">
        <v>141</v>
      </c>
      <c r="D19" t="s">
        <v>0</v>
      </c>
      <c r="E19" t="s">
        <v>625</v>
      </c>
      <c r="F19" s="5" t="s">
        <v>89</v>
      </c>
      <c r="G19" s="5" t="s">
        <v>695</v>
      </c>
      <c r="H19" t="s">
        <v>122</v>
      </c>
      <c r="I19" s="8">
        <v>-14.498679486402718</v>
      </c>
      <c r="J19" s="8">
        <f>-9+1.5</f>
        <v>-7.5</v>
      </c>
      <c r="K19" s="8">
        <f>I19+J19</f>
        <v>-21.998679486402718</v>
      </c>
      <c r="L19" s="8">
        <v>-4.6092791659488777</v>
      </c>
      <c r="M19" t="s">
        <v>667</v>
      </c>
      <c r="N19" s="34" t="s">
        <v>809</v>
      </c>
    </row>
    <row r="20" spans="1:14" x14ac:dyDescent="0.35">
      <c r="A20" s="23" t="s">
        <v>382</v>
      </c>
      <c r="B20" t="s">
        <v>673</v>
      </c>
      <c r="C20" s="5" t="s">
        <v>141</v>
      </c>
      <c r="D20" t="s">
        <v>0</v>
      </c>
      <c r="E20" t="s">
        <v>627</v>
      </c>
      <c r="F20" s="5" t="s">
        <v>467</v>
      </c>
      <c r="G20" s="5" t="s">
        <v>695</v>
      </c>
      <c r="H20" t="s">
        <v>122</v>
      </c>
      <c r="I20" s="27">
        <v>-16.23</v>
      </c>
      <c r="J20" s="8">
        <v>-9</v>
      </c>
      <c r="K20" s="8">
        <f>I20+J20</f>
        <v>-25.23</v>
      </c>
      <c r="L20" s="27">
        <v>-6.16</v>
      </c>
      <c r="M20" t="s">
        <v>667</v>
      </c>
      <c r="N20" s="34" t="s">
        <v>809</v>
      </c>
    </row>
    <row r="21" spans="1:14" x14ac:dyDescent="0.35">
      <c r="A21" s="24" t="s">
        <v>382</v>
      </c>
      <c r="B21" s="5" t="s">
        <v>673</v>
      </c>
      <c r="C21" s="5" t="s">
        <v>141</v>
      </c>
      <c r="D21" s="5" t="s">
        <v>0</v>
      </c>
      <c r="E21" s="5" t="s">
        <v>464</v>
      </c>
      <c r="F21" s="5" t="s">
        <v>467</v>
      </c>
      <c r="G21" s="5" t="s">
        <v>695</v>
      </c>
      <c r="H21" s="5" t="s">
        <v>122</v>
      </c>
      <c r="I21" s="9">
        <v>-16.399999999999999</v>
      </c>
      <c r="J21" s="8">
        <v>-9</v>
      </c>
      <c r="K21" s="8">
        <f>I21+J21</f>
        <v>-25.4</v>
      </c>
      <c r="L21" s="9">
        <v>-5.9</v>
      </c>
      <c r="M21" t="s">
        <v>720</v>
      </c>
      <c r="N21" s="34" t="s">
        <v>809</v>
      </c>
    </row>
    <row r="22" spans="1:14" x14ac:dyDescent="0.35">
      <c r="A22" s="24" t="s">
        <v>382</v>
      </c>
      <c r="B22" s="5" t="s">
        <v>673</v>
      </c>
      <c r="C22" s="5" t="s">
        <v>141</v>
      </c>
      <c r="D22" s="5" t="s">
        <v>0</v>
      </c>
      <c r="E22" s="5" t="s">
        <v>465</v>
      </c>
      <c r="F22" s="5" t="s">
        <v>91</v>
      </c>
      <c r="G22" s="5" t="s">
        <v>695</v>
      </c>
      <c r="H22" s="5" t="s">
        <v>122</v>
      </c>
      <c r="I22" s="9">
        <v>-15.8</v>
      </c>
      <c r="J22" s="8">
        <f>-9+1.5</f>
        <v>-7.5</v>
      </c>
      <c r="K22" s="8">
        <f>I22+J22</f>
        <v>-23.3</v>
      </c>
      <c r="L22" s="9">
        <v>-7.8</v>
      </c>
      <c r="M22" t="s">
        <v>720</v>
      </c>
      <c r="N22" s="34" t="s">
        <v>809</v>
      </c>
    </row>
    <row r="23" spans="1:14" x14ac:dyDescent="0.35">
      <c r="A23" s="23" t="s">
        <v>80</v>
      </c>
      <c r="B23" t="s">
        <v>672</v>
      </c>
      <c r="C23" t="s">
        <v>141</v>
      </c>
      <c r="D23" t="s">
        <v>0</v>
      </c>
      <c r="E23" t="s">
        <v>81</v>
      </c>
      <c r="F23" t="s">
        <v>47</v>
      </c>
      <c r="G23" s="4" t="s">
        <v>391</v>
      </c>
      <c r="H23" t="s">
        <v>45</v>
      </c>
      <c r="I23" s="8">
        <v>-13.1</v>
      </c>
      <c r="J23" s="9">
        <v>-11</v>
      </c>
      <c r="K23" s="8">
        <f>I23+J23</f>
        <v>-24.1</v>
      </c>
      <c r="L23" s="8">
        <v>-6.7</v>
      </c>
      <c r="M23" t="s">
        <v>127</v>
      </c>
      <c r="N23" s="34">
        <v>66</v>
      </c>
    </row>
    <row r="24" spans="1:14" x14ac:dyDescent="0.35">
      <c r="A24" s="23" t="s">
        <v>80</v>
      </c>
      <c r="B24" t="s">
        <v>672</v>
      </c>
      <c r="C24" t="s">
        <v>141</v>
      </c>
      <c r="D24" t="s">
        <v>0</v>
      </c>
      <c r="E24" t="s">
        <v>81</v>
      </c>
      <c r="F24" t="s">
        <v>47</v>
      </c>
      <c r="G24" s="4" t="s">
        <v>391</v>
      </c>
      <c r="H24" t="s">
        <v>45</v>
      </c>
      <c r="I24" s="8">
        <v>-11.4</v>
      </c>
      <c r="J24" s="9">
        <v>-11</v>
      </c>
      <c r="K24" s="8">
        <f>I24+J24</f>
        <v>-22.4</v>
      </c>
      <c r="L24" s="8">
        <v>-7.8</v>
      </c>
      <c r="M24" t="s">
        <v>127</v>
      </c>
      <c r="N24" s="34">
        <v>66</v>
      </c>
    </row>
    <row r="25" spans="1:14" x14ac:dyDescent="0.35">
      <c r="A25" s="23" t="s">
        <v>80</v>
      </c>
      <c r="B25" t="s">
        <v>672</v>
      </c>
      <c r="C25" t="s">
        <v>141</v>
      </c>
      <c r="D25" t="s">
        <v>0</v>
      </c>
      <c r="E25" t="s">
        <v>81</v>
      </c>
      <c r="F25" t="s">
        <v>47</v>
      </c>
      <c r="G25" s="4" t="s">
        <v>391</v>
      </c>
      <c r="H25" t="s">
        <v>45</v>
      </c>
      <c r="I25" s="8">
        <v>-11.1</v>
      </c>
      <c r="J25" s="9">
        <v>-11</v>
      </c>
      <c r="K25" s="8">
        <f>I25+J25</f>
        <v>-22.1</v>
      </c>
      <c r="L25" s="8">
        <v>-7.1</v>
      </c>
      <c r="M25" t="s">
        <v>127</v>
      </c>
      <c r="N25" s="34">
        <v>66</v>
      </c>
    </row>
    <row r="26" spans="1:14" x14ac:dyDescent="0.35">
      <c r="A26" s="23" t="s">
        <v>75</v>
      </c>
      <c r="B26" t="s">
        <v>2</v>
      </c>
      <c r="C26" t="s">
        <v>134</v>
      </c>
      <c r="D26" t="s">
        <v>0</v>
      </c>
      <c r="E26" t="s">
        <v>79</v>
      </c>
      <c r="F26" t="s">
        <v>32</v>
      </c>
      <c r="G26" s="1" t="s">
        <v>391</v>
      </c>
      <c r="H26" t="s">
        <v>38</v>
      </c>
      <c r="I26" s="8">
        <v>-2.9</v>
      </c>
      <c r="J26" s="9">
        <v>-14</v>
      </c>
      <c r="K26" s="8">
        <f>I26+J26</f>
        <v>-16.899999999999999</v>
      </c>
      <c r="L26" s="8">
        <v>-3.5</v>
      </c>
      <c r="M26" t="s">
        <v>128</v>
      </c>
      <c r="N26" s="34">
        <v>69</v>
      </c>
    </row>
    <row r="27" spans="1:14" x14ac:dyDescent="0.35">
      <c r="A27" s="23" t="s">
        <v>75</v>
      </c>
      <c r="B27" t="s">
        <v>2</v>
      </c>
      <c r="C27" t="s">
        <v>134</v>
      </c>
      <c r="D27" t="s">
        <v>0</v>
      </c>
      <c r="E27" t="s">
        <v>79</v>
      </c>
      <c r="F27" t="s">
        <v>32</v>
      </c>
      <c r="G27" s="1" t="s">
        <v>391</v>
      </c>
      <c r="H27" t="s">
        <v>38</v>
      </c>
      <c r="I27" s="8">
        <v>-2</v>
      </c>
      <c r="J27" s="9">
        <v>-14</v>
      </c>
      <c r="K27" s="8">
        <f>I27+J27</f>
        <v>-16</v>
      </c>
      <c r="L27" s="8">
        <v>-4</v>
      </c>
      <c r="M27" t="s">
        <v>128</v>
      </c>
      <c r="N27" s="34">
        <v>69</v>
      </c>
    </row>
    <row r="28" spans="1:14" x14ac:dyDescent="0.35">
      <c r="A28" s="23" t="s">
        <v>75</v>
      </c>
      <c r="B28" t="s">
        <v>2</v>
      </c>
      <c r="C28" t="s">
        <v>134</v>
      </c>
      <c r="D28" t="s">
        <v>0</v>
      </c>
      <c r="E28" t="s">
        <v>79</v>
      </c>
      <c r="F28" t="s">
        <v>32</v>
      </c>
      <c r="G28" s="1" t="s">
        <v>391</v>
      </c>
      <c r="H28" t="s">
        <v>38</v>
      </c>
      <c r="I28" s="8">
        <v>-0.6</v>
      </c>
      <c r="J28" s="9">
        <v>-14</v>
      </c>
      <c r="K28" s="8">
        <f>I28+J28</f>
        <v>-14.6</v>
      </c>
      <c r="L28" s="8">
        <v>-2</v>
      </c>
      <c r="M28" t="s">
        <v>128</v>
      </c>
      <c r="N28" s="34">
        <v>69</v>
      </c>
    </row>
    <row r="29" spans="1:14" x14ac:dyDescent="0.35">
      <c r="A29" s="23" t="s">
        <v>75</v>
      </c>
      <c r="B29" t="s">
        <v>2</v>
      </c>
      <c r="C29" t="s">
        <v>134</v>
      </c>
      <c r="D29" t="s">
        <v>0</v>
      </c>
      <c r="E29" t="s">
        <v>79</v>
      </c>
      <c r="F29" t="s">
        <v>32</v>
      </c>
      <c r="G29" s="1" t="s">
        <v>391</v>
      </c>
      <c r="H29" t="s">
        <v>38</v>
      </c>
      <c r="I29" s="8">
        <v>0.7</v>
      </c>
      <c r="J29" s="9">
        <v>-14</v>
      </c>
      <c r="K29" s="8">
        <f>I29+J29</f>
        <v>-13.3</v>
      </c>
      <c r="L29" s="8">
        <v>-5</v>
      </c>
      <c r="M29" t="s">
        <v>128</v>
      </c>
      <c r="N29" s="34">
        <v>69</v>
      </c>
    </row>
    <row r="30" spans="1:14" x14ac:dyDescent="0.35">
      <c r="A30" s="24" t="s">
        <v>118</v>
      </c>
      <c r="B30" t="s">
        <v>2</v>
      </c>
      <c r="C30" t="s">
        <v>134</v>
      </c>
      <c r="D30" s="5" t="s">
        <v>110</v>
      </c>
      <c r="E30" s="5" t="s">
        <v>121</v>
      </c>
      <c r="F30" s="5" t="s">
        <v>89</v>
      </c>
      <c r="G30" s="5" t="s">
        <v>695</v>
      </c>
      <c r="H30" s="5" t="s">
        <v>123</v>
      </c>
      <c r="I30" s="9">
        <v>0.43</v>
      </c>
      <c r="J30" s="9">
        <v>-14</v>
      </c>
      <c r="K30" s="8">
        <f>I30+J30</f>
        <v>-13.57</v>
      </c>
      <c r="L30" s="9">
        <v>-5.6150000000000002</v>
      </c>
      <c r="M30" s="5" t="s">
        <v>130</v>
      </c>
      <c r="N30" s="34">
        <v>73</v>
      </c>
    </row>
    <row r="31" spans="1:14" x14ac:dyDescent="0.35">
      <c r="A31" s="24" t="s">
        <v>118</v>
      </c>
      <c r="B31" t="s">
        <v>2</v>
      </c>
      <c r="C31" t="s">
        <v>134</v>
      </c>
      <c r="D31" s="5" t="s">
        <v>110</v>
      </c>
      <c r="E31" s="5" t="s">
        <v>115</v>
      </c>
      <c r="F31" s="5" t="s">
        <v>89</v>
      </c>
      <c r="G31" s="5" t="s">
        <v>695</v>
      </c>
      <c r="H31" s="5" t="s">
        <v>38</v>
      </c>
      <c r="I31" s="9">
        <v>-1.1433333333333333</v>
      </c>
      <c r="J31" s="9">
        <v>-14</v>
      </c>
      <c r="K31" s="8">
        <f>I31+J31</f>
        <v>-15.143333333333333</v>
      </c>
      <c r="L31" s="9">
        <v>-4.9733333333333327</v>
      </c>
      <c r="M31" s="5" t="s">
        <v>130</v>
      </c>
      <c r="N31" s="34">
        <v>73</v>
      </c>
    </row>
    <row r="32" spans="1:14" x14ac:dyDescent="0.35">
      <c r="A32" s="24" t="s">
        <v>118</v>
      </c>
      <c r="B32" t="s">
        <v>2</v>
      </c>
      <c r="C32" t="s">
        <v>134</v>
      </c>
      <c r="D32" s="5" t="s">
        <v>110</v>
      </c>
      <c r="E32" s="5" t="s">
        <v>115</v>
      </c>
      <c r="F32" s="5" t="s">
        <v>89</v>
      </c>
      <c r="G32" s="5" t="s">
        <v>695</v>
      </c>
      <c r="H32" s="5" t="s">
        <v>38</v>
      </c>
      <c r="I32" s="9">
        <v>0.23</v>
      </c>
      <c r="J32" s="9">
        <v>-14</v>
      </c>
      <c r="K32" s="8">
        <f>I32+J32</f>
        <v>-13.77</v>
      </c>
      <c r="L32" s="9">
        <v>-3.8650000000000002</v>
      </c>
      <c r="M32" s="5" t="s">
        <v>130</v>
      </c>
      <c r="N32" s="34">
        <v>73</v>
      </c>
    </row>
    <row r="33" spans="1:14" x14ac:dyDescent="0.35">
      <c r="A33" s="24" t="s">
        <v>118</v>
      </c>
      <c r="B33" t="s">
        <v>2</v>
      </c>
      <c r="C33" t="s">
        <v>134</v>
      </c>
      <c r="D33" s="5" t="s">
        <v>110</v>
      </c>
      <c r="E33" s="5" t="s">
        <v>115</v>
      </c>
      <c r="F33" s="5" t="s">
        <v>89</v>
      </c>
      <c r="G33" s="5" t="s">
        <v>695</v>
      </c>
      <c r="H33" s="5" t="s">
        <v>38</v>
      </c>
      <c r="I33" s="9">
        <v>0.23</v>
      </c>
      <c r="J33" s="9">
        <v>-14</v>
      </c>
      <c r="K33" s="8">
        <f>I33+J33</f>
        <v>-13.77</v>
      </c>
      <c r="L33" s="9">
        <v>-3.33</v>
      </c>
      <c r="M33" s="5" t="s">
        <v>130</v>
      </c>
      <c r="N33" s="34">
        <v>73</v>
      </c>
    </row>
    <row r="34" spans="1:14" x14ac:dyDescent="0.35">
      <c r="A34" s="24" t="s">
        <v>118</v>
      </c>
      <c r="B34" t="s">
        <v>2</v>
      </c>
      <c r="C34" t="s">
        <v>134</v>
      </c>
      <c r="D34" s="5" t="s">
        <v>110</v>
      </c>
      <c r="E34" s="5" t="s">
        <v>115</v>
      </c>
      <c r="F34" s="5" t="s">
        <v>89</v>
      </c>
      <c r="G34" s="5" t="s">
        <v>695</v>
      </c>
      <c r="H34" s="5" t="s">
        <v>38</v>
      </c>
      <c r="I34" s="9">
        <v>0.56999999999999995</v>
      </c>
      <c r="J34" s="9">
        <v>-14</v>
      </c>
      <c r="K34" s="8">
        <f>I34+J34</f>
        <v>-13.43</v>
      </c>
      <c r="L34" s="9">
        <v>-3.03</v>
      </c>
      <c r="M34" s="5" t="s">
        <v>130</v>
      </c>
      <c r="N34" s="34">
        <v>73</v>
      </c>
    </row>
    <row r="35" spans="1:14" x14ac:dyDescent="0.35">
      <c r="A35" s="24" t="s">
        <v>118</v>
      </c>
      <c r="B35" t="s">
        <v>2</v>
      </c>
      <c r="C35" t="s">
        <v>134</v>
      </c>
      <c r="D35" s="5" t="s">
        <v>110</v>
      </c>
      <c r="E35" s="5" t="s">
        <v>115</v>
      </c>
      <c r="F35" s="5" t="s">
        <v>89</v>
      </c>
      <c r="G35" s="5" t="s">
        <v>695</v>
      </c>
      <c r="H35" s="5" t="s">
        <v>38</v>
      </c>
      <c r="I35" s="9">
        <v>0.6</v>
      </c>
      <c r="J35" s="9">
        <v>-14</v>
      </c>
      <c r="K35" s="8">
        <f>I35+J35</f>
        <v>-13.4</v>
      </c>
      <c r="L35" s="9">
        <v>-4.07</v>
      </c>
      <c r="M35" s="5" t="s">
        <v>130</v>
      </c>
      <c r="N35" s="34">
        <v>73</v>
      </c>
    </row>
    <row r="36" spans="1:14" x14ac:dyDescent="0.35">
      <c r="A36" s="24" t="s">
        <v>118</v>
      </c>
      <c r="B36" t="s">
        <v>2</v>
      </c>
      <c r="C36" t="s">
        <v>134</v>
      </c>
      <c r="D36" s="5" t="s">
        <v>110</v>
      </c>
      <c r="E36" s="5" t="s">
        <v>115</v>
      </c>
      <c r="F36" s="5" t="s">
        <v>89</v>
      </c>
      <c r="G36" s="5" t="s">
        <v>695</v>
      </c>
      <c r="H36" s="5" t="s">
        <v>38</v>
      </c>
      <c r="I36" s="9">
        <v>0.69310590405480754</v>
      </c>
      <c r="J36" s="9">
        <v>-14</v>
      </c>
      <c r="K36" s="8">
        <f>I36+J36</f>
        <v>-13.306894095945193</v>
      </c>
      <c r="L36" s="9">
        <v>-4.4135186389243852</v>
      </c>
      <c r="M36" s="5" t="s">
        <v>130</v>
      </c>
      <c r="N36" s="34">
        <v>73</v>
      </c>
    </row>
    <row r="37" spans="1:14" x14ac:dyDescent="0.35">
      <c r="A37" s="24" t="s">
        <v>350</v>
      </c>
      <c r="B37" t="s">
        <v>2</v>
      </c>
      <c r="C37" t="s">
        <v>134</v>
      </c>
      <c r="D37" s="5" t="s">
        <v>0</v>
      </c>
      <c r="E37" s="5" t="s">
        <v>394</v>
      </c>
      <c r="F37" s="5" t="s">
        <v>407</v>
      </c>
      <c r="G37" s="4" t="s">
        <v>391</v>
      </c>
      <c r="H37" s="5" t="s">
        <v>122</v>
      </c>
      <c r="I37" s="9">
        <v>-5.3843897166272603</v>
      </c>
      <c r="J37" s="9">
        <f>-14+1.5</f>
        <v>-12.5</v>
      </c>
      <c r="K37" s="8">
        <f>I37+J37</f>
        <v>-17.884389716627261</v>
      </c>
      <c r="L37" s="9">
        <v>-6.8467222458653776</v>
      </c>
      <c r="M37" t="s">
        <v>720</v>
      </c>
      <c r="N37" s="34" t="s">
        <v>809</v>
      </c>
    </row>
    <row r="38" spans="1:14" x14ac:dyDescent="0.35">
      <c r="A38" s="23" t="s">
        <v>813</v>
      </c>
      <c r="B38" s="5" t="s">
        <v>72</v>
      </c>
      <c r="C38" s="5" t="s">
        <v>141</v>
      </c>
      <c r="D38" t="s">
        <v>0</v>
      </c>
      <c r="F38" s="5" t="s">
        <v>668</v>
      </c>
      <c r="G38" s="4" t="s">
        <v>698</v>
      </c>
      <c r="H38" s="5" t="s">
        <v>122</v>
      </c>
      <c r="I38" s="8">
        <v>-13.7</v>
      </c>
      <c r="J38" s="9">
        <v>-11</v>
      </c>
      <c r="K38" s="8">
        <f>I38+J38</f>
        <v>-24.7</v>
      </c>
      <c r="L38" s="8">
        <v>-7.5</v>
      </c>
      <c r="M38" t="s">
        <v>721</v>
      </c>
      <c r="N38" s="34" t="s">
        <v>809</v>
      </c>
    </row>
    <row r="39" spans="1:14" x14ac:dyDescent="0.35">
      <c r="A39" s="23" t="s">
        <v>813</v>
      </c>
      <c r="B39" s="5" t="s">
        <v>72</v>
      </c>
      <c r="C39" s="5" t="s">
        <v>141</v>
      </c>
      <c r="D39" t="s">
        <v>0</v>
      </c>
      <c r="F39" s="5" t="s">
        <v>668</v>
      </c>
      <c r="G39" s="4" t="s">
        <v>698</v>
      </c>
      <c r="H39" s="5" t="s">
        <v>122</v>
      </c>
      <c r="I39" s="8">
        <v>-13.292374270094363</v>
      </c>
      <c r="J39" s="9">
        <v>-11</v>
      </c>
      <c r="K39" s="8">
        <f>I39+J39</f>
        <v>-24.292374270094363</v>
      </c>
      <c r="L39" s="8">
        <v>-6.9422317951058972</v>
      </c>
      <c r="M39" t="s">
        <v>721</v>
      </c>
      <c r="N39" s="34" t="s">
        <v>809</v>
      </c>
    </row>
    <row r="40" spans="1:14" x14ac:dyDescent="0.35">
      <c r="A40" s="23" t="s">
        <v>813</v>
      </c>
      <c r="B40" s="5" t="s">
        <v>72</v>
      </c>
      <c r="C40" s="5" t="s">
        <v>141</v>
      </c>
      <c r="D40" t="s">
        <v>0</v>
      </c>
      <c r="F40" s="5" t="s">
        <v>668</v>
      </c>
      <c r="G40" s="4" t="s">
        <v>698</v>
      </c>
      <c r="H40" s="5" t="s">
        <v>122</v>
      </c>
      <c r="I40" s="8">
        <v>-12.8</v>
      </c>
      <c r="J40" s="9">
        <v>-11</v>
      </c>
      <c r="K40" s="8">
        <f>I40+J40</f>
        <v>-23.8</v>
      </c>
      <c r="L40" s="8">
        <v>-6.2</v>
      </c>
      <c r="M40" t="s">
        <v>721</v>
      </c>
      <c r="N40" s="34" t="s">
        <v>809</v>
      </c>
    </row>
    <row r="41" spans="1:14" x14ac:dyDescent="0.35">
      <c r="A41" s="23" t="s">
        <v>813</v>
      </c>
      <c r="B41" s="5" t="s">
        <v>72</v>
      </c>
      <c r="C41" s="5" t="s">
        <v>141</v>
      </c>
      <c r="D41" t="s">
        <v>0</v>
      </c>
      <c r="F41" s="5" t="s">
        <v>668</v>
      </c>
      <c r="G41" s="4" t="s">
        <v>698</v>
      </c>
      <c r="H41" s="5" t="s">
        <v>122</v>
      </c>
      <c r="I41" s="8">
        <v>-11.659140683635378</v>
      </c>
      <c r="J41" s="9">
        <v>-11</v>
      </c>
      <c r="K41" s="8">
        <f>I41+J41</f>
        <v>-22.659140683635378</v>
      </c>
      <c r="L41" s="8">
        <v>-6.1362448698402572</v>
      </c>
      <c r="M41" t="s">
        <v>721</v>
      </c>
      <c r="N41" s="34" t="s">
        <v>809</v>
      </c>
    </row>
    <row r="42" spans="1:14" x14ac:dyDescent="0.35">
      <c r="A42" t="s">
        <v>702</v>
      </c>
      <c r="B42" s="5" t="s">
        <v>1</v>
      </c>
      <c r="C42" t="s">
        <v>134</v>
      </c>
      <c r="D42" t="s">
        <v>0</v>
      </c>
      <c r="E42" t="s">
        <v>100</v>
      </c>
      <c r="F42" t="s">
        <v>107</v>
      </c>
      <c r="G42" s="5" t="s">
        <v>391</v>
      </c>
      <c r="H42" t="s">
        <v>123</v>
      </c>
      <c r="I42" s="8">
        <v>-17.14</v>
      </c>
      <c r="J42" s="9">
        <v>-14</v>
      </c>
      <c r="K42" s="8">
        <f>I42+J42</f>
        <v>-31.14</v>
      </c>
      <c r="L42" s="8">
        <v>-7.45</v>
      </c>
      <c r="M42" t="s">
        <v>101</v>
      </c>
      <c r="N42" s="34">
        <v>76</v>
      </c>
    </row>
    <row r="43" spans="1:14" x14ac:dyDescent="0.35">
      <c r="A43" t="s">
        <v>702</v>
      </c>
      <c r="B43" s="5" t="s">
        <v>1</v>
      </c>
      <c r="C43" t="s">
        <v>134</v>
      </c>
      <c r="D43" t="s">
        <v>0</v>
      </c>
      <c r="E43" t="s">
        <v>100</v>
      </c>
      <c r="F43" t="s">
        <v>107</v>
      </c>
      <c r="G43" s="5" t="s">
        <v>391</v>
      </c>
      <c r="H43" t="s">
        <v>123</v>
      </c>
      <c r="I43" s="8">
        <v>-15.89</v>
      </c>
      <c r="J43" s="9">
        <v>-14</v>
      </c>
      <c r="K43" s="8">
        <f>I43+J43</f>
        <v>-29.89</v>
      </c>
      <c r="L43" s="8">
        <v>-2.41</v>
      </c>
      <c r="M43" t="s">
        <v>101</v>
      </c>
      <c r="N43" s="34">
        <v>76</v>
      </c>
    </row>
    <row r="44" spans="1:14" x14ac:dyDescent="0.35">
      <c r="A44" t="s">
        <v>702</v>
      </c>
      <c r="B44" s="5" t="s">
        <v>1</v>
      </c>
      <c r="C44" t="s">
        <v>134</v>
      </c>
      <c r="D44" t="s">
        <v>0</v>
      </c>
      <c r="E44" t="s">
        <v>100</v>
      </c>
      <c r="F44" t="s">
        <v>107</v>
      </c>
      <c r="G44" s="5" t="s">
        <v>391</v>
      </c>
      <c r="H44" t="s">
        <v>123</v>
      </c>
      <c r="I44" s="8">
        <v>-15.83</v>
      </c>
      <c r="J44" s="9">
        <v>-14</v>
      </c>
      <c r="K44" s="8">
        <f>I44+J44</f>
        <v>-29.83</v>
      </c>
      <c r="L44" s="8">
        <v>-5.66</v>
      </c>
      <c r="M44" t="s">
        <v>101</v>
      </c>
      <c r="N44" s="34">
        <v>76</v>
      </c>
    </row>
    <row r="45" spans="1:14" x14ac:dyDescent="0.35">
      <c r="A45" t="s">
        <v>702</v>
      </c>
      <c r="B45" s="5" t="s">
        <v>1</v>
      </c>
      <c r="C45" t="s">
        <v>134</v>
      </c>
      <c r="D45" t="s">
        <v>0</v>
      </c>
      <c r="E45" t="s">
        <v>100</v>
      </c>
      <c r="F45" t="s">
        <v>107</v>
      </c>
      <c r="G45" s="5" t="s">
        <v>391</v>
      </c>
      <c r="H45" t="s">
        <v>123</v>
      </c>
      <c r="I45" s="8">
        <v>-15.56</v>
      </c>
      <c r="J45" s="9">
        <v>-14</v>
      </c>
      <c r="K45" s="8">
        <f>I45+J45</f>
        <v>-29.560000000000002</v>
      </c>
      <c r="L45" s="8">
        <v>-4.25</v>
      </c>
      <c r="M45" t="s">
        <v>101</v>
      </c>
      <c r="N45" s="34">
        <v>76</v>
      </c>
    </row>
    <row r="46" spans="1:14" x14ac:dyDescent="0.35">
      <c r="A46" t="s">
        <v>702</v>
      </c>
      <c r="B46" s="5" t="s">
        <v>1</v>
      </c>
      <c r="C46" t="s">
        <v>134</v>
      </c>
      <c r="D46" t="s">
        <v>0</v>
      </c>
      <c r="E46" t="s">
        <v>100</v>
      </c>
      <c r="F46" t="s">
        <v>107</v>
      </c>
      <c r="G46" s="5" t="s">
        <v>391</v>
      </c>
      <c r="H46" t="s">
        <v>123</v>
      </c>
      <c r="I46" s="8">
        <v>-15.07</v>
      </c>
      <c r="J46" s="9">
        <v>-14</v>
      </c>
      <c r="K46" s="8">
        <f>I46+J46</f>
        <v>-29.07</v>
      </c>
      <c r="L46" s="8">
        <v>-7.28</v>
      </c>
      <c r="M46" t="s">
        <v>101</v>
      </c>
      <c r="N46" s="34">
        <v>76</v>
      </c>
    </row>
    <row r="47" spans="1:14" x14ac:dyDescent="0.35">
      <c r="A47" t="s">
        <v>702</v>
      </c>
      <c r="B47" s="5" t="s">
        <v>1</v>
      </c>
      <c r="C47" t="s">
        <v>134</v>
      </c>
      <c r="D47" t="s">
        <v>0</v>
      </c>
      <c r="E47" t="s">
        <v>81</v>
      </c>
      <c r="F47" t="s">
        <v>47</v>
      </c>
      <c r="G47" s="4" t="s">
        <v>391</v>
      </c>
      <c r="H47" t="s">
        <v>45</v>
      </c>
      <c r="I47" s="8">
        <v>-19.899999999999999</v>
      </c>
      <c r="J47" s="9">
        <v>-14</v>
      </c>
      <c r="K47" s="8">
        <f>I47+J47</f>
        <v>-33.9</v>
      </c>
      <c r="L47" s="8">
        <v>-5.4</v>
      </c>
      <c r="M47" t="s">
        <v>127</v>
      </c>
      <c r="N47" s="34">
        <v>66</v>
      </c>
    </row>
    <row r="48" spans="1:14" x14ac:dyDescent="0.35">
      <c r="A48" t="s">
        <v>702</v>
      </c>
      <c r="B48" s="5" t="s">
        <v>1</v>
      </c>
      <c r="C48" t="s">
        <v>134</v>
      </c>
      <c r="D48" t="s">
        <v>0</v>
      </c>
      <c r="E48" t="s">
        <v>81</v>
      </c>
      <c r="F48" t="s">
        <v>47</v>
      </c>
      <c r="G48" s="4" t="s">
        <v>391</v>
      </c>
      <c r="H48" t="s">
        <v>45</v>
      </c>
      <c r="I48" s="8">
        <v>-16.600000000000001</v>
      </c>
      <c r="J48" s="9">
        <v>-14</v>
      </c>
      <c r="K48" s="8">
        <f>I48+J48</f>
        <v>-30.6</v>
      </c>
      <c r="L48" s="8">
        <v>-5.9</v>
      </c>
      <c r="M48" t="s">
        <v>127</v>
      </c>
      <c r="N48" s="34">
        <v>66</v>
      </c>
    </row>
    <row r="49" spans="1:14" x14ac:dyDescent="0.35">
      <c r="A49" t="s">
        <v>702</v>
      </c>
      <c r="B49" s="5" t="s">
        <v>1</v>
      </c>
      <c r="C49" t="s">
        <v>134</v>
      </c>
      <c r="D49" t="s">
        <v>0</v>
      </c>
      <c r="E49" t="s">
        <v>46</v>
      </c>
      <c r="F49" t="s">
        <v>47</v>
      </c>
      <c r="G49" s="4" t="s">
        <v>391</v>
      </c>
      <c r="H49" t="s">
        <v>45</v>
      </c>
      <c r="I49" s="8">
        <v>-14.7</v>
      </c>
      <c r="J49" s="8">
        <v>-14</v>
      </c>
      <c r="K49" s="8">
        <f>I49+J49</f>
        <v>-28.7</v>
      </c>
      <c r="L49" s="8">
        <v>-6.6</v>
      </c>
      <c r="M49" t="s">
        <v>126</v>
      </c>
      <c r="N49" s="34">
        <v>65</v>
      </c>
    </row>
    <row r="50" spans="1:14" x14ac:dyDescent="0.35">
      <c r="A50" t="s">
        <v>703</v>
      </c>
      <c r="B50" s="5" t="s">
        <v>1</v>
      </c>
      <c r="C50" t="s">
        <v>134</v>
      </c>
      <c r="D50" t="s">
        <v>0</v>
      </c>
      <c r="F50" s="5" t="s">
        <v>427</v>
      </c>
      <c r="H50" t="s">
        <v>122</v>
      </c>
      <c r="I50" s="8">
        <v>-0.38007787579815533</v>
      </c>
      <c r="J50" s="9">
        <v>-14</v>
      </c>
      <c r="K50" s="8">
        <f>I50+J50</f>
        <v>-14.380077875798156</v>
      </c>
      <c r="L50" s="8">
        <v>-4.8034823037633432</v>
      </c>
      <c r="M50" t="s">
        <v>667</v>
      </c>
      <c r="N50" s="34" t="s">
        <v>809</v>
      </c>
    </row>
    <row r="51" spans="1:14" x14ac:dyDescent="0.35">
      <c r="A51" t="s">
        <v>703</v>
      </c>
      <c r="B51" s="5" t="s">
        <v>1</v>
      </c>
      <c r="C51" t="s">
        <v>134</v>
      </c>
      <c r="D51" t="s">
        <v>0</v>
      </c>
      <c r="E51" t="s">
        <v>54</v>
      </c>
      <c r="F51" t="s">
        <v>55</v>
      </c>
      <c r="G51" s="5" t="s">
        <v>391</v>
      </c>
      <c r="H51" t="s">
        <v>45</v>
      </c>
      <c r="I51" s="8">
        <v>-2.7</v>
      </c>
      <c r="J51" s="9">
        <v>-14</v>
      </c>
      <c r="K51" s="8">
        <f>I51+J51</f>
        <v>-16.7</v>
      </c>
      <c r="L51" s="8"/>
      <c r="M51" t="s">
        <v>810</v>
      </c>
      <c r="N51" s="34">
        <v>68</v>
      </c>
    </row>
    <row r="52" spans="1:14" x14ac:dyDescent="0.35">
      <c r="A52" t="s">
        <v>703</v>
      </c>
      <c r="B52" s="5" t="s">
        <v>1</v>
      </c>
      <c r="C52" t="s">
        <v>134</v>
      </c>
      <c r="D52" t="s">
        <v>0</v>
      </c>
      <c r="E52" t="s">
        <v>54</v>
      </c>
      <c r="F52" t="s">
        <v>55</v>
      </c>
      <c r="G52" s="5" t="s">
        <v>391</v>
      </c>
      <c r="H52" t="s">
        <v>45</v>
      </c>
      <c r="I52" s="8">
        <v>-0.3</v>
      </c>
      <c r="J52" s="9">
        <v>-14</v>
      </c>
      <c r="K52" s="8">
        <f>I52+J52</f>
        <v>-14.3</v>
      </c>
      <c r="L52" s="8"/>
      <c r="M52" t="s">
        <v>810</v>
      </c>
      <c r="N52" s="34">
        <v>68</v>
      </c>
    </row>
    <row r="53" spans="1:14" x14ac:dyDescent="0.35">
      <c r="A53" t="s">
        <v>703</v>
      </c>
      <c r="B53" s="5" t="s">
        <v>1</v>
      </c>
      <c r="C53" t="s">
        <v>134</v>
      </c>
      <c r="D53" t="s">
        <v>0</v>
      </c>
      <c r="E53" t="s">
        <v>54</v>
      </c>
      <c r="F53" t="s">
        <v>55</v>
      </c>
      <c r="G53" s="5" t="s">
        <v>391</v>
      </c>
      <c r="H53" t="s">
        <v>45</v>
      </c>
      <c r="I53" s="8">
        <v>0.6</v>
      </c>
      <c r="J53" s="9">
        <v>-14</v>
      </c>
      <c r="K53" s="8">
        <f>I53+J53</f>
        <v>-13.4</v>
      </c>
      <c r="L53" s="8"/>
      <c r="M53" t="s">
        <v>810</v>
      </c>
      <c r="N53" s="34">
        <v>68</v>
      </c>
    </row>
    <row r="54" spans="1:14" x14ac:dyDescent="0.35">
      <c r="A54" t="s">
        <v>703</v>
      </c>
      <c r="B54" s="5" t="s">
        <v>1</v>
      </c>
      <c r="C54" t="s">
        <v>134</v>
      </c>
      <c r="D54" t="s">
        <v>0</v>
      </c>
      <c r="E54" t="s">
        <v>54</v>
      </c>
      <c r="F54" t="s">
        <v>55</v>
      </c>
      <c r="G54" s="5" t="s">
        <v>391</v>
      </c>
      <c r="H54" t="s">
        <v>45</v>
      </c>
      <c r="I54" s="8">
        <v>0.9</v>
      </c>
      <c r="J54" s="9">
        <v>-14</v>
      </c>
      <c r="K54" s="8">
        <f>I54+J54</f>
        <v>-13.1</v>
      </c>
      <c r="L54" s="8"/>
      <c r="M54" t="s">
        <v>810</v>
      </c>
      <c r="N54" s="34">
        <v>68</v>
      </c>
    </row>
    <row r="55" spans="1:14" x14ac:dyDescent="0.35">
      <c r="A55" s="23" t="s">
        <v>21</v>
      </c>
      <c r="B55" s="5" t="s">
        <v>1</v>
      </c>
      <c r="C55" t="s">
        <v>134</v>
      </c>
      <c r="D55" t="s">
        <v>0</v>
      </c>
      <c r="E55" t="s">
        <v>602</v>
      </c>
      <c r="F55" s="5" t="s">
        <v>403</v>
      </c>
      <c r="G55" s="5" t="s">
        <v>696</v>
      </c>
      <c r="H55" t="s">
        <v>122</v>
      </c>
      <c r="I55" s="28">
        <v>0.12506237371995943</v>
      </c>
      <c r="J55" s="8">
        <v>-14</v>
      </c>
      <c r="K55" s="8">
        <f>I55+J55</f>
        <v>-13.87493762628004</v>
      </c>
      <c r="L55" s="28">
        <v>-2.2773371857022133</v>
      </c>
      <c r="M55" t="s">
        <v>667</v>
      </c>
      <c r="N55" s="34" t="s">
        <v>809</v>
      </c>
    </row>
    <row r="56" spans="1:14" x14ac:dyDescent="0.35">
      <c r="A56" s="23" t="s">
        <v>21</v>
      </c>
      <c r="B56" s="5" t="s">
        <v>1</v>
      </c>
      <c r="C56" t="s">
        <v>134</v>
      </c>
      <c r="D56" t="s">
        <v>0</v>
      </c>
      <c r="E56" t="s">
        <v>599</v>
      </c>
      <c r="F56" s="5" t="s">
        <v>403</v>
      </c>
      <c r="G56" s="5" t="s">
        <v>696</v>
      </c>
      <c r="H56" t="s">
        <v>122</v>
      </c>
      <c r="I56" s="28">
        <v>-1.5242420438119602</v>
      </c>
      <c r="J56" s="8">
        <v>-14</v>
      </c>
      <c r="K56" s="8">
        <f>I56+J56</f>
        <v>-15.524242043811959</v>
      </c>
      <c r="L56" s="28">
        <v>-3.0331700301333449</v>
      </c>
      <c r="M56" t="s">
        <v>667</v>
      </c>
      <c r="N56" s="34" t="s">
        <v>809</v>
      </c>
    </row>
    <row r="57" spans="1:14" x14ac:dyDescent="0.35">
      <c r="A57" s="23" t="s">
        <v>21</v>
      </c>
      <c r="B57" s="5" t="s">
        <v>1</v>
      </c>
      <c r="C57" t="s">
        <v>134</v>
      </c>
      <c r="D57" t="s">
        <v>0</v>
      </c>
      <c r="E57" t="s">
        <v>599</v>
      </c>
      <c r="F57" s="5" t="s">
        <v>403</v>
      </c>
      <c r="G57" s="5" t="s">
        <v>696</v>
      </c>
      <c r="H57" t="s">
        <v>122</v>
      </c>
      <c r="I57" s="28">
        <v>-3.4900483658470947</v>
      </c>
      <c r="J57" s="8">
        <v>-14</v>
      </c>
      <c r="K57" s="8">
        <f>I57+J57</f>
        <v>-17.490048365847095</v>
      </c>
      <c r="L57" s="28">
        <v>-3.4217359931873563</v>
      </c>
      <c r="M57" t="s">
        <v>667</v>
      </c>
      <c r="N57" s="34" t="s">
        <v>809</v>
      </c>
    </row>
    <row r="58" spans="1:14" x14ac:dyDescent="0.35">
      <c r="A58" s="23" t="s">
        <v>21</v>
      </c>
      <c r="B58" s="5" t="s">
        <v>1</v>
      </c>
      <c r="C58" t="s">
        <v>134</v>
      </c>
      <c r="D58" t="s">
        <v>0</v>
      </c>
      <c r="E58" t="s">
        <v>601</v>
      </c>
      <c r="F58" s="5" t="s">
        <v>403</v>
      </c>
      <c r="G58" s="5" t="s">
        <v>696</v>
      </c>
      <c r="H58" t="s">
        <v>122</v>
      </c>
      <c r="I58" s="28">
        <v>-3.361753361549412</v>
      </c>
      <c r="J58" s="8">
        <v>-14</v>
      </c>
      <c r="K58" s="8">
        <f>I58+J58</f>
        <v>-17.361753361549411</v>
      </c>
      <c r="L58" s="28">
        <v>-3.809828301321132</v>
      </c>
      <c r="M58" t="s">
        <v>667</v>
      </c>
      <c r="N58" s="34" t="s">
        <v>809</v>
      </c>
    </row>
    <row r="59" spans="1:14" x14ac:dyDescent="0.35">
      <c r="A59" s="24" t="s">
        <v>21</v>
      </c>
      <c r="B59" s="5" t="s">
        <v>1</v>
      </c>
      <c r="C59" t="s">
        <v>134</v>
      </c>
      <c r="D59" s="5" t="s">
        <v>0</v>
      </c>
      <c r="E59" s="5" t="s">
        <v>399</v>
      </c>
      <c r="F59" s="5" t="s">
        <v>391</v>
      </c>
      <c r="G59" s="5" t="s">
        <v>391</v>
      </c>
      <c r="H59" s="5" t="s">
        <v>122</v>
      </c>
      <c r="I59" s="9">
        <v>-2.4638661065258272</v>
      </c>
      <c r="J59" s="9">
        <v>-14</v>
      </c>
      <c r="K59" s="8">
        <f>I59+J59</f>
        <v>-16.463866106525828</v>
      </c>
      <c r="L59" s="9">
        <v>-5.4771863147412674</v>
      </c>
      <c r="M59" t="s">
        <v>720</v>
      </c>
      <c r="N59" s="34" t="s">
        <v>809</v>
      </c>
    </row>
    <row r="60" spans="1:14" x14ac:dyDescent="0.35">
      <c r="A60" s="25" t="s">
        <v>21</v>
      </c>
      <c r="B60" s="5" t="s">
        <v>1</v>
      </c>
      <c r="C60" t="s">
        <v>134</v>
      </c>
      <c r="D60" s="1" t="s">
        <v>4</v>
      </c>
      <c r="E60" s="1"/>
      <c r="F60" s="4" t="s">
        <v>32</v>
      </c>
      <c r="G60" s="1" t="s">
        <v>391</v>
      </c>
      <c r="H60" s="5" t="s">
        <v>122</v>
      </c>
      <c r="I60" s="29">
        <v>-5.9</v>
      </c>
      <c r="J60" s="8">
        <v>-12.5</v>
      </c>
      <c r="K60" s="8">
        <f>I60+J60</f>
        <v>-18.399999999999999</v>
      </c>
      <c r="L60" s="8"/>
      <c r="M60" s="1" t="s">
        <v>125</v>
      </c>
      <c r="N60" s="34">
        <v>64</v>
      </c>
    </row>
    <row r="61" spans="1:14" x14ac:dyDescent="0.35">
      <c r="A61" s="23" t="s">
        <v>346</v>
      </c>
      <c r="B61" s="5" t="s">
        <v>1</v>
      </c>
      <c r="C61" t="s">
        <v>134</v>
      </c>
      <c r="D61" t="s">
        <v>0</v>
      </c>
      <c r="E61" t="s">
        <v>592</v>
      </c>
      <c r="F61" s="5" t="s">
        <v>407</v>
      </c>
      <c r="G61" s="4" t="s">
        <v>391</v>
      </c>
      <c r="H61" t="s">
        <v>122</v>
      </c>
      <c r="I61" s="8">
        <v>-7.4628819324523983</v>
      </c>
      <c r="J61" s="8">
        <f>-14+1.5</f>
        <v>-12.5</v>
      </c>
      <c r="K61" s="8">
        <f>I61+J61</f>
        <v>-19.962881932452397</v>
      </c>
      <c r="L61" s="8">
        <v>-2.0421199638114933</v>
      </c>
      <c r="M61" t="s">
        <v>667</v>
      </c>
      <c r="N61" s="34" t="s">
        <v>809</v>
      </c>
    </row>
    <row r="62" spans="1:14" x14ac:dyDescent="0.35">
      <c r="A62" s="23" t="s">
        <v>346</v>
      </c>
      <c r="B62" s="5" t="s">
        <v>1</v>
      </c>
      <c r="C62" t="s">
        <v>134</v>
      </c>
      <c r="D62" t="s">
        <v>0</v>
      </c>
      <c r="E62" t="s">
        <v>592</v>
      </c>
      <c r="F62" s="5" t="s">
        <v>407</v>
      </c>
      <c r="G62" s="4" t="s">
        <v>391</v>
      </c>
      <c r="H62" t="s">
        <v>122</v>
      </c>
      <c r="I62" s="8">
        <v>1.0620896242450835</v>
      </c>
      <c r="J62" s="8">
        <f>-14+1.5</f>
        <v>-12.5</v>
      </c>
      <c r="K62" s="8">
        <f>I62+J62</f>
        <v>-11.437910375754917</v>
      </c>
      <c r="L62" s="8">
        <v>-4.0409118300710389</v>
      </c>
      <c r="M62" t="s">
        <v>667</v>
      </c>
      <c r="N62" s="34" t="s">
        <v>809</v>
      </c>
    </row>
    <row r="63" spans="1:14" x14ac:dyDescent="0.35">
      <c r="A63" s="23" t="s">
        <v>346</v>
      </c>
      <c r="B63" s="5" t="s">
        <v>1</v>
      </c>
      <c r="C63" t="s">
        <v>134</v>
      </c>
      <c r="D63" t="s">
        <v>0</v>
      </c>
      <c r="E63" t="s">
        <v>595</v>
      </c>
      <c r="F63" s="5" t="s">
        <v>107</v>
      </c>
      <c r="G63" s="5" t="s">
        <v>391</v>
      </c>
      <c r="H63" t="s">
        <v>122</v>
      </c>
      <c r="I63" s="8">
        <v>-3.0612356981846744</v>
      </c>
      <c r="J63" s="8">
        <f>-14+1.5</f>
        <v>-12.5</v>
      </c>
      <c r="K63" s="8">
        <f>I63+J63</f>
        <v>-15.561235698184674</v>
      </c>
      <c r="L63" s="8">
        <v>-4.5788968690804168</v>
      </c>
      <c r="M63" t="s">
        <v>667</v>
      </c>
      <c r="N63" s="34" t="s">
        <v>809</v>
      </c>
    </row>
    <row r="64" spans="1:14" x14ac:dyDescent="0.35">
      <c r="A64" s="23" t="s">
        <v>346</v>
      </c>
      <c r="B64" s="5" t="s">
        <v>1</v>
      </c>
      <c r="C64" t="s">
        <v>134</v>
      </c>
      <c r="D64" t="s">
        <v>0</v>
      </c>
      <c r="E64" t="s">
        <v>590</v>
      </c>
      <c r="F64" s="5" t="s">
        <v>391</v>
      </c>
      <c r="G64" s="5" t="s">
        <v>391</v>
      </c>
      <c r="H64" t="s">
        <v>122</v>
      </c>
      <c r="I64" s="28">
        <v>-3.0702741909369831</v>
      </c>
      <c r="J64" s="8">
        <v>-14</v>
      </c>
      <c r="K64" s="8">
        <f>I64+J64</f>
        <v>-17.070274190936985</v>
      </c>
      <c r="L64" s="28">
        <v>-4.6786663287305039</v>
      </c>
      <c r="M64" t="s">
        <v>667</v>
      </c>
      <c r="N64" s="34" t="s">
        <v>809</v>
      </c>
    </row>
    <row r="65" spans="1:14" x14ac:dyDescent="0.35">
      <c r="A65" s="23" t="s">
        <v>346</v>
      </c>
      <c r="B65" s="5" t="s">
        <v>1</v>
      </c>
      <c r="C65" t="s">
        <v>134</v>
      </c>
      <c r="D65" t="s">
        <v>0</v>
      </c>
      <c r="F65" s="5" t="s">
        <v>427</v>
      </c>
      <c r="H65" t="s">
        <v>122</v>
      </c>
      <c r="I65" s="28">
        <v>-7.8053106004470352E-2</v>
      </c>
      <c r="J65" s="8">
        <v>-14</v>
      </c>
      <c r="K65" s="8">
        <f>I65+J65</f>
        <v>-14.07805310600447</v>
      </c>
      <c r="L65" s="28">
        <v>-6.3136364832474658</v>
      </c>
      <c r="M65" t="s">
        <v>667</v>
      </c>
      <c r="N65" s="34" t="s">
        <v>809</v>
      </c>
    </row>
    <row r="66" spans="1:14" x14ac:dyDescent="0.35">
      <c r="A66" s="24" t="s">
        <v>346</v>
      </c>
      <c r="B66" s="5" t="s">
        <v>1</v>
      </c>
      <c r="C66" t="s">
        <v>134</v>
      </c>
      <c r="D66" s="5" t="s">
        <v>110</v>
      </c>
      <c r="E66" s="5" t="s">
        <v>109</v>
      </c>
      <c r="F66" s="5" t="s">
        <v>89</v>
      </c>
      <c r="G66" s="5" t="s">
        <v>695</v>
      </c>
      <c r="H66" s="5" t="s">
        <v>122</v>
      </c>
      <c r="I66" s="9">
        <v>-13.09</v>
      </c>
      <c r="J66" s="9">
        <v>-14</v>
      </c>
      <c r="K66" s="8">
        <f>I66+J66</f>
        <v>-27.09</v>
      </c>
      <c r="L66" s="9">
        <v>-5.03</v>
      </c>
      <c r="M66" s="5" t="s">
        <v>130</v>
      </c>
      <c r="N66" s="34">
        <v>73</v>
      </c>
    </row>
    <row r="67" spans="1:14" x14ac:dyDescent="0.35">
      <c r="A67" s="24" t="s">
        <v>346</v>
      </c>
      <c r="B67" s="5" t="s">
        <v>1</v>
      </c>
      <c r="C67" t="s">
        <v>134</v>
      </c>
      <c r="D67" s="5" t="s">
        <v>110</v>
      </c>
      <c r="E67" s="5" t="s">
        <v>109</v>
      </c>
      <c r="F67" s="5" t="s">
        <v>89</v>
      </c>
      <c r="G67" s="5" t="s">
        <v>695</v>
      </c>
      <c r="H67" s="5" t="s">
        <v>122</v>
      </c>
      <c r="I67" s="9">
        <v>-9.4600000000000009</v>
      </c>
      <c r="J67" s="9">
        <v>-14</v>
      </c>
      <c r="K67" s="8">
        <f>I67+J67</f>
        <v>-23.46</v>
      </c>
      <c r="L67" s="9">
        <v>-2.2999999999999998</v>
      </c>
      <c r="M67" s="5" t="s">
        <v>130</v>
      </c>
      <c r="N67" s="34">
        <v>73</v>
      </c>
    </row>
    <row r="68" spans="1:14" x14ac:dyDescent="0.35">
      <c r="A68" s="24" t="s">
        <v>346</v>
      </c>
      <c r="B68" s="5" t="s">
        <v>1</v>
      </c>
      <c r="C68" t="s">
        <v>134</v>
      </c>
      <c r="D68" s="5" t="s">
        <v>110</v>
      </c>
      <c r="E68" s="5" t="s">
        <v>111</v>
      </c>
      <c r="F68" s="5" t="s">
        <v>89</v>
      </c>
      <c r="G68" s="5" t="s">
        <v>695</v>
      </c>
      <c r="H68" s="5" t="s">
        <v>45</v>
      </c>
      <c r="I68" s="9">
        <v>-11.68</v>
      </c>
      <c r="J68" s="9">
        <v>-14</v>
      </c>
      <c r="K68" s="8">
        <f>I68+J68</f>
        <v>-25.68</v>
      </c>
      <c r="L68" s="9">
        <v>-6.85</v>
      </c>
      <c r="M68" s="5" t="s">
        <v>130</v>
      </c>
      <c r="N68" s="34">
        <v>73</v>
      </c>
    </row>
    <row r="69" spans="1:14" x14ac:dyDescent="0.35">
      <c r="A69" s="24" t="s">
        <v>346</v>
      </c>
      <c r="B69" s="5" t="s">
        <v>1</v>
      </c>
      <c r="C69" t="s">
        <v>134</v>
      </c>
      <c r="D69" s="5" t="s">
        <v>110</v>
      </c>
      <c r="E69" s="5" t="s">
        <v>111</v>
      </c>
      <c r="F69" s="5" t="s">
        <v>89</v>
      </c>
      <c r="G69" s="5" t="s">
        <v>695</v>
      </c>
      <c r="H69" s="5" t="s">
        <v>45</v>
      </c>
      <c r="I69" s="9">
        <v>-0.56499999999999995</v>
      </c>
      <c r="J69" s="9">
        <v>-14</v>
      </c>
      <c r="K69" s="8">
        <f>I69+J69</f>
        <v>-14.565</v>
      </c>
      <c r="L69" s="9">
        <v>-4.28</v>
      </c>
      <c r="M69" s="5" t="s">
        <v>130</v>
      </c>
      <c r="N69" s="34">
        <v>73</v>
      </c>
    </row>
    <row r="70" spans="1:14" x14ac:dyDescent="0.35">
      <c r="A70" s="24" t="s">
        <v>346</v>
      </c>
      <c r="B70" s="5" t="s">
        <v>1</v>
      </c>
      <c r="C70" t="s">
        <v>134</v>
      </c>
      <c r="D70" s="5" t="s">
        <v>110</v>
      </c>
      <c r="E70" s="5" t="s">
        <v>111</v>
      </c>
      <c r="F70" s="5" t="s">
        <v>89</v>
      </c>
      <c r="G70" s="5" t="s">
        <v>695</v>
      </c>
      <c r="H70" s="5" t="s">
        <v>45</v>
      </c>
      <c r="I70" s="9">
        <v>-0.45</v>
      </c>
      <c r="J70" s="9">
        <v>-14</v>
      </c>
      <c r="K70" s="8">
        <f>I70+J70</f>
        <v>-14.45</v>
      </c>
      <c r="L70" s="9">
        <v>-4.08</v>
      </c>
      <c r="M70" s="5" t="s">
        <v>130</v>
      </c>
      <c r="N70" s="34">
        <v>73</v>
      </c>
    </row>
    <row r="71" spans="1:14" x14ac:dyDescent="0.35">
      <c r="A71" s="24" t="s">
        <v>346</v>
      </c>
      <c r="B71" s="5" t="s">
        <v>1</v>
      </c>
      <c r="C71" t="s">
        <v>134</v>
      </c>
      <c r="D71" s="5" t="s">
        <v>110</v>
      </c>
      <c r="E71" s="5" t="s">
        <v>111</v>
      </c>
      <c r="F71" s="5" t="s">
        <v>89</v>
      </c>
      <c r="G71" s="5" t="s">
        <v>695</v>
      </c>
      <c r="H71" s="5" t="s">
        <v>45</v>
      </c>
      <c r="I71" s="9">
        <v>-0.35</v>
      </c>
      <c r="J71" s="9">
        <v>-14</v>
      </c>
      <c r="K71" s="8">
        <f>I71+J71</f>
        <v>-14.35</v>
      </c>
      <c r="L71" s="9">
        <v>-5</v>
      </c>
      <c r="M71" s="5" t="s">
        <v>130</v>
      </c>
      <c r="N71" s="34">
        <v>73</v>
      </c>
    </row>
    <row r="72" spans="1:14" x14ac:dyDescent="0.35">
      <c r="A72" s="24" t="s">
        <v>346</v>
      </c>
      <c r="B72" s="5" t="s">
        <v>1</v>
      </c>
      <c r="C72" t="s">
        <v>134</v>
      </c>
      <c r="D72" s="5" t="s">
        <v>0</v>
      </c>
      <c r="E72" s="5" t="s">
        <v>387</v>
      </c>
      <c r="F72" s="5" t="s">
        <v>89</v>
      </c>
      <c r="G72" s="5" t="s">
        <v>695</v>
      </c>
      <c r="H72" s="5" t="s">
        <v>122</v>
      </c>
      <c r="I72" s="9">
        <v>-3.1417661780080941</v>
      </c>
      <c r="J72" s="8">
        <v>-14</v>
      </c>
      <c r="K72" s="8">
        <f>I72+J72</f>
        <v>-17.141766178008094</v>
      </c>
      <c r="L72" s="9">
        <v>-4.8561536589794638</v>
      </c>
      <c r="M72" t="s">
        <v>720</v>
      </c>
      <c r="N72" s="34" t="s">
        <v>809</v>
      </c>
    </row>
    <row r="73" spans="1:14" x14ac:dyDescent="0.35">
      <c r="A73" s="23" t="s">
        <v>77</v>
      </c>
      <c r="B73" s="5" t="s">
        <v>1</v>
      </c>
      <c r="C73" t="s">
        <v>134</v>
      </c>
      <c r="D73" t="s">
        <v>0</v>
      </c>
      <c r="E73" t="s">
        <v>590</v>
      </c>
      <c r="F73" s="5" t="s">
        <v>107</v>
      </c>
      <c r="G73" s="5" t="s">
        <v>391</v>
      </c>
      <c r="H73" t="s">
        <v>122</v>
      </c>
      <c r="I73" s="8">
        <v>1.2634199175373828</v>
      </c>
      <c r="J73" s="8">
        <v>-14</v>
      </c>
      <c r="K73" s="8">
        <f>I73+J73</f>
        <v>-12.736580082462616</v>
      </c>
      <c r="L73" s="8">
        <v>-4.4093327212514941</v>
      </c>
      <c r="M73" t="s">
        <v>667</v>
      </c>
      <c r="N73" s="34" t="s">
        <v>809</v>
      </c>
    </row>
    <row r="74" spans="1:14" x14ac:dyDescent="0.35">
      <c r="A74" s="23" t="s">
        <v>77</v>
      </c>
      <c r="B74" s="5" t="s">
        <v>1</v>
      </c>
      <c r="C74" t="s">
        <v>134</v>
      </c>
      <c r="D74" t="s">
        <v>0</v>
      </c>
      <c r="F74" s="5" t="s">
        <v>427</v>
      </c>
      <c r="H74" t="s">
        <v>122</v>
      </c>
      <c r="I74" s="8">
        <v>-6.4998776415142396</v>
      </c>
      <c r="J74" s="8">
        <v>-14</v>
      </c>
      <c r="K74" s="8">
        <f>I74+J74</f>
        <v>-20.499877641514239</v>
      </c>
      <c r="L74" s="8">
        <v>-5.8084835419532066</v>
      </c>
      <c r="M74" t="s">
        <v>667</v>
      </c>
      <c r="N74" s="34" t="s">
        <v>809</v>
      </c>
    </row>
    <row r="75" spans="1:14" x14ac:dyDescent="0.35">
      <c r="A75" s="23" t="s">
        <v>77</v>
      </c>
      <c r="B75" s="5" t="s">
        <v>1</v>
      </c>
      <c r="C75" t="s">
        <v>134</v>
      </c>
      <c r="D75" t="s">
        <v>0</v>
      </c>
      <c r="E75" t="s">
        <v>79</v>
      </c>
      <c r="F75" t="s">
        <v>32</v>
      </c>
      <c r="G75" s="1" t="s">
        <v>391</v>
      </c>
      <c r="H75" t="s">
        <v>38</v>
      </c>
      <c r="I75" s="8">
        <v>-3.4</v>
      </c>
      <c r="J75" s="8">
        <v>-14</v>
      </c>
      <c r="K75" s="8">
        <f>I75+J75</f>
        <v>-17.399999999999999</v>
      </c>
      <c r="L75" s="8">
        <v>-4.9000000000000004</v>
      </c>
      <c r="M75" t="s">
        <v>128</v>
      </c>
      <c r="N75" s="34">
        <v>69</v>
      </c>
    </row>
    <row r="76" spans="1:14" x14ac:dyDescent="0.35">
      <c r="A76" s="23" t="s">
        <v>77</v>
      </c>
      <c r="B76" s="5" t="s">
        <v>1</v>
      </c>
      <c r="C76" t="s">
        <v>134</v>
      </c>
      <c r="D76" t="s">
        <v>0</v>
      </c>
      <c r="E76" t="s">
        <v>79</v>
      </c>
      <c r="F76" t="s">
        <v>32</v>
      </c>
      <c r="G76" s="1" t="s">
        <v>391</v>
      </c>
      <c r="H76" t="s">
        <v>38</v>
      </c>
      <c r="I76" s="8">
        <v>-0.8</v>
      </c>
      <c r="J76" s="8">
        <v>-14</v>
      </c>
      <c r="K76" s="8">
        <f>I76+J76</f>
        <v>-14.8</v>
      </c>
      <c r="L76" s="8">
        <v>-5.0999999999999996</v>
      </c>
      <c r="M76" t="s">
        <v>128</v>
      </c>
      <c r="N76" s="34">
        <v>69</v>
      </c>
    </row>
    <row r="77" spans="1:14" x14ac:dyDescent="0.35">
      <c r="A77" s="23" t="s">
        <v>77</v>
      </c>
      <c r="B77" s="5" t="s">
        <v>1</v>
      </c>
      <c r="C77" t="s">
        <v>134</v>
      </c>
      <c r="D77" t="s">
        <v>0</v>
      </c>
      <c r="E77" t="s">
        <v>79</v>
      </c>
      <c r="F77" t="s">
        <v>32</v>
      </c>
      <c r="G77" s="1" t="s">
        <v>391</v>
      </c>
      <c r="H77" t="s">
        <v>38</v>
      </c>
      <c r="I77" s="8">
        <v>1</v>
      </c>
      <c r="J77" s="8">
        <v>-14</v>
      </c>
      <c r="K77" s="8">
        <f>I77+J77</f>
        <v>-13</v>
      </c>
      <c r="L77" s="8">
        <v>-5.0999999999999996</v>
      </c>
      <c r="M77" t="s">
        <v>128</v>
      </c>
      <c r="N77" s="34">
        <v>69</v>
      </c>
    </row>
    <row r="78" spans="1:14" x14ac:dyDescent="0.35">
      <c r="A78" s="23" t="s">
        <v>77</v>
      </c>
      <c r="B78" s="5" t="s">
        <v>1</v>
      </c>
      <c r="C78" t="s">
        <v>134</v>
      </c>
      <c r="D78" t="s">
        <v>0</v>
      </c>
      <c r="E78" t="s">
        <v>79</v>
      </c>
      <c r="F78" t="s">
        <v>32</v>
      </c>
      <c r="G78" s="1" t="s">
        <v>391</v>
      </c>
      <c r="H78" t="s">
        <v>38</v>
      </c>
      <c r="I78" s="8">
        <v>1.7</v>
      </c>
      <c r="J78" s="8">
        <v>-14</v>
      </c>
      <c r="K78" s="8">
        <f>I78+J78</f>
        <v>-12.3</v>
      </c>
      <c r="L78" s="8">
        <v>-3.4</v>
      </c>
      <c r="M78" t="s">
        <v>128</v>
      </c>
      <c r="N78" s="34">
        <v>69</v>
      </c>
    </row>
    <row r="79" spans="1:14" x14ac:dyDescent="0.35">
      <c r="A79" s="5" t="s">
        <v>1</v>
      </c>
      <c r="B79" s="5" t="s">
        <v>1</v>
      </c>
      <c r="C79" t="s">
        <v>134</v>
      </c>
      <c r="D79" t="s">
        <v>0</v>
      </c>
      <c r="E79" t="s">
        <v>66</v>
      </c>
      <c r="F79" t="s">
        <v>7</v>
      </c>
      <c r="G79" s="5" t="s">
        <v>391</v>
      </c>
      <c r="H79" t="s">
        <v>45</v>
      </c>
      <c r="I79" s="8">
        <v>-13.5</v>
      </c>
      <c r="J79" s="8">
        <v>-14</v>
      </c>
      <c r="K79" s="8">
        <f>I79+J79</f>
        <v>-27.5</v>
      </c>
      <c r="L79" s="8">
        <v>-4.7</v>
      </c>
      <c r="M79" t="s">
        <v>810</v>
      </c>
      <c r="N79" s="34">
        <v>67</v>
      </c>
    </row>
    <row r="80" spans="1:14" x14ac:dyDescent="0.35">
      <c r="A80" s="5" t="s">
        <v>1</v>
      </c>
      <c r="B80" s="5" t="s">
        <v>1</v>
      </c>
      <c r="C80" t="s">
        <v>134</v>
      </c>
      <c r="D80" t="s">
        <v>0</v>
      </c>
      <c r="E80" t="s">
        <v>66</v>
      </c>
      <c r="F80" t="s">
        <v>7</v>
      </c>
      <c r="G80" s="5" t="s">
        <v>391</v>
      </c>
      <c r="H80" t="s">
        <v>45</v>
      </c>
      <c r="I80" s="8">
        <v>-9.8000000000000007</v>
      </c>
      <c r="J80" s="8">
        <v>-14</v>
      </c>
      <c r="K80" s="8">
        <f>I80+J80</f>
        <v>-23.8</v>
      </c>
      <c r="L80" s="8">
        <v>-5.9</v>
      </c>
      <c r="M80" t="s">
        <v>810</v>
      </c>
      <c r="N80" s="34">
        <v>67</v>
      </c>
    </row>
    <row r="81" spans="1:14" x14ac:dyDescent="0.35">
      <c r="A81" s="5" t="s">
        <v>1</v>
      </c>
      <c r="B81" s="5" t="s">
        <v>1</v>
      </c>
      <c r="C81" t="s">
        <v>134</v>
      </c>
      <c r="D81" t="s">
        <v>0</v>
      </c>
      <c r="E81" t="s">
        <v>66</v>
      </c>
      <c r="F81" t="s">
        <v>7</v>
      </c>
      <c r="G81" s="5" t="s">
        <v>391</v>
      </c>
      <c r="H81" t="s">
        <v>45</v>
      </c>
      <c r="I81" s="8">
        <v>0.3</v>
      </c>
      <c r="J81" s="8">
        <v>-14</v>
      </c>
      <c r="K81" s="8">
        <f>I81+J81</f>
        <v>-13.7</v>
      </c>
      <c r="L81" s="8">
        <v>-4.9000000000000004</v>
      </c>
      <c r="M81" t="s">
        <v>810</v>
      </c>
      <c r="N81" s="34">
        <v>67</v>
      </c>
    </row>
    <row r="82" spans="1:14" x14ac:dyDescent="0.35">
      <c r="A82" t="s">
        <v>1</v>
      </c>
      <c r="B82" t="s">
        <v>1</v>
      </c>
      <c r="C82" t="s">
        <v>134</v>
      </c>
      <c r="D82" t="s">
        <v>0</v>
      </c>
      <c r="E82" t="s">
        <v>85</v>
      </c>
      <c r="F82" t="s">
        <v>32</v>
      </c>
      <c r="G82" s="1" t="s">
        <v>391</v>
      </c>
      <c r="H82" t="s">
        <v>38</v>
      </c>
      <c r="I82" s="8">
        <v>-10.305618511699931</v>
      </c>
      <c r="J82" s="8">
        <v>-14</v>
      </c>
      <c r="K82" s="8">
        <f>I82+J82</f>
        <v>-24.305618511699933</v>
      </c>
      <c r="L82" s="8">
        <v>-5.0355901394219629</v>
      </c>
      <c r="M82" t="s">
        <v>129</v>
      </c>
      <c r="N82" s="34">
        <v>71</v>
      </c>
    </row>
    <row r="83" spans="1:14" x14ac:dyDescent="0.35">
      <c r="A83" t="s">
        <v>1</v>
      </c>
      <c r="B83" t="s">
        <v>1</v>
      </c>
      <c r="C83" t="s">
        <v>134</v>
      </c>
      <c r="D83" t="s">
        <v>0</v>
      </c>
      <c r="E83" t="s">
        <v>85</v>
      </c>
      <c r="F83" t="s">
        <v>32</v>
      </c>
      <c r="G83" s="1" t="s">
        <v>391</v>
      </c>
      <c r="H83" t="s">
        <v>38</v>
      </c>
      <c r="I83" s="8">
        <v>-8.7237099464460393</v>
      </c>
      <c r="J83" s="8">
        <v>-14</v>
      </c>
      <c r="K83" s="8">
        <f>I83+J83</f>
        <v>-22.723709946446039</v>
      </c>
      <c r="L83" s="8">
        <v>-3.8992620136955982</v>
      </c>
      <c r="M83" t="s">
        <v>129</v>
      </c>
      <c r="N83" s="34">
        <v>71</v>
      </c>
    </row>
    <row r="84" spans="1:14" x14ac:dyDescent="0.35">
      <c r="A84" t="s">
        <v>1</v>
      </c>
      <c r="B84" t="s">
        <v>1</v>
      </c>
      <c r="C84" t="s">
        <v>134</v>
      </c>
      <c r="D84" t="s">
        <v>0</v>
      </c>
      <c r="E84" t="s">
        <v>85</v>
      </c>
      <c r="F84" t="s">
        <v>32</v>
      </c>
      <c r="G84" s="1" t="s">
        <v>391</v>
      </c>
      <c r="H84" t="s">
        <v>38</v>
      </c>
      <c r="I84" s="8">
        <v>1.6758452114438358</v>
      </c>
      <c r="J84" s="9">
        <v>-14</v>
      </c>
      <c r="K84" s="8">
        <f>I84+J84</f>
        <v>-12.324154788556164</v>
      </c>
      <c r="L84" s="8">
        <v>-3.1564648837966485</v>
      </c>
      <c r="M84" t="s">
        <v>129</v>
      </c>
      <c r="N84" s="34">
        <v>71</v>
      </c>
    </row>
    <row r="85" spans="1:14" x14ac:dyDescent="0.35">
      <c r="A85" s="5" t="s">
        <v>1</v>
      </c>
      <c r="B85" s="5" t="s">
        <v>1</v>
      </c>
      <c r="C85" t="s">
        <v>134</v>
      </c>
      <c r="D85" s="5" t="s">
        <v>110</v>
      </c>
      <c r="E85" s="5" t="s">
        <v>112</v>
      </c>
      <c r="F85" s="5" t="s">
        <v>89</v>
      </c>
      <c r="G85" s="5" t="s">
        <v>695</v>
      </c>
      <c r="H85" s="5" t="s">
        <v>45</v>
      </c>
      <c r="I85" s="9">
        <v>-13.08</v>
      </c>
      <c r="J85" s="8">
        <v>-14</v>
      </c>
      <c r="K85" s="8">
        <f>I85+J85</f>
        <v>-27.08</v>
      </c>
      <c r="L85" s="9">
        <v>-5.42</v>
      </c>
      <c r="M85" s="5" t="s">
        <v>130</v>
      </c>
      <c r="N85" s="34">
        <v>73</v>
      </c>
    </row>
    <row r="86" spans="1:14" x14ac:dyDescent="0.35">
      <c r="A86" s="5" t="s">
        <v>1</v>
      </c>
      <c r="B86" s="5" t="s">
        <v>1</v>
      </c>
      <c r="C86" t="s">
        <v>134</v>
      </c>
      <c r="D86" s="5" t="s">
        <v>110</v>
      </c>
      <c r="E86" s="5" t="s">
        <v>112</v>
      </c>
      <c r="F86" s="5" t="s">
        <v>89</v>
      </c>
      <c r="G86" s="5" t="s">
        <v>695</v>
      </c>
      <c r="H86" s="5" t="s">
        <v>45</v>
      </c>
      <c r="I86" s="9">
        <v>0.55199999999999994</v>
      </c>
      <c r="J86" s="8">
        <v>-14</v>
      </c>
      <c r="K86" s="8">
        <f>I86+J86</f>
        <v>-13.448</v>
      </c>
      <c r="L86" s="9">
        <v>-5.0640000000000001</v>
      </c>
      <c r="M86" s="5" t="s">
        <v>130</v>
      </c>
      <c r="N86" s="34">
        <v>73</v>
      </c>
    </row>
    <row r="87" spans="1:14" x14ac:dyDescent="0.35">
      <c r="A87" s="5" t="s">
        <v>1</v>
      </c>
      <c r="B87" s="5" t="s">
        <v>1</v>
      </c>
      <c r="C87" t="s">
        <v>134</v>
      </c>
      <c r="D87" s="5" t="s">
        <v>117</v>
      </c>
      <c r="E87" s="5" t="s">
        <v>115</v>
      </c>
      <c r="F87" s="5" t="s">
        <v>89</v>
      </c>
      <c r="G87" s="5" t="s">
        <v>695</v>
      </c>
      <c r="H87" s="5" t="s">
        <v>38</v>
      </c>
      <c r="I87" s="9">
        <v>-6.6868020525455254</v>
      </c>
      <c r="J87" s="8">
        <v>-14</v>
      </c>
      <c r="K87" s="8">
        <f>I87+J87</f>
        <v>-20.686802052545524</v>
      </c>
      <c r="L87" s="9">
        <v>-6.5401499301959118</v>
      </c>
      <c r="M87" s="5" t="s">
        <v>130</v>
      </c>
      <c r="N87" s="34">
        <v>73</v>
      </c>
    </row>
    <row r="88" spans="1:14" x14ac:dyDescent="0.35">
      <c r="A88" s="5" t="s">
        <v>1</v>
      </c>
      <c r="B88" s="5" t="s">
        <v>1</v>
      </c>
      <c r="C88" t="s">
        <v>134</v>
      </c>
      <c r="D88" s="5" t="s">
        <v>117</v>
      </c>
      <c r="E88" s="5" t="s">
        <v>115</v>
      </c>
      <c r="F88" s="5" t="s">
        <v>89</v>
      </c>
      <c r="G88" s="5" t="s">
        <v>695</v>
      </c>
      <c r="H88" s="5" t="s">
        <v>38</v>
      </c>
      <c r="I88" s="9">
        <v>-6.3</v>
      </c>
      <c r="J88" s="8">
        <v>-14</v>
      </c>
      <c r="K88" s="8">
        <f>I88+J88</f>
        <v>-20.3</v>
      </c>
      <c r="L88" s="9">
        <v>-7.54</v>
      </c>
      <c r="M88" s="5" t="s">
        <v>130</v>
      </c>
      <c r="N88" s="34">
        <v>73</v>
      </c>
    </row>
    <row r="89" spans="1:14" x14ac:dyDescent="0.35">
      <c r="A89" s="5" t="s">
        <v>1</v>
      </c>
      <c r="B89" s="5" t="s">
        <v>1</v>
      </c>
      <c r="C89" t="s">
        <v>134</v>
      </c>
      <c r="D89" s="5" t="s">
        <v>117</v>
      </c>
      <c r="E89" s="5" t="s">
        <v>115</v>
      </c>
      <c r="F89" s="5" t="s">
        <v>89</v>
      </c>
      <c r="G89" s="5" t="s">
        <v>695</v>
      </c>
      <c r="H89" s="5" t="s">
        <v>38</v>
      </c>
      <c r="I89" s="9">
        <v>-5.7823593889386959</v>
      </c>
      <c r="J89" s="8">
        <v>-14</v>
      </c>
      <c r="K89" s="8">
        <f>I89+J89</f>
        <v>-19.782359388938694</v>
      </c>
      <c r="L89" s="9">
        <v>-5.9083337288939513</v>
      </c>
      <c r="M89" s="5" t="s">
        <v>130</v>
      </c>
      <c r="N89" s="34">
        <v>73</v>
      </c>
    </row>
    <row r="90" spans="1:14" x14ac:dyDescent="0.35">
      <c r="A90" s="5" t="s">
        <v>1</v>
      </c>
      <c r="B90" s="5" t="s">
        <v>1</v>
      </c>
      <c r="C90" t="s">
        <v>134</v>
      </c>
      <c r="D90" s="5" t="s">
        <v>117</v>
      </c>
      <c r="E90" s="5" t="s">
        <v>115</v>
      </c>
      <c r="F90" s="5" t="s">
        <v>89</v>
      </c>
      <c r="G90" s="5" t="s">
        <v>695</v>
      </c>
      <c r="H90" s="5" t="s">
        <v>38</v>
      </c>
      <c r="I90" s="9">
        <v>-5.7181178205940721</v>
      </c>
      <c r="J90" s="8">
        <v>-14</v>
      </c>
      <c r="K90" s="8">
        <f>I90+J90</f>
        <v>-19.718117820594074</v>
      </c>
      <c r="L90" s="9">
        <v>-6.5663836044111648</v>
      </c>
      <c r="M90" s="5" t="s">
        <v>130</v>
      </c>
      <c r="N90" s="34">
        <v>73</v>
      </c>
    </row>
    <row r="91" spans="1:14" x14ac:dyDescent="0.35">
      <c r="A91" s="5" t="s">
        <v>1</v>
      </c>
      <c r="B91" s="5" t="s">
        <v>1</v>
      </c>
      <c r="C91" t="s">
        <v>134</v>
      </c>
      <c r="D91" s="5" t="s">
        <v>117</v>
      </c>
      <c r="E91" s="5" t="s">
        <v>115</v>
      </c>
      <c r="F91" s="5" t="s">
        <v>89</v>
      </c>
      <c r="G91" s="5" t="s">
        <v>695</v>
      </c>
      <c r="H91" s="5" t="s">
        <v>38</v>
      </c>
      <c r="I91" s="9">
        <v>-5.595552169431822</v>
      </c>
      <c r="J91" s="8">
        <v>-14</v>
      </c>
      <c r="K91" s="8">
        <f>I91+J91</f>
        <v>-19.595552169431823</v>
      </c>
      <c r="L91" s="9">
        <v>-6.2517368812963685</v>
      </c>
      <c r="M91" s="5" t="s">
        <v>130</v>
      </c>
      <c r="N91" s="34">
        <v>73</v>
      </c>
    </row>
    <row r="92" spans="1:14" x14ac:dyDescent="0.35">
      <c r="A92" s="5" t="s">
        <v>1</v>
      </c>
      <c r="B92" s="5" t="s">
        <v>1</v>
      </c>
      <c r="C92" t="s">
        <v>134</v>
      </c>
      <c r="D92" s="5" t="s">
        <v>117</v>
      </c>
      <c r="E92" s="5" t="s">
        <v>115</v>
      </c>
      <c r="F92" s="5" t="s">
        <v>89</v>
      </c>
      <c r="G92" s="5" t="s">
        <v>695</v>
      </c>
      <c r="H92" s="5" t="s">
        <v>38</v>
      </c>
      <c r="I92" s="9">
        <v>-4.9249999999999998</v>
      </c>
      <c r="J92" s="8">
        <v>-14</v>
      </c>
      <c r="K92" s="8">
        <f>I92+J92</f>
        <v>-18.925000000000001</v>
      </c>
      <c r="L92" s="9">
        <v>-5.4649999999999999</v>
      </c>
      <c r="M92" s="5" t="s">
        <v>130</v>
      </c>
      <c r="N92" s="34">
        <v>73</v>
      </c>
    </row>
    <row r="93" spans="1:14" x14ac:dyDescent="0.35">
      <c r="A93" s="5" t="s">
        <v>1</v>
      </c>
      <c r="B93" s="5" t="s">
        <v>1</v>
      </c>
      <c r="C93" t="s">
        <v>134</v>
      </c>
      <c r="D93" s="5" t="s">
        <v>117</v>
      </c>
      <c r="E93" s="5" t="s">
        <v>115</v>
      </c>
      <c r="F93" s="5" t="s">
        <v>89</v>
      </c>
      <c r="G93" s="5" t="s">
        <v>695</v>
      </c>
      <c r="H93" s="5" t="s">
        <v>38</v>
      </c>
      <c r="I93" s="9">
        <v>-4.43</v>
      </c>
      <c r="J93" s="8">
        <v>-14</v>
      </c>
      <c r="K93" s="8">
        <f>I93+J93</f>
        <v>-18.43</v>
      </c>
      <c r="L93" s="9">
        <v>-7.27</v>
      </c>
      <c r="M93" s="5" t="s">
        <v>130</v>
      </c>
      <c r="N93" s="34">
        <v>73</v>
      </c>
    </row>
    <row r="94" spans="1:14" x14ac:dyDescent="0.35">
      <c r="A94" s="5" t="s">
        <v>1</v>
      </c>
      <c r="B94" s="5" t="s">
        <v>1</v>
      </c>
      <c r="C94" t="s">
        <v>134</v>
      </c>
      <c r="D94" s="5" t="s">
        <v>117</v>
      </c>
      <c r="E94" s="5" t="s">
        <v>115</v>
      </c>
      <c r="F94" s="5" t="s">
        <v>89</v>
      </c>
      <c r="G94" s="5" t="s">
        <v>695</v>
      </c>
      <c r="H94" s="5" t="s">
        <v>38</v>
      </c>
      <c r="I94" s="9">
        <v>-4.16</v>
      </c>
      <c r="J94" s="8">
        <v>-14</v>
      </c>
      <c r="K94" s="8">
        <f>I94+J94</f>
        <v>-18.16</v>
      </c>
      <c r="L94" s="9">
        <v>-6.53</v>
      </c>
      <c r="M94" s="5" t="s">
        <v>130</v>
      </c>
      <c r="N94" s="34">
        <v>73</v>
      </c>
    </row>
    <row r="95" spans="1:14" x14ac:dyDescent="0.35">
      <c r="A95" s="5" t="s">
        <v>1</v>
      </c>
      <c r="B95" s="5" t="s">
        <v>1</v>
      </c>
      <c r="C95" t="s">
        <v>134</v>
      </c>
      <c r="D95" s="5" t="s">
        <v>110</v>
      </c>
      <c r="E95" s="5" t="s">
        <v>115</v>
      </c>
      <c r="F95" s="5" t="s">
        <v>89</v>
      </c>
      <c r="G95" s="5" t="s">
        <v>695</v>
      </c>
      <c r="H95" s="5" t="s">
        <v>38</v>
      </c>
      <c r="I95" s="9">
        <v>-2.4208623413367589</v>
      </c>
      <c r="J95" s="8">
        <v>-14</v>
      </c>
      <c r="K95" s="8">
        <f>I95+J95</f>
        <v>-16.420862341336758</v>
      </c>
      <c r="L95" s="9">
        <v>-4.136010105356104</v>
      </c>
      <c r="M95" s="5" t="s">
        <v>130</v>
      </c>
      <c r="N95" s="34">
        <v>73</v>
      </c>
    </row>
    <row r="96" spans="1:14" x14ac:dyDescent="0.35">
      <c r="A96" s="5" t="s">
        <v>1</v>
      </c>
      <c r="B96" s="5" t="s">
        <v>1</v>
      </c>
      <c r="C96" t="s">
        <v>134</v>
      </c>
      <c r="D96" s="5" t="s">
        <v>110</v>
      </c>
      <c r="E96" s="5" t="s">
        <v>115</v>
      </c>
      <c r="F96" s="5" t="s">
        <v>89</v>
      </c>
      <c r="G96" s="5" t="s">
        <v>695</v>
      </c>
      <c r="H96" s="5" t="s">
        <v>38</v>
      </c>
      <c r="I96" s="9">
        <v>-2.3776711840358007</v>
      </c>
      <c r="J96" s="8">
        <v>-14</v>
      </c>
      <c r="K96" s="8">
        <f>I96+J96</f>
        <v>-16.377671184035801</v>
      </c>
      <c r="L96" s="9">
        <v>-5.78198362327932</v>
      </c>
      <c r="M96" s="5" t="s">
        <v>130</v>
      </c>
      <c r="N96" s="34">
        <v>73</v>
      </c>
    </row>
    <row r="97" spans="1:15" x14ac:dyDescent="0.35">
      <c r="A97" s="5" t="s">
        <v>1</v>
      </c>
      <c r="B97" s="5" t="s">
        <v>1</v>
      </c>
      <c r="C97" t="s">
        <v>134</v>
      </c>
      <c r="D97" s="5" t="s">
        <v>110</v>
      </c>
      <c r="E97" s="5" t="s">
        <v>115</v>
      </c>
      <c r="F97" s="5" t="s">
        <v>89</v>
      </c>
      <c r="G97" s="5" t="s">
        <v>695</v>
      </c>
      <c r="H97" s="5" t="s">
        <v>38</v>
      </c>
      <c r="I97" s="9">
        <v>-1.8274838368683544</v>
      </c>
      <c r="J97" s="8">
        <v>-14</v>
      </c>
      <c r="K97" s="8">
        <f>I97+J97</f>
        <v>-15.827483836868355</v>
      </c>
      <c r="L97" s="9">
        <v>-4.9360930819083633</v>
      </c>
      <c r="M97" s="5" t="s">
        <v>130</v>
      </c>
      <c r="N97" s="34">
        <v>73</v>
      </c>
    </row>
    <row r="98" spans="1:15" x14ac:dyDescent="0.35">
      <c r="A98" s="5" t="s">
        <v>1</v>
      </c>
      <c r="B98" s="5" t="s">
        <v>1</v>
      </c>
      <c r="C98" t="s">
        <v>134</v>
      </c>
      <c r="D98" s="5" t="s">
        <v>110</v>
      </c>
      <c r="E98" s="5" t="s">
        <v>115</v>
      </c>
      <c r="F98" s="5" t="s">
        <v>89</v>
      </c>
      <c r="G98" s="5" t="s">
        <v>695</v>
      </c>
      <c r="H98" s="5" t="s">
        <v>38</v>
      </c>
      <c r="I98" s="9">
        <v>-1.3914843204512359</v>
      </c>
      <c r="J98" s="8">
        <v>-14</v>
      </c>
      <c r="K98" s="8">
        <f>I98+J98</f>
        <v>-15.391484320451235</v>
      </c>
      <c r="L98" s="9">
        <v>-6.2818199578214164</v>
      </c>
      <c r="M98" s="5" t="s">
        <v>130</v>
      </c>
      <c r="N98" s="34">
        <v>73</v>
      </c>
    </row>
    <row r="99" spans="1:15" x14ac:dyDescent="0.35">
      <c r="A99" s="5" t="s">
        <v>1</v>
      </c>
      <c r="B99" s="5" t="s">
        <v>1</v>
      </c>
      <c r="C99" t="s">
        <v>134</v>
      </c>
      <c r="D99" s="5" t="s">
        <v>110</v>
      </c>
      <c r="E99" s="5" t="s">
        <v>115</v>
      </c>
      <c r="F99" s="5" t="s">
        <v>89</v>
      </c>
      <c r="G99" s="5" t="s">
        <v>695</v>
      </c>
      <c r="H99" s="5" t="s">
        <v>38</v>
      </c>
      <c r="I99" s="9">
        <v>-1.2651766212485778</v>
      </c>
      <c r="J99" s="8">
        <v>-14</v>
      </c>
      <c r="K99" s="8">
        <f>I99+J99</f>
        <v>-15.265176621248578</v>
      </c>
      <c r="L99" s="9">
        <v>-5.5489000749258528</v>
      </c>
      <c r="M99" s="5" t="s">
        <v>130</v>
      </c>
      <c r="N99" s="34">
        <v>73</v>
      </c>
    </row>
    <row r="100" spans="1:15" x14ac:dyDescent="0.35">
      <c r="A100" s="5" t="s">
        <v>1</v>
      </c>
      <c r="B100" s="5" t="s">
        <v>1</v>
      </c>
      <c r="C100" t="s">
        <v>134</v>
      </c>
      <c r="D100" s="5" t="s">
        <v>110</v>
      </c>
      <c r="E100" s="5" t="s">
        <v>115</v>
      </c>
      <c r="F100" s="5" t="s">
        <v>89</v>
      </c>
      <c r="G100" s="5" t="s">
        <v>695</v>
      </c>
      <c r="H100" s="5" t="s">
        <v>38</v>
      </c>
      <c r="I100" s="9">
        <v>-0.7567361799128669</v>
      </c>
      <c r="J100" s="8">
        <v>-14</v>
      </c>
      <c r="K100" s="8">
        <f>I100+J100</f>
        <v>-14.756736179912867</v>
      </c>
      <c r="L100" s="9">
        <v>-5.6619194651594711</v>
      </c>
      <c r="M100" s="5" t="s">
        <v>130</v>
      </c>
      <c r="N100" s="34">
        <v>73</v>
      </c>
    </row>
    <row r="101" spans="1:15" x14ac:dyDescent="0.35">
      <c r="A101" s="5" t="s">
        <v>1</v>
      </c>
      <c r="B101" s="5" t="s">
        <v>1</v>
      </c>
      <c r="C101" t="s">
        <v>134</v>
      </c>
      <c r="D101" s="5" t="s">
        <v>110</v>
      </c>
      <c r="E101" s="5" t="s">
        <v>115</v>
      </c>
      <c r="F101" s="5" t="s">
        <v>89</v>
      </c>
      <c r="G101" s="5" t="s">
        <v>695</v>
      </c>
      <c r="H101" s="5" t="s">
        <v>38</v>
      </c>
      <c r="I101" s="9">
        <v>-0.63100274315768257</v>
      </c>
      <c r="J101" s="8">
        <v>-14</v>
      </c>
      <c r="K101" s="8">
        <f>I101+J101</f>
        <v>-14.631002743157683</v>
      </c>
      <c r="L101" s="9">
        <v>-6.4884584148671811</v>
      </c>
      <c r="M101" s="5" t="s">
        <v>130</v>
      </c>
      <c r="N101" s="34">
        <v>73</v>
      </c>
    </row>
    <row r="102" spans="1:15" x14ac:dyDescent="0.35">
      <c r="A102" s="5" t="s">
        <v>1</v>
      </c>
      <c r="B102" s="5" t="s">
        <v>1</v>
      </c>
      <c r="C102" t="s">
        <v>134</v>
      </c>
      <c r="D102" s="5" t="s">
        <v>110</v>
      </c>
      <c r="E102" s="5" t="s">
        <v>115</v>
      </c>
      <c r="F102" s="5" t="s">
        <v>89</v>
      </c>
      <c r="G102" s="5" t="s">
        <v>695</v>
      </c>
      <c r="H102" s="5" t="s">
        <v>38</v>
      </c>
      <c r="I102" s="9">
        <v>-0.44792300091539095</v>
      </c>
      <c r="J102" s="8">
        <v>-14</v>
      </c>
      <c r="K102" s="8">
        <f>I102+J102</f>
        <v>-14.447923000915392</v>
      </c>
      <c r="L102" s="9">
        <v>-6.363581917325714</v>
      </c>
      <c r="M102" s="5" t="s">
        <v>130</v>
      </c>
      <c r="N102" s="34">
        <v>73</v>
      </c>
    </row>
    <row r="103" spans="1:15" x14ac:dyDescent="0.35">
      <c r="A103" s="5" t="s">
        <v>1</v>
      </c>
      <c r="B103" s="5" t="s">
        <v>1</v>
      </c>
      <c r="C103" t="s">
        <v>134</v>
      </c>
      <c r="D103" s="5" t="s">
        <v>110</v>
      </c>
      <c r="E103" s="5" t="s">
        <v>115</v>
      </c>
      <c r="F103" s="5" t="s">
        <v>89</v>
      </c>
      <c r="G103" s="5" t="s">
        <v>695</v>
      </c>
      <c r="H103" s="5" t="s">
        <v>38</v>
      </c>
      <c r="I103" s="9">
        <v>-0.19918019895801675</v>
      </c>
      <c r="J103" s="8">
        <v>-14</v>
      </c>
      <c r="K103" s="8">
        <f>I103+J103</f>
        <v>-14.199180198958016</v>
      </c>
      <c r="L103" s="9">
        <v>-4.7894302938744895</v>
      </c>
      <c r="M103" s="5" t="s">
        <v>130</v>
      </c>
      <c r="N103" s="34">
        <v>73</v>
      </c>
    </row>
    <row r="104" spans="1:15" x14ac:dyDescent="0.35">
      <c r="A104" s="5" t="s">
        <v>1</v>
      </c>
      <c r="B104" s="5" t="s">
        <v>1</v>
      </c>
      <c r="C104" t="s">
        <v>134</v>
      </c>
      <c r="D104" s="5" t="s">
        <v>110</v>
      </c>
      <c r="E104" s="5" t="s">
        <v>115</v>
      </c>
      <c r="F104" s="5" t="s">
        <v>89</v>
      </c>
      <c r="G104" s="5" t="s">
        <v>695</v>
      </c>
      <c r="H104" s="5" t="s">
        <v>38</v>
      </c>
      <c r="I104" s="9">
        <v>0.29192618993822417</v>
      </c>
      <c r="J104" s="8">
        <v>-14</v>
      </c>
      <c r="K104" s="8">
        <f>I104+J104</f>
        <v>-13.708073810061776</v>
      </c>
      <c r="L104" s="9">
        <v>-6.2591271176449084</v>
      </c>
      <c r="M104" s="5" t="s">
        <v>130</v>
      </c>
      <c r="N104" s="34">
        <v>73</v>
      </c>
    </row>
    <row r="105" spans="1:15" x14ac:dyDescent="0.35">
      <c r="A105" s="5" t="s">
        <v>1</v>
      </c>
      <c r="B105" s="5" t="s">
        <v>1</v>
      </c>
      <c r="C105" t="s">
        <v>134</v>
      </c>
      <c r="D105" s="5" t="s">
        <v>110</v>
      </c>
      <c r="E105" s="5" t="s">
        <v>115</v>
      </c>
      <c r="F105" s="5" t="s">
        <v>89</v>
      </c>
      <c r="G105" s="5" t="s">
        <v>695</v>
      </c>
      <c r="H105" s="5" t="s">
        <v>38</v>
      </c>
      <c r="I105" s="9">
        <v>1.080830164955173</v>
      </c>
      <c r="J105" s="8">
        <v>-14</v>
      </c>
      <c r="K105" s="8">
        <f>I105+J105</f>
        <v>-12.919169835044826</v>
      </c>
      <c r="L105" s="9">
        <v>-5.3576908254231235</v>
      </c>
      <c r="M105" s="5" t="s">
        <v>130</v>
      </c>
      <c r="N105" s="34">
        <v>73</v>
      </c>
    </row>
    <row r="106" spans="1:15" x14ac:dyDescent="0.35">
      <c r="A106" s="5" t="s">
        <v>1</v>
      </c>
      <c r="B106" s="5" t="s">
        <v>1</v>
      </c>
      <c r="C106" t="s">
        <v>134</v>
      </c>
      <c r="D106" s="5" t="s">
        <v>110</v>
      </c>
      <c r="E106" s="5" t="s">
        <v>115</v>
      </c>
      <c r="F106" s="5" t="s">
        <v>89</v>
      </c>
      <c r="G106" s="5" t="s">
        <v>695</v>
      </c>
      <c r="H106" s="5" t="s">
        <v>38</v>
      </c>
      <c r="I106" s="9">
        <v>1.1438717738690156</v>
      </c>
      <c r="J106" s="8">
        <v>-14</v>
      </c>
      <c r="K106" s="8">
        <f>I106+J106</f>
        <v>-12.856128226130984</v>
      </c>
      <c r="L106" s="9">
        <v>-4.4379016937723019</v>
      </c>
      <c r="M106" s="5" t="s">
        <v>130</v>
      </c>
      <c r="N106" s="34">
        <v>73</v>
      </c>
    </row>
    <row r="107" spans="1:15" x14ac:dyDescent="0.35">
      <c r="A107" s="5" t="s">
        <v>1</v>
      </c>
      <c r="B107" s="5" t="s">
        <v>1</v>
      </c>
      <c r="C107" t="s">
        <v>134</v>
      </c>
      <c r="D107" s="5" t="s">
        <v>110</v>
      </c>
      <c r="E107" s="5" t="s">
        <v>115</v>
      </c>
      <c r="F107" s="5" t="s">
        <v>89</v>
      </c>
      <c r="G107" s="5" t="s">
        <v>695</v>
      </c>
      <c r="H107" s="5" t="s">
        <v>38</v>
      </c>
      <c r="I107" s="9">
        <v>1.1606614961900452</v>
      </c>
      <c r="J107" s="8">
        <v>-14</v>
      </c>
      <c r="K107" s="8">
        <f>I107+J107</f>
        <v>-12.839338503809955</v>
      </c>
      <c r="L107" s="9">
        <v>-4.8227774464267466</v>
      </c>
      <c r="M107" s="5" t="s">
        <v>130</v>
      </c>
      <c r="N107" s="34">
        <v>73</v>
      </c>
    </row>
    <row r="108" spans="1:15" x14ac:dyDescent="0.35">
      <c r="A108" s="5" t="s">
        <v>1</v>
      </c>
      <c r="B108" s="5" t="s">
        <v>1</v>
      </c>
      <c r="C108" t="s">
        <v>134</v>
      </c>
      <c r="D108" s="5" t="s">
        <v>110</v>
      </c>
      <c r="E108" s="5" t="s">
        <v>115</v>
      </c>
      <c r="F108" s="5" t="s">
        <v>89</v>
      </c>
      <c r="G108" s="5" t="s">
        <v>695</v>
      </c>
      <c r="H108" s="5" t="s">
        <v>38</v>
      </c>
      <c r="I108" s="9">
        <v>1.3278772590300738</v>
      </c>
      <c r="J108" s="8">
        <v>-14</v>
      </c>
      <c r="K108" s="8">
        <f>I108+J108</f>
        <v>-12.672122740969925</v>
      </c>
      <c r="L108" s="9">
        <v>-2.4600971011057764</v>
      </c>
      <c r="M108" s="5" t="s">
        <v>130</v>
      </c>
      <c r="N108" s="34">
        <v>73</v>
      </c>
    </row>
    <row r="109" spans="1:15" x14ac:dyDescent="0.35">
      <c r="A109" s="5" t="s">
        <v>1</v>
      </c>
      <c r="B109" s="5" t="s">
        <v>1</v>
      </c>
      <c r="C109" t="s">
        <v>134</v>
      </c>
      <c r="D109" s="5" t="s">
        <v>110</v>
      </c>
      <c r="E109" s="5" t="s">
        <v>115</v>
      </c>
      <c r="F109" s="5" t="s">
        <v>89</v>
      </c>
      <c r="G109" s="5" t="s">
        <v>695</v>
      </c>
      <c r="H109" s="5" t="s">
        <v>38</v>
      </c>
      <c r="I109" s="9">
        <v>1.5771748432053554</v>
      </c>
      <c r="J109" s="8">
        <v>-14</v>
      </c>
      <c r="K109" s="8">
        <f>I109+J109</f>
        <v>-12.422825156794644</v>
      </c>
      <c r="L109" s="9">
        <v>-4.3056847793466071</v>
      </c>
      <c r="M109" s="5" t="s">
        <v>130</v>
      </c>
      <c r="N109" s="34">
        <v>73</v>
      </c>
      <c r="O109" s="21"/>
    </row>
    <row r="110" spans="1:15" x14ac:dyDescent="0.35">
      <c r="A110" s="5" t="s">
        <v>1</v>
      </c>
      <c r="B110" s="5" t="s">
        <v>1</v>
      </c>
      <c r="C110" t="s">
        <v>134</v>
      </c>
      <c r="D110" s="5" t="s">
        <v>110</v>
      </c>
      <c r="E110" s="5" t="s">
        <v>115</v>
      </c>
      <c r="F110" s="5" t="s">
        <v>89</v>
      </c>
      <c r="G110" s="5" t="s">
        <v>695</v>
      </c>
      <c r="H110" s="5" t="s">
        <v>38</v>
      </c>
      <c r="I110" s="9">
        <v>1.9876097875471144</v>
      </c>
      <c r="J110" s="8">
        <v>-14</v>
      </c>
      <c r="K110" s="8">
        <f>I110+J110</f>
        <v>-12.012390212452885</v>
      </c>
      <c r="L110" s="9">
        <v>-2.6608540099968088</v>
      </c>
      <c r="M110" s="5" t="s">
        <v>130</v>
      </c>
      <c r="N110" s="34">
        <v>73</v>
      </c>
      <c r="O110" s="21"/>
    </row>
    <row r="111" spans="1:15" x14ac:dyDescent="0.35">
      <c r="A111" s="5" t="s">
        <v>1</v>
      </c>
      <c r="B111" s="5" t="s">
        <v>1</v>
      </c>
      <c r="C111" t="s">
        <v>134</v>
      </c>
      <c r="D111" s="5" t="s">
        <v>110</v>
      </c>
      <c r="E111" s="5" t="s">
        <v>115</v>
      </c>
      <c r="F111" s="5" t="s">
        <v>89</v>
      </c>
      <c r="G111" s="5" t="s">
        <v>695</v>
      </c>
      <c r="H111" s="5" t="s">
        <v>38</v>
      </c>
      <c r="I111" s="9">
        <v>2.7215445371867824</v>
      </c>
      <c r="J111" s="8">
        <v>-14</v>
      </c>
      <c r="K111" s="8">
        <f>I111+J111</f>
        <v>-11.278455462813218</v>
      </c>
      <c r="L111" s="9">
        <v>-3.7062061686284831</v>
      </c>
      <c r="M111" s="5" t="s">
        <v>130</v>
      </c>
      <c r="N111" s="34">
        <v>73</v>
      </c>
      <c r="O111" s="21"/>
    </row>
    <row r="112" spans="1:15" x14ac:dyDescent="0.35">
      <c r="A112" s="5" t="s">
        <v>1</v>
      </c>
      <c r="B112" s="5" t="s">
        <v>1</v>
      </c>
      <c r="C112" t="s">
        <v>134</v>
      </c>
      <c r="D112" s="5" t="s">
        <v>110</v>
      </c>
      <c r="E112" s="5" t="s">
        <v>115</v>
      </c>
      <c r="F112" s="5" t="s">
        <v>89</v>
      </c>
      <c r="G112" s="5" t="s">
        <v>695</v>
      </c>
      <c r="H112" s="5" t="s">
        <v>38</v>
      </c>
      <c r="I112" s="9">
        <v>2.7968503716578006</v>
      </c>
      <c r="J112" s="8">
        <v>-14</v>
      </c>
      <c r="K112" s="8">
        <f>I112+J112</f>
        <v>-11.203149628342199</v>
      </c>
      <c r="L112" s="9">
        <v>-6.3263978839556962</v>
      </c>
      <c r="M112" s="5" t="s">
        <v>130</v>
      </c>
      <c r="N112" s="34">
        <v>73</v>
      </c>
    </row>
    <row r="113" spans="1:14" x14ac:dyDescent="0.35">
      <c r="A113" s="5" t="s">
        <v>1</v>
      </c>
      <c r="B113" s="5" t="s">
        <v>1</v>
      </c>
      <c r="C113" t="s">
        <v>134</v>
      </c>
      <c r="D113" s="5" t="s">
        <v>110</v>
      </c>
      <c r="E113" s="5" t="s">
        <v>115</v>
      </c>
      <c r="F113" s="5" t="s">
        <v>89</v>
      </c>
      <c r="G113" s="5" t="s">
        <v>695</v>
      </c>
      <c r="H113" s="5" t="s">
        <v>38</v>
      </c>
      <c r="I113" s="9">
        <v>2.8096627203627329</v>
      </c>
      <c r="J113" s="8">
        <v>-14</v>
      </c>
      <c r="K113" s="8">
        <f>I113+J113</f>
        <v>-11.190337279637268</v>
      </c>
      <c r="L113" s="9">
        <v>-4.5377965213607903</v>
      </c>
      <c r="M113" s="5" t="s">
        <v>130</v>
      </c>
      <c r="N113" s="34">
        <v>73</v>
      </c>
    </row>
    <row r="114" spans="1:14" x14ac:dyDescent="0.35">
      <c r="A114" s="5" t="s">
        <v>1</v>
      </c>
      <c r="B114" s="5" t="s">
        <v>1</v>
      </c>
      <c r="C114" t="s">
        <v>134</v>
      </c>
      <c r="D114" s="5" t="s">
        <v>110</v>
      </c>
      <c r="E114" s="5" t="s">
        <v>115</v>
      </c>
      <c r="F114" s="5" t="s">
        <v>89</v>
      </c>
      <c r="G114" s="5" t="s">
        <v>695</v>
      </c>
      <c r="H114" s="5" t="s">
        <v>38</v>
      </c>
      <c r="I114" s="9">
        <v>3.0322218346969927</v>
      </c>
      <c r="J114" s="8">
        <v>-14</v>
      </c>
      <c r="K114" s="8">
        <f>I114+J114</f>
        <v>-10.967778165303008</v>
      </c>
      <c r="L114" s="9">
        <v>-2.9555793430209341</v>
      </c>
      <c r="M114" s="5" t="s">
        <v>130</v>
      </c>
      <c r="N114" s="34">
        <v>73</v>
      </c>
    </row>
    <row r="115" spans="1:14" x14ac:dyDescent="0.35">
      <c r="A115" s="5" t="s">
        <v>1</v>
      </c>
      <c r="B115" s="5" t="s">
        <v>1</v>
      </c>
      <c r="C115" t="s">
        <v>134</v>
      </c>
      <c r="D115" s="5" t="s">
        <v>110</v>
      </c>
      <c r="E115" s="5" t="s">
        <v>115</v>
      </c>
      <c r="F115" s="5" t="s">
        <v>89</v>
      </c>
      <c r="G115" s="5" t="s">
        <v>695</v>
      </c>
      <c r="H115" s="5" t="s">
        <v>38</v>
      </c>
      <c r="I115" s="9">
        <v>3.8507069090313437</v>
      </c>
      <c r="J115" s="8">
        <v>-14</v>
      </c>
      <c r="K115" s="8">
        <f>I115+J115</f>
        <v>-10.149293090968657</v>
      </c>
      <c r="L115" s="9">
        <v>-2.4880005413561852</v>
      </c>
      <c r="M115" s="5" t="s">
        <v>130</v>
      </c>
      <c r="N115" s="34">
        <v>73</v>
      </c>
    </row>
    <row r="116" spans="1:14" x14ac:dyDescent="0.35">
      <c r="A116" s="5" t="s">
        <v>1</v>
      </c>
      <c r="B116" s="5" t="s">
        <v>1</v>
      </c>
      <c r="C116" t="s">
        <v>134</v>
      </c>
      <c r="D116" s="5" t="s">
        <v>110</v>
      </c>
      <c r="E116" s="5" t="s">
        <v>113</v>
      </c>
      <c r="F116" s="5" t="s">
        <v>90</v>
      </c>
      <c r="G116" s="4" t="s">
        <v>695</v>
      </c>
      <c r="H116" s="5" t="s">
        <v>94</v>
      </c>
      <c r="I116" s="9">
        <v>-14.268270868888889</v>
      </c>
      <c r="J116" s="8">
        <v>-14</v>
      </c>
      <c r="K116" s="8">
        <f>I116+J116</f>
        <v>-28.268270868888891</v>
      </c>
      <c r="L116" s="9">
        <v>-7.4105252822222214</v>
      </c>
      <c r="M116" s="5" t="s">
        <v>130</v>
      </c>
      <c r="N116" s="34">
        <v>73</v>
      </c>
    </row>
    <row r="117" spans="1:14" x14ac:dyDescent="0.35">
      <c r="A117" s="5" t="s">
        <v>1</v>
      </c>
      <c r="B117" s="5" t="s">
        <v>1</v>
      </c>
      <c r="C117" t="s">
        <v>134</v>
      </c>
      <c r="D117" s="5" t="s">
        <v>110</v>
      </c>
      <c r="E117" s="5" t="s">
        <v>113</v>
      </c>
      <c r="F117" s="5" t="s">
        <v>90</v>
      </c>
      <c r="G117" s="4" t="s">
        <v>695</v>
      </c>
      <c r="H117" s="5" t="s">
        <v>94</v>
      </c>
      <c r="I117" s="9">
        <v>-13.222966666666665</v>
      </c>
      <c r="J117" s="8">
        <v>-14</v>
      </c>
      <c r="K117" s="8">
        <f>I117+J117</f>
        <v>-27.222966666666665</v>
      </c>
      <c r="L117" s="9">
        <v>-8.0824599999999993</v>
      </c>
      <c r="M117" s="5" t="s">
        <v>130</v>
      </c>
      <c r="N117" s="34">
        <v>73</v>
      </c>
    </row>
    <row r="118" spans="1:14" x14ac:dyDescent="0.35">
      <c r="A118" s="5" t="s">
        <v>1</v>
      </c>
      <c r="B118" s="5" t="s">
        <v>1</v>
      </c>
      <c r="C118" t="s">
        <v>134</v>
      </c>
      <c r="D118" s="5" t="s">
        <v>110</v>
      </c>
      <c r="E118" s="5" t="s">
        <v>113</v>
      </c>
      <c r="F118" s="5" t="s">
        <v>90</v>
      </c>
      <c r="G118" s="4" t="s">
        <v>695</v>
      </c>
      <c r="H118" s="5" t="s">
        <v>94</v>
      </c>
      <c r="I118" s="9">
        <v>-11.83</v>
      </c>
      <c r="J118" s="8">
        <v>-14</v>
      </c>
      <c r="K118" s="8">
        <f>I118+J118</f>
        <v>-25.83</v>
      </c>
      <c r="L118" s="9">
        <v>-6.09</v>
      </c>
      <c r="M118" s="5" t="s">
        <v>130</v>
      </c>
      <c r="N118" s="34">
        <v>73</v>
      </c>
    </row>
    <row r="119" spans="1:14" x14ac:dyDescent="0.35">
      <c r="A119" s="5" t="s">
        <v>1</v>
      </c>
      <c r="B119" s="5" t="s">
        <v>1</v>
      </c>
      <c r="C119" t="s">
        <v>134</v>
      </c>
      <c r="D119" s="5" t="s">
        <v>110</v>
      </c>
      <c r="E119" s="5" t="s">
        <v>113</v>
      </c>
      <c r="F119" s="5" t="s">
        <v>90</v>
      </c>
      <c r="G119" s="4" t="s">
        <v>695</v>
      </c>
      <c r="H119" s="5" t="s">
        <v>94</v>
      </c>
      <c r="I119" s="9">
        <v>-10.202425</v>
      </c>
      <c r="J119" s="8">
        <v>-14</v>
      </c>
      <c r="K119" s="8">
        <f>I119+J119</f>
        <v>-24.202424999999998</v>
      </c>
      <c r="L119" s="9">
        <v>-6.703521666666667</v>
      </c>
      <c r="M119" s="5" t="s">
        <v>130</v>
      </c>
      <c r="N119" s="34">
        <v>73</v>
      </c>
    </row>
    <row r="120" spans="1:14" x14ac:dyDescent="0.35">
      <c r="A120" s="5" t="s">
        <v>1</v>
      </c>
      <c r="B120" s="5" t="s">
        <v>1</v>
      </c>
      <c r="C120" t="s">
        <v>134</v>
      </c>
      <c r="D120" s="5" t="s">
        <v>110</v>
      </c>
      <c r="E120" s="5" t="s">
        <v>113</v>
      </c>
      <c r="F120" s="5" t="s">
        <v>90</v>
      </c>
      <c r="G120" s="4" t="s">
        <v>695</v>
      </c>
      <c r="H120" s="5" t="s">
        <v>94</v>
      </c>
      <c r="I120" s="9">
        <v>-2.4824999999999999</v>
      </c>
      <c r="J120" s="8">
        <v>-14</v>
      </c>
      <c r="K120" s="8">
        <f>I120+J120</f>
        <v>-16.482500000000002</v>
      </c>
      <c r="L120" s="9">
        <v>-6.4824999999999999</v>
      </c>
      <c r="M120" s="5" t="s">
        <v>130</v>
      </c>
      <c r="N120" s="34">
        <v>73</v>
      </c>
    </row>
    <row r="121" spans="1:14" x14ac:dyDescent="0.35">
      <c r="A121" s="1" t="s">
        <v>1</v>
      </c>
      <c r="B121" s="5" t="s">
        <v>1</v>
      </c>
      <c r="C121" t="s">
        <v>134</v>
      </c>
      <c r="D121" s="1" t="s">
        <v>0</v>
      </c>
      <c r="E121" t="s">
        <v>15</v>
      </c>
      <c r="F121" t="s">
        <v>32</v>
      </c>
      <c r="G121" s="1" t="s">
        <v>391</v>
      </c>
      <c r="H121" t="s">
        <v>38</v>
      </c>
      <c r="I121" s="29">
        <v>-2.9</v>
      </c>
      <c r="J121" s="8">
        <v>-14</v>
      </c>
      <c r="K121" s="8">
        <f>I121+J121</f>
        <v>-16.899999999999999</v>
      </c>
      <c r="L121" s="8"/>
      <c r="M121" s="1" t="s">
        <v>125</v>
      </c>
      <c r="N121" s="34">
        <v>64</v>
      </c>
    </row>
    <row r="122" spans="1:14" x14ac:dyDescent="0.35">
      <c r="A122" s="1" t="s">
        <v>1</v>
      </c>
      <c r="B122" s="5" t="s">
        <v>1</v>
      </c>
      <c r="C122" t="s">
        <v>134</v>
      </c>
      <c r="D122" s="1" t="s">
        <v>0</v>
      </c>
      <c r="E122" t="s">
        <v>15</v>
      </c>
      <c r="F122" t="s">
        <v>32</v>
      </c>
      <c r="G122" s="1" t="s">
        <v>391</v>
      </c>
      <c r="H122" t="s">
        <v>38</v>
      </c>
      <c r="I122" s="29">
        <v>-2.4</v>
      </c>
      <c r="J122" s="8">
        <v>-14</v>
      </c>
      <c r="K122" s="8">
        <f>I122+J122</f>
        <v>-16.399999999999999</v>
      </c>
      <c r="L122" s="8"/>
      <c r="M122" s="1" t="s">
        <v>125</v>
      </c>
      <c r="N122" s="34">
        <v>64</v>
      </c>
    </row>
    <row r="123" spans="1:14" x14ac:dyDescent="0.35">
      <c r="A123" s="1" t="s">
        <v>1</v>
      </c>
      <c r="B123" s="5" t="s">
        <v>1</v>
      </c>
      <c r="C123" t="s">
        <v>134</v>
      </c>
      <c r="D123" s="1" t="s">
        <v>0</v>
      </c>
      <c r="E123" t="s">
        <v>15</v>
      </c>
      <c r="F123" t="s">
        <v>32</v>
      </c>
      <c r="G123" s="1" t="s">
        <v>391</v>
      </c>
      <c r="H123" t="s">
        <v>38</v>
      </c>
      <c r="I123" s="29">
        <v>-0.6</v>
      </c>
      <c r="J123" s="8">
        <v>-14</v>
      </c>
      <c r="K123" s="8">
        <f>I123+J123</f>
        <v>-14.6</v>
      </c>
      <c r="L123" s="8"/>
      <c r="M123" s="1" t="s">
        <v>125</v>
      </c>
      <c r="N123" s="34">
        <v>64</v>
      </c>
    </row>
    <row r="124" spans="1:14" x14ac:dyDescent="0.35">
      <c r="A124" s="1" t="s">
        <v>1</v>
      </c>
      <c r="B124" s="5" t="s">
        <v>1</v>
      </c>
      <c r="C124" t="s">
        <v>134</v>
      </c>
      <c r="D124" s="1" t="s">
        <v>0</v>
      </c>
      <c r="E124" t="s">
        <v>15</v>
      </c>
      <c r="F124" t="s">
        <v>32</v>
      </c>
      <c r="G124" s="1" t="s">
        <v>391</v>
      </c>
      <c r="H124" t="s">
        <v>38</v>
      </c>
      <c r="I124" s="29">
        <v>0.9</v>
      </c>
      <c r="J124" s="8">
        <v>-14</v>
      </c>
      <c r="K124" s="8">
        <f>I124+J124</f>
        <v>-13.1</v>
      </c>
      <c r="L124" s="8"/>
      <c r="M124" s="1" t="s">
        <v>125</v>
      </c>
      <c r="N124" s="34">
        <v>64</v>
      </c>
    </row>
    <row r="125" spans="1:14" x14ac:dyDescent="0.35">
      <c r="A125" s="1" t="s">
        <v>1</v>
      </c>
      <c r="B125" s="5" t="s">
        <v>1</v>
      </c>
      <c r="C125" t="s">
        <v>134</v>
      </c>
      <c r="D125" s="1" t="s">
        <v>0</v>
      </c>
      <c r="E125" t="s">
        <v>15</v>
      </c>
      <c r="F125" t="s">
        <v>32</v>
      </c>
      <c r="G125" s="1" t="s">
        <v>391</v>
      </c>
      <c r="H125" t="s">
        <v>38</v>
      </c>
      <c r="I125" s="29">
        <v>2.8</v>
      </c>
      <c r="J125" s="8">
        <v>-14</v>
      </c>
      <c r="K125" s="8">
        <f>I125+J125</f>
        <v>-11.2</v>
      </c>
      <c r="L125" s="8"/>
      <c r="M125" s="1" t="s">
        <v>125</v>
      </c>
      <c r="N125" s="34">
        <v>64</v>
      </c>
    </row>
    <row r="126" spans="1:14" x14ac:dyDescent="0.35">
      <c r="A126" s="5" t="s">
        <v>1</v>
      </c>
      <c r="B126" s="5" t="s">
        <v>1</v>
      </c>
      <c r="C126" s="5" t="s">
        <v>134</v>
      </c>
      <c r="D126" s="5" t="s">
        <v>0</v>
      </c>
      <c r="E126" s="5" t="s">
        <v>700</v>
      </c>
      <c r="F126" s="5" t="s">
        <v>107</v>
      </c>
      <c r="G126" s="5" t="s">
        <v>391</v>
      </c>
      <c r="H126" s="5" t="s">
        <v>123</v>
      </c>
      <c r="I126" s="9">
        <v>-14.42</v>
      </c>
      <c r="J126" s="9">
        <v>-14</v>
      </c>
      <c r="K126" s="9">
        <f>I126+J126</f>
        <v>-28.42</v>
      </c>
      <c r="L126" s="9">
        <v>-6.48</v>
      </c>
      <c r="M126" s="5" t="s">
        <v>103</v>
      </c>
      <c r="N126" s="34">
        <v>74</v>
      </c>
    </row>
    <row r="127" spans="1:14" x14ac:dyDescent="0.35">
      <c r="A127" s="23" t="s">
        <v>78</v>
      </c>
      <c r="B127" s="5" t="s">
        <v>1</v>
      </c>
      <c r="C127" t="s">
        <v>134</v>
      </c>
      <c r="D127" t="s">
        <v>0</v>
      </c>
      <c r="E127" t="s">
        <v>79</v>
      </c>
      <c r="F127" t="s">
        <v>32</v>
      </c>
      <c r="G127" s="1" t="s">
        <v>391</v>
      </c>
      <c r="H127" t="s">
        <v>38</v>
      </c>
      <c r="I127" s="8">
        <v>-6.7</v>
      </c>
      <c r="J127" s="8">
        <v>-14</v>
      </c>
      <c r="K127" s="8">
        <f>I127+J127</f>
        <v>-20.7</v>
      </c>
      <c r="L127" s="8">
        <v>-4.8</v>
      </c>
      <c r="M127" t="s">
        <v>128</v>
      </c>
      <c r="N127" s="34">
        <v>69</v>
      </c>
    </row>
    <row r="128" spans="1:14" x14ac:dyDescent="0.35">
      <c r="A128" s="23" t="s">
        <v>78</v>
      </c>
      <c r="B128" s="5" t="s">
        <v>1</v>
      </c>
      <c r="C128" t="s">
        <v>134</v>
      </c>
      <c r="D128" t="s">
        <v>0</v>
      </c>
      <c r="E128" t="s">
        <v>79</v>
      </c>
      <c r="F128" t="s">
        <v>32</v>
      </c>
      <c r="G128" s="1" t="s">
        <v>391</v>
      </c>
      <c r="H128" t="s">
        <v>38</v>
      </c>
      <c r="I128" s="8">
        <v>-1.6</v>
      </c>
      <c r="J128" s="8">
        <v>-14</v>
      </c>
      <c r="K128" s="8">
        <f>I128+J128</f>
        <v>-15.6</v>
      </c>
      <c r="L128" s="8">
        <v>-5</v>
      </c>
      <c r="M128" t="s">
        <v>128</v>
      </c>
      <c r="N128" s="34">
        <v>69</v>
      </c>
    </row>
    <row r="129" spans="1:15" x14ac:dyDescent="0.35">
      <c r="A129" s="23" t="s">
        <v>78</v>
      </c>
      <c r="B129" s="5" t="s">
        <v>1</v>
      </c>
      <c r="C129" t="s">
        <v>134</v>
      </c>
      <c r="D129" t="s">
        <v>0</v>
      </c>
      <c r="E129" t="s">
        <v>79</v>
      </c>
      <c r="F129" t="s">
        <v>32</v>
      </c>
      <c r="G129" s="1" t="s">
        <v>391</v>
      </c>
      <c r="H129" t="s">
        <v>38</v>
      </c>
      <c r="I129" s="8">
        <v>-0.6</v>
      </c>
      <c r="J129" s="8">
        <v>-14</v>
      </c>
      <c r="K129" s="8">
        <f>I129+J129</f>
        <v>-14.6</v>
      </c>
      <c r="L129" s="8">
        <v>-5.9</v>
      </c>
      <c r="M129" t="s">
        <v>128</v>
      </c>
      <c r="N129" s="34">
        <v>69</v>
      </c>
    </row>
    <row r="130" spans="1:15" x14ac:dyDescent="0.35">
      <c r="A130" s="23" t="s">
        <v>78</v>
      </c>
      <c r="B130" s="5" t="s">
        <v>1</v>
      </c>
      <c r="C130" t="s">
        <v>134</v>
      </c>
      <c r="D130" t="s">
        <v>0</v>
      </c>
      <c r="E130" t="s">
        <v>79</v>
      </c>
      <c r="F130" t="s">
        <v>32</v>
      </c>
      <c r="G130" s="1" t="s">
        <v>391</v>
      </c>
      <c r="H130" t="s">
        <v>38</v>
      </c>
      <c r="I130" s="8">
        <v>1.1000000000000001</v>
      </c>
      <c r="J130" s="8">
        <v>-14</v>
      </c>
      <c r="K130" s="8">
        <f>I130+J130</f>
        <v>-12.9</v>
      </c>
      <c r="L130" s="8">
        <v>-4.5</v>
      </c>
      <c r="M130" t="s">
        <v>128</v>
      </c>
      <c r="N130" s="34">
        <v>69</v>
      </c>
    </row>
    <row r="131" spans="1:15" x14ac:dyDescent="0.35">
      <c r="A131" s="23" t="s">
        <v>78</v>
      </c>
      <c r="B131" s="5" t="s">
        <v>1</v>
      </c>
      <c r="C131" t="s">
        <v>134</v>
      </c>
      <c r="D131" t="s">
        <v>0</v>
      </c>
      <c r="E131" t="s">
        <v>79</v>
      </c>
      <c r="F131" t="s">
        <v>32</v>
      </c>
      <c r="G131" s="1" t="s">
        <v>391</v>
      </c>
      <c r="H131" t="s">
        <v>38</v>
      </c>
      <c r="I131" s="8">
        <v>1.6</v>
      </c>
      <c r="J131" s="8">
        <v>-14</v>
      </c>
      <c r="K131" s="8">
        <f>I131+J131</f>
        <v>-12.4</v>
      </c>
      <c r="L131" s="8">
        <v>-4.5</v>
      </c>
      <c r="M131" t="s">
        <v>128</v>
      </c>
      <c r="N131" s="34">
        <v>69</v>
      </c>
    </row>
    <row r="132" spans="1:15" x14ac:dyDescent="0.35">
      <c r="A132" s="23" t="s">
        <v>78</v>
      </c>
      <c r="B132" s="5" t="s">
        <v>1</v>
      </c>
      <c r="C132" t="s">
        <v>134</v>
      </c>
      <c r="D132" t="s">
        <v>0</v>
      </c>
      <c r="E132" t="s">
        <v>79</v>
      </c>
      <c r="F132" t="s">
        <v>32</v>
      </c>
      <c r="G132" s="1" t="s">
        <v>391</v>
      </c>
      <c r="H132" t="s">
        <v>38</v>
      </c>
      <c r="I132" s="8">
        <v>1.9</v>
      </c>
      <c r="J132" s="8">
        <v>-14</v>
      </c>
      <c r="K132" s="8">
        <f>I132+J132</f>
        <v>-12.1</v>
      </c>
      <c r="L132" s="8">
        <v>-4.5</v>
      </c>
      <c r="M132" t="s">
        <v>128</v>
      </c>
      <c r="N132" s="34">
        <v>69</v>
      </c>
    </row>
    <row r="133" spans="1:15" s="5" customFormat="1" x14ac:dyDescent="0.35">
      <c r="A133" s="23" t="s">
        <v>78</v>
      </c>
      <c r="B133" s="5" t="s">
        <v>1</v>
      </c>
      <c r="C133" t="s">
        <v>134</v>
      </c>
      <c r="D133" t="s">
        <v>0</v>
      </c>
      <c r="E133" t="s">
        <v>79</v>
      </c>
      <c r="F133" t="s">
        <v>32</v>
      </c>
      <c r="G133" s="1" t="s">
        <v>391</v>
      </c>
      <c r="H133" t="s">
        <v>38</v>
      </c>
      <c r="I133" s="8">
        <v>2</v>
      </c>
      <c r="J133" s="8">
        <v>-14</v>
      </c>
      <c r="K133" s="8">
        <f>I133+J133</f>
        <v>-12</v>
      </c>
      <c r="L133" s="8">
        <v>-2.7</v>
      </c>
      <c r="M133" t="s">
        <v>128</v>
      </c>
      <c r="N133" s="34">
        <v>69</v>
      </c>
      <c r="O133"/>
    </row>
    <row r="134" spans="1:15" s="5" customFormat="1" x14ac:dyDescent="0.35">
      <c r="A134" s="23" t="s">
        <v>49</v>
      </c>
      <c r="B134" s="5" t="s">
        <v>1</v>
      </c>
      <c r="C134" t="s">
        <v>134</v>
      </c>
      <c r="D134" t="s">
        <v>0</v>
      </c>
      <c r="E134" t="s">
        <v>54</v>
      </c>
      <c r="F134" t="s">
        <v>55</v>
      </c>
      <c r="G134" s="5" t="s">
        <v>391</v>
      </c>
      <c r="H134" t="s">
        <v>45</v>
      </c>
      <c r="I134" s="8">
        <v>-2.2000000000000002</v>
      </c>
      <c r="J134" s="8">
        <v>-14</v>
      </c>
      <c r="K134" s="8">
        <f>I134+J134</f>
        <v>-16.2</v>
      </c>
      <c r="L134" s="8"/>
      <c r="M134" t="s">
        <v>810</v>
      </c>
      <c r="N134" s="34">
        <v>68</v>
      </c>
      <c r="O134"/>
    </row>
    <row r="135" spans="1:15" s="5" customFormat="1" x14ac:dyDescent="0.35">
      <c r="A135" s="23" t="s">
        <v>49</v>
      </c>
      <c r="B135" s="5" t="s">
        <v>1</v>
      </c>
      <c r="C135" t="s">
        <v>134</v>
      </c>
      <c r="D135" t="s">
        <v>0</v>
      </c>
      <c r="E135" t="s">
        <v>54</v>
      </c>
      <c r="F135" t="s">
        <v>55</v>
      </c>
      <c r="G135" s="5" t="s">
        <v>391</v>
      </c>
      <c r="H135" t="s">
        <v>45</v>
      </c>
      <c r="I135" s="8">
        <v>-1.5</v>
      </c>
      <c r="J135" s="8">
        <v>-14</v>
      </c>
      <c r="K135" s="8">
        <f>I135+J135</f>
        <v>-15.5</v>
      </c>
      <c r="L135" s="8"/>
      <c r="M135" t="s">
        <v>810</v>
      </c>
      <c r="N135" s="34">
        <v>68</v>
      </c>
      <c r="O135"/>
    </row>
    <row r="136" spans="1:15" s="5" customFormat="1" x14ac:dyDescent="0.35">
      <c r="A136" s="23" t="s">
        <v>49</v>
      </c>
      <c r="B136" s="5" t="s">
        <v>1</v>
      </c>
      <c r="C136" t="s">
        <v>134</v>
      </c>
      <c r="D136" t="s">
        <v>0</v>
      </c>
      <c r="E136" t="s">
        <v>54</v>
      </c>
      <c r="F136" t="s">
        <v>55</v>
      </c>
      <c r="G136" s="5" t="s">
        <v>391</v>
      </c>
      <c r="H136" t="s">
        <v>45</v>
      </c>
      <c r="I136" s="8">
        <v>2.8</v>
      </c>
      <c r="J136" s="8">
        <v>-14</v>
      </c>
      <c r="K136" s="8">
        <f>I136+J136</f>
        <v>-11.2</v>
      </c>
      <c r="L136" s="8"/>
      <c r="M136" t="s">
        <v>810</v>
      </c>
      <c r="N136" s="34">
        <v>68</v>
      </c>
      <c r="O136"/>
    </row>
    <row r="137" spans="1:15" s="5" customFormat="1" x14ac:dyDescent="0.35">
      <c r="A137" s="23" t="s">
        <v>57</v>
      </c>
      <c r="B137" s="5" t="s">
        <v>1</v>
      </c>
      <c r="C137" t="s">
        <v>134</v>
      </c>
      <c r="D137" t="s">
        <v>0</v>
      </c>
      <c r="E137" t="s">
        <v>66</v>
      </c>
      <c r="F137" t="s">
        <v>7</v>
      </c>
      <c r="G137" s="5" t="s">
        <v>391</v>
      </c>
      <c r="H137" t="s">
        <v>45</v>
      </c>
      <c r="I137" s="8">
        <v>-9.5</v>
      </c>
      <c r="J137" s="8">
        <v>-14</v>
      </c>
      <c r="K137" s="8">
        <f>I137+J137</f>
        <v>-23.5</v>
      </c>
      <c r="L137" s="8">
        <v>-4.4000000000000004</v>
      </c>
      <c r="M137" t="s">
        <v>810</v>
      </c>
      <c r="N137" s="34">
        <v>67</v>
      </c>
      <c r="O137"/>
    </row>
    <row r="138" spans="1:15" s="5" customFormat="1" x14ac:dyDescent="0.35">
      <c r="A138" s="23" t="s">
        <v>57</v>
      </c>
      <c r="B138" s="5" t="s">
        <v>1</v>
      </c>
      <c r="C138" t="s">
        <v>134</v>
      </c>
      <c r="D138" t="s">
        <v>0</v>
      </c>
      <c r="E138" t="s">
        <v>66</v>
      </c>
      <c r="F138" t="s">
        <v>7</v>
      </c>
      <c r="G138" s="5" t="s">
        <v>391</v>
      </c>
      <c r="H138" t="s">
        <v>45</v>
      </c>
      <c r="I138" s="8">
        <v>-4.7</v>
      </c>
      <c r="J138" s="8">
        <v>-14</v>
      </c>
      <c r="K138" s="8">
        <f>I138+J138</f>
        <v>-18.7</v>
      </c>
      <c r="L138" s="8">
        <v>-6.5</v>
      </c>
      <c r="M138" t="s">
        <v>810</v>
      </c>
      <c r="N138" s="34">
        <v>67</v>
      </c>
      <c r="O138"/>
    </row>
    <row r="139" spans="1:15" s="5" customFormat="1" x14ac:dyDescent="0.35">
      <c r="A139" s="24" t="s">
        <v>345</v>
      </c>
      <c r="B139" s="5" t="s">
        <v>1</v>
      </c>
      <c r="C139" t="s">
        <v>134</v>
      </c>
      <c r="D139" s="5" t="s">
        <v>0</v>
      </c>
      <c r="E139" s="5" t="s">
        <v>386</v>
      </c>
      <c r="F139" s="5" t="s">
        <v>391</v>
      </c>
      <c r="G139" s="5" t="s">
        <v>391</v>
      </c>
      <c r="H139" s="5" t="s">
        <v>122</v>
      </c>
      <c r="I139" s="9">
        <v>-2.2235704363898243</v>
      </c>
      <c r="J139" s="8">
        <v>-14</v>
      </c>
      <c r="K139" s="8">
        <f>I139+J139</f>
        <v>-16.223570436389824</v>
      </c>
      <c r="L139" s="9">
        <v>-7.045953688808094</v>
      </c>
      <c r="M139" t="s">
        <v>720</v>
      </c>
      <c r="N139" s="34" t="s">
        <v>809</v>
      </c>
      <c r="O139"/>
    </row>
    <row r="140" spans="1:15" s="5" customFormat="1" x14ac:dyDescent="0.35">
      <c r="A140" s="24" t="s">
        <v>675</v>
      </c>
      <c r="B140" s="5" t="s">
        <v>1</v>
      </c>
      <c r="C140" t="s">
        <v>134</v>
      </c>
      <c r="D140" s="5" t="s">
        <v>110</v>
      </c>
      <c r="E140" s="5" t="s">
        <v>121</v>
      </c>
      <c r="F140" s="5" t="s">
        <v>89</v>
      </c>
      <c r="G140" s="5" t="s">
        <v>695</v>
      </c>
      <c r="H140" s="5" t="s">
        <v>123</v>
      </c>
      <c r="I140" s="9">
        <v>-5.9235954821679693</v>
      </c>
      <c r="J140" s="8">
        <v>-14</v>
      </c>
      <c r="K140" s="8">
        <f>I140+J140</f>
        <v>-19.923595482167968</v>
      </c>
      <c r="L140" s="9">
        <v>-5.6476864685647312</v>
      </c>
      <c r="M140" s="5" t="s">
        <v>130</v>
      </c>
      <c r="N140" s="34">
        <v>73</v>
      </c>
      <c r="O140"/>
    </row>
    <row r="141" spans="1:15" s="5" customFormat="1" x14ac:dyDescent="0.35">
      <c r="A141" s="24" t="s">
        <v>675</v>
      </c>
      <c r="B141" s="5" t="s">
        <v>1</v>
      </c>
      <c r="C141" t="s">
        <v>134</v>
      </c>
      <c r="D141" s="5" t="s">
        <v>110</v>
      </c>
      <c r="E141" s="5" t="s">
        <v>121</v>
      </c>
      <c r="F141" s="5" t="s">
        <v>89</v>
      </c>
      <c r="G141" s="5" t="s">
        <v>695</v>
      </c>
      <c r="H141" s="5" t="s">
        <v>123</v>
      </c>
      <c r="I141" s="9">
        <v>0.68149483496111096</v>
      </c>
      <c r="J141" s="8">
        <v>-14</v>
      </c>
      <c r="K141" s="8">
        <f>I141+J141</f>
        <v>-13.318505165038889</v>
      </c>
      <c r="L141" s="9">
        <v>-5.3654544673926203</v>
      </c>
      <c r="M141" s="5" t="s">
        <v>130</v>
      </c>
      <c r="N141" s="34">
        <v>73</v>
      </c>
      <c r="O141"/>
    </row>
    <row r="142" spans="1:15" x14ac:dyDescent="0.35">
      <c r="A142" s="24" t="s">
        <v>675</v>
      </c>
      <c r="B142" s="5" t="s">
        <v>1</v>
      </c>
      <c r="C142" t="s">
        <v>134</v>
      </c>
      <c r="D142" s="5" t="s">
        <v>110</v>
      </c>
      <c r="E142" s="5" t="s">
        <v>121</v>
      </c>
      <c r="F142" s="5" t="s">
        <v>89</v>
      </c>
      <c r="G142" s="5" t="s">
        <v>695</v>
      </c>
      <c r="H142" s="5" t="s">
        <v>123</v>
      </c>
      <c r="I142" s="9">
        <v>0.70467985522622389</v>
      </c>
      <c r="J142" s="8">
        <v>-14</v>
      </c>
      <c r="K142" s="8">
        <f>I142+J142</f>
        <v>-13.295320144773775</v>
      </c>
      <c r="L142" s="9">
        <v>-5.8822885095386868</v>
      </c>
      <c r="M142" s="5" t="s">
        <v>130</v>
      </c>
      <c r="N142" s="34">
        <v>73</v>
      </c>
    </row>
    <row r="143" spans="1:15" x14ac:dyDescent="0.35">
      <c r="A143" s="24" t="s">
        <v>675</v>
      </c>
      <c r="B143" s="5" t="s">
        <v>1</v>
      </c>
      <c r="C143" t="s">
        <v>134</v>
      </c>
      <c r="D143" s="5" t="s">
        <v>110</v>
      </c>
      <c r="E143" s="5" t="s">
        <v>121</v>
      </c>
      <c r="F143" s="5" t="s">
        <v>89</v>
      </c>
      <c r="G143" s="5" t="s">
        <v>695</v>
      </c>
      <c r="H143" s="5" t="s">
        <v>123</v>
      </c>
      <c r="I143" s="9">
        <v>0.87025707693600207</v>
      </c>
      <c r="J143" s="8">
        <v>-14</v>
      </c>
      <c r="K143" s="8">
        <f>I143+J143</f>
        <v>-13.129742923063997</v>
      </c>
      <c r="L143" s="9">
        <v>-6.217950350052563</v>
      </c>
      <c r="M143" s="5" t="s">
        <v>130</v>
      </c>
      <c r="N143" s="34">
        <v>73</v>
      </c>
    </row>
    <row r="144" spans="1:15" x14ac:dyDescent="0.35">
      <c r="A144" s="24" t="s">
        <v>675</v>
      </c>
      <c r="B144" s="5" t="s">
        <v>1</v>
      </c>
      <c r="C144" t="s">
        <v>134</v>
      </c>
      <c r="D144" s="5" t="s">
        <v>110</v>
      </c>
      <c r="E144" s="5" t="s">
        <v>121</v>
      </c>
      <c r="F144" s="5" t="s">
        <v>89</v>
      </c>
      <c r="G144" s="5" t="s">
        <v>695</v>
      </c>
      <c r="H144" s="5" t="s">
        <v>123</v>
      </c>
      <c r="I144" s="9">
        <v>1.0466432320241297</v>
      </c>
      <c r="J144" s="8">
        <v>-14</v>
      </c>
      <c r="K144" s="8">
        <f>I144+J144</f>
        <v>-12.953356767975871</v>
      </c>
      <c r="L144" s="9">
        <v>-4.8846243952928585</v>
      </c>
      <c r="M144" s="5" t="s">
        <v>130</v>
      </c>
      <c r="N144" s="34">
        <v>73</v>
      </c>
    </row>
    <row r="145" spans="1:15" x14ac:dyDescent="0.35">
      <c r="A145" s="24" t="s">
        <v>675</v>
      </c>
      <c r="B145" s="5" t="s">
        <v>1</v>
      </c>
      <c r="C145" t="s">
        <v>134</v>
      </c>
      <c r="D145" s="5" t="s">
        <v>110</v>
      </c>
      <c r="E145" s="5" t="s">
        <v>121</v>
      </c>
      <c r="F145" s="5" t="s">
        <v>89</v>
      </c>
      <c r="G145" s="5" t="s">
        <v>695</v>
      </c>
      <c r="H145" s="5" t="s">
        <v>123</v>
      </c>
      <c r="I145" s="9">
        <v>1.1104160941160957</v>
      </c>
      <c r="J145" s="8">
        <v>-14</v>
      </c>
      <c r="K145" s="8">
        <f>I145+J145</f>
        <v>-12.889583905883905</v>
      </c>
      <c r="L145" s="9">
        <v>-4.7799070623791202</v>
      </c>
      <c r="M145" s="5" t="s">
        <v>130</v>
      </c>
      <c r="N145" s="34">
        <v>73</v>
      </c>
    </row>
    <row r="146" spans="1:15" x14ac:dyDescent="0.35">
      <c r="A146" s="24" t="s">
        <v>675</v>
      </c>
      <c r="B146" s="5" t="s">
        <v>1</v>
      </c>
      <c r="C146" t="s">
        <v>134</v>
      </c>
      <c r="D146" s="5" t="s">
        <v>110</v>
      </c>
      <c r="E146" s="5" t="s">
        <v>121</v>
      </c>
      <c r="F146" s="5" t="s">
        <v>89</v>
      </c>
      <c r="G146" s="5" t="s">
        <v>695</v>
      </c>
      <c r="H146" s="5" t="s">
        <v>123</v>
      </c>
      <c r="I146" s="9">
        <v>2.2079136274889479</v>
      </c>
      <c r="J146" s="8">
        <v>-14</v>
      </c>
      <c r="K146" s="8">
        <f>I146+J146</f>
        <v>-11.792086372511053</v>
      </c>
      <c r="L146" s="9">
        <v>-4.7688718204608955</v>
      </c>
      <c r="M146" s="5" t="s">
        <v>130</v>
      </c>
      <c r="N146" s="34">
        <v>73</v>
      </c>
    </row>
    <row r="147" spans="1:15" x14ac:dyDescent="0.35">
      <c r="A147" s="24" t="s">
        <v>675</v>
      </c>
      <c r="B147" s="5" t="s">
        <v>1</v>
      </c>
      <c r="C147" t="s">
        <v>134</v>
      </c>
      <c r="D147" s="5" t="s">
        <v>110</v>
      </c>
      <c r="E147" s="5" t="s">
        <v>121</v>
      </c>
      <c r="F147" s="5" t="s">
        <v>89</v>
      </c>
      <c r="G147" s="5" t="s">
        <v>695</v>
      </c>
      <c r="H147" s="5" t="s">
        <v>123</v>
      </c>
      <c r="I147" s="9">
        <v>3.0585143192686401</v>
      </c>
      <c r="J147" s="8">
        <v>-14</v>
      </c>
      <c r="K147" s="8">
        <f>I147+J147</f>
        <v>-10.941485680731359</v>
      </c>
      <c r="L147" s="9">
        <v>-4.793669976942625</v>
      </c>
      <c r="M147" s="5" t="s">
        <v>130</v>
      </c>
      <c r="N147" s="34">
        <v>73</v>
      </c>
    </row>
    <row r="148" spans="1:15" x14ac:dyDescent="0.35">
      <c r="A148" s="24" t="s">
        <v>675</v>
      </c>
      <c r="B148" s="5" t="s">
        <v>1</v>
      </c>
      <c r="C148" t="s">
        <v>134</v>
      </c>
      <c r="D148" s="5" t="s">
        <v>110</v>
      </c>
      <c r="E148" s="5" t="s">
        <v>115</v>
      </c>
      <c r="F148" s="5" t="s">
        <v>89</v>
      </c>
      <c r="G148" s="5" t="s">
        <v>695</v>
      </c>
      <c r="H148" s="5" t="s">
        <v>38</v>
      </c>
      <c r="I148" s="9">
        <v>-8.3533333333333335</v>
      </c>
      <c r="J148" s="9">
        <v>-14</v>
      </c>
      <c r="K148" s="8">
        <f>I148+J148</f>
        <v>-22.353333333333332</v>
      </c>
      <c r="L148" s="9">
        <v>-4.0533333333333337</v>
      </c>
      <c r="M148" s="5" t="s">
        <v>130</v>
      </c>
      <c r="N148" s="34">
        <v>73</v>
      </c>
    </row>
    <row r="149" spans="1:15" x14ac:dyDescent="0.35">
      <c r="A149" s="24" t="s">
        <v>675</v>
      </c>
      <c r="B149" s="5" t="s">
        <v>1</v>
      </c>
      <c r="C149" t="s">
        <v>134</v>
      </c>
      <c r="D149" s="5" t="s">
        <v>110</v>
      </c>
      <c r="E149" s="5" t="s">
        <v>115</v>
      </c>
      <c r="F149" s="5" t="s">
        <v>89</v>
      </c>
      <c r="G149" s="5" t="s">
        <v>695</v>
      </c>
      <c r="H149" s="5" t="s">
        <v>38</v>
      </c>
      <c r="I149" s="9">
        <v>-1.9277190647254909</v>
      </c>
      <c r="J149" s="9">
        <v>-14</v>
      </c>
      <c r="K149" s="8">
        <f>I149+J149</f>
        <v>-15.92771906472549</v>
      </c>
      <c r="L149" s="9">
        <v>-6.4475270656065575</v>
      </c>
      <c r="M149" s="5" t="s">
        <v>130</v>
      </c>
      <c r="N149" s="34">
        <v>73</v>
      </c>
    </row>
    <row r="150" spans="1:15" x14ac:dyDescent="0.35">
      <c r="A150" s="24" t="s">
        <v>675</v>
      </c>
      <c r="B150" s="5" t="s">
        <v>1</v>
      </c>
      <c r="C150" t="s">
        <v>134</v>
      </c>
      <c r="D150" s="5" t="s">
        <v>110</v>
      </c>
      <c r="E150" s="5" t="s">
        <v>115</v>
      </c>
      <c r="F150" s="5" t="s">
        <v>89</v>
      </c>
      <c r="G150" s="5" t="s">
        <v>695</v>
      </c>
      <c r="H150" s="5" t="s">
        <v>38</v>
      </c>
      <c r="I150" s="9">
        <v>-1.7</v>
      </c>
      <c r="J150" s="9">
        <v>-14</v>
      </c>
      <c r="K150" s="8">
        <f>I150+J150</f>
        <v>-15.7</v>
      </c>
      <c r="L150" s="9">
        <v>-4.7</v>
      </c>
      <c r="M150" s="5" t="s">
        <v>130</v>
      </c>
      <c r="N150" s="34">
        <v>73</v>
      </c>
    </row>
    <row r="151" spans="1:15" x14ac:dyDescent="0.35">
      <c r="A151" s="24" t="s">
        <v>675</v>
      </c>
      <c r="B151" s="5" t="s">
        <v>1</v>
      </c>
      <c r="C151" t="s">
        <v>134</v>
      </c>
      <c r="D151" s="5" t="s">
        <v>110</v>
      </c>
      <c r="E151" s="5" t="s">
        <v>115</v>
      </c>
      <c r="F151" s="5" t="s">
        <v>89</v>
      </c>
      <c r="G151" s="5" t="s">
        <v>695</v>
      </c>
      <c r="H151" s="5" t="s">
        <v>38</v>
      </c>
      <c r="I151" s="9">
        <v>-1.5</v>
      </c>
      <c r="J151" s="9">
        <v>-14</v>
      </c>
      <c r="K151" s="8">
        <f>I151+J151</f>
        <v>-15.5</v>
      </c>
      <c r="L151" s="9">
        <v>-2.9</v>
      </c>
      <c r="M151" s="5" t="s">
        <v>130</v>
      </c>
      <c r="N151" s="34">
        <v>73</v>
      </c>
    </row>
    <row r="152" spans="1:15" x14ac:dyDescent="0.35">
      <c r="A152" s="24" t="s">
        <v>675</v>
      </c>
      <c r="B152" s="5" t="s">
        <v>1</v>
      </c>
      <c r="C152" t="s">
        <v>134</v>
      </c>
      <c r="D152" s="5" t="s">
        <v>110</v>
      </c>
      <c r="E152" s="5" t="s">
        <v>115</v>
      </c>
      <c r="F152" s="5" t="s">
        <v>89</v>
      </c>
      <c r="G152" s="5" t="s">
        <v>695</v>
      </c>
      <c r="H152" s="5" t="s">
        <v>38</v>
      </c>
      <c r="I152" s="9">
        <v>-0.72384615384615381</v>
      </c>
      <c r="J152" s="9">
        <v>-14</v>
      </c>
      <c r="K152" s="8">
        <f>I152+J152</f>
        <v>-14.723846153846154</v>
      </c>
      <c r="L152" s="9">
        <v>-4.75</v>
      </c>
      <c r="M152" s="5" t="s">
        <v>130</v>
      </c>
      <c r="N152" s="34">
        <v>73</v>
      </c>
      <c r="O152" s="21"/>
    </row>
    <row r="153" spans="1:15" x14ac:dyDescent="0.35">
      <c r="A153" s="24" t="s">
        <v>675</v>
      </c>
      <c r="B153" s="5" t="s">
        <v>1</v>
      </c>
      <c r="C153" t="s">
        <v>134</v>
      </c>
      <c r="D153" s="5" t="s">
        <v>110</v>
      </c>
      <c r="E153" s="5" t="s">
        <v>115</v>
      </c>
      <c r="F153" s="5" t="s">
        <v>89</v>
      </c>
      <c r="G153" s="5" t="s">
        <v>695</v>
      </c>
      <c r="H153" s="5" t="s">
        <v>38</v>
      </c>
      <c r="I153" s="9">
        <v>-0.58849922831313328</v>
      </c>
      <c r="J153" s="9">
        <v>-14</v>
      </c>
      <c r="K153" s="8">
        <f>I153+J153</f>
        <v>-14.588499228313133</v>
      </c>
      <c r="L153" s="9">
        <v>-0.48585863513439836</v>
      </c>
      <c r="M153" s="5" t="s">
        <v>130</v>
      </c>
      <c r="N153" s="34">
        <v>73</v>
      </c>
      <c r="O153" s="21"/>
    </row>
    <row r="154" spans="1:15" x14ac:dyDescent="0.35">
      <c r="A154" s="24" t="s">
        <v>675</v>
      </c>
      <c r="B154" s="5" t="s">
        <v>1</v>
      </c>
      <c r="C154" t="s">
        <v>134</v>
      </c>
      <c r="D154" s="5" t="s">
        <v>110</v>
      </c>
      <c r="E154" s="5" t="s">
        <v>115</v>
      </c>
      <c r="F154" s="5" t="s">
        <v>89</v>
      </c>
      <c r="G154" s="5" t="s">
        <v>695</v>
      </c>
      <c r="H154" s="5" t="s">
        <v>38</v>
      </c>
      <c r="I154" s="9">
        <v>-0.3209559086259503</v>
      </c>
      <c r="J154" s="9">
        <v>-14</v>
      </c>
      <c r="K154" s="8">
        <f>I154+J154</f>
        <v>-14.320955908625951</v>
      </c>
      <c r="L154" s="9">
        <v>-5.4104426212059797</v>
      </c>
      <c r="M154" s="5" t="s">
        <v>130</v>
      </c>
      <c r="N154" s="34">
        <v>73</v>
      </c>
      <c r="O154" s="21"/>
    </row>
    <row r="155" spans="1:15" x14ac:dyDescent="0.35">
      <c r="A155" s="24" t="s">
        <v>675</v>
      </c>
      <c r="B155" s="5" t="s">
        <v>1</v>
      </c>
      <c r="C155" t="s">
        <v>134</v>
      </c>
      <c r="D155" s="5" t="s">
        <v>110</v>
      </c>
      <c r="E155" s="5" t="s">
        <v>115</v>
      </c>
      <c r="F155" s="5" t="s">
        <v>89</v>
      </c>
      <c r="G155" s="5" t="s">
        <v>695</v>
      </c>
      <c r="H155" s="5" t="s">
        <v>38</v>
      </c>
      <c r="I155" s="9">
        <v>-5.5210003206252287E-2</v>
      </c>
      <c r="J155" s="9">
        <v>-14</v>
      </c>
      <c r="K155" s="8">
        <f>I155+J155</f>
        <v>-14.055210003206252</v>
      </c>
      <c r="L155" s="9">
        <v>-4.8851296600793797</v>
      </c>
      <c r="M155" s="5" t="s">
        <v>130</v>
      </c>
      <c r="N155" s="34">
        <v>73</v>
      </c>
      <c r="O155" s="21"/>
    </row>
    <row r="156" spans="1:15" x14ac:dyDescent="0.35">
      <c r="A156" s="24" t="s">
        <v>675</v>
      </c>
      <c r="B156" s="5" t="s">
        <v>1</v>
      </c>
      <c r="C156" t="s">
        <v>134</v>
      </c>
      <c r="D156" s="5" t="s">
        <v>110</v>
      </c>
      <c r="E156" s="5" t="s">
        <v>115</v>
      </c>
      <c r="F156" s="5" t="s">
        <v>89</v>
      </c>
      <c r="G156" s="5" t="s">
        <v>695</v>
      </c>
      <c r="H156" s="5" t="s">
        <v>38</v>
      </c>
      <c r="I156" s="9">
        <v>2.0000000000000007E-2</v>
      </c>
      <c r="J156" s="9">
        <v>-14</v>
      </c>
      <c r="K156" s="8">
        <f>I156+J156</f>
        <v>-13.98</v>
      </c>
      <c r="L156" s="9">
        <v>-4.0519999999999996</v>
      </c>
      <c r="M156" s="5" t="s">
        <v>130</v>
      </c>
      <c r="N156" s="34">
        <v>73</v>
      </c>
      <c r="O156" s="21"/>
    </row>
    <row r="157" spans="1:15" x14ac:dyDescent="0.35">
      <c r="A157" s="24" t="s">
        <v>675</v>
      </c>
      <c r="B157" s="5" t="s">
        <v>1</v>
      </c>
      <c r="C157" t="s">
        <v>134</v>
      </c>
      <c r="D157" s="5" t="s">
        <v>110</v>
      </c>
      <c r="E157" s="5" t="s">
        <v>115</v>
      </c>
      <c r="F157" s="5" t="s">
        <v>89</v>
      </c>
      <c r="G157" s="5" t="s">
        <v>695</v>
      </c>
      <c r="H157" s="5" t="s">
        <v>38</v>
      </c>
      <c r="I157" s="9">
        <v>0.11799999999999999</v>
      </c>
      <c r="J157" s="9">
        <v>-14</v>
      </c>
      <c r="K157" s="8">
        <f>I157+J157</f>
        <v>-13.882</v>
      </c>
      <c r="L157" s="9">
        <v>-3.8040000000000007</v>
      </c>
      <c r="M157" s="5" t="s">
        <v>130</v>
      </c>
      <c r="N157" s="34">
        <v>73</v>
      </c>
      <c r="O157" s="21"/>
    </row>
    <row r="158" spans="1:15" x14ac:dyDescent="0.35">
      <c r="A158" s="24" t="s">
        <v>675</v>
      </c>
      <c r="B158" s="5" t="s">
        <v>1</v>
      </c>
      <c r="C158" t="s">
        <v>134</v>
      </c>
      <c r="D158" s="5" t="s">
        <v>110</v>
      </c>
      <c r="E158" s="5" t="s">
        <v>115</v>
      </c>
      <c r="F158" s="5" t="s">
        <v>89</v>
      </c>
      <c r="G158" s="5" t="s">
        <v>695</v>
      </c>
      <c r="H158" s="5" t="s">
        <v>38</v>
      </c>
      <c r="I158" s="9">
        <v>0.13542489736598931</v>
      </c>
      <c r="J158" s="9">
        <v>-14</v>
      </c>
      <c r="K158" s="8">
        <f>I158+J158</f>
        <v>-13.86457510263401</v>
      </c>
      <c r="L158" s="9">
        <v>-4.462556740930478</v>
      </c>
      <c r="M158" s="5" t="s">
        <v>130</v>
      </c>
      <c r="N158" s="34">
        <v>73</v>
      </c>
      <c r="O158" s="21"/>
    </row>
    <row r="159" spans="1:15" x14ac:dyDescent="0.35">
      <c r="A159" s="23" t="s">
        <v>52</v>
      </c>
      <c r="B159" s="5" t="s">
        <v>135</v>
      </c>
      <c r="C159" t="s">
        <v>134</v>
      </c>
      <c r="D159" t="s">
        <v>0</v>
      </c>
      <c r="E159" t="s">
        <v>54</v>
      </c>
      <c r="F159" t="s">
        <v>55</v>
      </c>
      <c r="G159" s="5" t="s">
        <v>391</v>
      </c>
      <c r="H159" t="s">
        <v>45</v>
      </c>
      <c r="I159" s="8">
        <v>-7.8</v>
      </c>
      <c r="J159" s="8">
        <v>-9</v>
      </c>
      <c r="K159" s="8">
        <f>I159+J159</f>
        <v>-16.8</v>
      </c>
      <c r="L159" s="8"/>
      <c r="M159" t="s">
        <v>810</v>
      </c>
      <c r="N159" s="34">
        <v>68</v>
      </c>
    </row>
    <row r="160" spans="1:15" x14ac:dyDescent="0.35">
      <c r="A160" s="23" t="s">
        <v>52</v>
      </c>
      <c r="B160" s="5" t="s">
        <v>135</v>
      </c>
      <c r="C160" t="s">
        <v>134</v>
      </c>
      <c r="D160" t="s">
        <v>0</v>
      </c>
      <c r="E160" t="s">
        <v>54</v>
      </c>
      <c r="F160" t="s">
        <v>55</v>
      </c>
      <c r="G160" s="5" t="s">
        <v>391</v>
      </c>
      <c r="H160" t="s">
        <v>45</v>
      </c>
      <c r="I160" s="8">
        <v>-5.4</v>
      </c>
      <c r="J160" s="8">
        <v>-9</v>
      </c>
      <c r="K160" s="8">
        <f>I160+J160</f>
        <v>-14.4</v>
      </c>
      <c r="L160" s="8"/>
      <c r="M160" t="s">
        <v>810</v>
      </c>
      <c r="N160" s="34">
        <v>68</v>
      </c>
    </row>
    <row r="161" spans="1:15" x14ac:dyDescent="0.35">
      <c r="A161" s="23" t="s">
        <v>704</v>
      </c>
      <c r="B161" s="5" t="s">
        <v>1</v>
      </c>
      <c r="C161" t="s">
        <v>134</v>
      </c>
      <c r="D161" t="s">
        <v>0</v>
      </c>
      <c r="E161" t="s">
        <v>249</v>
      </c>
      <c r="F161" s="5" t="s">
        <v>32</v>
      </c>
      <c r="G161" s="1" t="s">
        <v>391</v>
      </c>
      <c r="H161" s="5" t="s">
        <v>122</v>
      </c>
      <c r="I161" s="8">
        <v>-13.381120752646245</v>
      </c>
      <c r="J161" s="9">
        <v>-14</v>
      </c>
      <c r="K161" s="8">
        <f>I161+J161</f>
        <v>-27.381120752646247</v>
      </c>
      <c r="L161" s="8">
        <v>-2.9547549551369996</v>
      </c>
      <c r="M161" t="s">
        <v>721</v>
      </c>
      <c r="N161" s="34" t="s">
        <v>809</v>
      </c>
    </row>
    <row r="162" spans="1:15" x14ac:dyDescent="0.35">
      <c r="A162" s="24" t="s">
        <v>704</v>
      </c>
      <c r="B162" s="5" t="s">
        <v>1</v>
      </c>
      <c r="C162" t="s">
        <v>134</v>
      </c>
      <c r="D162" s="5" t="s">
        <v>0</v>
      </c>
      <c r="E162" s="5" t="s">
        <v>389</v>
      </c>
      <c r="F162" s="5" t="s">
        <v>391</v>
      </c>
      <c r="G162" s="5" t="s">
        <v>391</v>
      </c>
      <c r="H162" s="5" t="s">
        <v>122</v>
      </c>
      <c r="I162" s="9">
        <v>-10.658550945579901</v>
      </c>
      <c r="J162" s="9">
        <v>-14</v>
      </c>
      <c r="K162" s="8">
        <f>I162+J162</f>
        <v>-24.658550945579901</v>
      </c>
      <c r="L162" s="9">
        <v>-9.4843836259543792</v>
      </c>
      <c r="M162" t="s">
        <v>720</v>
      </c>
      <c r="N162" s="34" t="s">
        <v>809</v>
      </c>
    </row>
    <row r="163" spans="1:15" x14ac:dyDescent="0.35">
      <c r="A163" s="24" t="s">
        <v>704</v>
      </c>
      <c r="B163" s="5" t="s">
        <v>1</v>
      </c>
      <c r="C163" t="s">
        <v>134</v>
      </c>
      <c r="D163" s="5" t="s">
        <v>0</v>
      </c>
      <c r="E163" s="5" t="s">
        <v>396</v>
      </c>
      <c r="F163" s="5" t="s">
        <v>107</v>
      </c>
      <c r="G163" s="5" t="s">
        <v>391</v>
      </c>
      <c r="H163" s="5" t="s">
        <v>122</v>
      </c>
      <c r="I163" s="9">
        <v>-12.896697972679407</v>
      </c>
      <c r="J163" s="9">
        <v>-14</v>
      </c>
      <c r="K163" s="8">
        <f>I163+J163</f>
        <v>-26.896697972679405</v>
      </c>
      <c r="L163" s="9">
        <v>-7.5475239812473873</v>
      </c>
      <c r="M163" t="s">
        <v>720</v>
      </c>
      <c r="N163" s="34" t="s">
        <v>809</v>
      </c>
    </row>
    <row r="164" spans="1:15" x14ac:dyDescent="0.35">
      <c r="A164" s="23" t="s">
        <v>814</v>
      </c>
      <c r="B164" s="5" t="s">
        <v>1</v>
      </c>
      <c r="C164" t="s">
        <v>134</v>
      </c>
      <c r="D164" t="s">
        <v>0</v>
      </c>
      <c r="E164" t="s">
        <v>85</v>
      </c>
      <c r="F164" t="s">
        <v>32</v>
      </c>
      <c r="G164" s="1" t="s">
        <v>391</v>
      </c>
      <c r="H164" t="s">
        <v>38</v>
      </c>
      <c r="I164" s="8">
        <v>-2.4661451749902001</v>
      </c>
      <c r="J164" s="9">
        <v>-14</v>
      </c>
      <c r="K164" s="8">
        <f>I164+J164</f>
        <v>-16.466145174990199</v>
      </c>
      <c r="L164" s="8">
        <v>-4.0773524876207929</v>
      </c>
      <c r="M164" t="s">
        <v>129</v>
      </c>
      <c r="N164" s="34">
        <v>71</v>
      </c>
      <c r="O164" s="21"/>
    </row>
    <row r="165" spans="1:15" x14ac:dyDescent="0.35">
      <c r="A165" s="23" t="s">
        <v>814</v>
      </c>
      <c r="B165" s="5" t="s">
        <v>1</v>
      </c>
      <c r="C165" t="s">
        <v>134</v>
      </c>
      <c r="D165" t="s">
        <v>0</v>
      </c>
      <c r="E165" t="s">
        <v>85</v>
      </c>
      <c r="F165" t="s">
        <v>32</v>
      </c>
      <c r="G165" s="1" t="s">
        <v>391</v>
      </c>
      <c r="H165" t="s">
        <v>38</v>
      </c>
      <c r="I165" s="8">
        <v>-1.6124778534080404</v>
      </c>
      <c r="J165" s="9">
        <v>-14</v>
      </c>
      <c r="K165" s="8">
        <f>I165+J165</f>
        <v>-15.612477853408041</v>
      </c>
      <c r="L165" s="8">
        <v>-3.9336531667167476</v>
      </c>
      <c r="M165" t="s">
        <v>129</v>
      </c>
      <c r="N165" s="34">
        <v>71</v>
      </c>
      <c r="O165" s="21"/>
    </row>
    <row r="166" spans="1:15" x14ac:dyDescent="0.35">
      <c r="A166" s="23" t="s">
        <v>814</v>
      </c>
      <c r="B166" s="5" t="s">
        <v>1</v>
      </c>
      <c r="C166" t="s">
        <v>134</v>
      </c>
      <c r="D166" t="s">
        <v>0</v>
      </c>
      <c r="E166" t="s">
        <v>85</v>
      </c>
      <c r="F166" t="s">
        <v>32</v>
      </c>
      <c r="G166" s="1" t="s">
        <v>391</v>
      </c>
      <c r="H166" t="s">
        <v>38</v>
      </c>
      <c r="I166" s="8">
        <v>-1.4968680039859121</v>
      </c>
      <c r="J166" s="9">
        <v>-14</v>
      </c>
      <c r="K166" s="8">
        <f>I166+J166</f>
        <v>-15.496868003985913</v>
      </c>
      <c r="L166" s="8">
        <v>-3.4696148758891558</v>
      </c>
      <c r="M166" t="s">
        <v>129</v>
      </c>
      <c r="N166" s="34">
        <v>71</v>
      </c>
      <c r="O166" s="21"/>
    </row>
    <row r="167" spans="1:15" x14ac:dyDescent="0.35">
      <c r="A167" s="23" t="s">
        <v>814</v>
      </c>
      <c r="B167" s="5" t="s">
        <v>1</v>
      </c>
      <c r="C167" t="s">
        <v>134</v>
      </c>
      <c r="D167" t="s">
        <v>0</v>
      </c>
      <c r="E167" t="s">
        <v>85</v>
      </c>
      <c r="F167" t="s">
        <v>32</v>
      </c>
      <c r="G167" s="1" t="s">
        <v>391</v>
      </c>
      <c r="H167" t="s">
        <v>38</v>
      </c>
      <c r="I167" s="8">
        <v>-1.4524626541159746</v>
      </c>
      <c r="J167" s="9">
        <v>-14</v>
      </c>
      <c r="K167" s="8">
        <f>I167+J167</f>
        <v>-15.452462654115974</v>
      </c>
      <c r="L167" s="8">
        <v>-1.9343849861486897</v>
      </c>
      <c r="M167" t="s">
        <v>129</v>
      </c>
      <c r="N167" s="34">
        <v>71</v>
      </c>
      <c r="O167" s="21"/>
    </row>
    <row r="168" spans="1:15" x14ac:dyDescent="0.35">
      <c r="A168" s="23" t="s">
        <v>814</v>
      </c>
      <c r="B168" s="5" t="s">
        <v>1</v>
      </c>
      <c r="C168" t="s">
        <v>134</v>
      </c>
      <c r="D168" t="s">
        <v>0</v>
      </c>
      <c r="E168" t="s">
        <v>85</v>
      </c>
      <c r="F168" t="s">
        <v>32</v>
      </c>
      <c r="G168" s="1" t="s">
        <v>391</v>
      </c>
      <c r="H168" t="s">
        <v>38</v>
      </c>
      <c r="I168" s="8">
        <v>-1.2501147586762849</v>
      </c>
      <c r="J168" s="9">
        <v>-14</v>
      </c>
      <c r="K168" s="8">
        <f>I168+J168</f>
        <v>-15.250114758676284</v>
      </c>
      <c r="L168" s="8">
        <v>-4.2311600842246309</v>
      </c>
      <c r="M168" t="s">
        <v>129</v>
      </c>
      <c r="N168" s="34">
        <v>71</v>
      </c>
      <c r="O168" s="21"/>
    </row>
    <row r="169" spans="1:15" x14ac:dyDescent="0.35">
      <c r="A169" s="23" t="s">
        <v>814</v>
      </c>
      <c r="B169" s="5" t="s">
        <v>1</v>
      </c>
      <c r="C169" t="s">
        <v>134</v>
      </c>
      <c r="D169" t="s">
        <v>0</v>
      </c>
      <c r="E169" t="s">
        <v>85</v>
      </c>
      <c r="F169" t="s">
        <v>32</v>
      </c>
      <c r="G169" s="1" t="s">
        <v>391</v>
      </c>
      <c r="H169" t="s">
        <v>38</v>
      </c>
      <c r="I169" s="8">
        <v>-1.1861912477347216</v>
      </c>
      <c r="J169" s="9">
        <v>-14</v>
      </c>
      <c r="K169" s="8">
        <f>I169+J169</f>
        <v>-15.186191247734723</v>
      </c>
      <c r="L169" s="8">
        <v>-1.5904001114258852</v>
      </c>
      <c r="M169" t="s">
        <v>129</v>
      </c>
      <c r="N169" s="34">
        <v>71</v>
      </c>
    </row>
    <row r="170" spans="1:15" x14ac:dyDescent="0.35">
      <c r="A170" s="23" t="s">
        <v>814</v>
      </c>
      <c r="B170" s="5" t="s">
        <v>1</v>
      </c>
      <c r="C170" t="s">
        <v>134</v>
      </c>
      <c r="D170" t="s">
        <v>0</v>
      </c>
      <c r="E170" t="s">
        <v>85</v>
      </c>
      <c r="F170" t="s">
        <v>32</v>
      </c>
      <c r="G170" s="1" t="s">
        <v>391</v>
      </c>
      <c r="H170" t="s">
        <v>38</v>
      </c>
      <c r="I170" s="8">
        <v>-1.0347175108315616</v>
      </c>
      <c r="J170" s="9">
        <v>-14</v>
      </c>
      <c r="K170" s="8">
        <f>I170+J170</f>
        <v>-15.034717510831562</v>
      </c>
      <c r="L170" s="8">
        <v>-2.9857272393810872</v>
      </c>
      <c r="M170" t="s">
        <v>129</v>
      </c>
      <c r="N170" s="34">
        <v>71</v>
      </c>
    </row>
    <row r="171" spans="1:15" x14ac:dyDescent="0.35">
      <c r="A171" s="23" t="s">
        <v>814</v>
      </c>
      <c r="B171" s="5" t="s">
        <v>1</v>
      </c>
      <c r="C171" t="s">
        <v>134</v>
      </c>
      <c r="D171" t="s">
        <v>0</v>
      </c>
      <c r="E171" t="s">
        <v>85</v>
      </c>
      <c r="F171" t="s">
        <v>32</v>
      </c>
      <c r="G171" s="1" t="s">
        <v>391</v>
      </c>
      <c r="H171" t="s">
        <v>38</v>
      </c>
      <c r="I171" s="8">
        <v>-0.88690768180667801</v>
      </c>
      <c r="J171" s="9">
        <v>-14</v>
      </c>
      <c r="K171" s="8">
        <f>I171+J171</f>
        <v>-14.886907681806678</v>
      </c>
      <c r="L171" s="8">
        <v>-2.1849077016430245</v>
      </c>
      <c r="M171" t="s">
        <v>129</v>
      </c>
      <c r="N171" s="34">
        <v>71</v>
      </c>
    </row>
    <row r="172" spans="1:15" x14ac:dyDescent="0.35">
      <c r="A172" s="23" t="s">
        <v>814</v>
      </c>
      <c r="B172" s="5" t="s">
        <v>1</v>
      </c>
      <c r="C172" t="s">
        <v>134</v>
      </c>
      <c r="D172" t="s">
        <v>0</v>
      </c>
      <c r="E172" t="s">
        <v>85</v>
      </c>
      <c r="F172" t="s">
        <v>32</v>
      </c>
      <c r="G172" s="1" t="s">
        <v>391</v>
      </c>
      <c r="H172" t="s">
        <v>38</v>
      </c>
      <c r="I172" s="8">
        <v>-0.76764996272786856</v>
      </c>
      <c r="J172" s="9">
        <v>-14</v>
      </c>
      <c r="K172" s="8">
        <f>I172+J172</f>
        <v>-14.767649962727869</v>
      </c>
      <c r="L172" s="8">
        <v>-3.5124926084904393</v>
      </c>
      <c r="M172" t="s">
        <v>129</v>
      </c>
      <c r="N172" s="34">
        <v>71</v>
      </c>
    </row>
    <row r="173" spans="1:15" x14ac:dyDescent="0.35">
      <c r="A173" s="23" t="s">
        <v>814</v>
      </c>
      <c r="B173" s="5" t="s">
        <v>1</v>
      </c>
      <c r="C173" t="s">
        <v>134</v>
      </c>
      <c r="D173" t="s">
        <v>0</v>
      </c>
      <c r="E173" t="s">
        <v>85</v>
      </c>
      <c r="F173" t="s">
        <v>32</v>
      </c>
      <c r="G173" s="1" t="s">
        <v>391</v>
      </c>
      <c r="H173" t="s">
        <v>38</v>
      </c>
      <c r="I173" s="8">
        <v>-0.31288850110639144</v>
      </c>
      <c r="J173" s="9">
        <v>-14</v>
      </c>
      <c r="K173" s="8">
        <f>I173+J173</f>
        <v>-14.312888501106391</v>
      </c>
      <c r="L173" s="8">
        <v>-5.2577251751335385</v>
      </c>
      <c r="M173" t="s">
        <v>129</v>
      </c>
      <c r="N173" s="34">
        <v>71</v>
      </c>
    </row>
    <row r="174" spans="1:15" x14ac:dyDescent="0.35">
      <c r="A174" s="23" t="s">
        <v>814</v>
      </c>
      <c r="B174" s="5" t="s">
        <v>1</v>
      </c>
      <c r="C174" t="s">
        <v>134</v>
      </c>
      <c r="D174" t="s">
        <v>0</v>
      </c>
      <c r="E174" t="s">
        <v>85</v>
      </c>
      <c r="F174" t="s">
        <v>32</v>
      </c>
      <c r="G174" s="1" t="s">
        <v>391</v>
      </c>
      <c r="H174" t="s">
        <v>38</v>
      </c>
      <c r="I174" s="8">
        <v>-0.12244001021907494</v>
      </c>
      <c r="J174" s="9">
        <v>-14</v>
      </c>
      <c r="K174" s="8">
        <f>I174+J174</f>
        <v>-14.122440010219075</v>
      </c>
      <c r="L174" s="8">
        <v>-4.4240952286744859</v>
      </c>
      <c r="M174" t="s">
        <v>129</v>
      </c>
      <c r="N174" s="34">
        <v>71</v>
      </c>
    </row>
    <row r="175" spans="1:15" x14ac:dyDescent="0.35">
      <c r="A175" s="23" t="s">
        <v>814</v>
      </c>
      <c r="B175" s="5" t="s">
        <v>1</v>
      </c>
      <c r="C175" t="s">
        <v>134</v>
      </c>
      <c r="D175" t="s">
        <v>0</v>
      </c>
      <c r="E175" t="s">
        <v>85</v>
      </c>
      <c r="F175" t="s">
        <v>32</v>
      </c>
      <c r="G175" s="1" t="s">
        <v>391</v>
      </c>
      <c r="H175" t="s">
        <v>38</v>
      </c>
      <c r="I175" s="8">
        <v>-8.5553456192164395E-2</v>
      </c>
      <c r="J175" s="9">
        <v>-14</v>
      </c>
      <c r="K175" s="8">
        <f>I175+J175</f>
        <v>-14.085553456192164</v>
      </c>
      <c r="L175" s="8">
        <v>-4.6976474038628213</v>
      </c>
      <c r="M175" t="s">
        <v>129</v>
      </c>
      <c r="N175" s="34">
        <v>71</v>
      </c>
    </row>
    <row r="176" spans="1:15" x14ac:dyDescent="0.35">
      <c r="A176" s="23" t="s">
        <v>814</v>
      </c>
      <c r="B176" s="5" t="s">
        <v>1</v>
      </c>
      <c r="C176" t="s">
        <v>134</v>
      </c>
      <c r="D176" t="s">
        <v>0</v>
      </c>
      <c r="E176" t="s">
        <v>85</v>
      </c>
      <c r="F176" t="s">
        <v>32</v>
      </c>
      <c r="G176" s="1" t="s">
        <v>391</v>
      </c>
      <c r="H176" t="s">
        <v>38</v>
      </c>
      <c r="I176" s="8">
        <v>-3.8037443101851143E-2</v>
      </c>
      <c r="J176" s="9">
        <v>-14</v>
      </c>
      <c r="K176" s="8">
        <f>I176+J176</f>
        <v>-14.038037443101851</v>
      </c>
      <c r="L176" s="8">
        <v>-1.9055359021423899</v>
      </c>
      <c r="M176" t="s">
        <v>129</v>
      </c>
      <c r="N176" s="34">
        <v>71</v>
      </c>
    </row>
    <row r="177" spans="1:15" x14ac:dyDescent="0.35">
      <c r="A177" s="23" t="s">
        <v>814</v>
      </c>
      <c r="B177" s="5" t="s">
        <v>1</v>
      </c>
      <c r="C177" t="s">
        <v>134</v>
      </c>
      <c r="D177" t="s">
        <v>0</v>
      </c>
      <c r="E177" t="s">
        <v>85</v>
      </c>
      <c r="F177" t="s">
        <v>32</v>
      </c>
      <c r="G177" s="1" t="s">
        <v>391</v>
      </c>
      <c r="H177" t="s">
        <v>38</v>
      </c>
      <c r="I177" s="8">
        <v>0.18084475731847618</v>
      </c>
      <c r="J177" s="9">
        <v>-14</v>
      </c>
      <c r="K177" s="8">
        <f>I177+J177</f>
        <v>-13.819155242681523</v>
      </c>
      <c r="L177" s="8">
        <v>-3.3321126836367196</v>
      </c>
      <c r="M177" t="s">
        <v>129</v>
      </c>
      <c r="N177" s="34">
        <v>71</v>
      </c>
    </row>
    <row r="178" spans="1:15" x14ac:dyDescent="0.35">
      <c r="A178" s="23" t="s">
        <v>814</v>
      </c>
      <c r="B178" s="5" t="s">
        <v>1</v>
      </c>
      <c r="C178" t="s">
        <v>134</v>
      </c>
      <c r="D178" t="s">
        <v>0</v>
      </c>
      <c r="E178" t="s">
        <v>85</v>
      </c>
      <c r="F178" t="s">
        <v>32</v>
      </c>
      <c r="G178" s="1" t="s">
        <v>391</v>
      </c>
      <c r="H178" t="s">
        <v>38</v>
      </c>
      <c r="I178" s="8">
        <v>1.0054205720927454</v>
      </c>
      <c r="J178" s="9">
        <v>-14</v>
      </c>
      <c r="K178" s="8">
        <f>I178+J178</f>
        <v>-12.994579427907254</v>
      </c>
      <c r="L178" s="8">
        <v>-2.0234262610039342</v>
      </c>
      <c r="M178" t="s">
        <v>129</v>
      </c>
      <c r="N178" s="34">
        <v>71</v>
      </c>
    </row>
    <row r="179" spans="1:15" x14ac:dyDescent="0.35">
      <c r="A179" s="23" t="s">
        <v>814</v>
      </c>
      <c r="B179" s="5" t="s">
        <v>1</v>
      </c>
      <c r="C179" t="s">
        <v>134</v>
      </c>
      <c r="D179" t="s">
        <v>0</v>
      </c>
      <c r="E179" t="s">
        <v>85</v>
      </c>
      <c r="F179" t="s">
        <v>32</v>
      </c>
      <c r="G179" s="1" t="s">
        <v>391</v>
      </c>
      <c r="H179" t="s">
        <v>38</v>
      </c>
      <c r="I179" s="8">
        <v>1.6388560913851555</v>
      </c>
      <c r="J179" s="9">
        <v>-14</v>
      </c>
      <c r="K179" s="8">
        <f>I179+J179</f>
        <v>-12.361143908614844</v>
      </c>
      <c r="L179" s="8">
        <v>-2.9356723655605643</v>
      </c>
      <c r="M179" t="s">
        <v>129</v>
      </c>
      <c r="N179" s="34">
        <v>71</v>
      </c>
    </row>
    <row r="180" spans="1:15" x14ac:dyDescent="0.35">
      <c r="A180" s="23" t="s">
        <v>814</v>
      </c>
      <c r="B180" s="5" t="s">
        <v>1</v>
      </c>
      <c r="C180" t="s">
        <v>134</v>
      </c>
      <c r="D180" t="s">
        <v>0</v>
      </c>
      <c r="E180" t="s">
        <v>251</v>
      </c>
      <c r="F180" s="5" t="s">
        <v>32</v>
      </c>
      <c r="G180" s="1" t="s">
        <v>391</v>
      </c>
      <c r="H180" s="5" t="s">
        <v>122</v>
      </c>
      <c r="I180" s="8">
        <v>-12.189984147700935</v>
      </c>
      <c r="J180" s="9">
        <v>-14</v>
      </c>
      <c r="K180" s="8">
        <f>I180+J180</f>
        <v>-26.189984147700933</v>
      </c>
      <c r="L180" s="8">
        <v>-5.214110532675936</v>
      </c>
      <c r="M180" t="s">
        <v>721</v>
      </c>
      <c r="N180" s="34" t="s">
        <v>809</v>
      </c>
    </row>
    <row r="181" spans="1:15" x14ac:dyDescent="0.35">
      <c r="A181" s="23" t="s">
        <v>814</v>
      </c>
      <c r="B181" s="5" t="s">
        <v>1</v>
      </c>
      <c r="C181" t="s">
        <v>134</v>
      </c>
      <c r="D181" t="s">
        <v>0</v>
      </c>
      <c r="E181" t="s">
        <v>248</v>
      </c>
      <c r="F181" s="5" t="s">
        <v>32</v>
      </c>
      <c r="G181" s="1" t="s">
        <v>391</v>
      </c>
      <c r="H181" s="5" t="s">
        <v>122</v>
      </c>
      <c r="I181" s="8">
        <v>-11.276135155695385</v>
      </c>
      <c r="J181" s="9">
        <v>-14</v>
      </c>
      <c r="K181" s="8">
        <f>I181+J181</f>
        <v>-25.276135155695385</v>
      </c>
      <c r="L181" s="8">
        <v>-2.4781713819364479</v>
      </c>
      <c r="M181" t="s">
        <v>721</v>
      </c>
      <c r="N181" s="34" t="s">
        <v>809</v>
      </c>
    </row>
    <row r="182" spans="1:15" x14ac:dyDescent="0.35">
      <c r="A182" s="23" t="s">
        <v>22</v>
      </c>
      <c r="B182" s="5" t="s">
        <v>1</v>
      </c>
      <c r="C182" t="s">
        <v>134</v>
      </c>
      <c r="D182" t="s">
        <v>0</v>
      </c>
      <c r="E182" t="s">
        <v>250</v>
      </c>
      <c r="F182" s="5" t="s">
        <v>90</v>
      </c>
      <c r="G182" s="4" t="s">
        <v>695</v>
      </c>
      <c r="H182" s="5" t="s">
        <v>122</v>
      </c>
      <c r="I182" s="8">
        <v>-19.71397599376137</v>
      </c>
      <c r="J182" s="9">
        <v>-14</v>
      </c>
      <c r="K182" s="8">
        <f>I182+J182</f>
        <v>-33.713975993761366</v>
      </c>
      <c r="L182" s="8">
        <v>-9.1487162283189374</v>
      </c>
      <c r="M182" t="s">
        <v>721</v>
      </c>
      <c r="N182" s="34" t="s">
        <v>809</v>
      </c>
    </row>
    <row r="183" spans="1:15" x14ac:dyDescent="0.35">
      <c r="A183" s="24" t="s">
        <v>22</v>
      </c>
      <c r="B183" s="5" t="s">
        <v>1</v>
      </c>
      <c r="C183" t="s">
        <v>134</v>
      </c>
      <c r="D183" s="5" t="s">
        <v>0</v>
      </c>
      <c r="E183" s="5" t="s">
        <v>395</v>
      </c>
      <c r="F183" s="5" t="s">
        <v>7</v>
      </c>
      <c r="G183" s="5" t="s">
        <v>391</v>
      </c>
      <c r="H183" s="5" t="s">
        <v>122</v>
      </c>
      <c r="I183" s="9">
        <v>-15.20994416999274</v>
      </c>
      <c r="J183" s="9">
        <f>-14+1.5</f>
        <v>-12.5</v>
      </c>
      <c r="K183" s="8">
        <f>I183+J183</f>
        <v>-27.709944169992738</v>
      </c>
      <c r="L183" s="9">
        <v>-4.1288561956184751</v>
      </c>
      <c r="M183" t="s">
        <v>720</v>
      </c>
      <c r="N183" s="34" t="s">
        <v>809</v>
      </c>
    </row>
    <row r="184" spans="1:15" x14ac:dyDescent="0.35">
      <c r="A184" s="25" t="s">
        <v>22</v>
      </c>
      <c r="B184" s="5" t="s">
        <v>1</v>
      </c>
      <c r="C184" t="s">
        <v>134</v>
      </c>
      <c r="D184" s="1" t="s">
        <v>8</v>
      </c>
      <c r="E184" s="1" t="s">
        <v>35</v>
      </c>
      <c r="F184" s="4" t="s">
        <v>32</v>
      </c>
      <c r="G184" s="1" t="s">
        <v>391</v>
      </c>
      <c r="H184" s="5" t="s">
        <v>122</v>
      </c>
      <c r="I184" s="29">
        <v>-25.1</v>
      </c>
      <c r="J184" s="8">
        <v>-1.6</v>
      </c>
      <c r="K184" s="8">
        <f>I184+J184</f>
        <v>-26.700000000000003</v>
      </c>
      <c r="L184" s="8"/>
      <c r="M184" s="1" t="s">
        <v>125</v>
      </c>
      <c r="N184" s="34">
        <v>64</v>
      </c>
    </row>
    <row r="185" spans="1:15" x14ac:dyDescent="0.35">
      <c r="A185" s="25" t="s">
        <v>22</v>
      </c>
      <c r="B185" s="5" t="s">
        <v>1</v>
      </c>
      <c r="C185" t="s">
        <v>134</v>
      </c>
      <c r="D185" s="1" t="s">
        <v>8</v>
      </c>
      <c r="E185" s="1" t="s">
        <v>35</v>
      </c>
      <c r="F185" s="4" t="s">
        <v>32</v>
      </c>
      <c r="G185" s="1" t="s">
        <v>391</v>
      </c>
      <c r="H185" s="5" t="s">
        <v>122</v>
      </c>
      <c r="I185" s="29">
        <v>-25</v>
      </c>
      <c r="J185" s="8">
        <v>-1.6</v>
      </c>
      <c r="K185" s="8">
        <f>I185+J185</f>
        <v>-26.6</v>
      </c>
      <c r="L185" s="8"/>
      <c r="M185" s="1" t="s">
        <v>125</v>
      </c>
      <c r="N185" s="34">
        <v>64</v>
      </c>
    </row>
    <row r="186" spans="1:15" x14ac:dyDescent="0.35">
      <c r="A186" s="25" t="s">
        <v>22</v>
      </c>
      <c r="B186" s="5" t="s">
        <v>1</v>
      </c>
      <c r="C186" t="s">
        <v>134</v>
      </c>
      <c r="D186" s="1" t="s">
        <v>4</v>
      </c>
      <c r="E186" s="1"/>
      <c r="F186" s="1" t="s">
        <v>7</v>
      </c>
      <c r="G186" s="5" t="s">
        <v>391</v>
      </c>
      <c r="H186" s="5" t="s">
        <v>122</v>
      </c>
      <c r="I186" s="29">
        <v>-15.9</v>
      </c>
      <c r="J186" s="8">
        <v>-12.5</v>
      </c>
      <c r="K186" s="8">
        <f>I186+J186</f>
        <v>-28.4</v>
      </c>
      <c r="L186" s="8"/>
      <c r="M186" s="1" t="s">
        <v>125</v>
      </c>
      <c r="N186" s="34">
        <v>64</v>
      </c>
    </row>
    <row r="187" spans="1:15" x14ac:dyDescent="0.35">
      <c r="A187" s="25" t="s">
        <v>22</v>
      </c>
      <c r="B187" s="5" t="s">
        <v>1</v>
      </c>
      <c r="C187" t="s">
        <v>134</v>
      </c>
      <c r="D187" s="1" t="s">
        <v>8</v>
      </c>
      <c r="E187" s="1"/>
      <c r="F187" s="1" t="s">
        <v>7</v>
      </c>
      <c r="G187" s="5" t="s">
        <v>391</v>
      </c>
      <c r="H187" s="5" t="s">
        <v>122</v>
      </c>
      <c r="I187" s="29">
        <v>-25.5</v>
      </c>
      <c r="J187" s="8">
        <v>-1.6</v>
      </c>
      <c r="K187" s="8">
        <f>I187+J187</f>
        <v>-27.1</v>
      </c>
      <c r="L187" s="8"/>
      <c r="M187" s="1" t="s">
        <v>125</v>
      </c>
      <c r="N187" s="34">
        <v>64</v>
      </c>
    </row>
    <row r="188" spans="1:15" x14ac:dyDescent="0.35">
      <c r="A188" s="25" t="s">
        <v>22</v>
      </c>
      <c r="B188" s="5" t="s">
        <v>1</v>
      </c>
      <c r="C188" t="s">
        <v>134</v>
      </c>
      <c r="D188" s="1" t="s">
        <v>8</v>
      </c>
      <c r="E188" s="1"/>
      <c r="F188" s="1" t="s">
        <v>7</v>
      </c>
      <c r="G188" s="5" t="s">
        <v>391</v>
      </c>
      <c r="H188" s="5" t="s">
        <v>122</v>
      </c>
      <c r="I188" s="29">
        <v>-24.7</v>
      </c>
      <c r="J188" s="8">
        <v>-1.6</v>
      </c>
      <c r="K188" s="8">
        <f>I188+J188</f>
        <v>-26.3</v>
      </c>
      <c r="L188" s="8"/>
      <c r="M188" s="1" t="s">
        <v>125</v>
      </c>
      <c r="N188" s="34">
        <v>64</v>
      </c>
    </row>
    <row r="189" spans="1:15" x14ac:dyDescent="0.35">
      <c r="A189" s="23" t="s">
        <v>22</v>
      </c>
      <c r="B189" s="5" t="s">
        <v>1</v>
      </c>
      <c r="C189" t="s">
        <v>134</v>
      </c>
      <c r="D189" t="s">
        <v>0</v>
      </c>
      <c r="E189" t="s">
        <v>79</v>
      </c>
      <c r="F189" t="s">
        <v>32</v>
      </c>
      <c r="G189" s="1" t="s">
        <v>391</v>
      </c>
      <c r="H189" t="s">
        <v>38</v>
      </c>
      <c r="I189" s="8">
        <v>-14.3</v>
      </c>
      <c r="J189" s="9">
        <v>-14</v>
      </c>
      <c r="K189" s="8">
        <f>I189+J189</f>
        <v>-28.3</v>
      </c>
      <c r="L189" s="8">
        <v>-6.4</v>
      </c>
      <c r="M189" t="s">
        <v>128</v>
      </c>
      <c r="N189" s="34">
        <v>69</v>
      </c>
      <c r="O189" s="21"/>
    </row>
    <row r="190" spans="1:15" x14ac:dyDescent="0.35">
      <c r="A190" s="23" t="s">
        <v>705</v>
      </c>
      <c r="B190" s="5" t="s">
        <v>1</v>
      </c>
      <c r="C190" t="s">
        <v>134</v>
      </c>
      <c r="D190" t="s">
        <v>0</v>
      </c>
      <c r="E190" t="s">
        <v>66</v>
      </c>
      <c r="F190" t="s">
        <v>7</v>
      </c>
      <c r="G190" s="5" t="s">
        <v>391</v>
      </c>
      <c r="H190" t="s">
        <v>45</v>
      </c>
      <c r="I190" s="8">
        <v>-14.6</v>
      </c>
      <c r="J190" s="9">
        <v>-14</v>
      </c>
      <c r="K190" s="8">
        <f>I190+J190</f>
        <v>-28.6</v>
      </c>
      <c r="L190" s="8">
        <v>-4.0999999999999996</v>
      </c>
      <c r="M190" t="s">
        <v>810</v>
      </c>
      <c r="N190" s="34">
        <v>67</v>
      </c>
    </row>
    <row r="191" spans="1:15" x14ac:dyDescent="0.35">
      <c r="A191" s="23" t="s">
        <v>705</v>
      </c>
      <c r="B191" s="5" t="s">
        <v>1</v>
      </c>
      <c r="C191" t="s">
        <v>134</v>
      </c>
      <c r="D191" t="s">
        <v>0</v>
      </c>
      <c r="E191" t="s">
        <v>66</v>
      </c>
      <c r="F191" t="s">
        <v>7</v>
      </c>
      <c r="G191" s="5" t="s">
        <v>391</v>
      </c>
      <c r="H191" t="s">
        <v>45</v>
      </c>
      <c r="I191" s="8">
        <v>-13</v>
      </c>
      <c r="J191" s="9">
        <v>-14</v>
      </c>
      <c r="K191" s="8">
        <f>I191+J191</f>
        <v>-27</v>
      </c>
      <c r="L191" s="8">
        <v>-3.3</v>
      </c>
      <c r="M191" t="s">
        <v>810</v>
      </c>
      <c r="N191" s="34">
        <v>67</v>
      </c>
    </row>
    <row r="192" spans="1:15" x14ac:dyDescent="0.35">
      <c r="A192" t="s">
        <v>706</v>
      </c>
      <c r="B192" s="5" t="s">
        <v>1</v>
      </c>
      <c r="C192" t="s">
        <v>134</v>
      </c>
      <c r="D192" t="s">
        <v>0</v>
      </c>
      <c r="E192" t="s">
        <v>54</v>
      </c>
      <c r="F192" t="s">
        <v>55</v>
      </c>
      <c r="G192" s="5" t="s">
        <v>391</v>
      </c>
      <c r="H192" t="s">
        <v>45</v>
      </c>
      <c r="I192" s="8">
        <v>-13.2</v>
      </c>
      <c r="J192" s="9">
        <v>-14</v>
      </c>
      <c r="K192" s="8">
        <f>I192+J192</f>
        <v>-27.2</v>
      </c>
      <c r="L192" s="8"/>
      <c r="M192" t="s">
        <v>810</v>
      </c>
      <c r="N192" s="34">
        <v>68</v>
      </c>
    </row>
    <row r="193" spans="1:15" x14ac:dyDescent="0.35">
      <c r="A193" t="s">
        <v>706</v>
      </c>
      <c r="B193" s="5" t="s">
        <v>1</v>
      </c>
      <c r="C193" t="s">
        <v>134</v>
      </c>
      <c r="D193" t="s">
        <v>0</v>
      </c>
      <c r="E193" t="s">
        <v>54</v>
      </c>
      <c r="F193" t="s">
        <v>55</v>
      </c>
      <c r="G193" s="5" t="s">
        <v>391</v>
      </c>
      <c r="H193" t="s">
        <v>45</v>
      </c>
      <c r="I193" s="8">
        <v>-11.9</v>
      </c>
      <c r="J193" s="9">
        <v>-14</v>
      </c>
      <c r="K193" s="8">
        <f>I193+J193</f>
        <v>-25.9</v>
      </c>
      <c r="L193" s="8"/>
      <c r="M193" t="s">
        <v>810</v>
      </c>
      <c r="N193" s="34">
        <v>68</v>
      </c>
    </row>
    <row r="194" spans="1:15" x14ac:dyDescent="0.35">
      <c r="A194" t="s">
        <v>706</v>
      </c>
      <c r="B194" s="5" t="s">
        <v>1</v>
      </c>
      <c r="C194" t="s">
        <v>134</v>
      </c>
      <c r="D194" t="s">
        <v>0</v>
      </c>
      <c r="E194" t="s">
        <v>54</v>
      </c>
      <c r="F194" t="s">
        <v>55</v>
      </c>
      <c r="G194" s="5" t="s">
        <v>391</v>
      </c>
      <c r="H194" t="s">
        <v>45</v>
      </c>
      <c r="I194" s="8">
        <v>-11</v>
      </c>
      <c r="J194" s="9">
        <v>-14</v>
      </c>
      <c r="K194" s="8">
        <f>I194+J194</f>
        <v>-25</v>
      </c>
      <c r="L194" s="8"/>
      <c r="M194" t="s">
        <v>810</v>
      </c>
      <c r="N194" s="34">
        <v>68</v>
      </c>
    </row>
    <row r="195" spans="1:15" x14ac:dyDescent="0.35">
      <c r="A195" t="s">
        <v>706</v>
      </c>
      <c r="B195" s="5" t="s">
        <v>1</v>
      </c>
      <c r="C195" t="s">
        <v>134</v>
      </c>
      <c r="D195" t="s">
        <v>0</v>
      </c>
      <c r="E195" t="s">
        <v>54</v>
      </c>
      <c r="F195" t="s">
        <v>55</v>
      </c>
      <c r="G195" s="5" t="s">
        <v>391</v>
      </c>
      <c r="H195" t="s">
        <v>45</v>
      </c>
      <c r="I195" s="8">
        <v>-1.6</v>
      </c>
      <c r="J195" s="9">
        <v>-14</v>
      </c>
      <c r="K195" s="8">
        <f>I195+J195</f>
        <v>-15.6</v>
      </c>
      <c r="L195" s="8"/>
      <c r="M195" t="s">
        <v>810</v>
      </c>
      <c r="N195" s="34">
        <v>68</v>
      </c>
    </row>
    <row r="196" spans="1:15" x14ac:dyDescent="0.35">
      <c r="A196" t="s">
        <v>2</v>
      </c>
      <c r="B196" s="5" t="s">
        <v>2</v>
      </c>
      <c r="C196" t="s">
        <v>134</v>
      </c>
      <c r="D196" t="s">
        <v>0</v>
      </c>
      <c r="E196" t="s">
        <v>85</v>
      </c>
      <c r="F196" t="s">
        <v>32</v>
      </c>
      <c r="G196" s="1" t="s">
        <v>391</v>
      </c>
      <c r="H196" t="s">
        <v>38</v>
      </c>
      <c r="I196" s="8">
        <v>-2.175950929246691</v>
      </c>
      <c r="J196" s="9">
        <v>-14</v>
      </c>
      <c r="K196" s="8">
        <f>I196+J196</f>
        <v>-16.175950929246692</v>
      </c>
      <c r="L196" s="8">
        <v>-1.4825141945043194</v>
      </c>
      <c r="M196" t="s">
        <v>129</v>
      </c>
      <c r="N196" s="34">
        <v>71</v>
      </c>
    </row>
    <row r="197" spans="1:15" x14ac:dyDescent="0.35">
      <c r="A197" t="s">
        <v>2</v>
      </c>
      <c r="B197" s="5" t="s">
        <v>2</v>
      </c>
      <c r="C197" t="s">
        <v>134</v>
      </c>
      <c r="D197" t="s">
        <v>0</v>
      </c>
      <c r="E197" t="s">
        <v>85</v>
      </c>
      <c r="F197" t="s">
        <v>32</v>
      </c>
      <c r="G197" s="1" t="s">
        <v>391</v>
      </c>
      <c r="H197" t="s">
        <v>38</v>
      </c>
      <c r="I197" s="8">
        <v>-1.5149520699858443</v>
      </c>
      <c r="J197" s="9">
        <v>-14</v>
      </c>
      <c r="K197" s="8">
        <f>I197+J197</f>
        <v>-15.514952069985844</v>
      </c>
      <c r="L197" s="8">
        <v>-4.1802343025144078</v>
      </c>
      <c r="M197" t="s">
        <v>129</v>
      </c>
      <c r="N197" s="34">
        <v>71</v>
      </c>
    </row>
    <row r="198" spans="1:15" x14ac:dyDescent="0.35">
      <c r="A198" t="s">
        <v>2</v>
      </c>
      <c r="B198" s="5" t="s">
        <v>2</v>
      </c>
      <c r="C198" t="s">
        <v>134</v>
      </c>
      <c r="D198" t="s">
        <v>0</v>
      </c>
      <c r="E198" t="s">
        <v>85</v>
      </c>
      <c r="F198" t="s">
        <v>32</v>
      </c>
      <c r="G198" s="1" t="s">
        <v>391</v>
      </c>
      <c r="H198" t="s">
        <v>38</v>
      </c>
      <c r="I198" s="8">
        <v>-1.0167452486012238</v>
      </c>
      <c r="J198" s="9">
        <v>-14</v>
      </c>
      <c r="K198" s="8">
        <f>I198+J198</f>
        <v>-15.016745248601223</v>
      </c>
      <c r="L198" s="8">
        <v>-4.7781270687502664</v>
      </c>
      <c r="M198" t="s">
        <v>129</v>
      </c>
      <c r="N198" s="34">
        <v>71</v>
      </c>
      <c r="O198" s="21"/>
    </row>
    <row r="199" spans="1:15" x14ac:dyDescent="0.35">
      <c r="A199" t="s">
        <v>2</v>
      </c>
      <c r="B199" s="5" t="s">
        <v>2</v>
      </c>
      <c r="C199" t="s">
        <v>134</v>
      </c>
      <c r="D199" t="s">
        <v>0</v>
      </c>
      <c r="E199" t="s">
        <v>85</v>
      </c>
      <c r="F199" t="s">
        <v>32</v>
      </c>
      <c r="G199" s="1" t="s">
        <v>391</v>
      </c>
      <c r="H199" t="s">
        <v>38</v>
      </c>
      <c r="I199" s="8">
        <v>-0.34635238683919878</v>
      </c>
      <c r="J199" s="9">
        <v>-14</v>
      </c>
      <c r="K199" s="8">
        <f>I199+J199</f>
        <v>-14.346352386839198</v>
      </c>
      <c r="L199" s="8">
        <v>-2.6997721917833539</v>
      </c>
      <c r="M199" t="s">
        <v>129</v>
      </c>
      <c r="N199" s="34">
        <v>71</v>
      </c>
    </row>
    <row r="200" spans="1:15" x14ac:dyDescent="0.35">
      <c r="A200" t="s">
        <v>2</v>
      </c>
      <c r="B200" s="5" t="s">
        <v>2</v>
      </c>
      <c r="C200" t="s">
        <v>134</v>
      </c>
      <c r="D200" t="s">
        <v>0</v>
      </c>
      <c r="E200" t="s">
        <v>85</v>
      </c>
      <c r="F200" t="s">
        <v>32</v>
      </c>
      <c r="G200" s="1" t="s">
        <v>391</v>
      </c>
      <c r="H200" t="s">
        <v>38</v>
      </c>
      <c r="I200" s="8">
        <v>-5.3508762305258278E-2</v>
      </c>
      <c r="J200" s="9">
        <v>-14</v>
      </c>
      <c r="K200" s="8">
        <f>I200+J200</f>
        <v>-14.053508762305258</v>
      </c>
      <c r="L200" s="8">
        <v>-5.0977502030546988</v>
      </c>
      <c r="M200" t="s">
        <v>129</v>
      </c>
      <c r="N200" s="34">
        <v>71</v>
      </c>
    </row>
    <row r="201" spans="1:15" x14ac:dyDescent="0.35">
      <c r="A201" s="5" t="s">
        <v>2</v>
      </c>
      <c r="B201" s="5" t="s">
        <v>2</v>
      </c>
      <c r="C201" t="s">
        <v>134</v>
      </c>
      <c r="D201" t="s">
        <v>0</v>
      </c>
      <c r="E201" t="s">
        <v>85</v>
      </c>
      <c r="F201" t="s">
        <v>32</v>
      </c>
      <c r="G201" s="1" t="s">
        <v>391</v>
      </c>
      <c r="H201" t="s">
        <v>38</v>
      </c>
      <c r="I201" s="8">
        <v>-12.275435493471647</v>
      </c>
      <c r="J201" s="9">
        <v>-14</v>
      </c>
      <c r="K201" s="8">
        <f>I201+J201</f>
        <v>-26.275435493471647</v>
      </c>
      <c r="L201" s="8">
        <v>-5.3667785027805017</v>
      </c>
      <c r="M201" t="s">
        <v>129</v>
      </c>
      <c r="N201" s="34">
        <v>71</v>
      </c>
    </row>
    <row r="202" spans="1:15" x14ac:dyDescent="0.35">
      <c r="A202" s="5" t="s">
        <v>2</v>
      </c>
      <c r="B202" s="5" t="s">
        <v>2</v>
      </c>
      <c r="C202" t="s">
        <v>134</v>
      </c>
      <c r="D202" t="s">
        <v>0</v>
      </c>
      <c r="E202" t="s">
        <v>85</v>
      </c>
      <c r="F202" t="s">
        <v>32</v>
      </c>
      <c r="G202" s="1" t="s">
        <v>391</v>
      </c>
      <c r="H202" t="s">
        <v>38</v>
      </c>
      <c r="I202" s="8">
        <v>-4.1829724008860962</v>
      </c>
      <c r="J202" s="9">
        <v>-14</v>
      </c>
      <c r="K202" s="8">
        <f>I202+J202</f>
        <v>-18.182972400886097</v>
      </c>
      <c r="L202" s="8">
        <v>-2.7994331444486993</v>
      </c>
      <c r="M202" t="s">
        <v>129</v>
      </c>
      <c r="N202" s="34">
        <v>71</v>
      </c>
    </row>
    <row r="203" spans="1:15" x14ac:dyDescent="0.35">
      <c r="A203" s="5" t="s">
        <v>2</v>
      </c>
      <c r="B203" s="5" t="s">
        <v>2</v>
      </c>
      <c r="C203" t="s">
        <v>134</v>
      </c>
      <c r="D203" t="s">
        <v>0</v>
      </c>
      <c r="E203" t="s">
        <v>85</v>
      </c>
      <c r="F203" t="s">
        <v>32</v>
      </c>
      <c r="G203" s="1" t="s">
        <v>391</v>
      </c>
      <c r="H203" t="s">
        <v>38</v>
      </c>
      <c r="I203" s="8">
        <v>-3.8059432972249718</v>
      </c>
      <c r="J203" s="9">
        <v>-14</v>
      </c>
      <c r="K203" s="8">
        <f>I203+J203</f>
        <v>-17.805943297224971</v>
      </c>
      <c r="L203" s="8">
        <v>-2.3118518205843164</v>
      </c>
      <c r="M203" t="s">
        <v>129</v>
      </c>
      <c r="N203" s="34">
        <v>71</v>
      </c>
    </row>
    <row r="204" spans="1:15" x14ac:dyDescent="0.35">
      <c r="A204" s="5" t="s">
        <v>2</v>
      </c>
      <c r="B204" s="5" t="s">
        <v>2</v>
      </c>
      <c r="C204" t="s">
        <v>134</v>
      </c>
      <c r="D204" t="s">
        <v>0</v>
      </c>
      <c r="E204" t="s">
        <v>85</v>
      </c>
      <c r="F204" t="s">
        <v>32</v>
      </c>
      <c r="G204" s="1" t="s">
        <v>391</v>
      </c>
      <c r="H204" t="s">
        <v>38</v>
      </c>
      <c r="I204" s="8">
        <v>-13.94948482271036</v>
      </c>
      <c r="J204" s="9">
        <v>-14</v>
      </c>
      <c r="K204" s="8">
        <f>I204+J204</f>
        <v>-27.94948482271036</v>
      </c>
      <c r="L204" s="8">
        <v>-3.2505790213971051</v>
      </c>
      <c r="M204" t="s">
        <v>129</v>
      </c>
      <c r="N204" s="34">
        <v>71</v>
      </c>
    </row>
    <row r="205" spans="1:15" x14ac:dyDescent="0.35">
      <c r="A205" s="5" t="s">
        <v>2</v>
      </c>
      <c r="B205" s="5" t="s">
        <v>2</v>
      </c>
      <c r="C205" t="s">
        <v>134</v>
      </c>
      <c r="D205" t="s">
        <v>0</v>
      </c>
      <c r="E205" t="s">
        <v>85</v>
      </c>
      <c r="F205" t="s">
        <v>32</v>
      </c>
      <c r="G205" s="1" t="s">
        <v>391</v>
      </c>
      <c r="H205" t="s">
        <v>38</v>
      </c>
      <c r="I205" s="8">
        <v>-0.94482066105655427</v>
      </c>
      <c r="J205" s="9">
        <v>-14</v>
      </c>
      <c r="K205" s="8">
        <f>I205+J205</f>
        <v>-14.944820661056553</v>
      </c>
      <c r="L205" s="8">
        <v>-4.6954471798155524</v>
      </c>
      <c r="M205" t="s">
        <v>129</v>
      </c>
      <c r="N205" s="34">
        <v>71</v>
      </c>
    </row>
    <row r="206" spans="1:15" x14ac:dyDescent="0.35">
      <c r="A206" s="5" t="s">
        <v>2</v>
      </c>
      <c r="B206" s="5" t="s">
        <v>2</v>
      </c>
      <c r="C206" t="s">
        <v>134</v>
      </c>
      <c r="D206" s="5" t="s">
        <v>110</v>
      </c>
      <c r="E206" s="5" t="s">
        <v>121</v>
      </c>
      <c r="F206" s="5" t="s">
        <v>89</v>
      </c>
      <c r="G206" s="5" t="s">
        <v>695</v>
      </c>
      <c r="H206" s="5" t="s">
        <v>123</v>
      </c>
      <c r="I206" s="9">
        <v>-9.8776098500000007</v>
      </c>
      <c r="J206" s="9">
        <v>-14</v>
      </c>
      <c r="K206" s="8">
        <f>I206+J206</f>
        <v>-23.877609849999999</v>
      </c>
      <c r="L206" s="9">
        <v>-5.4868166666666669</v>
      </c>
      <c r="M206" s="5" t="s">
        <v>130</v>
      </c>
      <c r="N206" s="34">
        <v>73</v>
      </c>
    </row>
    <row r="207" spans="1:15" x14ac:dyDescent="0.35">
      <c r="A207" s="5" t="s">
        <v>2</v>
      </c>
      <c r="B207" s="5" t="s">
        <v>2</v>
      </c>
      <c r="C207" t="s">
        <v>134</v>
      </c>
      <c r="D207" s="5" t="s">
        <v>110</v>
      </c>
      <c r="E207" s="5" t="s">
        <v>121</v>
      </c>
      <c r="F207" s="5" t="s">
        <v>89</v>
      </c>
      <c r="G207" s="5" t="s">
        <v>695</v>
      </c>
      <c r="H207" s="5" t="s">
        <v>123</v>
      </c>
      <c r="I207" s="9">
        <v>-6.0338828666666657</v>
      </c>
      <c r="J207" s="9">
        <v>-14</v>
      </c>
      <c r="K207" s="8">
        <f>I207+J207</f>
        <v>-20.033882866666666</v>
      </c>
      <c r="L207" s="9">
        <v>-4.9125489999999994</v>
      </c>
      <c r="M207" s="5" t="s">
        <v>130</v>
      </c>
      <c r="N207" s="34">
        <v>73</v>
      </c>
    </row>
    <row r="208" spans="1:15" x14ac:dyDescent="0.35">
      <c r="A208" s="5" t="s">
        <v>2</v>
      </c>
      <c r="B208" s="5" t="s">
        <v>2</v>
      </c>
      <c r="C208" t="s">
        <v>134</v>
      </c>
      <c r="D208" s="5" t="s">
        <v>110</v>
      </c>
      <c r="E208" s="5" t="s">
        <v>121</v>
      </c>
      <c r="F208" s="5" t="s">
        <v>89</v>
      </c>
      <c r="G208" s="5" t="s">
        <v>695</v>
      </c>
      <c r="H208" s="5" t="s">
        <v>123</v>
      </c>
      <c r="I208" s="9">
        <v>-2.5399316613368295</v>
      </c>
      <c r="J208" s="9">
        <v>-14</v>
      </c>
      <c r="K208" s="8">
        <f>I208+J208</f>
        <v>-16.53993166133683</v>
      </c>
      <c r="L208" s="9">
        <v>-6.0442187691146847</v>
      </c>
      <c r="M208" s="5" t="s">
        <v>130</v>
      </c>
      <c r="N208" s="34">
        <v>73</v>
      </c>
    </row>
    <row r="209" spans="1:14" x14ac:dyDescent="0.35">
      <c r="A209" s="5" t="s">
        <v>2</v>
      </c>
      <c r="B209" s="5" t="s">
        <v>2</v>
      </c>
      <c r="C209" t="s">
        <v>134</v>
      </c>
      <c r="D209" s="5" t="s">
        <v>110</v>
      </c>
      <c r="E209" s="5" t="s">
        <v>121</v>
      </c>
      <c r="F209" s="5" t="s">
        <v>89</v>
      </c>
      <c r="G209" s="5" t="s">
        <v>695</v>
      </c>
      <c r="H209" s="5" t="s">
        <v>123</v>
      </c>
      <c r="I209" s="9">
        <v>-1.1184548678775597</v>
      </c>
      <c r="J209" s="9">
        <v>-14</v>
      </c>
      <c r="K209" s="8">
        <f>I209+J209</f>
        <v>-15.11845486787756</v>
      </c>
      <c r="L209" s="9">
        <v>-3.7376156405126459</v>
      </c>
      <c r="M209" s="5" t="s">
        <v>130</v>
      </c>
      <c r="N209" s="34">
        <v>73</v>
      </c>
    </row>
    <row r="210" spans="1:14" x14ac:dyDescent="0.35">
      <c r="A210" s="5" t="s">
        <v>2</v>
      </c>
      <c r="B210" s="5" t="s">
        <v>2</v>
      </c>
      <c r="C210" t="s">
        <v>134</v>
      </c>
      <c r="D210" s="5" t="s">
        <v>110</v>
      </c>
      <c r="E210" s="5" t="s">
        <v>121</v>
      </c>
      <c r="F210" s="5" t="s">
        <v>89</v>
      </c>
      <c r="G210" s="5" t="s">
        <v>695</v>
      </c>
      <c r="H210" s="5" t="s">
        <v>123</v>
      </c>
      <c r="I210" s="9">
        <v>-0.52853333333333341</v>
      </c>
      <c r="J210" s="9">
        <v>-14</v>
      </c>
      <c r="K210" s="8">
        <f>I210+J210</f>
        <v>-14.528533333333334</v>
      </c>
      <c r="L210" s="9">
        <v>-5.2542333333333335</v>
      </c>
      <c r="M210" s="5" t="s">
        <v>130</v>
      </c>
      <c r="N210" s="34">
        <v>73</v>
      </c>
    </row>
    <row r="211" spans="1:14" x14ac:dyDescent="0.35">
      <c r="A211" s="5" t="s">
        <v>2</v>
      </c>
      <c r="B211" s="5" t="s">
        <v>2</v>
      </c>
      <c r="C211" t="s">
        <v>134</v>
      </c>
      <c r="D211" s="5" t="s">
        <v>110</v>
      </c>
      <c r="E211" s="5" t="s">
        <v>121</v>
      </c>
      <c r="F211" s="5" t="s">
        <v>89</v>
      </c>
      <c r="G211" s="5" t="s">
        <v>695</v>
      </c>
      <c r="H211" s="5" t="s">
        <v>123</v>
      </c>
      <c r="I211" s="9">
        <v>-0.48212965916333667</v>
      </c>
      <c r="J211" s="9">
        <v>-14</v>
      </c>
      <c r="K211" s="8">
        <f>I211+J211</f>
        <v>-14.482129659163336</v>
      </c>
      <c r="L211" s="9">
        <v>-6.3216737564766419</v>
      </c>
      <c r="M211" s="5" t="s">
        <v>130</v>
      </c>
      <c r="N211" s="34">
        <v>73</v>
      </c>
    </row>
    <row r="212" spans="1:14" x14ac:dyDescent="0.35">
      <c r="A212" s="5" t="s">
        <v>2</v>
      </c>
      <c r="B212" s="5" t="s">
        <v>2</v>
      </c>
      <c r="C212" t="s">
        <v>134</v>
      </c>
      <c r="D212" s="5" t="s">
        <v>110</v>
      </c>
      <c r="E212" s="5" t="s">
        <v>121</v>
      </c>
      <c r="F212" s="5" t="s">
        <v>89</v>
      </c>
      <c r="G212" s="5" t="s">
        <v>695</v>
      </c>
      <c r="H212" s="5" t="s">
        <v>123</v>
      </c>
      <c r="I212" s="9">
        <v>-7.8807149546302815E-2</v>
      </c>
      <c r="J212" s="9">
        <v>-14</v>
      </c>
      <c r="K212" s="8">
        <f>I212+J212</f>
        <v>-14.078807149546304</v>
      </c>
      <c r="L212" s="9">
        <v>-4.4186131006936478</v>
      </c>
      <c r="M212" s="5" t="s">
        <v>130</v>
      </c>
      <c r="N212" s="34">
        <v>73</v>
      </c>
    </row>
    <row r="213" spans="1:14" x14ac:dyDescent="0.35">
      <c r="A213" s="5" t="s">
        <v>2</v>
      </c>
      <c r="B213" s="5" t="s">
        <v>2</v>
      </c>
      <c r="C213" t="s">
        <v>134</v>
      </c>
      <c r="D213" s="5" t="s">
        <v>110</v>
      </c>
      <c r="E213" s="5" t="s">
        <v>121</v>
      </c>
      <c r="F213" s="5" t="s">
        <v>89</v>
      </c>
      <c r="G213" s="5" t="s">
        <v>695</v>
      </c>
      <c r="H213" s="5" t="s">
        <v>123</v>
      </c>
      <c r="I213" s="9">
        <v>0.53566333333333338</v>
      </c>
      <c r="J213" s="9">
        <v>-14</v>
      </c>
      <c r="K213" s="8">
        <f>I213+J213</f>
        <v>-13.464336666666666</v>
      </c>
      <c r="L213" s="9">
        <v>-5.1018866666666662</v>
      </c>
      <c r="M213" s="5" t="s">
        <v>130</v>
      </c>
      <c r="N213" s="34">
        <v>73</v>
      </c>
    </row>
    <row r="214" spans="1:14" x14ac:dyDescent="0.35">
      <c r="A214" s="5" t="s">
        <v>2</v>
      </c>
      <c r="B214" s="5" t="s">
        <v>2</v>
      </c>
      <c r="C214" t="s">
        <v>134</v>
      </c>
      <c r="D214" s="5" t="s">
        <v>110</v>
      </c>
      <c r="E214" s="5" t="s">
        <v>121</v>
      </c>
      <c r="F214" s="5" t="s">
        <v>89</v>
      </c>
      <c r="G214" s="5" t="s">
        <v>695</v>
      </c>
      <c r="H214" s="5" t="s">
        <v>123</v>
      </c>
      <c r="I214" s="9">
        <v>0.77946100000000007</v>
      </c>
      <c r="J214" s="9">
        <v>-14</v>
      </c>
      <c r="K214" s="8">
        <f>I214+J214</f>
        <v>-13.220539</v>
      </c>
      <c r="L214" s="9">
        <v>-2.8861666666666665</v>
      </c>
      <c r="M214" s="5" t="s">
        <v>130</v>
      </c>
      <c r="N214" s="34">
        <v>73</v>
      </c>
    </row>
    <row r="215" spans="1:14" x14ac:dyDescent="0.35">
      <c r="A215" s="5" t="s">
        <v>2</v>
      </c>
      <c r="B215" s="5" t="s">
        <v>2</v>
      </c>
      <c r="C215" t="s">
        <v>134</v>
      </c>
      <c r="D215" s="5" t="s">
        <v>110</v>
      </c>
      <c r="E215" s="5" t="s">
        <v>121</v>
      </c>
      <c r="F215" s="5" t="s">
        <v>89</v>
      </c>
      <c r="G215" s="5" t="s">
        <v>695</v>
      </c>
      <c r="H215" s="5" t="s">
        <v>123</v>
      </c>
      <c r="I215" s="9">
        <v>2.1059332479999999</v>
      </c>
      <c r="J215" s="9">
        <v>-14</v>
      </c>
      <c r="K215" s="8">
        <f>I215+J215</f>
        <v>-11.894066752000001</v>
      </c>
      <c r="L215" s="9">
        <v>-6.2795994500000001</v>
      </c>
      <c r="M215" s="5" t="s">
        <v>130</v>
      </c>
      <c r="N215" s="34">
        <v>73</v>
      </c>
    </row>
    <row r="216" spans="1:14" x14ac:dyDescent="0.35">
      <c r="A216" s="5" t="s">
        <v>2</v>
      </c>
      <c r="B216" s="5" t="s">
        <v>2</v>
      </c>
      <c r="C216" t="s">
        <v>134</v>
      </c>
      <c r="D216" s="5" t="s">
        <v>110</v>
      </c>
      <c r="E216" s="5" t="s">
        <v>111</v>
      </c>
      <c r="F216" s="5" t="s">
        <v>89</v>
      </c>
      <c r="G216" s="5" t="s">
        <v>695</v>
      </c>
      <c r="H216" s="5" t="s">
        <v>45</v>
      </c>
      <c r="I216" s="9">
        <v>-11.82</v>
      </c>
      <c r="J216" s="9">
        <v>-14</v>
      </c>
      <c r="K216" s="8">
        <f>I216+J216</f>
        <v>-25.82</v>
      </c>
      <c r="L216" s="9">
        <v>-8.1999999999999993</v>
      </c>
      <c r="M216" s="5" t="s">
        <v>130</v>
      </c>
      <c r="N216" s="34">
        <v>73</v>
      </c>
    </row>
    <row r="217" spans="1:14" x14ac:dyDescent="0.35">
      <c r="A217" s="5" t="s">
        <v>2</v>
      </c>
      <c r="B217" s="5" t="s">
        <v>2</v>
      </c>
      <c r="C217" t="s">
        <v>134</v>
      </c>
      <c r="D217" s="5" t="s">
        <v>110</v>
      </c>
      <c r="E217" s="5" t="s">
        <v>111</v>
      </c>
      <c r="F217" s="5" t="s">
        <v>89</v>
      </c>
      <c r="G217" s="5" t="s">
        <v>695</v>
      </c>
      <c r="H217" s="5" t="s">
        <v>45</v>
      </c>
      <c r="I217" s="9">
        <v>-10.659999999999998</v>
      </c>
      <c r="J217" s="9">
        <v>-14</v>
      </c>
      <c r="K217" s="8">
        <f>I217+J217</f>
        <v>-24.659999999999997</v>
      </c>
      <c r="L217" s="9">
        <v>-4.4933333333333332</v>
      </c>
      <c r="M217" s="5" t="s">
        <v>130</v>
      </c>
      <c r="N217" s="34">
        <v>73</v>
      </c>
    </row>
    <row r="218" spans="1:14" x14ac:dyDescent="0.35">
      <c r="A218" s="5" t="s">
        <v>2</v>
      </c>
      <c r="B218" s="5" t="s">
        <v>2</v>
      </c>
      <c r="C218" t="s">
        <v>134</v>
      </c>
      <c r="D218" s="5" t="s">
        <v>110</v>
      </c>
      <c r="E218" s="5" t="s">
        <v>111</v>
      </c>
      <c r="F218" s="5" t="s">
        <v>89</v>
      </c>
      <c r="G218" s="5" t="s">
        <v>695</v>
      </c>
      <c r="H218" s="5" t="s">
        <v>45</v>
      </c>
      <c r="I218" s="9">
        <v>-5.8966666666666674</v>
      </c>
      <c r="J218" s="9">
        <v>-14</v>
      </c>
      <c r="K218" s="8">
        <f>I218+J218</f>
        <v>-19.896666666666668</v>
      </c>
      <c r="L218" s="9">
        <v>-6.6000000000000005</v>
      </c>
      <c r="M218" s="5" t="s">
        <v>130</v>
      </c>
      <c r="N218" s="34">
        <v>73</v>
      </c>
    </row>
    <row r="219" spans="1:14" x14ac:dyDescent="0.35">
      <c r="A219" s="5" t="s">
        <v>2</v>
      </c>
      <c r="B219" s="5" t="s">
        <v>2</v>
      </c>
      <c r="C219" t="s">
        <v>134</v>
      </c>
      <c r="D219" s="5" t="s">
        <v>110</v>
      </c>
      <c r="E219" s="5" t="s">
        <v>113</v>
      </c>
      <c r="F219" s="5" t="s">
        <v>90</v>
      </c>
      <c r="G219" s="4" t="s">
        <v>695</v>
      </c>
      <c r="H219" s="5" t="s">
        <v>94</v>
      </c>
      <c r="I219" s="9">
        <v>-16.007010973083332</v>
      </c>
      <c r="J219" s="9">
        <v>-14</v>
      </c>
      <c r="K219" s="8">
        <f>I219+J219</f>
        <v>-30.007010973083332</v>
      </c>
      <c r="L219" s="9">
        <v>-7.8339327499999998</v>
      </c>
      <c r="M219" s="5" t="s">
        <v>130</v>
      </c>
      <c r="N219" s="34">
        <v>73</v>
      </c>
    </row>
    <row r="220" spans="1:14" x14ac:dyDescent="0.35">
      <c r="A220" s="5" t="s">
        <v>2</v>
      </c>
      <c r="B220" s="5" t="s">
        <v>2</v>
      </c>
      <c r="C220" t="s">
        <v>134</v>
      </c>
      <c r="D220" s="5" t="s">
        <v>110</v>
      </c>
      <c r="E220" s="5" t="s">
        <v>113</v>
      </c>
      <c r="F220" s="5" t="s">
        <v>90</v>
      </c>
      <c r="G220" s="4" t="s">
        <v>695</v>
      </c>
      <c r="H220" s="5" t="s">
        <v>94</v>
      </c>
      <c r="I220" s="9">
        <v>-14.910000000000002</v>
      </c>
      <c r="J220" s="9">
        <v>-14</v>
      </c>
      <c r="K220" s="8">
        <f>I220+J220</f>
        <v>-28.910000000000004</v>
      </c>
      <c r="L220" s="9">
        <v>-7.9544299999999994</v>
      </c>
      <c r="M220" s="5" t="s">
        <v>130</v>
      </c>
      <c r="N220" s="34">
        <v>73</v>
      </c>
    </row>
    <row r="221" spans="1:14" x14ac:dyDescent="0.35">
      <c r="A221" s="5" t="s">
        <v>2</v>
      </c>
      <c r="B221" s="5" t="s">
        <v>2</v>
      </c>
      <c r="C221" t="s">
        <v>134</v>
      </c>
      <c r="D221" s="5" t="s">
        <v>110</v>
      </c>
      <c r="E221" s="5" t="s">
        <v>113</v>
      </c>
      <c r="F221" s="5" t="s">
        <v>90</v>
      </c>
      <c r="G221" s="4" t="s">
        <v>695</v>
      </c>
      <c r="H221" s="5" t="s">
        <v>94</v>
      </c>
      <c r="I221" s="9">
        <v>-14.812503704362593</v>
      </c>
      <c r="J221" s="9">
        <v>-14</v>
      </c>
      <c r="K221" s="8">
        <f>I221+J221</f>
        <v>-28.812503704362591</v>
      </c>
      <c r="L221" s="9">
        <v>-6.624913981366789</v>
      </c>
      <c r="M221" s="5" t="s">
        <v>130</v>
      </c>
      <c r="N221" s="34">
        <v>73</v>
      </c>
    </row>
    <row r="222" spans="1:14" x14ac:dyDescent="0.35">
      <c r="A222" s="5" t="s">
        <v>2</v>
      </c>
      <c r="B222" s="5" t="s">
        <v>2</v>
      </c>
      <c r="C222" t="s">
        <v>134</v>
      </c>
      <c r="D222" s="5" t="s">
        <v>110</v>
      </c>
      <c r="E222" s="5" t="s">
        <v>113</v>
      </c>
      <c r="F222" s="5" t="s">
        <v>90</v>
      </c>
      <c r="G222" s="4" t="s">
        <v>695</v>
      </c>
      <c r="H222" s="5" t="s">
        <v>94</v>
      </c>
      <c r="I222" s="9">
        <v>-14.148232442923657</v>
      </c>
      <c r="J222" s="9">
        <v>-14</v>
      </c>
      <c r="K222" s="8">
        <f>I222+J222</f>
        <v>-28.148232442923657</v>
      </c>
      <c r="L222" s="9">
        <v>-8.3596650696758843</v>
      </c>
      <c r="M222" s="5" t="s">
        <v>130</v>
      </c>
      <c r="N222" s="34">
        <v>73</v>
      </c>
    </row>
    <row r="223" spans="1:14" x14ac:dyDescent="0.35">
      <c r="A223" s="5" t="s">
        <v>2</v>
      </c>
      <c r="B223" s="5" t="s">
        <v>2</v>
      </c>
      <c r="C223" t="s">
        <v>134</v>
      </c>
      <c r="D223" s="5" t="s">
        <v>110</v>
      </c>
      <c r="E223" s="5" t="s">
        <v>113</v>
      </c>
      <c r="F223" s="5" t="s">
        <v>90</v>
      </c>
      <c r="G223" s="4" t="s">
        <v>695</v>
      </c>
      <c r="H223" s="5" t="s">
        <v>94</v>
      </c>
      <c r="I223" s="9">
        <v>-13.545</v>
      </c>
      <c r="J223" s="9">
        <v>-14</v>
      </c>
      <c r="K223" s="8">
        <f>I223+J223</f>
        <v>-27.545000000000002</v>
      </c>
      <c r="L223" s="9">
        <v>-7.0150000000000006</v>
      </c>
      <c r="M223" s="5" t="s">
        <v>130</v>
      </c>
      <c r="N223" s="34">
        <v>73</v>
      </c>
    </row>
    <row r="224" spans="1:14" x14ac:dyDescent="0.35">
      <c r="A224" s="5" t="s">
        <v>2</v>
      </c>
      <c r="B224" s="5" t="s">
        <v>2</v>
      </c>
      <c r="C224" t="s">
        <v>134</v>
      </c>
      <c r="D224" s="5" t="s">
        <v>110</v>
      </c>
      <c r="E224" s="5" t="s">
        <v>113</v>
      </c>
      <c r="F224" s="5" t="s">
        <v>90</v>
      </c>
      <c r="G224" s="4" t="s">
        <v>695</v>
      </c>
      <c r="H224" s="5" t="s">
        <v>94</v>
      </c>
      <c r="I224" s="9">
        <v>-12.99270398817502</v>
      </c>
      <c r="J224" s="9">
        <v>-14</v>
      </c>
      <c r="K224" s="8">
        <f>I224+J224</f>
        <v>-26.99270398817502</v>
      </c>
      <c r="L224" s="9">
        <v>-6.7282087739663572</v>
      </c>
      <c r="M224" s="5" t="s">
        <v>130</v>
      </c>
      <c r="N224" s="34">
        <v>73</v>
      </c>
    </row>
    <row r="225" spans="1:14" x14ac:dyDescent="0.35">
      <c r="A225" s="5" t="s">
        <v>2</v>
      </c>
      <c r="B225" s="5" t="s">
        <v>2</v>
      </c>
      <c r="C225" t="s">
        <v>134</v>
      </c>
      <c r="D225" s="5" t="s">
        <v>110</v>
      </c>
      <c r="E225" s="5" t="s">
        <v>113</v>
      </c>
      <c r="F225" s="5" t="s">
        <v>90</v>
      </c>
      <c r="G225" s="4" t="s">
        <v>695</v>
      </c>
      <c r="H225" s="5" t="s">
        <v>94</v>
      </c>
      <c r="I225" s="9">
        <v>-12.822275885884174</v>
      </c>
      <c r="J225" s="9">
        <v>-14</v>
      </c>
      <c r="K225" s="8">
        <f>I225+J225</f>
        <v>-26.822275885884174</v>
      </c>
      <c r="L225" s="9">
        <v>-6.9349782569384812</v>
      </c>
      <c r="M225" s="5" t="s">
        <v>130</v>
      </c>
      <c r="N225" s="34">
        <v>73</v>
      </c>
    </row>
    <row r="226" spans="1:14" x14ac:dyDescent="0.35">
      <c r="A226" s="5" t="s">
        <v>2</v>
      </c>
      <c r="B226" s="5" t="s">
        <v>2</v>
      </c>
      <c r="C226" t="s">
        <v>134</v>
      </c>
      <c r="D226" s="5" t="s">
        <v>110</v>
      </c>
      <c r="E226" s="5" t="s">
        <v>113</v>
      </c>
      <c r="F226" s="5" t="s">
        <v>90</v>
      </c>
      <c r="G226" s="4" t="s">
        <v>695</v>
      </c>
      <c r="H226" s="5" t="s">
        <v>94</v>
      </c>
      <c r="I226" s="9">
        <v>-7.3949999999999996</v>
      </c>
      <c r="J226" s="9">
        <v>-14</v>
      </c>
      <c r="K226" s="8">
        <f>I226+J226</f>
        <v>-21.395</v>
      </c>
      <c r="L226" s="9">
        <v>-6.3949999999999996</v>
      </c>
      <c r="M226" s="5" t="s">
        <v>130</v>
      </c>
      <c r="N226" s="34">
        <v>73</v>
      </c>
    </row>
    <row r="227" spans="1:14" x14ac:dyDescent="0.35">
      <c r="A227" s="5" t="s">
        <v>2</v>
      </c>
      <c r="B227" s="5" t="s">
        <v>2</v>
      </c>
      <c r="C227" t="s">
        <v>134</v>
      </c>
      <c r="D227" s="5" t="s">
        <v>110</v>
      </c>
      <c r="E227" s="5" t="s">
        <v>113</v>
      </c>
      <c r="F227" s="5" t="s">
        <v>90</v>
      </c>
      <c r="G227" s="4" t="s">
        <v>695</v>
      </c>
      <c r="H227" s="5" t="s">
        <v>94</v>
      </c>
      <c r="I227" s="9">
        <v>-0.878</v>
      </c>
      <c r="J227" s="9">
        <v>-14</v>
      </c>
      <c r="K227" s="8">
        <f>I227+J227</f>
        <v>-14.878</v>
      </c>
      <c r="L227" s="9">
        <v>-5.9279999999999999</v>
      </c>
      <c r="M227" s="5" t="s">
        <v>130</v>
      </c>
      <c r="N227" s="34">
        <v>73</v>
      </c>
    </row>
    <row r="228" spans="1:14" x14ac:dyDescent="0.35">
      <c r="A228" s="5" t="s">
        <v>2</v>
      </c>
      <c r="B228" s="5" t="s">
        <v>2</v>
      </c>
      <c r="C228" t="s">
        <v>134</v>
      </c>
      <c r="D228" s="5" t="s">
        <v>110</v>
      </c>
      <c r="E228" s="5" t="s">
        <v>113</v>
      </c>
      <c r="F228" s="5" t="s">
        <v>90</v>
      </c>
      <c r="G228" s="4" t="s">
        <v>695</v>
      </c>
      <c r="H228" s="5" t="s">
        <v>94</v>
      </c>
      <c r="I228" s="9">
        <v>0.79</v>
      </c>
      <c r="J228" s="9">
        <v>-14</v>
      </c>
      <c r="K228" s="8">
        <f>I228+J228</f>
        <v>-13.21</v>
      </c>
      <c r="L228" s="9">
        <v>-6.3166666666666664</v>
      </c>
      <c r="M228" s="5" t="s">
        <v>130</v>
      </c>
      <c r="N228" s="34">
        <v>73</v>
      </c>
    </row>
    <row r="229" spans="1:14" x14ac:dyDescent="0.35">
      <c r="A229" s="1" t="s">
        <v>2</v>
      </c>
      <c r="B229" s="5" t="s">
        <v>2</v>
      </c>
      <c r="C229" t="s">
        <v>134</v>
      </c>
      <c r="D229" s="1" t="s">
        <v>0</v>
      </c>
      <c r="E229" t="s">
        <v>15</v>
      </c>
      <c r="F229" t="s">
        <v>32</v>
      </c>
      <c r="G229" s="1" t="s">
        <v>391</v>
      </c>
      <c r="H229" t="s">
        <v>38</v>
      </c>
      <c r="I229" s="29">
        <v>-6.8</v>
      </c>
      <c r="J229" s="9">
        <v>-14</v>
      </c>
      <c r="K229" s="8">
        <f>I229+J229</f>
        <v>-20.8</v>
      </c>
      <c r="L229" s="8"/>
      <c r="M229" s="1" t="s">
        <v>125</v>
      </c>
      <c r="N229" s="34">
        <v>64</v>
      </c>
    </row>
    <row r="230" spans="1:14" x14ac:dyDescent="0.35">
      <c r="A230" s="1" t="s">
        <v>2</v>
      </c>
      <c r="B230" s="5" t="s">
        <v>2</v>
      </c>
      <c r="C230" t="s">
        <v>134</v>
      </c>
      <c r="D230" s="1" t="s">
        <v>0</v>
      </c>
      <c r="E230" t="s">
        <v>15</v>
      </c>
      <c r="F230" t="s">
        <v>32</v>
      </c>
      <c r="G230" s="1" t="s">
        <v>391</v>
      </c>
      <c r="H230" t="s">
        <v>38</v>
      </c>
      <c r="I230" s="29">
        <v>-3.7</v>
      </c>
      <c r="J230" s="9">
        <v>-14</v>
      </c>
      <c r="K230" s="8">
        <f>I230+J230</f>
        <v>-17.7</v>
      </c>
      <c r="L230" s="8"/>
      <c r="M230" s="1" t="s">
        <v>125</v>
      </c>
      <c r="N230" s="34">
        <v>64</v>
      </c>
    </row>
    <row r="231" spans="1:14" x14ac:dyDescent="0.35">
      <c r="A231" s="1" t="s">
        <v>2</v>
      </c>
      <c r="B231" s="5" t="s">
        <v>2</v>
      </c>
      <c r="C231" t="s">
        <v>134</v>
      </c>
      <c r="D231" s="1" t="s">
        <v>0</v>
      </c>
      <c r="E231" t="s">
        <v>15</v>
      </c>
      <c r="F231" t="s">
        <v>32</v>
      </c>
      <c r="G231" s="1" t="s">
        <v>391</v>
      </c>
      <c r="H231" t="s">
        <v>38</v>
      </c>
      <c r="I231" s="29">
        <v>-2.2000000000000002</v>
      </c>
      <c r="J231" s="9">
        <v>-14</v>
      </c>
      <c r="K231" s="8">
        <f>I231+J231</f>
        <v>-16.2</v>
      </c>
      <c r="L231" s="8"/>
      <c r="M231" s="1" t="s">
        <v>125</v>
      </c>
      <c r="N231" s="34">
        <v>64</v>
      </c>
    </row>
    <row r="232" spans="1:14" x14ac:dyDescent="0.35">
      <c r="A232" s="1" t="s">
        <v>2</v>
      </c>
      <c r="B232" s="5" t="s">
        <v>2</v>
      </c>
      <c r="C232" t="s">
        <v>134</v>
      </c>
      <c r="D232" s="1" t="s">
        <v>0</v>
      </c>
      <c r="E232" t="s">
        <v>15</v>
      </c>
      <c r="F232" t="s">
        <v>32</v>
      </c>
      <c r="G232" s="1" t="s">
        <v>391</v>
      </c>
      <c r="H232" t="s">
        <v>38</v>
      </c>
      <c r="I232" s="29">
        <v>-0.9</v>
      </c>
      <c r="J232" s="9">
        <v>-14</v>
      </c>
      <c r="K232" s="8">
        <f>I232+J232</f>
        <v>-14.9</v>
      </c>
      <c r="L232" s="8"/>
      <c r="M232" s="1" t="s">
        <v>125</v>
      </c>
      <c r="N232" s="34">
        <v>64</v>
      </c>
    </row>
    <row r="233" spans="1:14" x14ac:dyDescent="0.35">
      <c r="A233" s="1" t="s">
        <v>2</v>
      </c>
      <c r="B233" s="5" t="s">
        <v>2</v>
      </c>
      <c r="C233" t="s">
        <v>134</v>
      </c>
      <c r="D233" s="1" t="s">
        <v>0</v>
      </c>
      <c r="E233" t="s">
        <v>15</v>
      </c>
      <c r="F233" t="s">
        <v>32</v>
      </c>
      <c r="G233" s="1" t="s">
        <v>391</v>
      </c>
      <c r="H233" t="s">
        <v>38</v>
      </c>
      <c r="I233" s="29">
        <v>0.6</v>
      </c>
      <c r="J233" s="9">
        <v>-14</v>
      </c>
      <c r="K233" s="8">
        <f>I233+J233</f>
        <v>-13.4</v>
      </c>
      <c r="L233" s="8"/>
      <c r="M233" s="1" t="s">
        <v>125</v>
      </c>
      <c r="N233" s="34">
        <v>64</v>
      </c>
    </row>
    <row r="234" spans="1:14" x14ac:dyDescent="0.35">
      <c r="A234" s="5" t="s">
        <v>2</v>
      </c>
      <c r="B234" s="5" t="s">
        <v>2</v>
      </c>
      <c r="C234" s="5" t="s">
        <v>134</v>
      </c>
      <c r="D234" s="5" t="s">
        <v>0</v>
      </c>
      <c r="E234" s="5" t="s">
        <v>701</v>
      </c>
      <c r="F234" s="5" t="s">
        <v>107</v>
      </c>
      <c r="G234" s="5" t="s">
        <v>391</v>
      </c>
      <c r="H234" s="5" t="s">
        <v>38</v>
      </c>
      <c r="I234" s="9">
        <v>-13.93</v>
      </c>
      <c r="J234" s="9">
        <v>-14</v>
      </c>
      <c r="K234" s="9">
        <f>I234+J234</f>
        <v>-27.93</v>
      </c>
      <c r="L234" s="9">
        <v>-8.7100000000000009</v>
      </c>
      <c r="M234" s="5" t="s">
        <v>103</v>
      </c>
      <c r="N234" s="34">
        <v>74</v>
      </c>
    </row>
    <row r="235" spans="1:14" x14ac:dyDescent="0.35">
      <c r="A235" s="24" t="s">
        <v>347</v>
      </c>
      <c r="B235" s="5" t="s">
        <v>2</v>
      </c>
      <c r="C235" t="s">
        <v>134</v>
      </c>
      <c r="D235" s="5" t="s">
        <v>0</v>
      </c>
      <c r="E235" s="5" t="s">
        <v>388</v>
      </c>
      <c r="F235" s="5" t="s">
        <v>55</v>
      </c>
      <c r="G235" s="5" t="s">
        <v>391</v>
      </c>
      <c r="H235" s="5" t="s">
        <v>122</v>
      </c>
      <c r="I235" s="9">
        <v>-3.8208769017262005</v>
      </c>
      <c r="J235" s="9">
        <v>-14</v>
      </c>
      <c r="K235" s="8">
        <f>I235+J235</f>
        <v>-17.820876901726201</v>
      </c>
      <c r="L235" s="9">
        <v>-0.95943310690810424</v>
      </c>
      <c r="M235" t="s">
        <v>720</v>
      </c>
      <c r="N235" s="34" t="s">
        <v>809</v>
      </c>
    </row>
    <row r="236" spans="1:14" x14ac:dyDescent="0.35">
      <c r="A236" s="23" t="s">
        <v>815</v>
      </c>
      <c r="B236" s="5" t="s">
        <v>2</v>
      </c>
      <c r="C236" t="s">
        <v>134</v>
      </c>
      <c r="D236" t="s">
        <v>0</v>
      </c>
      <c r="E236" t="s">
        <v>243</v>
      </c>
      <c r="F236" s="5" t="s">
        <v>467</v>
      </c>
      <c r="G236" s="5" t="s">
        <v>695</v>
      </c>
      <c r="H236" s="5" t="s">
        <v>122</v>
      </c>
      <c r="I236" s="8">
        <v>-7.6264493780485898</v>
      </c>
      <c r="J236" s="9">
        <v>-14</v>
      </c>
      <c r="K236" s="8">
        <f>I236+J236</f>
        <v>-21.626449378048591</v>
      </c>
      <c r="L236" s="8">
        <v>-8.1816334916517484</v>
      </c>
      <c r="M236" t="s">
        <v>721</v>
      </c>
      <c r="N236" s="34" t="s">
        <v>809</v>
      </c>
    </row>
    <row r="237" spans="1:14" x14ac:dyDescent="0.35">
      <c r="A237" s="23" t="s">
        <v>815</v>
      </c>
      <c r="B237" s="5" t="s">
        <v>2</v>
      </c>
      <c r="C237" t="s">
        <v>134</v>
      </c>
      <c r="D237" t="s">
        <v>0</v>
      </c>
      <c r="E237" t="s">
        <v>274</v>
      </c>
      <c r="F237" s="5" t="s">
        <v>261</v>
      </c>
      <c r="G237" s="5" t="s">
        <v>695</v>
      </c>
      <c r="H237" s="5" t="s">
        <v>122</v>
      </c>
      <c r="I237" s="8">
        <v>-15</v>
      </c>
      <c r="J237" s="9">
        <v>-14</v>
      </c>
      <c r="K237" s="8">
        <f>I237+J237</f>
        <v>-29</v>
      </c>
      <c r="L237" s="8">
        <v>-12.6</v>
      </c>
      <c r="M237" t="s">
        <v>721</v>
      </c>
      <c r="N237" s="34" t="s">
        <v>809</v>
      </c>
    </row>
    <row r="238" spans="1:14" x14ac:dyDescent="0.35">
      <c r="A238" s="23" t="s">
        <v>815</v>
      </c>
      <c r="B238" s="5" t="s">
        <v>2</v>
      </c>
      <c r="C238" t="s">
        <v>134</v>
      </c>
      <c r="D238" t="s">
        <v>0</v>
      </c>
      <c r="E238" t="s">
        <v>96</v>
      </c>
      <c r="F238" t="s">
        <v>107</v>
      </c>
      <c r="G238" s="5" t="s">
        <v>391</v>
      </c>
      <c r="H238" s="5" t="s">
        <v>123</v>
      </c>
      <c r="I238" s="8">
        <v>-16.5</v>
      </c>
      <c r="J238" s="9">
        <v>-14</v>
      </c>
      <c r="K238" s="8">
        <f>I238+J238</f>
        <v>-30.5</v>
      </c>
      <c r="L238" s="8">
        <v>-7.6</v>
      </c>
      <c r="M238" t="s">
        <v>97</v>
      </c>
      <c r="N238" s="34">
        <v>75</v>
      </c>
    </row>
    <row r="239" spans="1:14" x14ac:dyDescent="0.35">
      <c r="A239" s="23" t="s">
        <v>815</v>
      </c>
      <c r="B239" s="5" t="s">
        <v>2</v>
      </c>
      <c r="C239" t="s">
        <v>134</v>
      </c>
      <c r="D239" t="s">
        <v>0</v>
      </c>
      <c r="E239" t="s">
        <v>96</v>
      </c>
      <c r="F239" t="s">
        <v>107</v>
      </c>
      <c r="G239" s="5" t="s">
        <v>391</v>
      </c>
      <c r="H239" s="5" t="s">
        <v>123</v>
      </c>
      <c r="I239" s="8">
        <v>-15.5</v>
      </c>
      <c r="J239" s="9">
        <v>-14</v>
      </c>
      <c r="K239" s="8">
        <f>I239+J239</f>
        <v>-29.5</v>
      </c>
      <c r="L239" s="8">
        <v>-5.7</v>
      </c>
      <c r="M239" t="s">
        <v>97</v>
      </c>
      <c r="N239" s="34">
        <v>75</v>
      </c>
    </row>
    <row r="240" spans="1:14" x14ac:dyDescent="0.35">
      <c r="A240" s="23" t="s">
        <v>815</v>
      </c>
      <c r="B240" s="5" t="s">
        <v>2</v>
      </c>
      <c r="C240" t="s">
        <v>134</v>
      </c>
      <c r="D240" t="s">
        <v>0</v>
      </c>
      <c r="E240" t="s">
        <v>96</v>
      </c>
      <c r="F240" t="s">
        <v>107</v>
      </c>
      <c r="G240" s="5" t="s">
        <v>391</v>
      </c>
      <c r="H240" s="5" t="s">
        <v>123</v>
      </c>
      <c r="I240" s="8">
        <v>-14.1</v>
      </c>
      <c r="J240" s="9">
        <v>-14</v>
      </c>
      <c r="K240" s="8">
        <f>I240+J240</f>
        <v>-28.1</v>
      </c>
      <c r="L240" s="8">
        <v>-6.4</v>
      </c>
      <c r="M240" t="s">
        <v>97</v>
      </c>
      <c r="N240" s="34">
        <v>75</v>
      </c>
    </row>
    <row r="241" spans="1:14" x14ac:dyDescent="0.35">
      <c r="A241" s="23" t="s">
        <v>815</v>
      </c>
      <c r="B241" s="5" t="s">
        <v>2</v>
      </c>
      <c r="C241" t="s">
        <v>134</v>
      </c>
      <c r="D241" s="1" t="s">
        <v>4</v>
      </c>
      <c r="E241" s="1"/>
      <c r="F241" s="1" t="s">
        <v>32</v>
      </c>
      <c r="G241" s="1" t="s">
        <v>391</v>
      </c>
      <c r="H241" s="5" t="s">
        <v>122</v>
      </c>
      <c r="I241" s="29">
        <v>-8</v>
      </c>
      <c r="J241" s="8">
        <v>-12.5</v>
      </c>
      <c r="K241" s="8">
        <f>I241+J241</f>
        <v>-20.5</v>
      </c>
      <c r="L241" s="8"/>
      <c r="M241" s="1" t="s">
        <v>125</v>
      </c>
      <c r="N241" s="34">
        <v>64</v>
      </c>
    </row>
    <row r="242" spans="1:14" x14ac:dyDescent="0.35">
      <c r="A242" s="23" t="s">
        <v>815</v>
      </c>
      <c r="B242" s="5" t="s">
        <v>2</v>
      </c>
      <c r="C242" t="s">
        <v>134</v>
      </c>
      <c r="D242" t="s">
        <v>0</v>
      </c>
      <c r="E242" t="s">
        <v>100</v>
      </c>
      <c r="F242" t="s">
        <v>107</v>
      </c>
      <c r="G242" s="5" t="s">
        <v>391</v>
      </c>
      <c r="H242" t="s">
        <v>123</v>
      </c>
      <c r="I242" s="8">
        <v>-16.63</v>
      </c>
      <c r="J242" s="9">
        <v>-14</v>
      </c>
      <c r="K242" s="8">
        <f>I242+J242</f>
        <v>-30.63</v>
      </c>
      <c r="L242" s="8">
        <v>-4.7699999999999996</v>
      </c>
      <c r="M242" t="s">
        <v>101</v>
      </c>
      <c r="N242" s="34">
        <v>76</v>
      </c>
    </row>
    <row r="243" spans="1:14" x14ac:dyDescent="0.35">
      <c r="A243" s="23" t="s">
        <v>815</v>
      </c>
      <c r="B243" s="5" t="s">
        <v>2</v>
      </c>
      <c r="C243" t="s">
        <v>134</v>
      </c>
      <c r="D243" t="s">
        <v>0</v>
      </c>
      <c r="E243" t="s">
        <v>100</v>
      </c>
      <c r="F243" t="s">
        <v>107</v>
      </c>
      <c r="G243" s="5" t="s">
        <v>391</v>
      </c>
      <c r="H243" t="s">
        <v>123</v>
      </c>
      <c r="I243" s="8">
        <v>-16.34</v>
      </c>
      <c r="J243" s="9">
        <v>-14</v>
      </c>
      <c r="K243" s="8">
        <f>I243+J243</f>
        <v>-30.34</v>
      </c>
      <c r="L243" s="8">
        <v>-3.91</v>
      </c>
      <c r="M243" t="s">
        <v>101</v>
      </c>
      <c r="N243" s="34">
        <v>76</v>
      </c>
    </row>
    <row r="244" spans="1:14" x14ac:dyDescent="0.35">
      <c r="A244" s="23" t="s">
        <v>815</v>
      </c>
      <c r="B244" s="5" t="s">
        <v>2</v>
      </c>
      <c r="C244" t="s">
        <v>134</v>
      </c>
      <c r="D244" t="s">
        <v>0</v>
      </c>
      <c r="E244" t="s">
        <v>100</v>
      </c>
      <c r="F244" t="s">
        <v>107</v>
      </c>
      <c r="G244" s="5" t="s">
        <v>391</v>
      </c>
      <c r="H244" t="s">
        <v>123</v>
      </c>
      <c r="I244" s="8">
        <v>-16.2</v>
      </c>
      <c r="J244" s="9">
        <v>-14</v>
      </c>
      <c r="K244" s="8">
        <f>I244+J244</f>
        <v>-30.2</v>
      </c>
      <c r="L244" s="8">
        <v>-2.59</v>
      </c>
      <c r="M244" t="s">
        <v>101</v>
      </c>
      <c r="N244" s="34">
        <v>76</v>
      </c>
    </row>
    <row r="245" spans="1:14" x14ac:dyDescent="0.35">
      <c r="A245" s="23" t="s">
        <v>815</v>
      </c>
      <c r="B245" s="5" t="s">
        <v>2</v>
      </c>
      <c r="C245" t="s">
        <v>134</v>
      </c>
      <c r="D245" t="s">
        <v>0</v>
      </c>
      <c r="E245" t="s">
        <v>100</v>
      </c>
      <c r="F245" t="s">
        <v>107</v>
      </c>
      <c r="G245" s="5" t="s">
        <v>391</v>
      </c>
      <c r="H245" t="s">
        <v>123</v>
      </c>
      <c r="I245" s="8">
        <v>-14.75</v>
      </c>
      <c r="J245" s="9">
        <v>-14</v>
      </c>
      <c r="K245" s="8">
        <f>I245+J245</f>
        <v>-28.75</v>
      </c>
      <c r="L245" s="8">
        <v>-1.2</v>
      </c>
      <c r="M245" t="s">
        <v>101</v>
      </c>
      <c r="N245" s="34">
        <v>76</v>
      </c>
    </row>
    <row r="246" spans="1:14" x14ac:dyDescent="0.35">
      <c r="A246" s="23" t="s">
        <v>815</v>
      </c>
      <c r="B246" s="5" t="s">
        <v>2</v>
      </c>
      <c r="C246" t="s">
        <v>134</v>
      </c>
      <c r="D246" t="s">
        <v>0</v>
      </c>
      <c r="E246" t="s">
        <v>100</v>
      </c>
      <c r="F246" t="s">
        <v>107</v>
      </c>
      <c r="G246" s="5" t="s">
        <v>391</v>
      </c>
      <c r="H246" t="s">
        <v>123</v>
      </c>
      <c r="I246" s="8">
        <v>-14.71</v>
      </c>
      <c r="J246" s="9">
        <v>-14</v>
      </c>
      <c r="K246" s="8">
        <f>I246+J246</f>
        <v>-28.71</v>
      </c>
      <c r="L246" s="8">
        <v>-4.09</v>
      </c>
      <c r="M246" t="s">
        <v>101</v>
      </c>
      <c r="N246" s="34">
        <v>76</v>
      </c>
    </row>
    <row r="247" spans="1:14" x14ac:dyDescent="0.35">
      <c r="A247" s="23" t="s">
        <v>51</v>
      </c>
      <c r="B247" s="5" t="s">
        <v>17</v>
      </c>
      <c r="C247" s="4" t="s">
        <v>676</v>
      </c>
      <c r="D247" t="s">
        <v>0</v>
      </c>
      <c r="E247" t="s">
        <v>54</v>
      </c>
      <c r="F247" t="s">
        <v>55</v>
      </c>
      <c r="G247" s="5" t="s">
        <v>391</v>
      </c>
      <c r="H247" t="s">
        <v>45</v>
      </c>
      <c r="I247" s="8">
        <v>-6.1</v>
      </c>
      <c r="J247" s="8">
        <v>-9</v>
      </c>
      <c r="K247" s="8">
        <f>I247+J247</f>
        <v>-15.1</v>
      </c>
      <c r="L247" s="8"/>
      <c r="M247" t="s">
        <v>810</v>
      </c>
      <c r="N247" s="34">
        <v>68</v>
      </c>
    </row>
    <row r="248" spans="1:14" x14ac:dyDescent="0.35">
      <c r="A248" s="23" t="s">
        <v>51</v>
      </c>
      <c r="B248" s="5" t="s">
        <v>17</v>
      </c>
      <c r="C248" s="4" t="s">
        <v>676</v>
      </c>
      <c r="D248" t="s">
        <v>0</v>
      </c>
      <c r="E248" t="s">
        <v>54</v>
      </c>
      <c r="F248" t="s">
        <v>55</v>
      </c>
      <c r="G248" s="5" t="s">
        <v>391</v>
      </c>
      <c r="H248" t="s">
        <v>45</v>
      </c>
      <c r="I248" s="8">
        <v>-4.3</v>
      </c>
      <c r="J248" s="8">
        <v>-9</v>
      </c>
      <c r="K248" s="8">
        <f>I248+J248</f>
        <v>-13.3</v>
      </c>
      <c r="L248" s="8"/>
      <c r="M248" t="s">
        <v>810</v>
      </c>
      <c r="N248" s="34">
        <v>68</v>
      </c>
    </row>
    <row r="249" spans="1:14" x14ac:dyDescent="0.35">
      <c r="A249" s="23" t="s">
        <v>51</v>
      </c>
      <c r="B249" s="5" t="s">
        <v>17</v>
      </c>
      <c r="C249" s="4" t="s">
        <v>676</v>
      </c>
      <c r="D249" t="s">
        <v>0</v>
      </c>
      <c r="E249" t="s">
        <v>54</v>
      </c>
      <c r="F249" t="s">
        <v>55</v>
      </c>
      <c r="G249" s="5" t="s">
        <v>391</v>
      </c>
      <c r="H249" t="s">
        <v>45</v>
      </c>
      <c r="I249" s="8">
        <v>-4.0999999999999996</v>
      </c>
      <c r="J249" s="8">
        <v>-9</v>
      </c>
      <c r="K249" s="8">
        <f>I249+J249</f>
        <v>-13.1</v>
      </c>
      <c r="L249" s="8"/>
      <c r="M249" t="s">
        <v>810</v>
      </c>
      <c r="N249" s="34">
        <v>68</v>
      </c>
    </row>
    <row r="250" spans="1:14" x14ac:dyDescent="0.35">
      <c r="A250" s="23" t="s">
        <v>51</v>
      </c>
      <c r="B250" s="5" t="s">
        <v>17</v>
      </c>
      <c r="C250" s="4" t="s">
        <v>676</v>
      </c>
      <c r="D250" t="s">
        <v>0</v>
      </c>
      <c r="E250" t="s">
        <v>54</v>
      </c>
      <c r="F250" t="s">
        <v>55</v>
      </c>
      <c r="G250" s="5" t="s">
        <v>391</v>
      </c>
      <c r="H250" t="s">
        <v>45</v>
      </c>
      <c r="I250" s="8">
        <v>-4.0999999999999996</v>
      </c>
      <c r="J250" s="8">
        <v>-9</v>
      </c>
      <c r="K250" s="8">
        <f>I250+J250</f>
        <v>-13.1</v>
      </c>
      <c r="L250" s="8"/>
      <c r="M250" t="s">
        <v>810</v>
      </c>
      <c r="N250" s="34">
        <v>68</v>
      </c>
    </row>
    <row r="251" spans="1:14" x14ac:dyDescent="0.35">
      <c r="A251" s="23" t="s">
        <v>51</v>
      </c>
      <c r="B251" s="5" t="s">
        <v>17</v>
      </c>
      <c r="C251" s="4" t="s">
        <v>676</v>
      </c>
      <c r="D251" t="s">
        <v>0</v>
      </c>
      <c r="E251" t="s">
        <v>54</v>
      </c>
      <c r="F251" t="s">
        <v>55</v>
      </c>
      <c r="G251" s="5" t="s">
        <v>391</v>
      </c>
      <c r="H251" t="s">
        <v>45</v>
      </c>
      <c r="I251" s="8">
        <v>-3.9</v>
      </c>
      <c r="J251" s="8">
        <v>-9</v>
      </c>
      <c r="K251" s="8">
        <f>I251+J251</f>
        <v>-12.9</v>
      </c>
      <c r="L251" s="8"/>
      <c r="M251" t="s">
        <v>810</v>
      </c>
      <c r="N251" s="34">
        <v>68</v>
      </c>
    </row>
    <row r="252" spans="1:14" x14ac:dyDescent="0.35">
      <c r="A252" s="23" t="s">
        <v>51</v>
      </c>
      <c r="B252" s="5" t="s">
        <v>17</v>
      </c>
      <c r="C252" s="4" t="s">
        <v>676</v>
      </c>
      <c r="D252" t="s">
        <v>0</v>
      </c>
      <c r="E252" t="s">
        <v>54</v>
      </c>
      <c r="F252" t="s">
        <v>55</v>
      </c>
      <c r="G252" s="5" t="s">
        <v>391</v>
      </c>
      <c r="H252" t="s">
        <v>45</v>
      </c>
      <c r="I252" s="8">
        <v>-3.8</v>
      </c>
      <c r="J252" s="8">
        <v>-9</v>
      </c>
      <c r="K252" s="8">
        <f>I252+J252</f>
        <v>-12.8</v>
      </c>
      <c r="L252" s="8"/>
      <c r="M252" t="s">
        <v>810</v>
      </c>
      <c r="N252" s="34">
        <v>68</v>
      </c>
    </row>
    <row r="253" spans="1:14" x14ac:dyDescent="0.35">
      <c r="A253" s="23" t="s">
        <v>51</v>
      </c>
      <c r="B253" s="5" t="s">
        <v>17</v>
      </c>
      <c r="C253" s="4" t="s">
        <v>676</v>
      </c>
      <c r="D253" t="s">
        <v>0</v>
      </c>
      <c r="E253" t="s">
        <v>54</v>
      </c>
      <c r="F253" t="s">
        <v>55</v>
      </c>
      <c r="G253" s="5" t="s">
        <v>391</v>
      </c>
      <c r="H253" t="s">
        <v>45</v>
      </c>
      <c r="I253" s="8">
        <v>-3.5</v>
      </c>
      <c r="J253" s="8">
        <v>-9</v>
      </c>
      <c r="K253" s="8">
        <f>I253+J253</f>
        <v>-12.5</v>
      </c>
      <c r="L253" s="8"/>
      <c r="M253" t="s">
        <v>810</v>
      </c>
      <c r="N253" s="34">
        <v>68</v>
      </c>
    </row>
    <row r="254" spans="1:14" x14ac:dyDescent="0.35">
      <c r="A254" s="23" t="s">
        <v>51</v>
      </c>
      <c r="B254" s="5" t="s">
        <v>17</v>
      </c>
      <c r="C254" s="4" t="s">
        <v>676</v>
      </c>
      <c r="D254" t="s">
        <v>0</v>
      </c>
      <c r="E254" t="s">
        <v>54</v>
      </c>
      <c r="F254" t="s">
        <v>55</v>
      </c>
      <c r="G254" s="5" t="s">
        <v>391</v>
      </c>
      <c r="H254" t="s">
        <v>45</v>
      </c>
      <c r="I254" s="8">
        <v>-1.4</v>
      </c>
      <c r="J254" s="8">
        <v>-9</v>
      </c>
      <c r="K254" s="8">
        <f>I254+J254</f>
        <v>-10.4</v>
      </c>
      <c r="L254" s="8"/>
      <c r="M254" t="s">
        <v>810</v>
      </c>
      <c r="N254" s="34">
        <v>68</v>
      </c>
    </row>
    <row r="255" spans="1:14" x14ac:dyDescent="0.35">
      <c r="A255" s="23" t="s">
        <v>51</v>
      </c>
      <c r="B255" s="5" t="s">
        <v>17</v>
      </c>
      <c r="C255" s="4" t="s">
        <v>676</v>
      </c>
      <c r="D255" t="s">
        <v>0</v>
      </c>
      <c r="E255" t="s">
        <v>263</v>
      </c>
      <c r="F255" t="s">
        <v>32</v>
      </c>
      <c r="G255" s="1" t="s">
        <v>695</v>
      </c>
      <c r="H255" t="s">
        <v>94</v>
      </c>
      <c r="I255" s="8">
        <v>-9.4</v>
      </c>
      <c r="J255" s="8">
        <v>-9</v>
      </c>
      <c r="K255" s="8">
        <f>I255+J255</f>
        <v>-18.399999999999999</v>
      </c>
      <c r="L255" s="8">
        <v>-7</v>
      </c>
      <c r="M255" t="s">
        <v>264</v>
      </c>
      <c r="N255" s="34">
        <v>69</v>
      </c>
    </row>
    <row r="256" spans="1:14" x14ac:dyDescent="0.35">
      <c r="A256" s="23" t="s">
        <v>51</v>
      </c>
      <c r="B256" s="5" t="s">
        <v>17</v>
      </c>
      <c r="C256" s="4" t="s">
        <v>676</v>
      </c>
      <c r="D256" t="s">
        <v>0</v>
      </c>
      <c r="E256" t="s">
        <v>263</v>
      </c>
      <c r="F256" t="s">
        <v>32</v>
      </c>
      <c r="G256" s="1" t="s">
        <v>695</v>
      </c>
      <c r="H256" t="s">
        <v>94</v>
      </c>
      <c r="I256" s="8">
        <v>-1.5</v>
      </c>
      <c r="J256" s="8">
        <v>-9</v>
      </c>
      <c r="K256" s="8">
        <f>I256+J256</f>
        <v>-10.5</v>
      </c>
      <c r="L256" s="8">
        <v>-5.8</v>
      </c>
      <c r="M256" t="s">
        <v>264</v>
      </c>
      <c r="N256" s="34">
        <v>69</v>
      </c>
    </row>
    <row r="257" spans="1:15" x14ac:dyDescent="0.35">
      <c r="A257" s="23" t="s">
        <v>62</v>
      </c>
      <c r="B257" s="5" t="s">
        <v>17</v>
      </c>
      <c r="C257" s="4" t="s">
        <v>676</v>
      </c>
      <c r="D257" t="s">
        <v>0</v>
      </c>
      <c r="E257" t="s">
        <v>66</v>
      </c>
      <c r="F257" t="s">
        <v>7</v>
      </c>
      <c r="G257" s="5" t="s">
        <v>391</v>
      </c>
      <c r="H257" t="s">
        <v>45</v>
      </c>
      <c r="I257" s="8">
        <v>-13.7</v>
      </c>
      <c r="J257" s="8">
        <v>-9</v>
      </c>
      <c r="K257" s="8">
        <f>I257+J257</f>
        <v>-22.7</v>
      </c>
      <c r="L257" s="8">
        <v>-6.4</v>
      </c>
      <c r="M257" t="s">
        <v>810</v>
      </c>
      <c r="N257" s="34">
        <v>67</v>
      </c>
    </row>
    <row r="258" spans="1:15" x14ac:dyDescent="0.35">
      <c r="A258" s="23" t="s">
        <v>62</v>
      </c>
      <c r="B258" s="5" t="s">
        <v>17</v>
      </c>
      <c r="C258" s="4" t="s">
        <v>676</v>
      </c>
      <c r="D258" t="s">
        <v>0</v>
      </c>
      <c r="E258" t="s">
        <v>66</v>
      </c>
      <c r="F258" t="s">
        <v>7</v>
      </c>
      <c r="G258" s="5" t="s">
        <v>391</v>
      </c>
      <c r="H258" t="s">
        <v>45</v>
      </c>
      <c r="I258" s="8">
        <v>-13.6</v>
      </c>
      <c r="J258" s="8">
        <v>-9</v>
      </c>
      <c r="K258" s="8">
        <f>I258+J258</f>
        <v>-22.6</v>
      </c>
      <c r="L258" s="8">
        <v>-6.1</v>
      </c>
      <c r="M258" t="s">
        <v>810</v>
      </c>
      <c r="N258" s="34">
        <v>67</v>
      </c>
    </row>
    <row r="259" spans="1:15" x14ac:dyDescent="0.35">
      <c r="A259" s="23" t="s">
        <v>816</v>
      </c>
      <c r="B259" s="5" t="s">
        <v>17</v>
      </c>
      <c r="C259" s="4" t="s">
        <v>676</v>
      </c>
      <c r="D259" t="s">
        <v>0</v>
      </c>
      <c r="E259" t="s">
        <v>85</v>
      </c>
      <c r="F259" t="s">
        <v>32</v>
      </c>
      <c r="G259" s="1" t="s">
        <v>391</v>
      </c>
      <c r="H259" t="s">
        <v>38</v>
      </c>
      <c r="I259" s="8">
        <v>-7.6204299033446521</v>
      </c>
      <c r="J259" s="8">
        <v>-9</v>
      </c>
      <c r="K259" s="8">
        <f>I259+J259</f>
        <v>-16.62042990334465</v>
      </c>
      <c r="L259" s="8">
        <v>-4.9468054891604583</v>
      </c>
      <c r="M259" t="s">
        <v>129</v>
      </c>
      <c r="N259" s="34">
        <v>71</v>
      </c>
      <c r="O259" s="21"/>
    </row>
    <row r="260" spans="1:15" x14ac:dyDescent="0.35">
      <c r="A260" s="23" t="s">
        <v>816</v>
      </c>
      <c r="B260" s="5" t="s">
        <v>17</v>
      </c>
      <c r="C260" s="4" t="s">
        <v>676</v>
      </c>
      <c r="D260" t="s">
        <v>0</v>
      </c>
      <c r="E260" t="s">
        <v>85</v>
      </c>
      <c r="F260" t="s">
        <v>32</v>
      </c>
      <c r="G260" s="1" t="s">
        <v>391</v>
      </c>
      <c r="H260" t="s">
        <v>38</v>
      </c>
      <c r="I260" s="8">
        <v>-5.2885346102115545</v>
      </c>
      <c r="J260" s="8">
        <v>-9</v>
      </c>
      <c r="K260" s="8">
        <f>I260+J260</f>
        <v>-14.288534610211554</v>
      </c>
      <c r="L260" s="8">
        <v>-4.5426306647409946</v>
      </c>
      <c r="M260" t="s">
        <v>129</v>
      </c>
      <c r="N260" s="34">
        <v>71</v>
      </c>
    </row>
    <row r="261" spans="1:15" x14ac:dyDescent="0.35">
      <c r="A261" s="23" t="s">
        <v>816</v>
      </c>
      <c r="B261" s="5" t="s">
        <v>17</v>
      </c>
      <c r="C261" s="4" t="s">
        <v>676</v>
      </c>
      <c r="D261" t="s">
        <v>0</v>
      </c>
      <c r="E261" t="s">
        <v>85</v>
      </c>
      <c r="F261" t="s">
        <v>32</v>
      </c>
      <c r="G261" s="1" t="s">
        <v>391</v>
      </c>
      <c r="H261" t="s">
        <v>38</v>
      </c>
      <c r="I261" s="8">
        <v>-4.6489825253970718</v>
      </c>
      <c r="J261" s="8">
        <v>-9</v>
      </c>
      <c r="K261" s="8">
        <f>I261+J261</f>
        <v>-13.648982525397072</v>
      </c>
      <c r="L261" s="8">
        <v>-4.9185078793519255</v>
      </c>
      <c r="M261" t="s">
        <v>129</v>
      </c>
      <c r="N261" s="34">
        <v>71</v>
      </c>
    </row>
    <row r="262" spans="1:15" x14ac:dyDescent="0.35">
      <c r="A262" s="23" t="s">
        <v>816</v>
      </c>
      <c r="B262" s="5" t="s">
        <v>17</v>
      </c>
      <c r="C262" s="4" t="s">
        <v>676</v>
      </c>
      <c r="D262" t="s">
        <v>0</v>
      </c>
      <c r="E262" t="s">
        <v>85</v>
      </c>
      <c r="F262" t="s">
        <v>32</v>
      </c>
      <c r="G262" s="1" t="s">
        <v>391</v>
      </c>
      <c r="H262" t="s">
        <v>38</v>
      </c>
      <c r="I262" s="8">
        <v>-1.224104862402227</v>
      </c>
      <c r="J262" s="8">
        <v>-9</v>
      </c>
      <c r="K262" s="8">
        <f>I262+J262</f>
        <v>-10.224104862402227</v>
      </c>
      <c r="L262" s="8">
        <v>-5.9781008943179588</v>
      </c>
      <c r="M262" t="s">
        <v>129</v>
      </c>
      <c r="N262" s="34">
        <v>71</v>
      </c>
    </row>
    <row r="263" spans="1:15" x14ac:dyDescent="0.35">
      <c r="A263" s="23" t="s">
        <v>63</v>
      </c>
      <c r="B263" s="5" t="s">
        <v>135</v>
      </c>
      <c r="C263" t="s">
        <v>134</v>
      </c>
      <c r="D263" t="s">
        <v>0</v>
      </c>
      <c r="E263" t="s">
        <v>66</v>
      </c>
      <c r="F263" t="s">
        <v>7</v>
      </c>
      <c r="G263" s="5" t="s">
        <v>391</v>
      </c>
      <c r="H263" t="s">
        <v>45</v>
      </c>
      <c r="I263" s="8">
        <v>-13.3</v>
      </c>
      <c r="J263" s="8">
        <v>-9</v>
      </c>
      <c r="K263" s="8">
        <f>I263+J263</f>
        <v>-22.3</v>
      </c>
      <c r="L263" s="8">
        <v>-6.4</v>
      </c>
      <c r="M263" t="s">
        <v>810</v>
      </c>
      <c r="N263" s="34">
        <v>67</v>
      </c>
    </row>
    <row r="264" spans="1:15" x14ac:dyDescent="0.35">
      <c r="A264" s="23" t="s">
        <v>63</v>
      </c>
      <c r="B264" s="5" t="s">
        <v>135</v>
      </c>
      <c r="C264" t="s">
        <v>134</v>
      </c>
      <c r="D264" t="s">
        <v>0</v>
      </c>
      <c r="E264" t="s">
        <v>66</v>
      </c>
      <c r="F264" t="s">
        <v>7</v>
      </c>
      <c r="G264" s="5" t="s">
        <v>391</v>
      </c>
      <c r="H264" t="s">
        <v>45</v>
      </c>
      <c r="I264" s="8">
        <v>-13</v>
      </c>
      <c r="J264" s="8">
        <v>-9</v>
      </c>
      <c r="K264" s="8">
        <f>I264+J264</f>
        <v>-22</v>
      </c>
      <c r="L264" s="8">
        <v>-3</v>
      </c>
      <c r="M264" t="s">
        <v>810</v>
      </c>
      <c r="N264" s="34">
        <v>67</v>
      </c>
    </row>
    <row r="265" spans="1:15" x14ac:dyDescent="0.35">
      <c r="A265" t="s">
        <v>708</v>
      </c>
      <c r="B265" s="5" t="s">
        <v>135</v>
      </c>
      <c r="C265" t="s">
        <v>134</v>
      </c>
      <c r="D265" t="s">
        <v>0</v>
      </c>
      <c r="E265" t="s">
        <v>81</v>
      </c>
      <c r="F265" t="s">
        <v>47</v>
      </c>
      <c r="G265" s="4" t="s">
        <v>391</v>
      </c>
      <c r="H265" t="s">
        <v>45</v>
      </c>
      <c r="I265" s="8">
        <v>-11.9</v>
      </c>
      <c r="J265" s="8">
        <v>-9</v>
      </c>
      <c r="K265" s="8">
        <f>I265+J265</f>
        <v>-20.9</v>
      </c>
      <c r="L265" s="8">
        <v>-7.3</v>
      </c>
      <c r="M265" t="s">
        <v>127</v>
      </c>
      <c r="N265" s="34">
        <v>66</v>
      </c>
    </row>
    <row r="266" spans="1:15" x14ac:dyDescent="0.35">
      <c r="A266" s="23" t="s">
        <v>630</v>
      </c>
      <c r="B266" s="5" t="s">
        <v>70</v>
      </c>
      <c r="C266" t="s">
        <v>134</v>
      </c>
      <c r="D266" t="s">
        <v>0</v>
      </c>
      <c r="E266" t="s">
        <v>636</v>
      </c>
      <c r="F266" s="5" t="s">
        <v>636</v>
      </c>
      <c r="G266" s="5" t="s">
        <v>391</v>
      </c>
      <c r="H266" t="s">
        <v>122</v>
      </c>
      <c r="I266" s="8">
        <v>-14.618998711231342</v>
      </c>
      <c r="J266" s="8">
        <v>-14</v>
      </c>
      <c r="K266" s="8">
        <f>I266+J266</f>
        <v>-28.618998711231342</v>
      </c>
      <c r="L266" s="8">
        <v>-4.8669017659558804</v>
      </c>
      <c r="M266" t="s">
        <v>667</v>
      </c>
      <c r="N266" s="34" t="s">
        <v>809</v>
      </c>
    </row>
    <row r="267" spans="1:15" x14ac:dyDescent="0.35">
      <c r="A267" s="23" t="s">
        <v>630</v>
      </c>
      <c r="B267" s="5" t="s">
        <v>70</v>
      </c>
      <c r="C267" t="s">
        <v>134</v>
      </c>
      <c r="D267" t="s">
        <v>0</v>
      </c>
      <c r="E267" t="s">
        <v>467</v>
      </c>
      <c r="F267" s="5" t="s">
        <v>467</v>
      </c>
      <c r="G267" s="5" t="s">
        <v>695</v>
      </c>
      <c r="H267" t="s">
        <v>122</v>
      </c>
      <c r="I267" s="8">
        <v>-17.995216825077918</v>
      </c>
      <c r="J267" s="8">
        <v>-14</v>
      </c>
      <c r="K267" s="8">
        <f>I267+J267</f>
        <v>-31.995216825077918</v>
      </c>
      <c r="L267" s="8">
        <v>-6.0496191047395032</v>
      </c>
      <c r="M267" t="s">
        <v>667</v>
      </c>
      <c r="N267" s="34" t="s">
        <v>809</v>
      </c>
    </row>
    <row r="268" spans="1:15" x14ac:dyDescent="0.35">
      <c r="A268" s="23" t="s">
        <v>630</v>
      </c>
      <c r="B268" s="1" t="s">
        <v>70</v>
      </c>
      <c r="C268" t="s">
        <v>134</v>
      </c>
      <c r="D268" t="s">
        <v>0</v>
      </c>
      <c r="F268" s="5" t="s">
        <v>427</v>
      </c>
      <c r="H268" s="5" t="s">
        <v>122</v>
      </c>
      <c r="I268" s="8">
        <v>-17.8</v>
      </c>
      <c r="J268" s="8">
        <v>-14</v>
      </c>
      <c r="K268" s="8">
        <f>I268+J268</f>
        <v>-31.8</v>
      </c>
      <c r="L268" s="8">
        <v>-9.4</v>
      </c>
      <c r="M268" t="s">
        <v>721</v>
      </c>
      <c r="N268" s="34" t="s">
        <v>809</v>
      </c>
    </row>
    <row r="269" spans="1:15" x14ac:dyDescent="0.35">
      <c r="A269" s="23" t="s">
        <v>630</v>
      </c>
      <c r="B269" s="1" t="s">
        <v>70</v>
      </c>
      <c r="C269" t="s">
        <v>134</v>
      </c>
      <c r="D269" t="s">
        <v>0</v>
      </c>
      <c r="F269" s="5" t="s">
        <v>427</v>
      </c>
      <c r="H269" s="5" t="s">
        <v>122</v>
      </c>
      <c r="I269" s="8">
        <v>-16.702467723757884</v>
      </c>
      <c r="J269" s="8">
        <v>-14</v>
      </c>
      <c r="K269" s="8">
        <f>I269+J269</f>
        <v>-30.702467723757884</v>
      </c>
      <c r="L269" s="8">
        <v>-8.297342785427162</v>
      </c>
      <c r="M269" t="s">
        <v>721</v>
      </c>
      <c r="N269" s="34" t="s">
        <v>809</v>
      </c>
    </row>
    <row r="270" spans="1:15" x14ac:dyDescent="0.35">
      <c r="A270" s="23" t="s">
        <v>630</v>
      </c>
      <c r="B270" s="1" t="s">
        <v>70</v>
      </c>
      <c r="C270" t="s">
        <v>134</v>
      </c>
      <c r="D270" t="s">
        <v>0</v>
      </c>
      <c r="F270" s="5" t="s">
        <v>427</v>
      </c>
      <c r="H270" s="5" t="s">
        <v>122</v>
      </c>
      <c r="I270" s="8">
        <v>-16.399999999999999</v>
      </c>
      <c r="J270" s="8">
        <v>-14</v>
      </c>
      <c r="K270" s="8">
        <f>I270+J270</f>
        <v>-30.4</v>
      </c>
      <c r="L270" s="8">
        <v>-8.5</v>
      </c>
      <c r="M270" t="s">
        <v>721</v>
      </c>
      <c r="N270" s="34" t="s">
        <v>809</v>
      </c>
    </row>
    <row r="271" spans="1:15" x14ac:dyDescent="0.35">
      <c r="A271" s="24" t="s">
        <v>116</v>
      </c>
      <c r="B271" s="5" t="s">
        <v>1</v>
      </c>
      <c r="C271" t="s">
        <v>134</v>
      </c>
      <c r="D271" s="5" t="s">
        <v>110</v>
      </c>
      <c r="E271" s="5" t="s">
        <v>115</v>
      </c>
      <c r="F271" s="5" t="s">
        <v>89</v>
      </c>
      <c r="G271" s="5" t="s">
        <v>695</v>
      </c>
      <c r="H271" s="5" t="s">
        <v>38</v>
      </c>
      <c r="I271" s="9">
        <v>-0.3</v>
      </c>
      <c r="J271" s="8">
        <v>-14</v>
      </c>
      <c r="K271" s="8">
        <f>I271+J271</f>
        <v>-14.3</v>
      </c>
      <c r="L271" s="9">
        <v>-5.0999999999999996</v>
      </c>
      <c r="M271" s="5" t="s">
        <v>130</v>
      </c>
      <c r="N271" s="34">
        <v>73</v>
      </c>
    </row>
    <row r="272" spans="1:15" x14ac:dyDescent="0.35">
      <c r="A272" s="24" t="s">
        <v>116</v>
      </c>
      <c r="B272" s="5" t="s">
        <v>1</v>
      </c>
      <c r="C272" t="s">
        <v>134</v>
      </c>
      <c r="D272" s="5" t="s">
        <v>110</v>
      </c>
      <c r="E272" s="5" t="s">
        <v>115</v>
      </c>
      <c r="F272" s="5" t="s">
        <v>89</v>
      </c>
      <c r="G272" s="5" t="s">
        <v>695</v>
      </c>
      <c r="H272" s="5" t="s">
        <v>38</v>
      </c>
      <c r="I272" s="9">
        <v>-0.1</v>
      </c>
      <c r="J272" s="8">
        <v>-14</v>
      </c>
      <c r="K272" s="8">
        <f>I272+J272</f>
        <v>-14.1</v>
      </c>
      <c r="L272" s="9">
        <v>-4.5</v>
      </c>
      <c r="M272" s="5" t="s">
        <v>130</v>
      </c>
      <c r="N272" s="34">
        <v>73</v>
      </c>
    </row>
    <row r="273" spans="1:15" x14ac:dyDescent="0.35">
      <c r="A273" s="24" t="s">
        <v>116</v>
      </c>
      <c r="B273" s="5" t="s">
        <v>1</v>
      </c>
      <c r="C273" t="s">
        <v>134</v>
      </c>
      <c r="D273" s="5" t="s">
        <v>110</v>
      </c>
      <c r="E273" s="5" t="s">
        <v>115</v>
      </c>
      <c r="F273" s="5" t="s">
        <v>89</v>
      </c>
      <c r="G273" s="5" t="s">
        <v>695</v>
      </c>
      <c r="H273" s="5" t="s">
        <v>38</v>
      </c>
      <c r="I273" s="9">
        <v>0.4</v>
      </c>
      <c r="J273" s="8">
        <v>-14</v>
      </c>
      <c r="K273" s="8">
        <f>I273+J273</f>
        <v>-13.6</v>
      </c>
      <c r="L273" s="9">
        <v>-2.7</v>
      </c>
      <c r="M273" s="5" t="s">
        <v>130</v>
      </c>
      <c r="N273" s="34">
        <v>73</v>
      </c>
    </row>
    <row r="274" spans="1:15" x14ac:dyDescent="0.35">
      <c r="A274" s="24" t="s">
        <v>349</v>
      </c>
      <c r="B274" s="5" t="s">
        <v>1</v>
      </c>
      <c r="C274" t="s">
        <v>134</v>
      </c>
      <c r="D274" s="5" t="s">
        <v>0</v>
      </c>
      <c r="E274" s="5" t="s">
        <v>390</v>
      </c>
      <c r="F274" s="5" t="s">
        <v>107</v>
      </c>
      <c r="G274" s="5" t="s">
        <v>391</v>
      </c>
      <c r="H274" s="5" t="s">
        <v>122</v>
      </c>
      <c r="I274" s="9">
        <v>-14.767024150819736</v>
      </c>
      <c r="J274" s="8">
        <v>-14</v>
      </c>
      <c r="K274" s="8">
        <f>I274+J274</f>
        <v>-28.767024150819736</v>
      </c>
      <c r="L274" s="9">
        <v>-9.883981146611621</v>
      </c>
      <c r="M274" t="s">
        <v>720</v>
      </c>
      <c r="N274" s="34" t="s">
        <v>809</v>
      </c>
    </row>
    <row r="275" spans="1:15" x14ac:dyDescent="0.35">
      <c r="A275" s="24" t="s">
        <v>349</v>
      </c>
      <c r="B275" s="5" t="s">
        <v>1</v>
      </c>
      <c r="C275" t="s">
        <v>134</v>
      </c>
      <c r="D275" s="5" t="s">
        <v>0</v>
      </c>
      <c r="E275" s="5" t="s">
        <v>393</v>
      </c>
      <c r="F275" s="5" t="s">
        <v>107</v>
      </c>
      <c r="G275" s="5" t="s">
        <v>391</v>
      </c>
      <c r="H275" s="5" t="s">
        <v>122</v>
      </c>
      <c r="I275" s="9">
        <v>-11.159644812080167</v>
      </c>
      <c r="J275" s="8">
        <v>-14</v>
      </c>
      <c r="K275" s="8">
        <f>I275+J275</f>
        <v>-25.159644812080167</v>
      </c>
      <c r="L275" s="9">
        <v>-11.709364843276596</v>
      </c>
      <c r="M275" t="s">
        <v>720</v>
      </c>
      <c r="N275" s="34" t="s">
        <v>809</v>
      </c>
    </row>
    <row r="276" spans="1:15" x14ac:dyDescent="0.35">
      <c r="A276" s="26" t="s">
        <v>689</v>
      </c>
      <c r="B276" t="s">
        <v>69</v>
      </c>
      <c r="C276" t="s">
        <v>134</v>
      </c>
      <c r="D276" t="s">
        <v>0</v>
      </c>
      <c r="E276" t="s">
        <v>680</v>
      </c>
      <c r="F276" t="s">
        <v>89</v>
      </c>
      <c r="G276" s="5" t="s">
        <v>695</v>
      </c>
      <c r="H276" t="s">
        <v>38</v>
      </c>
      <c r="I276" s="8">
        <v>0.12</v>
      </c>
      <c r="J276" s="8">
        <v>-14</v>
      </c>
      <c r="K276" s="8">
        <f>I276+J276</f>
        <v>-13.88</v>
      </c>
      <c r="L276" s="8">
        <v>-7.31</v>
      </c>
      <c r="M276" t="s">
        <v>811</v>
      </c>
      <c r="N276" s="34">
        <v>72</v>
      </c>
    </row>
    <row r="277" spans="1:15" x14ac:dyDescent="0.35">
      <c r="A277" s="26" t="s">
        <v>689</v>
      </c>
      <c r="B277" t="s">
        <v>69</v>
      </c>
      <c r="C277" t="s">
        <v>134</v>
      </c>
      <c r="D277" t="s">
        <v>0</v>
      </c>
      <c r="E277" t="s">
        <v>685</v>
      </c>
      <c r="F277" t="s">
        <v>89</v>
      </c>
      <c r="G277" s="5" t="s">
        <v>695</v>
      </c>
      <c r="H277" t="s">
        <v>38</v>
      </c>
      <c r="I277" s="8">
        <v>0.24</v>
      </c>
      <c r="J277" s="8">
        <v>-14</v>
      </c>
      <c r="K277" s="8">
        <f>I277+J277</f>
        <v>-13.76</v>
      </c>
      <c r="L277" s="8">
        <v>-3.85</v>
      </c>
      <c r="M277" t="s">
        <v>811</v>
      </c>
      <c r="N277" s="34">
        <v>72</v>
      </c>
    </row>
    <row r="278" spans="1:15" x14ac:dyDescent="0.35">
      <c r="A278" s="26" t="s">
        <v>689</v>
      </c>
      <c r="B278" t="s">
        <v>69</v>
      </c>
      <c r="C278" t="s">
        <v>134</v>
      </c>
      <c r="D278" t="s">
        <v>0</v>
      </c>
      <c r="E278" t="s">
        <v>685</v>
      </c>
      <c r="F278" t="s">
        <v>89</v>
      </c>
      <c r="G278" s="5" t="s">
        <v>695</v>
      </c>
      <c r="H278" t="s">
        <v>38</v>
      </c>
      <c r="I278" s="8">
        <v>0.28999999999999998</v>
      </c>
      <c r="J278" s="8">
        <v>-14</v>
      </c>
      <c r="K278" s="8">
        <f>I278+J278</f>
        <v>-13.71</v>
      </c>
      <c r="L278" s="8">
        <v>-5.32</v>
      </c>
      <c r="M278" t="s">
        <v>811</v>
      </c>
      <c r="N278" s="34">
        <v>72</v>
      </c>
    </row>
    <row r="279" spans="1:15" x14ac:dyDescent="0.35">
      <c r="A279" s="26" t="s">
        <v>689</v>
      </c>
      <c r="B279" t="s">
        <v>69</v>
      </c>
      <c r="C279" t="s">
        <v>134</v>
      </c>
      <c r="D279" t="s">
        <v>0</v>
      </c>
      <c r="E279" t="s">
        <v>685</v>
      </c>
      <c r="F279" t="s">
        <v>89</v>
      </c>
      <c r="G279" s="5" t="s">
        <v>695</v>
      </c>
      <c r="H279" t="s">
        <v>38</v>
      </c>
      <c r="I279" s="8">
        <v>0.62</v>
      </c>
      <c r="J279" s="8">
        <v>-14</v>
      </c>
      <c r="K279" s="8">
        <f>I279+J279</f>
        <v>-13.38</v>
      </c>
      <c r="L279" s="8">
        <v>-5.56</v>
      </c>
      <c r="M279" t="s">
        <v>811</v>
      </c>
      <c r="N279" s="34">
        <v>72</v>
      </c>
    </row>
    <row r="280" spans="1:15" x14ac:dyDescent="0.35">
      <c r="A280" s="26" t="s">
        <v>689</v>
      </c>
      <c r="B280" t="s">
        <v>69</v>
      </c>
      <c r="C280" t="s">
        <v>134</v>
      </c>
      <c r="D280" t="s">
        <v>0</v>
      </c>
      <c r="E280" t="s">
        <v>686</v>
      </c>
      <c r="F280" t="s">
        <v>89</v>
      </c>
      <c r="G280" s="5" t="s">
        <v>695</v>
      </c>
      <c r="H280" t="s">
        <v>38</v>
      </c>
      <c r="I280" s="8">
        <v>-2.86</v>
      </c>
      <c r="J280" s="8">
        <v>-14</v>
      </c>
      <c r="K280" s="8">
        <f>I280+J280</f>
        <v>-16.86</v>
      </c>
      <c r="L280" s="8">
        <v>-4.99</v>
      </c>
      <c r="M280" t="s">
        <v>811</v>
      </c>
      <c r="N280" s="34">
        <v>72</v>
      </c>
    </row>
    <row r="281" spans="1:15" x14ac:dyDescent="0.35">
      <c r="A281" s="26" t="s">
        <v>689</v>
      </c>
      <c r="B281" t="s">
        <v>69</v>
      </c>
      <c r="C281" t="s">
        <v>134</v>
      </c>
      <c r="D281" t="s">
        <v>0</v>
      </c>
      <c r="E281" t="s">
        <v>121</v>
      </c>
      <c r="F281" t="s">
        <v>89</v>
      </c>
      <c r="G281" s="5" t="s">
        <v>695</v>
      </c>
      <c r="H281" s="21" t="s">
        <v>38</v>
      </c>
      <c r="I281" s="8">
        <v>-2.56</v>
      </c>
      <c r="J281" s="8">
        <v>-14</v>
      </c>
      <c r="K281" s="8">
        <f>I281+J281</f>
        <v>-16.559999999999999</v>
      </c>
      <c r="L281" s="8">
        <v>-2.2599999999999998</v>
      </c>
      <c r="M281" t="s">
        <v>811</v>
      </c>
      <c r="N281" s="34">
        <v>72</v>
      </c>
    </row>
    <row r="282" spans="1:15" x14ac:dyDescent="0.35">
      <c r="A282" s="26" t="s">
        <v>689</v>
      </c>
      <c r="B282" t="s">
        <v>69</v>
      </c>
      <c r="C282" t="s">
        <v>134</v>
      </c>
      <c r="D282" t="s">
        <v>0</v>
      </c>
      <c r="E282" t="s">
        <v>121</v>
      </c>
      <c r="F282" t="s">
        <v>89</v>
      </c>
      <c r="G282" s="5" t="s">
        <v>695</v>
      </c>
      <c r="H282" t="s">
        <v>38</v>
      </c>
      <c r="I282" s="8">
        <v>0.08</v>
      </c>
      <c r="J282" s="8">
        <v>-14</v>
      </c>
      <c r="K282" s="8">
        <f>I282+J282</f>
        <v>-13.92</v>
      </c>
      <c r="L282" s="8">
        <v>-2.27</v>
      </c>
      <c r="M282" t="s">
        <v>811</v>
      </c>
      <c r="N282" s="34">
        <v>72</v>
      </c>
    </row>
    <row r="283" spans="1:15" x14ac:dyDescent="0.35">
      <c r="A283" s="26" t="s">
        <v>689</v>
      </c>
      <c r="B283" t="s">
        <v>69</v>
      </c>
      <c r="C283" t="s">
        <v>134</v>
      </c>
      <c r="D283" t="s">
        <v>0</v>
      </c>
      <c r="E283" t="s">
        <v>121</v>
      </c>
      <c r="F283" t="s">
        <v>89</v>
      </c>
      <c r="G283" s="5" t="s">
        <v>695</v>
      </c>
      <c r="H283" t="s">
        <v>38</v>
      </c>
      <c r="I283" s="8">
        <v>0.86</v>
      </c>
      <c r="J283" s="8">
        <v>-14</v>
      </c>
      <c r="K283" s="8">
        <f>I283+J283</f>
        <v>-13.14</v>
      </c>
      <c r="L283" s="8">
        <v>-3.97</v>
      </c>
      <c r="M283" t="s">
        <v>811</v>
      </c>
      <c r="N283" s="34">
        <v>72</v>
      </c>
      <c r="O283" s="21"/>
    </row>
    <row r="284" spans="1:15" x14ac:dyDescent="0.35">
      <c r="A284" s="26" t="s">
        <v>689</v>
      </c>
      <c r="B284" t="s">
        <v>69</v>
      </c>
      <c r="C284" t="s">
        <v>134</v>
      </c>
      <c r="D284" t="s">
        <v>0</v>
      </c>
      <c r="E284" t="s">
        <v>121</v>
      </c>
      <c r="F284" t="s">
        <v>89</v>
      </c>
      <c r="G284" s="5" t="s">
        <v>695</v>
      </c>
      <c r="H284" t="s">
        <v>38</v>
      </c>
      <c r="I284" s="8">
        <v>1.07</v>
      </c>
      <c r="J284" s="8">
        <v>-14</v>
      </c>
      <c r="K284" s="8">
        <f>I284+J284</f>
        <v>-12.93</v>
      </c>
      <c r="L284" s="8">
        <v>-3.37</v>
      </c>
      <c r="M284" t="s">
        <v>811</v>
      </c>
      <c r="N284" s="34">
        <v>72</v>
      </c>
    </row>
    <row r="285" spans="1:15" x14ac:dyDescent="0.35">
      <c r="A285" s="26" t="s">
        <v>689</v>
      </c>
      <c r="B285" t="s">
        <v>69</v>
      </c>
      <c r="C285" t="s">
        <v>134</v>
      </c>
      <c r="D285" t="s">
        <v>0</v>
      </c>
      <c r="E285" t="s">
        <v>121</v>
      </c>
      <c r="F285" t="s">
        <v>89</v>
      </c>
      <c r="G285" s="5" t="s">
        <v>695</v>
      </c>
      <c r="H285" t="s">
        <v>38</v>
      </c>
      <c r="I285" s="8">
        <v>1.43</v>
      </c>
      <c r="J285" s="8">
        <v>-14</v>
      </c>
      <c r="K285" s="8">
        <f>I285+J285</f>
        <v>-12.57</v>
      </c>
      <c r="L285" s="8">
        <v>-4.37</v>
      </c>
      <c r="M285" t="s">
        <v>811</v>
      </c>
      <c r="N285" s="34">
        <v>72</v>
      </c>
    </row>
    <row r="286" spans="1:15" x14ac:dyDescent="0.35">
      <c r="A286" s="26" t="s">
        <v>689</v>
      </c>
      <c r="B286" t="s">
        <v>69</v>
      </c>
      <c r="C286" t="s">
        <v>134</v>
      </c>
      <c r="D286" t="s">
        <v>0</v>
      </c>
      <c r="E286" t="s">
        <v>678</v>
      </c>
      <c r="F286" t="s">
        <v>89</v>
      </c>
      <c r="G286" s="5" t="s">
        <v>695</v>
      </c>
      <c r="H286" t="s">
        <v>38</v>
      </c>
      <c r="I286" s="8">
        <v>1.02</v>
      </c>
      <c r="J286" s="8">
        <v>-14</v>
      </c>
      <c r="K286" s="8">
        <f>I286+J286</f>
        <v>-12.98</v>
      </c>
      <c r="L286" s="8">
        <v>-6.43</v>
      </c>
      <c r="M286" t="s">
        <v>811</v>
      </c>
      <c r="N286" s="34">
        <v>72</v>
      </c>
      <c r="O286" s="21"/>
    </row>
    <row r="287" spans="1:15" x14ac:dyDescent="0.35">
      <c r="A287" s="26" t="s">
        <v>689</v>
      </c>
      <c r="B287" t="s">
        <v>69</v>
      </c>
      <c r="C287" t="s">
        <v>134</v>
      </c>
      <c r="D287" t="s">
        <v>0</v>
      </c>
      <c r="E287" t="s">
        <v>690</v>
      </c>
      <c r="F287" t="s">
        <v>89</v>
      </c>
      <c r="G287" s="5" t="s">
        <v>695</v>
      </c>
      <c r="H287" t="s">
        <v>38</v>
      </c>
      <c r="I287" s="8">
        <v>-12.7</v>
      </c>
      <c r="J287" s="8">
        <v>-14</v>
      </c>
      <c r="K287" s="8">
        <f>I287+J287</f>
        <v>-26.7</v>
      </c>
      <c r="L287" s="8">
        <v>-5.22</v>
      </c>
      <c r="M287" t="s">
        <v>811</v>
      </c>
      <c r="N287" s="34">
        <v>72</v>
      </c>
    </row>
    <row r="288" spans="1:15" x14ac:dyDescent="0.35">
      <c r="A288" s="23" t="s">
        <v>19</v>
      </c>
      <c r="B288" s="5" t="s">
        <v>69</v>
      </c>
      <c r="C288" t="s">
        <v>134</v>
      </c>
      <c r="D288" t="s">
        <v>0</v>
      </c>
      <c r="E288" t="s">
        <v>275</v>
      </c>
      <c r="F288" s="5" t="s">
        <v>467</v>
      </c>
      <c r="G288" s="5" t="s">
        <v>695</v>
      </c>
      <c r="H288" s="5" t="s">
        <v>122</v>
      </c>
      <c r="I288" s="8">
        <v>-12.8</v>
      </c>
      <c r="J288" s="8">
        <v>-14</v>
      </c>
      <c r="K288" s="8">
        <f>I288+J288</f>
        <v>-26.8</v>
      </c>
      <c r="L288" s="8">
        <v>-6.8</v>
      </c>
      <c r="M288" t="s">
        <v>721</v>
      </c>
      <c r="N288" s="34" t="s">
        <v>809</v>
      </c>
    </row>
    <row r="289" spans="1:14" x14ac:dyDescent="0.35">
      <c r="A289" s="23" t="s">
        <v>19</v>
      </c>
      <c r="B289" s="5" t="s">
        <v>69</v>
      </c>
      <c r="C289" t="s">
        <v>134</v>
      </c>
      <c r="D289" t="s">
        <v>0</v>
      </c>
      <c r="E289" t="s">
        <v>275</v>
      </c>
      <c r="F289" s="5" t="s">
        <v>467</v>
      </c>
      <c r="G289" s="5" t="s">
        <v>695</v>
      </c>
      <c r="H289" s="5" t="s">
        <v>122</v>
      </c>
      <c r="I289" s="8">
        <v>-12.6</v>
      </c>
      <c r="J289" s="8">
        <v>-14</v>
      </c>
      <c r="K289" s="8">
        <f>I289+J289</f>
        <v>-26.6</v>
      </c>
      <c r="L289" s="8">
        <v>-7.1</v>
      </c>
      <c r="M289" t="s">
        <v>721</v>
      </c>
      <c r="N289" s="34" t="s">
        <v>809</v>
      </c>
    </row>
    <row r="290" spans="1:14" x14ac:dyDescent="0.35">
      <c r="A290" s="23" t="s">
        <v>19</v>
      </c>
      <c r="B290" s="5" t="s">
        <v>69</v>
      </c>
      <c r="C290" t="s">
        <v>134</v>
      </c>
      <c r="D290" t="s">
        <v>0</v>
      </c>
      <c r="E290" t="s">
        <v>241</v>
      </c>
      <c r="F290" s="5" t="s">
        <v>467</v>
      </c>
      <c r="G290" s="5" t="s">
        <v>695</v>
      </c>
      <c r="H290" s="5" t="s">
        <v>122</v>
      </c>
      <c r="I290" s="8">
        <v>-12.539360898333626</v>
      </c>
      <c r="J290" s="8">
        <v>-14</v>
      </c>
      <c r="K290" s="8">
        <f>I290+J290</f>
        <v>-26.539360898333626</v>
      </c>
      <c r="L290" s="8">
        <v>-8.4050955251217445</v>
      </c>
      <c r="M290" t="s">
        <v>721</v>
      </c>
      <c r="N290" s="34" t="s">
        <v>809</v>
      </c>
    </row>
    <row r="291" spans="1:14" x14ac:dyDescent="0.35">
      <c r="A291" s="23" t="s">
        <v>19</v>
      </c>
      <c r="B291" s="5" t="s">
        <v>69</v>
      </c>
      <c r="C291" t="s">
        <v>134</v>
      </c>
      <c r="D291" t="s">
        <v>0</v>
      </c>
      <c r="E291" t="s">
        <v>242</v>
      </c>
      <c r="F291" s="5" t="s">
        <v>467</v>
      </c>
      <c r="G291" s="5" t="s">
        <v>695</v>
      </c>
      <c r="H291" s="5" t="s">
        <v>122</v>
      </c>
      <c r="I291" s="8">
        <v>-12.8</v>
      </c>
      <c r="J291" s="8">
        <v>-14</v>
      </c>
      <c r="K291" s="8">
        <f>I291+J291</f>
        <v>-26.8</v>
      </c>
      <c r="L291" s="8">
        <v>-6.1</v>
      </c>
      <c r="M291" t="s">
        <v>721</v>
      </c>
      <c r="N291" s="34" t="s">
        <v>809</v>
      </c>
    </row>
    <row r="292" spans="1:14" x14ac:dyDescent="0.35">
      <c r="A292" s="23" t="s">
        <v>19</v>
      </c>
      <c r="B292" s="5" t="s">
        <v>69</v>
      </c>
      <c r="C292" t="s">
        <v>134</v>
      </c>
      <c r="D292" t="s">
        <v>0</v>
      </c>
      <c r="E292" t="s">
        <v>242</v>
      </c>
      <c r="F292" s="5" t="s">
        <v>467</v>
      </c>
      <c r="G292" s="5" t="s">
        <v>695</v>
      </c>
      <c r="H292" s="5" t="s">
        <v>122</v>
      </c>
      <c r="I292" s="8">
        <v>-12.4</v>
      </c>
      <c r="J292" s="8">
        <v>-14</v>
      </c>
      <c r="K292" s="8">
        <f>I292+J292</f>
        <v>-26.4</v>
      </c>
      <c r="L292" s="8">
        <v>-7.1</v>
      </c>
      <c r="M292" t="s">
        <v>721</v>
      </c>
      <c r="N292" s="34" t="s">
        <v>809</v>
      </c>
    </row>
    <row r="293" spans="1:14" x14ac:dyDescent="0.35">
      <c r="A293" s="23" t="s">
        <v>19</v>
      </c>
      <c r="B293" s="5" t="s">
        <v>69</v>
      </c>
      <c r="C293" t="s">
        <v>134</v>
      </c>
      <c r="D293" t="s">
        <v>0</v>
      </c>
      <c r="F293" s="5" t="s">
        <v>427</v>
      </c>
      <c r="H293" s="5" t="s">
        <v>122</v>
      </c>
      <c r="I293" s="8">
        <v>-17.957370946564001</v>
      </c>
      <c r="J293" s="8">
        <v>-14</v>
      </c>
      <c r="K293" s="8">
        <f>I293+J293</f>
        <v>-31.957370946564001</v>
      </c>
      <c r="L293" s="8">
        <v>-6.6563019659158815</v>
      </c>
      <c r="M293" t="s">
        <v>721</v>
      </c>
      <c r="N293" s="34" t="s">
        <v>809</v>
      </c>
    </row>
    <row r="294" spans="1:14" x14ac:dyDescent="0.35">
      <c r="A294" s="23" t="s">
        <v>19</v>
      </c>
      <c r="B294" s="5" t="s">
        <v>69</v>
      </c>
      <c r="C294" t="s">
        <v>134</v>
      </c>
      <c r="D294" t="s">
        <v>0</v>
      </c>
      <c r="F294" s="5" t="s">
        <v>427</v>
      </c>
      <c r="H294" s="5" t="s">
        <v>122</v>
      </c>
      <c r="I294" s="8">
        <v>-16.442288439516823</v>
      </c>
      <c r="J294" s="8">
        <v>-14</v>
      </c>
      <c r="K294" s="8">
        <f>I294+J294</f>
        <v>-30.442288439516823</v>
      </c>
      <c r="L294" s="8">
        <v>-6.1233450160899441</v>
      </c>
      <c r="M294" t="s">
        <v>721</v>
      </c>
      <c r="N294" s="34" t="s">
        <v>809</v>
      </c>
    </row>
    <row r="295" spans="1:14" x14ac:dyDescent="0.35">
      <c r="A295" s="23" t="s">
        <v>19</v>
      </c>
      <c r="B295" s="5" t="s">
        <v>69</v>
      </c>
      <c r="C295" t="s">
        <v>134</v>
      </c>
      <c r="D295" t="s">
        <v>0</v>
      </c>
      <c r="F295" s="5" t="s">
        <v>427</v>
      </c>
      <c r="H295" s="5" t="s">
        <v>122</v>
      </c>
      <c r="I295" s="8">
        <v>-12.776834979495861</v>
      </c>
      <c r="J295" s="8">
        <v>-14</v>
      </c>
      <c r="K295" s="8">
        <f>I295+J295</f>
        <v>-26.77683497949586</v>
      </c>
      <c r="L295" s="8">
        <v>-6.1016082546524082</v>
      </c>
      <c r="M295" t="s">
        <v>721</v>
      </c>
      <c r="N295" s="34" t="s">
        <v>809</v>
      </c>
    </row>
    <row r="296" spans="1:14" x14ac:dyDescent="0.35">
      <c r="A296" s="23" t="s">
        <v>19</v>
      </c>
      <c r="B296" s="5" t="s">
        <v>69</v>
      </c>
      <c r="C296" t="s">
        <v>134</v>
      </c>
      <c r="D296" t="s">
        <v>0</v>
      </c>
      <c r="E296" t="s">
        <v>46</v>
      </c>
      <c r="F296" t="s">
        <v>47</v>
      </c>
      <c r="G296" s="4" t="s">
        <v>391</v>
      </c>
      <c r="H296" t="s">
        <v>45</v>
      </c>
      <c r="I296" s="8">
        <v>-17.600000000000001</v>
      </c>
      <c r="J296" s="8">
        <v>-14</v>
      </c>
      <c r="K296" s="8">
        <f>I296+J296</f>
        <v>-31.6</v>
      </c>
      <c r="L296" s="8">
        <v>-6.8</v>
      </c>
      <c r="M296" t="s">
        <v>126</v>
      </c>
      <c r="N296" s="34">
        <v>65</v>
      </c>
    </row>
    <row r="297" spans="1:14" x14ac:dyDescent="0.35">
      <c r="A297" s="23" t="s">
        <v>19</v>
      </c>
      <c r="B297" s="5" t="s">
        <v>69</v>
      </c>
      <c r="C297" t="s">
        <v>134</v>
      </c>
      <c r="D297" t="s">
        <v>0</v>
      </c>
      <c r="E297" t="s">
        <v>46</v>
      </c>
      <c r="F297" t="s">
        <v>47</v>
      </c>
      <c r="G297" s="4" t="s">
        <v>391</v>
      </c>
      <c r="H297" t="s">
        <v>45</v>
      </c>
      <c r="I297" s="8">
        <v>-17.2</v>
      </c>
      <c r="J297" s="8">
        <v>-14</v>
      </c>
      <c r="K297" s="8">
        <f>I297+J297</f>
        <v>-31.2</v>
      </c>
      <c r="L297" s="8">
        <v>-7.2</v>
      </c>
      <c r="M297" t="s">
        <v>126</v>
      </c>
      <c r="N297" s="34">
        <v>65</v>
      </c>
    </row>
    <row r="298" spans="1:14" x14ac:dyDescent="0.35">
      <c r="A298" s="23" t="s">
        <v>19</v>
      </c>
      <c r="B298" s="5" t="s">
        <v>69</v>
      </c>
      <c r="C298" t="s">
        <v>134</v>
      </c>
      <c r="D298" t="s">
        <v>0</v>
      </c>
      <c r="E298" t="s">
        <v>46</v>
      </c>
      <c r="F298" t="s">
        <v>47</v>
      </c>
      <c r="G298" s="4" t="s">
        <v>391</v>
      </c>
      <c r="H298" t="s">
        <v>45</v>
      </c>
      <c r="I298" s="8">
        <v>-16.8</v>
      </c>
      <c r="J298" s="8">
        <v>-14</v>
      </c>
      <c r="K298" s="8">
        <f>I298+J298</f>
        <v>-30.8</v>
      </c>
      <c r="L298" s="8">
        <v>-6.6</v>
      </c>
      <c r="M298" t="s">
        <v>126</v>
      </c>
      <c r="N298" s="34">
        <v>65</v>
      </c>
    </row>
    <row r="299" spans="1:14" x14ac:dyDescent="0.35">
      <c r="A299" s="23" t="s">
        <v>19</v>
      </c>
      <c r="B299" s="5" t="s">
        <v>69</v>
      </c>
      <c r="C299" t="s">
        <v>134</v>
      </c>
      <c r="D299" t="s">
        <v>0</v>
      </c>
      <c r="E299" t="s">
        <v>46</v>
      </c>
      <c r="F299" t="s">
        <v>47</v>
      </c>
      <c r="G299" s="4" t="s">
        <v>391</v>
      </c>
      <c r="H299" t="s">
        <v>45</v>
      </c>
      <c r="I299" s="8">
        <v>-16.600000000000001</v>
      </c>
      <c r="J299" s="8">
        <v>-14</v>
      </c>
      <c r="K299" s="8">
        <f>I299+J299</f>
        <v>-30.6</v>
      </c>
      <c r="L299" s="8">
        <v>-6.8</v>
      </c>
      <c r="M299" t="s">
        <v>126</v>
      </c>
      <c r="N299" s="34">
        <v>65</v>
      </c>
    </row>
    <row r="300" spans="1:14" x14ac:dyDescent="0.35">
      <c r="A300" s="23" t="s">
        <v>19</v>
      </c>
      <c r="B300" s="5" t="s">
        <v>69</v>
      </c>
      <c r="C300" t="s">
        <v>134</v>
      </c>
      <c r="D300" t="s">
        <v>0</v>
      </c>
      <c r="E300" t="s">
        <v>46</v>
      </c>
      <c r="F300" t="s">
        <v>47</v>
      </c>
      <c r="G300" s="4" t="s">
        <v>391</v>
      </c>
      <c r="H300" t="s">
        <v>45</v>
      </c>
      <c r="I300" s="8">
        <v>-16.100000000000001</v>
      </c>
      <c r="J300" s="8">
        <v>-14</v>
      </c>
      <c r="K300" s="8">
        <f>I300+J300</f>
        <v>-30.1</v>
      </c>
      <c r="L300" s="8">
        <v>-6.3</v>
      </c>
      <c r="M300" t="s">
        <v>126</v>
      </c>
      <c r="N300" s="34">
        <v>65</v>
      </c>
    </row>
    <row r="301" spans="1:14" x14ac:dyDescent="0.35">
      <c r="A301" s="23" t="s">
        <v>19</v>
      </c>
      <c r="B301" s="5" t="s">
        <v>69</v>
      </c>
      <c r="C301" t="s">
        <v>134</v>
      </c>
      <c r="D301" t="s">
        <v>0</v>
      </c>
      <c r="E301" t="s">
        <v>46</v>
      </c>
      <c r="F301" t="s">
        <v>47</v>
      </c>
      <c r="G301" s="4" t="s">
        <v>391</v>
      </c>
      <c r="H301" t="s">
        <v>45</v>
      </c>
      <c r="I301" s="8">
        <v>-15.8</v>
      </c>
      <c r="J301" s="8">
        <v>-14</v>
      </c>
      <c r="K301" s="8">
        <f>I301+J301</f>
        <v>-29.8</v>
      </c>
      <c r="L301" s="8">
        <v>-5.9</v>
      </c>
      <c r="M301" t="s">
        <v>126</v>
      </c>
      <c r="N301" s="34">
        <v>65</v>
      </c>
    </row>
    <row r="302" spans="1:14" x14ac:dyDescent="0.35">
      <c r="A302" s="23" t="s">
        <v>19</v>
      </c>
      <c r="B302" s="5" t="s">
        <v>69</v>
      </c>
      <c r="C302" t="s">
        <v>134</v>
      </c>
      <c r="D302" t="s">
        <v>0</v>
      </c>
      <c r="E302" t="s">
        <v>46</v>
      </c>
      <c r="F302" t="s">
        <v>47</v>
      </c>
      <c r="G302" s="4" t="s">
        <v>391</v>
      </c>
      <c r="H302" t="s">
        <v>45</v>
      </c>
      <c r="I302" s="8">
        <v>-15.4</v>
      </c>
      <c r="J302" s="8">
        <v>-14</v>
      </c>
      <c r="K302" s="8">
        <f>I302+J302</f>
        <v>-29.4</v>
      </c>
      <c r="L302" s="8">
        <v>-8.4</v>
      </c>
      <c r="M302" t="s">
        <v>126</v>
      </c>
      <c r="N302" s="34">
        <v>65</v>
      </c>
    </row>
    <row r="303" spans="1:14" x14ac:dyDescent="0.35">
      <c r="A303" s="23" t="s">
        <v>19</v>
      </c>
      <c r="B303" s="5" t="s">
        <v>69</v>
      </c>
      <c r="C303" t="s">
        <v>134</v>
      </c>
      <c r="D303" t="s">
        <v>0</v>
      </c>
      <c r="E303" t="s">
        <v>46</v>
      </c>
      <c r="F303" t="s">
        <v>47</v>
      </c>
      <c r="G303" s="4" t="s">
        <v>391</v>
      </c>
      <c r="H303" t="s">
        <v>45</v>
      </c>
      <c r="I303" s="8">
        <v>-15.1</v>
      </c>
      <c r="J303" s="8">
        <v>-14</v>
      </c>
      <c r="K303" s="8">
        <f>I303+J303</f>
        <v>-29.1</v>
      </c>
      <c r="L303" s="8">
        <v>-6.4</v>
      </c>
      <c r="M303" t="s">
        <v>126</v>
      </c>
      <c r="N303" s="34">
        <v>65</v>
      </c>
    </row>
    <row r="304" spans="1:14" x14ac:dyDescent="0.35">
      <c r="A304" s="23" t="s">
        <v>19</v>
      </c>
      <c r="B304" s="5" t="s">
        <v>69</v>
      </c>
      <c r="C304" t="s">
        <v>134</v>
      </c>
      <c r="D304" t="s">
        <v>0</v>
      </c>
      <c r="E304" t="s">
        <v>46</v>
      </c>
      <c r="F304" t="s">
        <v>47</v>
      </c>
      <c r="G304" s="4" t="s">
        <v>391</v>
      </c>
      <c r="H304" t="s">
        <v>45</v>
      </c>
      <c r="I304" s="8">
        <v>-14.5</v>
      </c>
      <c r="J304" s="8">
        <v>-14</v>
      </c>
      <c r="K304" s="8">
        <f>I304+J304</f>
        <v>-28.5</v>
      </c>
      <c r="L304" s="8">
        <v>-9</v>
      </c>
      <c r="M304" t="s">
        <v>126</v>
      </c>
      <c r="N304" s="34">
        <v>65</v>
      </c>
    </row>
    <row r="305" spans="1:14" x14ac:dyDescent="0.35">
      <c r="A305" s="23" t="s">
        <v>19</v>
      </c>
      <c r="B305" s="5" t="s">
        <v>69</v>
      </c>
      <c r="C305" t="s">
        <v>134</v>
      </c>
      <c r="D305" t="s">
        <v>0</v>
      </c>
      <c r="E305" t="s">
        <v>46</v>
      </c>
      <c r="F305" t="s">
        <v>47</v>
      </c>
      <c r="G305" s="4" t="s">
        <v>391</v>
      </c>
      <c r="H305" t="s">
        <v>45</v>
      </c>
      <c r="I305" s="8">
        <v>-14.5</v>
      </c>
      <c r="J305" s="8">
        <v>-14</v>
      </c>
      <c r="K305" s="8">
        <f>I305+J305</f>
        <v>-28.5</v>
      </c>
      <c r="L305" s="8">
        <v>-8.1999999999999993</v>
      </c>
      <c r="M305" t="s">
        <v>126</v>
      </c>
      <c r="N305" s="34">
        <v>65</v>
      </c>
    </row>
    <row r="306" spans="1:14" x14ac:dyDescent="0.35">
      <c r="A306" s="23" t="s">
        <v>19</v>
      </c>
      <c r="B306" s="5" t="s">
        <v>69</v>
      </c>
      <c r="C306" t="s">
        <v>134</v>
      </c>
      <c r="D306" t="s">
        <v>0</v>
      </c>
      <c r="E306" t="s">
        <v>46</v>
      </c>
      <c r="F306" t="s">
        <v>47</v>
      </c>
      <c r="G306" s="4" t="s">
        <v>391</v>
      </c>
      <c r="H306" t="s">
        <v>45</v>
      </c>
      <c r="I306" s="8">
        <v>-14.3</v>
      </c>
      <c r="J306" s="8">
        <v>-14</v>
      </c>
      <c r="K306" s="8">
        <f>I306+J306</f>
        <v>-28.3</v>
      </c>
      <c r="L306" s="8">
        <v>-8.5</v>
      </c>
      <c r="M306" t="s">
        <v>126</v>
      </c>
      <c r="N306" s="34">
        <v>65</v>
      </c>
    </row>
    <row r="307" spans="1:14" x14ac:dyDescent="0.35">
      <c r="A307" s="23" t="s">
        <v>19</v>
      </c>
      <c r="B307" s="5" t="s">
        <v>69</v>
      </c>
      <c r="C307" t="s">
        <v>134</v>
      </c>
      <c r="D307" t="s">
        <v>0</v>
      </c>
      <c r="E307" t="s">
        <v>81</v>
      </c>
      <c r="F307" t="s">
        <v>47</v>
      </c>
      <c r="G307" s="4" t="s">
        <v>391</v>
      </c>
      <c r="H307" t="s">
        <v>45</v>
      </c>
      <c r="I307" s="8">
        <v>-17.899999999999999</v>
      </c>
      <c r="J307" s="8">
        <v>-14</v>
      </c>
      <c r="K307" s="8">
        <f>I307+J307</f>
        <v>-31.9</v>
      </c>
      <c r="L307" s="8">
        <v>-7.5</v>
      </c>
      <c r="M307" t="s">
        <v>127</v>
      </c>
      <c r="N307" s="34">
        <v>66</v>
      </c>
    </row>
    <row r="308" spans="1:14" x14ac:dyDescent="0.35">
      <c r="A308" s="23" t="s">
        <v>19</v>
      </c>
      <c r="B308" s="5" t="s">
        <v>69</v>
      </c>
      <c r="C308" t="s">
        <v>134</v>
      </c>
      <c r="D308" t="s">
        <v>0</v>
      </c>
      <c r="E308" t="s">
        <v>81</v>
      </c>
      <c r="F308" t="s">
        <v>47</v>
      </c>
      <c r="G308" s="4" t="s">
        <v>391</v>
      </c>
      <c r="H308" t="s">
        <v>45</v>
      </c>
      <c r="I308" s="8">
        <v>-16.8</v>
      </c>
      <c r="J308" s="8">
        <v>-14</v>
      </c>
      <c r="K308" s="8">
        <f>I308+J308</f>
        <v>-30.8</v>
      </c>
      <c r="L308" s="8">
        <v>-5.6</v>
      </c>
      <c r="M308" t="s">
        <v>127</v>
      </c>
      <c r="N308" s="34">
        <v>66</v>
      </c>
    </row>
    <row r="309" spans="1:14" x14ac:dyDescent="0.35">
      <c r="A309" s="23" t="s">
        <v>19</v>
      </c>
      <c r="B309" s="5" t="s">
        <v>69</v>
      </c>
      <c r="C309" t="s">
        <v>134</v>
      </c>
      <c r="D309" t="s">
        <v>0</v>
      </c>
      <c r="E309" t="s">
        <v>81</v>
      </c>
      <c r="F309" t="s">
        <v>47</v>
      </c>
      <c r="G309" s="4" t="s">
        <v>391</v>
      </c>
      <c r="H309" t="s">
        <v>45</v>
      </c>
      <c r="I309" s="8">
        <v>-16.5</v>
      </c>
      <c r="J309" s="8">
        <v>-14</v>
      </c>
      <c r="K309" s="8">
        <f>I309+J309</f>
        <v>-30.5</v>
      </c>
      <c r="L309" s="8">
        <v>-5.7</v>
      </c>
      <c r="M309" t="s">
        <v>127</v>
      </c>
      <c r="N309" s="34">
        <v>66</v>
      </c>
    </row>
    <row r="310" spans="1:14" x14ac:dyDescent="0.35">
      <c r="A310" s="23" t="s">
        <v>19</v>
      </c>
      <c r="B310" s="5" t="s">
        <v>69</v>
      </c>
      <c r="C310" t="s">
        <v>134</v>
      </c>
      <c r="D310" t="s">
        <v>0</v>
      </c>
      <c r="E310" t="s">
        <v>81</v>
      </c>
      <c r="F310" t="s">
        <v>47</v>
      </c>
      <c r="G310" s="4" t="s">
        <v>391</v>
      </c>
      <c r="H310" t="s">
        <v>45</v>
      </c>
      <c r="I310" s="8">
        <v>-15.9</v>
      </c>
      <c r="J310" s="8">
        <v>-14</v>
      </c>
      <c r="K310" s="8">
        <f>I310+J310</f>
        <v>-29.9</v>
      </c>
      <c r="L310" s="8">
        <v>-6.2</v>
      </c>
      <c r="M310" t="s">
        <v>127</v>
      </c>
      <c r="N310" s="34">
        <v>66</v>
      </c>
    </row>
    <row r="311" spans="1:14" x14ac:dyDescent="0.35">
      <c r="A311" s="23" t="s">
        <v>19</v>
      </c>
      <c r="B311" s="5" t="s">
        <v>69</v>
      </c>
      <c r="C311" t="s">
        <v>134</v>
      </c>
      <c r="D311" t="s">
        <v>0</v>
      </c>
      <c r="E311" t="s">
        <v>81</v>
      </c>
      <c r="F311" t="s">
        <v>47</v>
      </c>
      <c r="G311" s="4" t="s">
        <v>391</v>
      </c>
      <c r="H311" t="s">
        <v>45</v>
      </c>
      <c r="I311" s="8">
        <v>-15.5</v>
      </c>
      <c r="J311" s="8">
        <v>-14</v>
      </c>
      <c r="K311" s="8">
        <f>I311+J311</f>
        <v>-29.5</v>
      </c>
      <c r="L311" s="8">
        <v>-5</v>
      </c>
      <c r="M311" t="s">
        <v>127</v>
      </c>
      <c r="N311" s="34">
        <v>66</v>
      </c>
    </row>
    <row r="312" spans="1:14" x14ac:dyDescent="0.35">
      <c r="A312" s="23" t="s">
        <v>19</v>
      </c>
      <c r="B312" s="5" t="s">
        <v>69</v>
      </c>
      <c r="C312" t="s">
        <v>134</v>
      </c>
      <c r="D312" t="s">
        <v>0</v>
      </c>
      <c r="E312" t="s">
        <v>81</v>
      </c>
      <c r="F312" t="s">
        <v>47</v>
      </c>
      <c r="G312" s="4" t="s">
        <v>391</v>
      </c>
      <c r="H312" t="s">
        <v>45</v>
      </c>
      <c r="I312" s="8">
        <v>-14.1</v>
      </c>
      <c r="J312" s="8">
        <v>-14</v>
      </c>
      <c r="K312" s="8">
        <f>I312+J312</f>
        <v>-28.1</v>
      </c>
      <c r="L312" s="8">
        <v>-5.0999999999999996</v>
      </c>
      <c r="M312" t="s">
        <v>127</v>
      </c>
      <c r="N312" s="34">
        <v>66</v>
      </c>
    </row>
    <row r="313" spans="1:14" x14ac:dyDescent="0.35">
      <c r="A313" s="23" t="s">
        <v>19</v>
      </c>
      <c r="B313" s="5" t="s">
        <v>69</v>
      </c>
      <c r="C313" t="s">
        <v>134</v>
      </c>
      <c r="D313" t="s">
        <v>0</v>
      </c>
      <c r="E313" t="s">
        <v>81</v>
      </c>
      <c r="F313" t="s">
        <v>47</v>
      </c>
      <c r="G313" s="4" t="s">
        <v>391</v>
      </c>
      <c r="H313" t="s">
        <v>45</v>
      </c>
      <c r="I313" s="8">
        <v>-14</v>
      </c>
      <c r="J313" s="8">
        <v>-14</v>
      </c>
      <c r="K313" s="8">
        <f>I313+J313</f>
        <v>-28</v>
      </c>
      <c r="L313" s="8">
        <v>-5.3</v>
      </c>
      <c r="M313" t="s">
        <v>127</v>
      </c>
      <c r="N313" s="34">
        <v>66</v>
      </c>
    </row>
    <row r="314" spans="1:14" x14ac:dyDescent="0.35">
      <c r="A314" s="23" t="s">
        <v>19</v>
      </c>
      <c r="B314" s="5" t="s">
        <v>69</v>
      </c>
      <c r="C314" t="s">
        <v>134</v>
      </c>
      <c r="D314" t="s">
        <v>0</v>
      </c>
      <c r="E314" t="s">
        <v>81</v>
      </c>
      <c r="F314" t="s">
        <v>47</v>
      </c>
      <c r="G314" s="4" t="s">
        <v>391</v>
      </c>
      <c r="H314" t="s">
        <v>45</v>
      </c>
      <c r="I314" s="8">
        <v>-13.9</v>
      </c>
      <c r="J314" s="8">
        <v>-14</v>
      </c>
      <c r="K314" s="8">
        <f>I314+J314</f>
        <v>-27.9</v>
      </c>
      <c r="L314" s="8">
        <v>-4.5999999999999996</v>
      </c>
      <c r="M314" t="s">
        <v>127</v>
      </c>
      <c r="N314" s="34">
        <v>66</v>
      </c>
    </row>
    <row r="315" spans="1:14" x14ac:dyDescent="0.35">
      <c r="A315" s="23" t="s">
        <v>19</v>
      </c>
      <c r="B315" s="5" t="s">
        <v>69</v>
      </c>
      <c r="C315" t="s">
        <v>134</v>
      </c>
      <c r="D315" t="s">
        <v>0</v>
      </c>
      <c r="E315" t="s">
        <v>81</v>
      </c>
      <c r="F315" t="s">
        <v>47</v>
      </c>
      <c r="G315" s="4" t="s">
        <v>391</v>
      </c>
      <c r="H315" t="s">
        <v>45</v>
      </c>
      <c r="I315" s="8">
        <v>-13.1</v>
      </c>
      <c r="J315" s="8">
        <v>-14</v>
      </c>
      <c r="K315" s="8">
        <f>I315+J315</f>
        <v>-27.1</v>
      </c>
      <c r="L315" s="8">
        <v>-4.9000000000000004</v>
      </c>
      <c r="M315" t="s">
        <v>127</v>
      </c>
      <c r="N315" s="34">
        <v>66</v>
      </c>
    </row>
    <row r="316" spans="1:14" x14ac:dyDescent="0.35">
      <c r="A316" s="23" t="s">
        <v>19</v>
      </c>
      <c r="B316" s="5" t="s">
        <v>69</v>
      </c>
      <c r="C316" t="s">
        <v>134</v>
      </c>
      <c r="D316" t="s">
        <v>0</v>
      </c>
      <c r="E316" t="s">
        <v>81</v>
      </c>
      <c r="F316" t="s">
        <v>47</v>
      </c>
      <c r="G316" s="4" t="s">
        <v>391</v>
      </c>
      <c r="H316" t="s">
        <v>45</v>
      </c>
      <c r="I316" s="8">
        <v>-11.9</v>
      </c>
      <c r="J316" s="8">
        <v>-14</v>
      </c>
      <c r="K316" s="8">
        <f>I316+J316</f>
        <v>-25.9</v>
      </c>
      <c r="L316" s="8">
        <v>-6</v>
      </c>
      <c r="M316" t="s">
        <v>127</v>
      </c>
      <c r="N316" s="34">
        <v>66</v>
      </c>
    </row>
    <row r="317" spans="1:14" x14ac:dyDescent="0.35">
      <c r="A317" s="25" t="s">
        <v>19</v>
      </c>
      <c r="B317" s="5" t="s">
        <v>69</v>
      </c>
      <c r="C317" t="s">
        <v>134</v>
      </c>
      <c r="D317" s="1" t="s">
        <v>4</v>
      </c>
      <c r="E317" s="1" t="s">
        <v>30</v>
      </c>
      <c r="F317" s="4" t="s">
        <v>32</v>
      </c>
      <c r="G317" s="1" t="s">
        <v>391</v>
      </c>
      <c r="H317" s="5" t="s">
        <v>122</v>
      </c>
      <c r="I317" s="29">
        <v>-11.4</v>
      </c>
      <c r="J317" s="8">
        <v>-12.5</v>
      </c>
      <c r="K317" s="8">
        <f>I317+J317</f>
        <v>-23.9</v>
      </c>
      <c r="L317" s="8"/>
      <c r="M317" s="1" t="s">
        <v>125</v>
      </c>
      <c r="N317" s="34">
        <v>64</v>
      </c>
    </row>
    <row r="318" spans="1:14" x14ac:dyDescent="0.35">
      <c r="A318" s="25" t="s">
        <v>19</v>
      </c>
      <c r="B318" s="5" t="s">
        <v>69</v>
      </c>
      <c r="C318" t="s">
        <v>134</v>
      </c>
      <c r="D318" s="1" t="s">
        <v>4</v>
      </c>
      <c r="E318" s="1" t="s">
        <v>33</v>
      </c>
      <c r="F318" s="4" t="s">
        <v>32</v>
      </c>
      <c r="G318" s="1" t="s">
        <v>391</v>
      </c>
      <c r="H318" s="5" t="s">
        <v>122</v>
      </c>
      <c r="I318" s="29">
        <v>-18.399999999999999</v>
      </c>
      <c r="J318" s="8">
        <v>-12.5</v>
      </c>
      <c r="K318" s="8">
        <f>I318+J318</f>
        <v>-30.9</v>
      </c>
      <c r="L318" s="8"/>
      <c r="M318" s="1" t="s">
        <v>125</v>
      </c>
      <c r="N318" s="34">
        <v>64</v>
      </c>
    </row>
    <row r="319" spans="1:14" x14ac:dyDescent="0.35">
      <c r="A319" s="26" t="s">
        <v>19</v>
      </c>
      <c r="B319" t="s">
        <v>69</v>
      </c>
      <c r="C319" t="s">
        <v>134</v>
      </c>
      <c r="D319" t="s">
        <v>0</v>
      </c>
      <c r="E319" t="s">
        <v>691</v>
      </c>
      <c r="F319" t="s">
        <v>89</v>
      </c>
      <c r="G319" s="5" t="s">
        <v>695</v>
      </c>
      <c r="H319" t="s">
        <v>122</v>
      </c>
      <c r="I319" s="8">
        <v>-15.08</v>
      </c>
      <c r="J319" s="8">
        <v>-14</v>
      </c>
      <c r="K319" s="8">
        <f>I319+J319</f>
        <v>-29.08</v>
      </c>
      <c r="L319" s="8">
        <v>-5.31</v>
      </c>
      <c r="M319" t="s">
        <v>811</v>
      </c>
      <c r="N319" s="34">
        <v>72</v>
      </c>
    </row>
    <row r="320" spans="1:14" x14ac:dyDescent="0.35">
      <c r="A320" s="26" t="s">
        <v>19</v>
      </c>
      <c r="B320" t="s">
        <v>69</v>
      </c>
      <c r="C320" t="s">
        <v>134</v>
      </c>
      <c r="D320" t="s">
        <v>0</v>
      </c>
      <c r="E320" t="s">
        <v>692</v>
      </c>
      <c r="F320" t="s">
        <v>90</v>
      </c>
      <c r="G320" s="4" t="s">
        <v>695</v>
      </c>
      <c r="H320" t="s">
        <v>122</v>
      </c>
      <c r="I320" s="8">
        <v>-12.61</v>
      </c>
      <c r="J320" s="8">
        <v>-12.5</v>
      </c>
      <c r="K320" s="8">
        <f>I320+J320</f>
        <v>-25.11</v>
      </c>
      <c r="L320" s="8">
        <v>-5.2</v>
      </c>
      <c r="M320" t="s">
        <v>811</v>
      </c>
      <c r="N320" s="34">
        <v>72</v>
      </c>
    </row>
    <row r="321" spans="1:14" x14ac:dyDescent="0.35">
      <c r="A321" s="26" t="s">
        <v>19</v>
      </c>
      <c r="B321" t="s">
        <v>69</v>
      </c>
      <c r="C321" t="s">
        <v>134</v>
      </c>
      <c r="D321" t="s">
        <v>0</v>
      </c>
      <c r="F321" t="s">
        <v>90</v>
      </c>
      <c r="G321" s="4" t="s">
        <v>695</v>
      </c>
      <c r="H321" t="s">
        <v>122</v>
      </c>
      <c r="I321" s="8">
        <v>-17.71</v>
      </c>
      <c r="J321" s="8">
        <v>-12.5</v>
      </c>
      <c r="K321" s="8">
        <f>I321+J321</f>
        <v>-30.21</v>
      </c>
      <c r="L321" s="8">
        <v>-5.87</v>
      </c>
      <c r="M321" t="s">
        <v>811</v>
      </c>
      <c r="N321" s="34">
        <v>72</v>
      </c>
    </row>
    <row r="322" spans="1:14" x14ac:dyDescent="0.35">
      <c r="A322" s="26" t="s">
        <v>19</v>
      </c>
      <c r="B322" t="s">
        <v>69</v>
      </c>
      <c r="C322" t="s">
        <v>134</v>
      </c>
      <c r="D322" t="s">
        <v>0</v>
      </c>
      <c r="F322" t="s">
        <v>90</v>
      </c>
      <c r="G322" s="4" t="s">
        <v>695</v>
      </c>
      <c r="H322" t="s">
        <v>122</v>
      </c>
      <c r="I322" s="8">
        <v>-17.39</v>
      </c>
      <c r="J322" s="8">
        <v>-12.5</v>
      </c>
      <c r="K322" s="8">
        <f>I322+J322</f>
        <v>-29.89</v>
      </c>
      <c r="L322" s="8">
        <v>-6.38</v>
      </c>
      <c r="M322" t="s">
        <v>811</v>
      </c>
      <c r="N322" s="34">
        <v>72</v>
      </c>
    </row>
    <row r="323" spans="1:14" x14ac:dyDescent="0.35">
      <c r="A323" s="26" t="s">
        <v>19</v>
      </c>
      <c r="B323" t="s">
        <v>69</v>
      </c>
      <c r="C323" t="s">
        <v>134</v>
      </c>
      <c r="D323" t="s">
        <v>0</v>
      </c>
      <c r="F323" t="s">
        <v>90</v>
      </c>
      <c r="G323" s="4" t="s">
        <v>695</v>
      </c>
      <c r="H323" t="s">
        <v>122</v>
      </c>
      <c r="I323" s="8">
        <v>-17.079999999999998</v>
      </c>
      <c r="J323" s="8">
        <v>-12.5</v>
      </c>
      <c r="K323" s="8">
        <f>I323+J323</f>
        <v>-29.58</v>
      </c>
      <c r="L323" s="8">
        <v>-7.15</v>
      </c>
      <c r="M323" t="s">
        <v>811</v>
      </c>
      <c r="N323" s="34">
        <v>72</v>
      </c>
    </row>
    <row r="324" spans="1:14" x14ac:dyDescent="0.35">
      <c r="A324" s="26" t="s">
        <v>19</v>
      </c>
      <c r="B324" t="s">
        <v>69</v>
      </c>
      <c r="C324" t="s">
        <v>134</v>
      </c>
      <c r="D324" t="s">
        <v>0</v>
      </c>
      <c r="F324" t="s">
        <v>90</v>
      </c>
      <c r="G324" s="4" t="s">
        <v>695</v>
      </c>
      <c r="H324" t="s">
        <v>122</v>
      </c>
      <c r="I324" s="8">
        <v>-16.28</v>
      </c>
      <c r="J324" s="8">
        <v>-12.5</v>
      </c>
      <c r="K324" s="8">
        <f>I324+J324</f>
        <v>-28.78</v>
      </c>
      <c r="L324" s="8">
        <v>-5.6</v>
      </c>
      <c r="M324" t="s">
        <v>811</v>
      </c>
      <c r="N324" s="34">
        <v>72</v>
      </c>
    </row>
    <row r="325" spans="1:14" x14ac:dyDescent="0.35">
      <c r="A325" s="26" t="s">
        <v>19</v>
      </c>
      <c r="B325" t="s">
        <v>69</v>
      </c>
      <c r="C325" t="s">
        <v>134</v>
      </c>
      <c r="D325" t="s">
        <v>0</v>
      </c>
      <c r="E325" t="s">
        <v>807</v>
      </c>
      <c r="F325" t="s">
        <v>89</v>
      </c>
      <c r="G325" s="5" t="s">
        <v>695</v>
      </c>
      <c r="H325" t="s">
        <v>45</v>
      </c>
      <c r="I325" s="8">
        <v>-14.9</v>
      </c>
      <c r="J325" s="8">
        <v>-14</v>
      </c>
      <c r="K325" s="8">
        <f>I325+J325</f>
        <v>-28.9</v>
      </c>
      <c r="L325" s="8">
        <v>-7.78</v>
      </c>
      <c r="M325" t="s">
        <v>811</v>
      </c>
      <c r="N325" s="34">
        <v>72</v>
      </c>
    </row>
    <row r="326" spans="1:14" x14ac:dyDescent="0.35">
      <c r="A326" s="26" t="s">
        <v>19</v>
      </c>
      <c r="B326" t="s">
        <v>69</v>
      </c>
      <c r="C326" t="s">
        <v>134</v>
      </c>
      <c r="D326" t="s">
        <v>0</v>
      </c>
      <c r="E326" t="s">
        <v>807</v>
      </c>
      <c r="F326" t="s">
        <v>89</v>
      </c>
      <c r="G326" s="5" t="s">
        <v>695</v>
      </c>
      <c r="H326" t="s">
        <v>45</v>
      </c>
      <c r="I326" s="8">
        <v>-13.38</v>
      </c>
      <c r="J326" s="8">
        <v>-14</v>
      </c>
      <c r="K326" s="8">
        <f>I326+J326</f>
        <v>-27.380000000000003</v>
      </c>
      <c r="L326" s="8">
        <v>-7.32</v>
      </c>
      <c r="M326" t="s">
        <v>811</v>
      </c>
      <c r="N326" s="34">
        <v>72</v>
      </c>
    </row>
    <row r="327" spans="1:14" x14ac:dyDescent="0.35">
      <c r="A327" s="26" t="s">
        <v>19</v>
      </c>
      <c r="B327" t="s">
        <v>69</v>
      </c>
      <c r="C327" t="s">
        <v>134</v>
      </c>
      <c r="D327" t="s">
        <v>0</v>
      </c>
      <c r="E327" t="s">
        <v>807</v>
      </c>
      <c r="F327" t="s">
        <v>89</v>
      </c>
      <c r="G327" s="5" t="s">
        <v>695</v>
      </c>
      <c r="H327" t="s">
        <v>45</v>
      </c>
      <c r="I327" s="8">
        <v>-8.6999999999999993</v>
      </c>
      <c r="J327" s="8">
        <v>-14</v>
      </c>
      <c r="K327" s="8">
        <f>I327+J327</f>
        <v>-22.7</v>
      </c>
      <c r="L327" s="8">
        <v>-6.69</v>
      </c>
      <c r="M327" t="s">
        <v>811</v>
      </c>
      <c r="N327" s="34">
        <v>72</v>
      </c>
    </row>
    <row r="328" spans="1:14" x14ac:dyDescent="0.35">
      <c r="A328" s="23" t="s">
        <v>817</v>
      </c>
      <c r="B328" s="5" t="s">
        <v>69</v>
      </c>
      <c r="C328" t="s">
        <v>134</v>
      </c>
      <c r="D328" t="s">
        <v>0</v>
      </c>
      <c r="E328" t="s">
        <v>66</v>
      </c>
      <c r="F328" t="s">
        <v>7</v>
      </c>
      <c r="G328" s="5" t="s">
        <v>391</v>
      </c>
      <c r="H328" t="s">
        <v>45</v>
      </c>
      <c r="I328" s="8">
        <v>-16.100000000000001</v>
      </c>
      <c r="J328" s="8">
        <v>-14</v>
      </c>
      <c r="K328" s="8">
        <f>I328+J328</f>
        <v>-30.1</v>
      </c>
      <c r="L328" s="8">
        <v>-6.2</v>
      </c>
      <c r="M328" t="s">
        <v>810</v>
      </c>
      <c r="N328" s="34">
        <v>67</v>
      </c>
    </row>
    <row r="329" spans="1:14" x14ac:dyDescent="0.35">
      <c r="A329" s="23" t="s">
        <v>817</v>
      </c>
      <c r="B329" s="5" t="s">
        <v>69</v>
      </c>
      <c r="C329" t="s">
        <v>134</v>
      </c>
      <c r="D329" t="s">
        <v>0</v>
      </c>
      <c r="E329" t="s">
        <v>79</v>
      </c>
      <c r="F329" t="s">
        <v>32</v>
      </c>
      <c r="G329" s="1" t="s">
        <v>391</v>
      </c>
      <c r="H329" t="s">
        <v>38</v>
      </c>
      <c r="I329" s="8">
        <v>-11.3</v>
      </c>
      <c r="J329" s="8">
        <v>-14</v>
      </c>
      <c r="K329" s="8">
        <f>I329+J329</f>
        <v>-25.3</v>
      </c>
      <c r="L329" s="8">
        <v>-5.0999999999999996</v>
      </c>
      <c r="M329" t="s">
        <v>128</v>
      </c>
      <c r="N329" s="34">
        <v>69</v>
      </c>
    </row>
    <row r="330" spans="1:14" x14ac:dyDescent="0.35">
      <c r="A330" s="23" t="s">
        <v>817</v>
      </c>
      <c r="B330" s="5" t="s">
        <v>69</v>
      </c>
      <c r="C330" s="5" t="s">
        <v>134</v>
      </c>
      <c r="D330" s="5" t="s">
        <v>0</v>
      </c>
      <c r="E330" s="5" t="s">
        <v>701</v>
      </c>
      <c r="F330" s="5" t="s">
        <v>107</v>
      </c>
      <c r="G330" s="5" t="s">
        <v>391</v>
      </c>
      <c r="H330" s="5" t="s">
        <v>38</v>
      </c>
      <c r="I330" s="9">
        <v>-13</v>
      </c>
      <c r="J330" s="9">
        <v>-14</v>
      </c>
      <c r="K330" s="9">
        <f>I330+J330</f>
        <v>-27</v>
      </c>
      <c r="L330" s="9">
        <v>-6.15</v>
      </c>
      <c r="M330" s="5" t="s">
        <v>103</v>
      </c>
      <c r="N330" s="34">
        <v>74</v>
      </c>
    </row>
    <row r="331" spans="1:14" x14ac:dyDescent="0.35">
      <c r="A331" s="23" t="s">
        <v>818</v>
      </c>
      <c r="B331" s="5" t="s">
        <v>136</v>
      </c>
      <c r="C331" t="s">
        <v>134</v>
      </c>
      <c r="D331" t="s">
        <v>0</v>
      </c>
      <c r="E331" t="s">
        <v>96</v>
      </c>
      <c r="F331" t="s">
        <v>107</v>
      </c>
      <c r="G331" s="5" t="s">
        <v>391</v>
      </c>
      <c r="H331" s="5" t="s">
        <v>123</v>
      </c>
      <c r="I331" s="8">
        <v>-15.8</v>
      </c>
      <c r="J331" s="8">
        <v>-14</v>
      </c>
      <c r="K331" s="8">
        <f>I331+J331</f>
        <v>-29.8</v>
      </c>
      <c r="L331" s="8">
        <v>-8.9</v>
      </c>
      <c r="M331" t="s">
        <v>97</v>
      </c>
      <c r="N331" s="34">
        <v>75</v>
      </c>
    </row>
    <row r="332" spans="1:14" x14ac:dyDescent="0.35">
      <c r="A332" s="23" t="s">
        <v>818</v>
      </c>
      <c r="B332" s="5" t="s">
        <v>136</v>
      </c>
      <c r="C332" t="s">
        <v>134</v>
      </c>
      <c r="D332" t="s">
        <v>0</v>
      </c>
      <c r="E332" t="s">
        <v>96</v>
      </c>
      <c r="F332" t="s">
        <v>107</v>
      </c>
      <c r="G332" s="5" t="s">
        <v>391</v>
      </c>
      <c r="H332" s="5" t="s">
        <v>123</v>
      </c>
      <c r="I332" s="8">
        <v>-14.9</v>
      </c>
      <c r="J332" s="8">
        <v>-14</v>
      </c>
      <c r="K332" s="8">
        <f>I332+J332</f>
        <v>-28.9</v>
      </c>
      <c r="L332" s="8">
        <v>-9.1999999999999993</v>
      </c>
      <c r="M332" t="s">
        <v>97</v>
      </c>
      <c r="N332" s="34">
        <v>75</v>
      </c>
    </row>
    <row r="333" spans="1:14" x14ac:dyDescent="0.35">
      <c r="A333" s="23" t="s">
        <v>818</v>
      </c>
      <c r="B333" s="5" t="s">
        <v>136</v>
      </c>
      <c r="C333" t="s">
        <v>134</v>
      </c>
      <c r="D333" t="s">
        <v>0</v>
      </c>
      <c r="E333" t="s">
        <v>96</v>
      </c>
      <c r="F333" t="s">
        <v>107</v>
      </c>
      <c r="G333" s="5" t="s">
        <v>391</v>
      </c>
      <c r="H333" s="5" t="s">
        <v>123</v>
      </c>
      <c r="I333" s="8">
        <v>-14.8</v>
      </c>
      <c r="J333" s="8">
        <v>-14</v>
      </c>
      <c r="K333" s="8">
        <f>I333+J333</f>
        <v>-28.8</v>
      </c>
      <c r="L333" s="8">
        <v>-9.6</v>
      </c>
      <c r="M333" t="s">
        <v>97</v>
      </c>
      <c r="N333" s="34">
        <v>75</v>
      </c>
    </row>
    <row r="334" spans="1:14" x14ac:dyDescent="0.35">
      <c r="A334" s="23" t="s">
        <v>818</v>
      </c>
      <c r="B334" s="5" t="s">
        <v>136</v>
      </c>
      <c r="C334" t="s">
        <v>134</v>
      </c>
      <c r="D334" t="s">
        <v>0</v>
      </c>
      <c r="E334" t="s">
        <v>96</v>
      </c>
      <c r="F334" t="s">
        <v>107</v>
      </c>
      <c r="G334" s="5" t="s">
        <v>391</v>
      </c>
      <c r="H334" s="5" t="s">
        <v>123</v>
      </c>
      <c r="I334" s="8">
        <v>-14.4</v>
      </c>
      <c r="J334" s="8">
        <v>-14</v>
      </c>
      <c r="K334" s="8">
        <f>I334+J334</f>
        <v>-28.4</v>
      </c>
      <c r="L334" s="8">
        <v>-8.8000000000000007</v>
      </c>
      <c r="M334" t="s">
        <v>97</v>
      </c>
      <c r="N334" s="34">
        <v>75</v>
      </c>
    </row>
    <row r="335" spans="1:14" x14ac:dyDescent="0.35">
      <c r="A335" s="25" t="s">
        <v>819</v>
      </c>
      <c r="B335" s="1" t="s">
        <v>137</v>
      </c>
      <c r="C335" t="s">
        <v>676</v>
      </c>
      <c r="D335" t="s">
        <v>0</v>
      </c>
      <c r="E335" t="s">
        <v>81</v>
      </c>
      <c r="F335" t="s">
        <v>47</v>
      </c>
      <c r="G335" s="4" t="s">
        <v>391</v>
      </c>
      <c r="H335" t="s">
        <v>45</v>
      </c>
      <c r="I335" s="8">
        <v>-13.5</v>
      </c>
      <c r="J335" s="8">
        <v>-9</v>
      </c>
      <c r="K335" s="8">
        <f>I335+J335</f>
        <v>-22.5</v>
      </c>
      <c r="L335" s="8">
        <v>-7.4</v>
      </c>
      <c r="M335" t="s">
        <v>127</v>
      </c>
      <c r="N335" s="34">
        <v>66</v>
      </c>
    </row>
    <row r="336" spans="1:14" x14ac:dyDescent="0.35">
      <c r="A336" s="25" t="s">
        <v>819</v>
      </c>
      <c r="B336" s="1" t="s">
        <v>137</v>
      </c>
      <c r="C336" t="s">
        <v>676</v>
      </c>
      <c r="D336" s="1" t="s">
        <v>4</v>
      </c>
      <c r="E336" s="1"/>
      <c r="F336" s="1" t="s">
        <v>32</v>
      </c>
      <c r="G336" s="1" t="s">
        <v>391</v>
      </c>
      <c r="H336" s="5" t="s">
        <v>122</v>
      </c>
      <c r="I336" s="29">
        <v>-16.5</v>
      </c>
      <c r="J336" s="8">
        <v>-6.5</v>
      </c>
      <c r="K336" s="8">
        <f>I336+J336</f>
        <v>-23</v>
      </c>
      <c r="L336" s="8"/>
      <c r="M336" s="1" t="s">
        <v>125</v>
      </c>
      <c r="N336" s="34">
        <v>64</v>
      </c>
    </row>
    <row r="337" spans="1:14" x14ac:dyDescent="0.35">
      <c r="A337" s="23" t="s">
        <v>87</v>
      </c>
      <c r="B337" s="4" t="s">
        <v>138</v>
      </c>
      <c r="C337" s="1" t="s">
        <v>134</v>
      </c>
      <c r="D337" t="s">
        <v>0</v>
      </c>
      <c r="E337" t="s">
        <v>85</v>
      </c>
      <c r="F337" t="s">
        <v>32</v>
      </c>
      <c r="G337" s="1" t="s">
        <v>391</v>
      </c>
      <c r="H337" t="s">
        <v>38</v>
      </c>
      <c r="I337" s="8">
        <v>-13.31</v>
      </c>
      <c r="J337" s="8">
        <v>-11</v>
      </c>
      <c r="K337" s="8">
        <f>I337+J337</f>
        <v>-24.310000000000002</v>
      </c>
      <c r="L337" s="8">
        <v>-3.95</v>
      </c>
      <c r="M337" t="s">
        <v>129</v>
      </c>
      <c r="N337" s="34">
        <v>71</v>
      </c>
    </row>
    <row r="338" spans="1:14" x14ac:dyDescent="0.35">
      <c r="A338" s="23" t="s">
        <v>87</v>
      </c>
      <c r="B338" s="4" t="s">
        <v>138</v>
      </c>
      <c r="C338" s="1" t="s">
        <v>134</v>
      </c>
      <c r="D338" t="s">
        <v>0</v>
      </c>
      <c r="E338" t="s">
        <v>95</v>
      </c>
      <c r="F338" t="s">
        <v>107</v>
      </c>
      <c r="G338" s="5" t="s">
        <v>391</v>
      </c>
      <c r="H338" t="s">
        <v>94</v>
      </c>
      <c r="I338" s="8">
        <v>-16.044979030980503</v>
      </c>
      <c r="J338" s="8">
        <v>-11</v>
      </c>
      <c r="K338" s="8">
        <f>I338+J338</f>
        <v>-27.044979030980503</v>
      </c>
      <c r="L338" s="8">
        <v>-7.773147321608616</v>
      </c>
      <c r="M338" t="s">
        <v>129</v>
      </c>
      <c r="N338" s="34">
        <v>71</v>
      </c>
    </row>
    <row r="339" spans="1:14" x14ac:dyDescent="0.35">
      <c r="A339" s="23" t="s">
        <v>87</v>
      </c>
      <c r="B339" s="4" t="s">
        <v>138</v>
      </c>
      <c r="C339" s="1" t="s">
        <v>134</v>
      </c>
      <c r="D339" t="s">
        <v>0</v>
      </c>
      <c r="E339" t="s">
        <v>95</v>
      </c>
      <c r="F339" t="s">
        <v>107</v>
      </c>
      <c r="G339" s="5" t="s">
        <v>391</v>
      </c>
      <c r="H339" t="s">
        <v>94</v>
      </c>
      <c r="I339" s="8">
        <v>-15.559259346226831</v>
      </c>
      <c r="J339" s="8">
        <v>-11</v>
      </c>
      <c r="K339" s="8">
        <f>I339+J339</f>
        <v>-26.559259346226831</v>
      </c>
      <c r="L339" s="8">
        <v>-6.185882779333995</v>
      </c>
      <c r="M339" t="s">
        <v>129</v>
      </c>
      <c r="N339" s="34">
        <v>71</v>
      </c>
    </row>
    <row r="340" spans="1:14" x14ac:dyDescent="0.35">
      <c r="A340" s="23" t="s">
        <v>87</v>
      </c>
      <c r="B340" s="4" t="s">
        <v>138</v>
      </c>
      <c r="C340" s="1" t="s">
        <v>134</v>
      </c>
      <c r="D340" t="s">
        <v>0</v>
      </c>
      <c r="E340" t="s">
        <v>95</v>
      </c>
      <c r="F340" t="s">
        <v>107</v>
      </c>
      <c r="G340" s="5" t="s">
        <v>391</v>
      </c>
      <c r="H340" t="s">
        <v>94</v>
      </c>
      <c r="I340" s="8">
        <v>-13.81716574090675</v>
      </c>
      <c r="J340" s="8">
        <v>-11</v>
      </c>
      <c r="K340" s="8">
        <f>I340+J340</f>
        <v>-24.817165740906752</v>
      </c>
      <c r="L340" s="8">
        <v>-5.0197871872551092</v>
      </c>
      <c r="M340" t="s">
        <v>129</v>
      </c>
      <c r="N340" s="34">
        <v>71</v>
      </c>
    </row>
    <row r="341" spans="1:14" x14ac:dyDescent="0.35">
      <c r="A341" s="23" t="s">
        <v>88</v>
      </c>
      <c r="B341" s="4" t="s">
        <v>138</v>
      </c>
      <c r="C341" s="5" t="s">
        <v>134</v>
      </c>
      <c r="D341" t="s">
        <v>0</v>
      </c>
      <c r="E341" t="s">
        <v>102</v>
      </c>
      <c r="F341" t="s">
        <v>107</v>
      </c>
      <c r="G341" s="5" t="s">
        <v>391</v>
      </c>
      <c r="H341" s="5" t="s">
        <v>123</v>
      </c>
      <c r="I341" s="8">
        <v>-16.399999999999999</v>
      </c>
      <c r="J341" s="8">
        <v>-11</v>
      </c>
      <c r="K341" s="8">
        <f>I341+J341</f>
        <v>-27.4</v>
      </c>
      <c r="L341" s="8">
        <v>-7.2</v>
      </c>
      <c r="M341" t="s">
        <v>97</v>
      </c>
      <c r="N341" s="34">
        <v>75</v>
      </c>
    </row>
    <row r="342" spans="1:14" x14ac:dyDescent="0.35">
      <c r="A342" s="23" t="s">
        <v>88</v>
      </c>
      <c r="B342" s="4" t="s">
        <v>138</v>
      </c>
      <c r="C342" s="5" t="s">
        <v>134</v>
      </c>
      <c r="D342" t="s">
        <v>0</v>
      </c>
      <c r="E342" t="s">
        <v>102</v>
      </c>
      <c r="F342" t="s">
        <v>107</v>
      </c>
      <c r="G342" s="5" t="s">
        <v>391</v>
      </c>
      <c r="H342" s="5" t="s">
        <v>123</v>
      </c>
      <c r="I342" s="8">
        <v>-16.399999999999999</v>
      </c>
      <c r="J342" s="8">
        <v>-11</v>
      </c>
      <c r="K342" s="8">
        <f>I342+J342</f>
        <v>-27.4</v>
      </c>
      <c r="L342" s="8">
        <v>-6.6</v>
      </c>
      <c r="M342" t="s">
        <v>97</v>
      </c>
      <c r="N342" s="34">
        <v>75</v>
      </c>
    </row>
    <row r="343" spans="1:14" x14ac:dyDescent="0.35">
      <c r="A343" s="23" t="s">
        <v>88</v>
      </c>
      <c r="B343" s="4" t="s">
        <v>138</v>
      </c>
      <c r="C343" s="5" t="s">
        <v>134</v>
      </c>
      <c r="D343" t="s">
        <v>0</v>
      </c>
      <c r="E343" t="s">
        <v>102</v>
      </c>
      <c r="F343" t="s">
        <v>107</v>
      </c>
      <c r="G343" s="5" t="s">
        <v>391</v>
      </c>
      <c r="H343" s="5" t="s">
        <v>123</v>
      </c>
      <c r="I343" s="8">
        <v>-16.3</v>
      </c>
      <c r="J343" s="8">
        <v>-11</v>
      </c>
      <c r="K343" s="8">
        <f>I343+J343</f>
        <v>-27.3</v>
      </c>
      <c r="L343" s="8">
        <v>-6.7</v>
      </c>
      <c r="M343" t="s">
        <v>97</v>
      </c>
      <c r="N343" s="34">
        <v>75</v>
      </c>
    </row>
    <row r="344" spans="1:14" x14ac:dyDescent="0.35">
      <c r="A344" s="23" t="s">
        <v>88</v>
      </c>
      <c r="B344" s="4" t="s">
        <v>138</v>
      </c>
      <c r="C344" s="5" t="s">
        <v>134</v>
      </c>
      <c r="D344" t="s">
        <v>0</v>
      </c>
      <c r="E344" t="s">
        <v>102</v>
      </c>
      <c r="F344" t="s">
        <v>107</v>
      </c>
      <c r="G344" s="5" t="s">
        <v>391</v>
      </c>
      <c r="H344" s="5" t="s">
        <v>123</v>
      </c>
      <c r="I344" s="8">
        <v>-16.100000000000001</v>
      </c>
      <c r="J344" s="8">
        <v>-11</v>
      </c>
      <c r="K344" s="8">
        <f>I344+J344</f>
        <v>-27.1</v>
      </c>
      <c r="L344" s="8">
        <v>-7.6</v>
      </c>
      <c r="M344" t="s">
        <v>97</v>
      </c>
      <c r="N344" s="34">
        <v>75</v>
      </c>
    </row>
    <row r="345" spans="1:14" x14ac:dyDescent="0.35">
      <c r="A345" s="23" t="s">
        <v>88</v>
      </c>
      <c r="B345" s="4" t="s">
        <v>138</v>
      </c>
      <c r="C345" s="5" t="s">
        <v>134</v>
      </c>
      <c r="D345" t="s">
        <v>0</v>
      </c>
      <c r="E345" t="s">
        <v>96</v>
      </c>
      <c r="F345" t="s">
        <v>107</v>
      </c>
      <c r="G345" s="5" t="s">
        <v>391</v>
      </c>
      <c r="H345" s="5" t="s">
        <v>123</v>
      </c>
      <c r="I345" s="8">
        <v>-16.600000000000001</v>
      </c>
      <c r="J345" s="8">
        <v>-11</v>
      </c>
      <c r="K345" s="8">
        <f>I345+J345</f>
        <v>-27.6</v>
      </c>
      <c r="L345" s="8">
        <v>-8.1</v>
      </c>
      <c r="M345" t="s">
        <v>97</v>
      </c>
      <c r="N345" s="34">
        <v>75</v>
      </c>
    </row>
    <row r="346" spans="1:14" x14ac:dyDescent="0.35">
      <c r="A346" s="23" t="s">
        <v>88</v>
      </c>
      <c r="B346" s="4" t="s">
        <v>138</v>
      </c>
      <c r="C346" s="5" t="s">
        <v>134</v>
      </c>
      <c r="D346" t="s">
        <v>0</v>
      </c>
      <c r="E346" t="s">
        <v>96</v>
      </c>
      <c r="F346" t="s">
        <v>107</v>
      </c>
      <c r="G346" s="5" t="s">
        <v>391</v>
      </c>
      <c r="H346" s="5" t="s">
        <v>123</v>
      </c>
      <c r="I346" s="8">
        <v>-15.6</v>
      </c>
      <c r="J346" s="8">
        <v>-11</v>
      </c>
      <c r="K346" s="8">
        <f>I346+J346</f>
        <v>-26.6</v>
      </c>
      <c r="L346" s="8">
        <v>-9.4</v>
      </c>
      <c r="M346" t="s">
        <v>97</v>
      </c>
      <c r="N346" s="34">
        <v>75</v>
      </c>
    </row>
    <row r="347" spans="1:14" x14ac:dyDescent="0.35">
      <c r="A347" s="23" t="s">
        <v>88</v>
      </c>
      <c r="B347" s="4" t="s">
        <v>138</v>
      </c>
      <c r="C347" s="5" t="s">
        <v>134</v>
      </c>
      <c r="D347" t="s">
        <v>0</v>
      </c>
      <c r="E347" t="s">
        <v>96</v>
      </c>
      <c r="F347" t="s">
        <v>107</v>
      </c>
      <c r="G347" s="5" t="s">
        <v>391</v>
      </c>
      <c r="H347" s="5" t="s">
        <v>123</v>
      </c>
      <c r="I347" s="8">
        <v>-15.4</v>
      </c>
      <c r="J347" s="8">
        <v>-11</v>
      </c>
      <c r="K347" s="8">
        <f>I347+J347</f>
        <v>-26.4</v>
      </c>
      <c r="L347" s="8">
        <v>-9.1999999999999993</v>
      </c>
      <c r="M347" t="s">
        <v>97</v>
      </c>
      <c r="N347" s="34">
        <v>75</v>
      </c>
    </row>
    <row r="348" spans="1:14" x14ac:dyDescent="0.35">
      <c r="A348" s="23" t="s">
        <v>88</v>
      </c>
      <c r="B348" s="4" t="s">
        <v>138</v>
      </c>
      <c r="C348" s="5" t="s">
        <v>134</v>
      </c>
      <c r="D348" t="s">
        <v>0</v>
      </c>
      <c r="E348" t="s">
        <v>96</v>
      </c>
      <c r="F348" t="s">
        <v>107</v>
      </c>
      <c r="G348" s="5" t="s">
        <v>391</v>
      </c>
      <c r="H348" s="5" t="s">
        <v>123</v>
      </c>
      <c r="I348" s="8">
        <v>-12.2</v>
      </c>
      <c r="J348" s="8">
        <v>-11</v>
      </c>
      <c r="K348" s="8">
        <f>I348+J348</f>
        <v>-23.2</v>
      </c>
      <c r="L348" s="8">
        <v>-8.6</v>
      </c>
      <c r="M348" t="s">
        <v>97</v>
      </c>
      <c r="N348" s="34">
        <v>75</v>
      </c>
    </row>
    <row r="349" spans="1:14" x14ac:dyDescent="0.35">
      <c r="A349" s="23" t="s">
        <v>88</v>
      </c>
      <c r="B349" s="4" t="s">
        <v>138</v>
      </c>
      <c r="C349" s="5" t="s">
        <v>134</v>
      </c>
      <c r="D349" t="s">
        <v>0</v>
      </c>
      <c r="E349" t="s">
        <v>100</v>
      </c>
      <c r="F349" t="s">
        <v>107</v>
      </c>
      <c r="G349" s="5" t="s">
        <v>391</v>
      </c>
      <c r="H349" t="s">
        <v>123</v>
      </c>
      <c r="I349" s="8">
        <v>-16.64</v>
      </c>
      <c r="J349" s="8">
        <v>-11</v>
      </c>
      <c r="K349" s="8">
        <f>I349+J349</f>
        <v>-27.64</v>
      </c>
      <c r="L349" s="8">
        <v>-4.18</v>
      </c>
      <c r="M349" t="s">
        <v>101</v>
      </c>
      <c r="N349" s="34">
        <v>76</v>
      </c>
    </row>
    <row r="350" spans="1:14" x14ac:dyDescent="0.35">
      <c r="A350" s="23" t="s">
        <v>88</v>
      </c>
      <c r="B350" s="4" t="s">
        <v>138</v>
      </c>
      <c r="C350" s="5" t="s">
        <v>134</v>
      </c>
      <c r="D350" t="s">
        <v>0</v>
      </c>
      <c r="E350" t="s">
        <v>100</v>
      </c>
      <c r="F350" t="s">
        <v>107</v>
      </c>
      <c r="G350" s="5" t="s">
        <v>391</v>
      </c>
      <c r="H350" t="s">
        <v>123</v>
      </c>
      <c r="I350" s="8">
        <v>-16.350000000000001</v>
      </c>
      <c r="J350" s="8">
        <v>-11</v>
      </c>
      <c r="K350" s="8">
        <f>I350+J350</f>
        <v>-27.35</v>
      </c>
      <c r="L350" s="8">
        <v>-5.17</v>
      </c>
      <c r="M350" t="s">
        <v>101</v>
      </c>
      <c r="N350" s="34">
        <v>76</v>
      </c>
    </row>
    <row r="351" spans="1:14" x14ac:dyDescent="0.35">
      <c r="A351" s="23" t="s">
        <v>88</v>
      </c>
      <c r="B351" s="4" t="s">
        <v>138</v>
      </c>
      <c r="C351" s="5" t="s">
        <v>134</v>
      </c>
      <c r="D351" t="s">
        <v>0</v>
      </c>
      <c r="E351" t="s">
        <v>100</v>
      </c>
      <c r="F351" t="s">
        <v>107</v>
      </c>
      <c r="G351" s="5" t="s">
        <v>391</v>
      </c>
      <c r="H351" t="s">
        <v>123</v>
      </c>
      <c r="I351" s="8">
        <v>-15.7</v>
      </c>
      <c r="J351" s="8">
        <v>-11</v>
      </c>
      <c r="K351" s="8">
        <f>I351+J351</f>
        <v>-26.7</v>
      </c>
      <c r="L351" s="8">
        <v>-5.34</v>
      </c>
      <c r="M351" t="s">
        <v>101</v>
      </c>
      <c r="N351" s="34">
        <v>76</v>
      </c>
    </row>
    <row r="352" spans="1:14" x14ac:dyDescent="0.35">
      <c r="A352" s="23" t="s">
        <v>88</v>
      </c>
      <c r="B352" s="4" t="s">
        <v>138</v>
      </c>
      <c r="C352" s="5" t="s">
        <v>134</v>
      </c>
      <c r="D352" t="s">
        <v>0</v>
      </c>
      <c r="E352" t="s">
        <v>100</v>
      </c>
      <c r="F352" t="s">
        <v>107</v>
      </c>
      <c r="G352" s="5" t="s">
        <v>391</v>
      </c>
      <c r="H352" t="s">
        <v>123</v>
      </c>
      <c r="I352" s="8">
        <v>-15.51</v>
      </c>
      <c r="J352" s="8">
        <v>-11</v>
      </c>
      <c r="K352" s="8">
        <f>I352+J352</f>
        <v>-26.509999999999998</v>
      </c>
      <c r="L352" s="8">
        <v>-5.57</v>
      </c>
      <c r="M352" t="s">
        <v>101</v>
      </c>
      <c r="N352" s="34">
        <v>76</v>
      </c>
    </row>
    <row r="353" spans="1:15" x14ac:dyDescent="0.35">
      <c r="A353" s="23" t="s">
        <v>88</v>
      </c>
      <c r="B353" s="4" t="s">
        <v>138</v>
      </c>
      <c r="C353" s="5" t="s">
        <v>134</v>
      </c>
      <c r="D353" t="s">
        <v>0</v>
      </c>
      <c r="E353" t="s">
        <v>100</v>
      </c>
      <c r="F353" t="s">
        <v>107</v>
      </c>
      <c r="G353" s="5" t="s">
        <v>391</v>
      </c>
      <c r="H353" t="s">
        <v>123</v>
      </c>
      <c r="I353" s="8">
        <v>-15.37</v>
      </c>
      <c r="J353" s="8">
        <v>-11</v>
      </c>
      <c r="K353" s="8">
        <f>I353+J353</f>
        <v>-26.369999999999997</v>
      </c>
      <c r="L353" s="8">
        <v>-5.84</v>
      </c>
      <c r="M353" t="s">
        <v>101</v>
      </c>
      <c r="N353" s="34">
        <v>76</v>
      </c>
    </row>
    <row r="354" spans="1:15" x14ac:dyDescent="0.35">
      <c r="A354" s="23" t="s">
        <v>88</v>
      </c>
      <c r="B354" s="4" t="s">
        <v>138</v>
      </c>
      <c r="C354" s="5" t="s">
        <v>134</v>
      </c>
      <c r="D354" t="s">
        <v>0</v>
      </c>
      <c r="E354" t="s">
        <v>100</v>
      </c>
      <c r="F354" t="s">
        <v>107</v>
      </c>
      <c r="G354" s="5" t="s">
        <v>391</v>
      </c>
      <c r="H354" t="s">
        <v>123</v>
      </c>
      <c r="I354" s="8">
        <v>-15.27</v>
      </c>
      <c r="J354" s="8">
        <v>-11</v>
      </c>
      <c r="K354" s="8">
        <f>I354+J354</f>
        <v>-26.27</v>
      </c>
      <c r="L354" s="8">
        <v>-5.24</v>
      </c>
      <c r="M354" t="s">
        <v>101</v>
      </c>
      <c r="N354" s="34">
        <v>76</v>
      </c>
    </row>
    <row r="355" spans="1:15" x14ac:dyDescent="0.35">
      <c r="A355" s="23" t="s">
        <v>88</v>
      </c>
      <c r="B355" s="4" t="s">
        <v>138</v>
      </c>
      <c r="C355" s="5" t="s">
        <v>134</v>
      </c>
      <c r="D355" t="s">
        <v>0</v>
      </c>
      <c r="E355" t="s">
        <v>100</v>
      </c>
      <c r="F355" t="s">
        <v>107</v>
      </c>
      <c r="G355" s="5" t="s">
        <v>391</v>
      </c>
      <c r="H355" t="s">
        <v>123</v>
      </c>
      <c r="I355" s="8">
        <v>-15.27</v>
      </c>
      <c r="J355" s="8">
        <v>-11</v>
      </c>
      <c r="K355" s="8">
        <f>I355+J355</f>
        <v>-26.27</v>
      </c>
      <c r="L355" s="8">
        <v>-5.21</v>
      </c>
      <c r="M355" t="s">
        <v>101</v>
      </c>
      <c r="N355" s="34">
        <v>76</v>
      </c>
    </row>
    <row r="356" spans="1:15" x14ac:dyDescent="0.35">
      <c r="A356" s="23" t="s">
        <v>88</v>
      </c>
      <c r="B356" s="4" t="s">
        <v>138</v>
      </c>
      <c r="C356" s="5" t="s">
        <v>134</v>
      </c>
      <c r="D356" t="s">
        <v>0</v>
      </c>
      <c r="E356" t="s">
        <v>100</v>
      </c>
      <c r="F356" t="s">
        <v>107</v>
      </c>
      <c r="G356" s="5" t="s">
        <v>391</v>
      </c>
      <c r="H356" t="s">
        <v>123</v>
      </c>
      <c r="I356" s="8">
        <v>-15.06</v>
      </c>
      <c r="J356" s="8">
        <v>-11</v>
      </c>
      <c r="K356" s="8">
        <f>I356+J356</f>
        <v>-26.060000000000002</v>
      </c>
      <c r="L356" s="8">
        <v>-3.49</v>
      </c>
      <c r="M356" t="s">
        <v>101</v>
      </c>
      <c r="N356" s="34">
        <v>76</v>
      </c>
    </row>
    <row r="357" spans="1:15" x14ac:dyDescent="0.35">
      <c r="A357" s="23" t="s">
        <v>88</v>
      </c>
      <c r="B357" s="4" t="s">
        <v>138</v>
      </c>
      <c r="C357" s="5" t="s">
        <v>134</v>
      </c>
      <c r="D357" t="s">
        <v>0</v>
      </c>
      <c r="E357" t="s">
        <v>100</v>
      </c>
      <c r="F357" t="s">
        <v>107</v>
      </c>
      <c r="G357" s="5" t="s">
        <v>391</v>
      </c>
      <c r="H357" t="s">
        <v>123</v>
      </c>
      <c r="I357" s="8">
        <v>-14.37</v>
      </c>
      <c r="J357" s="8">
        <v>-11</v>
      </c>
      <c r="K357" s="8">
        <f>I357+J357</f>
        <v>-25.369999999999997</v>
      </c>
      <c r="L357" s="8">
        <v>-4.91</v>
      </c>
      <c r="M357" t="s">
        <v>101</v>
      </c>
      <c r="N357" s="34">
        <v>76</v>
      </c>
    </row>
    <row r="358" spans="1:15" x14ac:dyDescent="0.35">
      <c r="A358" s="23" t="s">
        <v>379</v>
      </c>
      <c r="B358" s="4" t="s">
        <v>133</v>
      </c>
      <c r="C358" s="5" t="s">
        <v>141</v>
      </c>
      <c r="D358" t="s">
        <v>0</v>
      </c>
      <c r="E358" t="s">
        <v>91</v>
      </c>
      <c r="F358" s="5" t="s">
        <v>91</v>
      </c>
      <c r="G358" s="5" t="s">
        <v>695</v>
      </c>
      <c r="H358" t="s">
        <v>122</v>
      </c>
      <c r="I358" s="8">
        <v>-15.697440347028522</v>
      </c>
      <c r="J358" s="8">
        <f>-9+1.5</f>
        <v>-7.5</v>
      </c>
      <c r="K358" s="8">
        <f>I358+J358</f>
        <v>-23.197440347028522</v>
      </c>
      <c r="L358" s="8">
        <v>-8.716933319480658</v>
      </c>
      <c r="M358" t="s">
        <v>667</v>
      </c>
      <c r="N358" s="34" t="s">
        <v>809</v>
      </c>
    </row>
    <row r="359" spans="1:15" x14ac:dyDescent="0.35">
      <c r="A359" s="23" t="s">
        <v>379</v>
      </c>
      <c r="B359" s="4" t="s">
        <v>133</v>
      </c>
      <c r="C359" s="5" t="s">
        <v>141</v>
      </c>
      <c r="D359" t="s">
        <v>0</v>
      </c>
      <c r="E359" t="s">
        <v>646</v>
      </c>
      <c r="F359" s="5" t="s">
        <v>467</v>
      </c>
      <c r="G359" s="5" t="s">
        <v>695</v>
      </c>
      <c r="H359" t="s">
        <v>122</v>
      </c>
      <c r="I359" s="27">
        <v>-16.329999999999998</v>
      </c>
      <c r="J359" s="8">
        <v>-9</v>
      </c>
      <c r="K359" s="8">
        <f>I359+J359</f>
        <v>-25.33</v>
      </c>
      <c r="L359" s="27">
        <v>-6.06</v>
      </c>
      <c r="M359" t="s">
        <v>667</v>
      </c>
      <c r="N359" s="34" t="s">
        <v>809</v>
      </c>
    </row>
    <row r="360" spans="1:15" x14ac:dyDescent="0.35">
      <c r="A360" s="24" t="s">
        <v>379</v>
      </c>
      <c r="B360" s="4" t="s">
        <v>133</v>
      </c>
      <c r="C360" s="5" t="s">
        <v>141</v>
      </c>
      <c r="D360" s="5" t="s">
        <v>0</v>
      </c>
      <c r="E360" s="5" t="s">
        <v>458</v>
      </c>
      <c r="F360" s="5" t="s">
        <v>471</v>
      </c>
      <c r="G360" s="4" t="s">
        <v>391</v>
      </c>
      <c r="H360" s="5" t="s">
        <v>122</v>
      </c>
      <c r="I360" s="9">
        <v>-13</v>
      </c>
      <c r="J360" s="8">
        <v>-9</v>
      </c>
      <c r="K360" s="8">
        <f>I360+J360</f>
        <v>-22</v>
      </c>
      <c r="L360" s="9">
        <v>-5.4</v>
      </c>
      <c r="M360" t="s">
        <v>720</v>
      </c>
      <c r="N360" s="34" t="s">
        <v>809</v>
      </c>
    </row>
    <row r="361" spans="1:15" x14ac:dyDescent="0.35">
      <c r="A361" s="24" t="s">
        <v>379</v>
      </c>
      <c r="B361" s="4" t="s">
        <v>133</v>
      </c>
      <c r="C361" s="5" t="s">
        <v>141</v>
      </c>
      <c r="D361" s="5" t="s">
        <v>0</v>
      </c>
      <c r="E361" s="5" t="s">
        <v>457</v>
      </c>
      <c r="F361" s="5" t="s">
        <v>407</v>
      </c>
      <c r="G361" s="4" t="s">
        <v>391</v>
      </c>
      <c r="H361" s="5" t="s">
        <v>122</v>
      </c>
      <c r="I361" s="9">
        <v>-14.1</v>
      </c>
      <c r="J361" s="8">
        <v>-9</v>
      </c>
      <c r="K361" s="8">
        <f>I361+J361</f>
        <v>-23.1</v>
      </c>
      <c r="L361" s="9">
        <v>-4</v>
      </c>
      <c r="M361" t="s">
        <v>720</v>
      </c>
      <c r="N361" s="34" t="s">
        <v>809</v>
      </c>
    </row>
    <row r="362" spans="1:15" x14ac:dyDescent="0.35">
      <c r="A362" s="23" t="s">
        <v>120</v>
      </c>
      <c r="B362" s="4" t="s">
        <v>138</v>
      </c>
      <c r="C362" s="5" t="s">
        <v>141</v>
      </c>
      <c r="D362" t="s">
        <v>117</v>
      </c>
      <c r="E362" t="s">
        <v>121</v>
      </c>
      <c r="F362" s="5" t="s">
        <v>89</v>
      </c>
      <c r="G362" s="5" t="s">
        <v>695</v>
      </c>
      <c r="H362" t="s">
        <v>123</v>
      </c>
      <c r="I362" s="8">
        <v>-12.530000000000001</v>
      </c>
      <c r="J362" s="8">
        <v>-11</v>
      </c>
      <c r="K362" s="8">
        <f>I362+J362</f>
        <v>-23.53</v>
      </c>
      <c r="L362" s="8">
        <v>-5.64</v>
      </c>
      <c r="M362" s="5" t="s">
        <v>130</v>
      </c>
      <c r="N362" s="34">
        <v>73</v>
      </c>
    </row>
    <row r="363" spans="1:15" x14ac:dyDescent="0.35">
      <c r="A363" s="23" t="s">
        <v>120</v>
      </c>
      <c r="B363" s="4" t="s">
        <v>138</v>
      </c>
      <c r="C363" s="5" t="s">
        <v>141</v>
      </c>
      <c r="D363" t="s">
        <v>117</v>
      </c>
      <c r="E363" t="s">
        <v>121</v>
      </c>
      <c r="F363" s="5" t="s">
        <v>89</v>
      </c>
      <c r="G363" s="5" t="s">
        <v>695</v>
      </c>
      <c r="H363" t="s">
        <v>123</v>
      </c>
      <c r="I363" s="8">
        <v>-6.2349999999999994</v>
      </c>
      <c r="J363" s="8">
        <v>-11</v>
      </c>
      <c r="K363" s="8">
        <f>I363+J363</f>
        <v>-17.234999999999999</v>
      </c>
      <c r="L363" s="8">
        <v>-6.4</v>
      </c>
      <c r="M363" s="5" t="s">
        <v>130</v>
      </c>
      <c r="N363" s="34">
        <v>73</v>
      </c>
    </row>
    <row r="364" spans="1:15" x14ac:dyDescent="0.35">
      <c r="A364" s="23" t="s">
        <v>120</v>
      </c>
      <c r="B364" s="4" t="s">
        <v>138</v>
      </c>
      <c r="C364" s="5" t="s">
        <v>141</v>
      </c>
      <c r="D364" t="s">
        <v>117</v>
      </c>
      <c r="E364" t="s">
        <v>121</v>
      </c>
      <c r="F364" s="5" t="s">
        <v>89</v>
      </c>
      <c r="G364" s="5" t="s">
        <v>695</v>
      </c>
      <c r="H364" t="s">
        <v>123</v>
      </c>
      <c r="I364" s="8">
        <v>-4.74</v>
      </c>
      <c r="J364" s="8">
        <v>-11</v>
      </c>
      <c r="K364" s="8">
        <f>I364+J364</f>
        <v>-15.74</v>
      </c>
      <c r="L364" s="8">
        <v>-6.14</v>
      </c>
      <c r="M364" s="5" t="s">
        <v>130</v>
      </c>
      <c r="N364" s="34">
        <v>73</v>
      </c>
    </row>
    <row r="365" spans="1:15" x14ac:dyDescent="0.35">
      <c r="A365" s="23" t="s">
        <v>120</v>
      </c>
      <c r="B365" s="4" t="s">
        <v>138</v>
      </c>
      <c r="C365" s="5" t="s">
        <v>141</v>
      </c>
      <c r="D365" t="s">
        <v>117</v>
      </c>
      <c r="E365" t="s">
        <v>121</v>
      </c>
      <c r="F365" s="5" t="s">
        <v>89</v>
      </c>
      <c r="G365" s="5" t="s">
        <v>695</v>
      </c>
      <c r="H365" t="s">
        <v>123</v>
      </c>
      <c r="I365" s="8">
        <v>-3.97</v>
      </c>
      <c r="J365" s="8">
        <v>-11</v>
      </c>
      <c r="K365" s="8">
        <f>I365+J365</f>
        <v>-14.97</v>
      </c>
      <c r="L365" s="8">
        <v>-5.75</v>
      </c>
      <c r="M365" s="5" t="s">
        <v>130</v>
      </c>
      <c r="N365" s="34">
        <v>73</v>
      </c>
    </row>
    <row r="366" spans="1:15" x14ac:dyDescent="0.35">
      <c r="A366" s="23" t="s">
        <v>120</v>
      </c>
      <c r="B366" s="4" t="s">
        <v>138</v>
      </c>
      <c r="C366" s="5" t="s">
        <v>141</v>
      </c>
      <c r="D366" t="s">
        <v>117</v>
      </c>
      <c r="E366" t="s">
        <v>121</v>
      </c>
      <c r="F366" s="5" t="s">
        <v>89</v>
      </c>
      <c r="G366" s="5" t="s">
        <v>695</v>
      </c>
      <c r="H366" t="s">
        <v>123</v>
      </c>
      <c r="I366" s="8">
        <v>-3.75</v>
      </c>
      <c r="J366" s="8">
        <v>-11</v>
      </c>
      <c r="K366" s="8">
        <f>I366+J366</f>
        <v>-14.75</v>
      </c>
      <c r="L366" s="8">
        <v>-6.09</v>
      </c>
      <c r="M366" s="5" t="s">
        <v>130</v>
      </c>
      <c r="N366" s="34">
        <v>73</v>
      </c>
    </row>
    <row r="367" spans="1:15" x14ac:dyDescent="0.35">
      <c r="A367" s="24" t="s">
        <v>120</v>
      </c>
      <c r="B367" s="4" t="s">
        <v>138</v>
      </c>
      <c r="C367" s="5" t="s">
        <v>141</v>
      </c>
      <c r="D367" s="5" t="s">
        <v>117</v>
      </c>
      <c r="E367" s="5" t="s">
        <v>121</v>
      </c>
      <c r="F367" s="5" t="s">
        <v>89</v>
      </c>
      <c r="G367" s="5" t="s">
        <v>695</v>
      </c>
      <c r="H367" s="5" t="s">
        <v>123</v>
      </c>
      <c r="I367" s="9">
        <v>-2.64</v>
      </c>
      <c r="J367" s="8">
        <v>-11</v>
      </c>
      <c r="K367" s="8">
        <f>I367+J367</f>
        <v>-13.64</v>
      </c>
      <c r="L367" s="9">
        <v>-7.38</v>
      </c>
      <c r="M367" s="5" t="s">
        <v>130</v>
      </c>
      <c r="N367" s="34">
        <v>73</v>
      </c>
    </row>
    <row r="368" spans="1:15" x14ac:dyDescent="0.35">
      <c r="A368" s="24" t="s">
        <v>120</v>
      </c>
      <c r="B368" s="4" t="s">
        <v>138</v>
      </c>
      <c r="C368" s="5" t="s">
        <v>141</v>
      </c>
      <c r="D368" s="5" t="s">
        <v>117</v>
      </c>
      <c r="E368" s="5" t="s">
        <v>115</v>
      </c>
      <c r="F368" s="5" t="s">
        <v>89</v>
      </c>
      <c r="G368" s="5" t="s">
        <v>695</v>
      </c>
      <c r="H368" s="5" t="s">
        <v>38</v>
      </c>
      <c r="I368" s="9">
        <v>-4.68</v>
      </c>
      <c r="J368" s="8">
        <v>-11</v>
      </c>
      <c r="K368" s="8">
        <f>I368+J368</f>
        <v>-15.68</v>
      </c>
      <c r="L368" s="9">
        <v>-6.61</v>
      </c>
      <c r="M368" s="5" t="s">
        <v>130</v>
      </c>
      <c r="N368" s="34">
        <v>73</v>
      </c>
      <c r="O368" s="21"/>
    </row>
    <row r="369" spans="1:14" x14ac:dyDescent="0.35">
      <c r="A369" s="1" t="s">
        <v>17</v>
      </c>
      <c r="B369" s="1" t="s">
        <v>17</v>
      </c>
      <c r="C369" s="4" t="s">
        <v>676</v>
      </c>
      <c r="D369" s="1" t="s">
        <v>0</v>
      </c>
      <c r="E369" t="s">
        <v>15</v>
      </c>
      <c r="F369" t="s">
        <v>32</v>
      </c>
      <c r="G369" s="1" t="s">
        <v>391</v>
      </c>
      <c r="H369" t="s">
        <v>38</v>
      </c>
      <c r="I369" s="29">
        <v>-6.1</v>
      </c>
      <c r="J369" s="8">
        <v>-9</v>
      </c>
      <c r="K369" s="8">
        <f>I369+J369</f>
        <v>-15.1</v>
      </c>
      <c r="L369" s="8"/>
      <c r="M369" s="1" t="s">
        <v>125</v>
      </c>
      <c r="N369" s="34">
        <v>64</v>
      </c>
    </row>
    <row r="370" spans="1:14" x14ac:dyDescent="0.35">
      <c r="A370" s="1" t="s">
        <v>17</v>
      </c>
      <c r="B370" s="1" t="s">
        <v>17</v>
      </c>
      <c r="C370" s="4" t="s">
        <v>676</v>
      </c>
      <c r="D370" s="1" t="s">
        <v>0</v>
      </c>
      <c r="E370" t="s">
        <v>15</v>
      </c>
      <c r="F370" t="s">
        <v>32</v>
      </c>
      <c r="G370" s="1" t="s">
        <v>391</v>
      </c>
      <c r="H370" t="s">
        <v>38</v>
      </c>
      <c r="I370" s="29">
        <v>-4.0999999999999996</v>
      </c>
      <c r="J370" s="8">
        <v>-9</v>
      </c>
      <c r="K370" s="8">
        <f>I370+J370</f>
        <v>-13.1</v>
      </c>
      <c r="L370" s="8"/>
      <c r="M370" s="1" t="s">
        <v>125</v>
      </c>
      <c r="N370" s="34">
        <v>64</v>
      </c>
    </row>
    <row r="371" spans="1:14" x14ac:dyDescent="0.35">
      <c r="A371" s="24" t="s">
        <v>377</v>
      </c>
      <c r="B371" s="4" t="s">
        <v>139</v>
      </c>
      <c r="C371" t="s">
        <v>134</v>
      </c>
      <c r="D371" s="5" t="s">
        <v>0</v>
      </c>
      <c r="E371" s="5" t="s">
        <v>152</v>
      </c>
      <c r="F371" s="5" t="s">
        <v>152</v>
      </c>
      <c r="G371" s="4" t="s">
        <v>427</v>
      </c>
      <c r="H371" s="5" t="s">
        <v>122</v>
      </c>
      <c r="I371" s="9">
        <v>-15.6</v>
      </c>
      <c r="J371" s="9">
        <f>-11+1.5</f>
        <v>-9.5</v>
      </c>
      <c r="K371" s="8">
        <f>I371+J371</f>
        <v>-25.1</v>
      </c>
      <c r="L371" s="9">
        <v>-3.6</v>
      </c>
      <c r="M371" t="s">
        <v>720</v>
      </c>
      <c r="N371" s="34" t="s">
        <v>809</v>
      </c>
    </row>
    <row r="372" spans="1:14" x14ac:dyDescent="0.35">
      <c r="A372" s="24" t="s">
        <v>27</v>
      </c>
      <c r="B372" s="4" t="s">
        <v>139</v>
      </c>
      <c r="C372" t="s">
        <v>134</v>
      </c>
      <c r="D372" s="5" t="s">
        <v>0</v>
      </c>
      <c r="E372" s="5" t="s">
        <v>152</v>
      </c>
      <c r="F372" s="5" t="s">
        <v>152</v>
      </c>
      <c r="G372" s="4" t="s">
        <v>427</v>
      </c>
      <c r="H372" s="5" t="s">
        <v>122</v>
      </c>
      <c r="I372" s="9">
        <v>-13.4</v>
      </c>
      <c r="J372" s="9">
        <v>-11</v>
      </c>
      <c r="K372" s="8">
        <f>I372+J372</f>
        <v>-24.4</v>
      </c>
      <c r="L372" s="9">
        <v>-1.8</v>
      </c>
      <c r="M372" t="s">
        <v>720</v>
      </c>
      <c r="N372" s="34" t="s">
        <v>809</v>
      </c>
    </row>
    <row r="373" spans="1:14" x14ac:dyDescent="0.35">
      <c r="A373" s="24" t="s">
        <v>27</v>
      </c>
      <c r="B373" s="4" t="s">
        <v>139</v>
      </c>
      <c r="C373" t="s">
        <v>134</v>
      </c>
      <c r="D373" s="5" t="s">
        <v>0</v>
      </c>
      <c r="E373" s="5" t="s">
        <v>152</v>
      </c>
      <c r="F373" s="5" t="s">
        <v>152</v>
      </c>
      <c r="G373" s="4" t="s">
        <v>427</v>
      </c>
      <c r="H373" s="5" t="s">
        <v>122</v>
      </c>
      <c r="I373" s="9">
        <v>-12.1</v>
      </c>
      <c r="J373" s="9">
        <f>-11+1.5</f>
        <v>-9.5</v>
      </c>
      <c r="K373" s="8">
        <f>I373+J373</f>
        <v>-21.6</v>
      </c>
      <c r="L373" s="9">
        <v>-4.8</v>
      </c>
      <c r="M373" t="s">
        <v>720</v>
      </c>
      <c r="N373" s="34" t="s">
        <v>809</v>
      </c>
    </row>
    <row r="374" spans="1:14" x14ac:dyDescent="0.35">
      <c r="A374" s="25" t="s">
        <v>27</v>
      </c>
      <c r="B374" s="4" t="s">
        <v>139</v>
      </c>
      <c r="C374" t="s">
        <v>134</v>
      </c>
      <c r="D374" s="1" t="s">
        <v>4</v>
      </c>
      <c r="E374" s="1"/>
      <c r="F374" s="4" t="s">
        <v>32</v>
      </c>
      <c r="G374" s="1" t="s">
        <v>391</v>
      </c>
      <c r="H374" s="5" t="s">
        <v>122</v>
      </c>
      <c r="I374" s="29">
        <v>-16</v>
      </c>
      <c r="J374" s="8">
        <v>-9.5</v>
      </c>
      <c r="K374" s="8">
        <f>I374+J374</f>
        <v>-25.5</v>
      </c>
      <c r="L374" s="8"/>
      <c r="M374" s="1" t="s">
        <v>125</v>
      </c>
      <c r="N374" s="34">
        <v>64</v>
      </c>
    </row>
    <row r="375" spans="1:14" x14ac:dyDescent="0.35">
      <c r="A375" s="23" t="s">
        <v>84</v>
      </c>
      <c r="B375" t="s">
        <v>139</v>
      </c>
      <c r="C375" t="s">
        <v>134</v>
      </c>
      <c r="D375" t="s">
        <v>106</v>
      </c>
      <c r="F375" t="s">
        <v>91</v>
      </c>
      <c r="G375" s="5" t="s">
        <v>695</v>
      </c>
      <c r="H375" t="s">
        <v>122</v>
      </c>
      <c r="I375" s="8">
        <v>-16.782539398718196</v>
      </c>
      <c r="J375" s="8">
        <v>-11</v>
      </c>
      <c r="K375" s="8">
        <f>I375+J375</f>
        <v>-27.782539398718196</v>
      </c>
      <c r="L375" s="8">
        <v>-9.2176058578585618</v>
      </c>
      <c r="M375" t="s">
        <v>129</v>
      </c>
      <c r="N375" s="34">
        <v>71</v>
      </c>
    </row>
    <row r="376" spans="1:14" x14ac:dyDescent="0.35">
      <c r="A376" s="24" t="s">
        <v>84</v>
      </c>
      <c r="B376" t="s">
        <v>139</v>
      </c>
      <c r="C376" t="s">
        <v>134</v>
      </c>
      <c r="D376" s="5" t="s">
        <v>0</v>
      </c>
      <c r="E376" s="5" t="s">
        <v>455</v>
      </c>
      <c r="F376" s="5" t="s">
        <v>391</v>
      </c>
      <c r="G376" s="5" t="s">
        <v>391</v>
      </c>
      <c r="H376" s="5" t="s">
        <v>122</v>
      </c>
      <c r="I376" s="9">
        <v>-15.2</v>
      </c>
      <c r="J376" s="8">
        <v>-11</v>
      </c>
      <c r="K376" s="8">
        <f>I376+J376</f>
        <v>-26.2</v>
      </c>
      <c r="L376" s="9">
        <v>-6.9</v>
      </c>
      <c r="M376" t="s">
        <v>720</v>
      </c>
      <c r="N376" s="34" t="s">
        <v>809</v>
      </c>
    </row>
    <row r="377" spans="1:14" x14ac:dyDescent="0.35">
      <c r="A377" s="23" t="s">
        <v>84</v>
      </c>
      <c r="B377" t="s">
        <v>139</v>
      </c>
      <c r="C377" t="s">
        <v>134</v>
      </c>
      <c r="D377" t="s">
        <v>0</v>
      </c>
      <c r="E377" t="s">
        <v>150</v>
      </c>
      <c r="F377" t="s">
        <v>91</v>
      </c>
      <c r="G377" s="5" t="s">
        <v>695</v>
      </c>
      <c r="H377" s="5" t="s">
        <v>122</v>
      </c>
      <c r="I377" s="8">
        <v>-16.753117875118349</v>
      </c>
      <c r="J377" s="8">
        <v>-11</v>
      </c>
      <c r="K377" s="8">
        <f>I377+J377</f>
        <v>-27.753117875118349</v>
      </c>
      <c r="L377" s="8">
        <v>-7.1420405029431979</v>
      </c>
      <c r="M377" t="s">
        <v>722</v>
      </c>
      <c r="N377" s="34" t="s">
        <v>809</v>
      </c>
    </row>
    <row r="378" spans="1:14" x14ac:dyDescent="0.35">
      <c r="A378" s="23" t="s">
        <v>84</v>
      </c>
      <c r="B378" t="s">
        <v>139</v>
      </c>
      <c r="C378" t="s">
        <v>134</v>
      </c>
      <c r="D378" t="s">
        <v>0</v>
      </c>
      <c r="E378" t="s">
        <v>165</v>
      </c>
      <c r="F378" t="s">
        <v>91</v>
      </c>
      <c r="G378" s="5" t="s">
        <v>695</v>
      </c>
      <c r="H378" s="5" t="s">
        <v>122</v>
      </c>
      <c r="I378" s="8">
        <v>-16.008183734600991</v>
      </c>
      <c r="J378" s="8">
        <v>-11</v>
      </c>
      <c r="K378" s="8">
        <f>I378+J378</f>
        <v>-27.008183734600991</v>
      </c>
      <c r="L378" s="8">
        <v>-7.5519885601009538</v>
      </c>
      <c r="M378" t="s">
        <v>722</v>
      </c>
      <c r="N378" s="34" t="s">
        <v>809</v>
      </c>
    </row>
    <row r="379" spans="1:14" x14ac:dyDescent="0.35">
      <c r="A379" s="23" t="s">
        <v>84</v>
      </c>
      <c r="B379" t="s">
        <v>139</v>
      </c>
      <c r="C379" t="s">
        <v>134</v>
      </c>
      <c r="D379" t="s">
        <v>0</v>
      </c>
      <c r="E379" t="s">
        <v>155</v>
      </c>
      <c r="F379" t="s">
        <v>91</v>
      </c>
      <c r="G379" s="5" t="s">
        <v>695</v>
      </c>
      <c r="H379" s="5" t="s">
        <v>122</v>
      </c>
      <c r="I379" s="8">
        <v>-15.323771027886458</v>
      </c>
      <c r="J379" s="8">
        <v>-11</v>
      </c>
      <c r="K379" s="8">
        <f>I379+J379</f>
        <v>-26.323771027886458</v>
      </c>
      <c r="L379" s="8">
        <v>-7.5189494830593162</v>
      </c>
      <c r="M379" t="s">
        <v>722</v>
      </c>
      <c r="N379" s="34" t="s">
        <v>809</v>
      </c>
    </row>
    <row r="380" spans="1:14" x14ac:dyDescent="0.35">
      <c r="A380" s="23" t="s">
        <v>84</v>
      </c>
      <c r="B380" t="s">
        <v>139</v>
      </c>
      <c r="C380" t="s">
        <v>134</v>
      </c>
      <c r="D380" t="s">
        <v>0</v>
      </c>
      <c r="E380" t="s">
        <v>168</v>
      </c>
      <c r="F380" t="s">
        <v>91</v>
      </c>
      <c r="G380" s="5" t="s">
        <v>695</v>
      </c>
      <c r="H380" s="5" t="s">
        <v>122</v>
      </c>
      <c r="I380" s="8">
        <v>-16.551039563264069</v>
      </c>
      <c r="J380" s="8">
        <v>-11</v>
      </c>
      <c r="K380" s="8">
        <f>I380+J380</f>
        <v>-27.551039563264069</v>
      </c>
      <c r="L380" s="8">
        <v>-8.4091803196659232</v>
      </c>
      <c r="M380" t="s">
        <v>722</v>
      </c>
      <c r="N380" s="34" t="s">
        <v>809</v>
      </c>
    </row>
    <row r="381" spans="1:14" x14ac:dyDescent="0.35">
      <c r="A381" s="23" t="s">
        <v>84</v>
      </c>
      <c r="B381" t="s">
        <v>139</v>
      </c>
      <c r="C381" t="s">
        <v>134</v>
      </c>
      <c r="D381" t="s">
        <v>0</v>
      </c>
      <c r="E381" t="s">
        <v>160</v>
      </c>
      <c r="F381" t="s">
        <v>91</v>
      </c>
      <c r="G381" s="5" t="s">
        <v>695</v>
      </c>
      <c r="H381" s="5" t="s">
        <v>122</v>
      </c>
      <c r="I381" s="8">
        <v>-16.678716314844728</v>
      </c>
      <c r="J381" s="8">
        <v>-11</v>
      </c>
      <c r="K381" s="8">
        <f>I381+J381</f>
        <v>-27.678716314844728</v>
      </c>
      <c r="L381" s="8">
        <v>-9.1727275786588827</v>
      </c>
      <c r="M381" t="s">
        <v>722</v>
      </c>
      <c r="N381" s="34" t="s">
        <v>809</v>
      </c>
    </row>
    <row r="382" spans="1:14" x14ac:dyDescent="0.35">
      <c r="A382" s="23" t="s">
        <v>84</v>
      </c>
      <c r="B382" t="s">
        <v>139</v>
      </c>
      <c r="C382" t="s">
        <v>134</v>
      </c>
      <c r="D382" t="s">
        <v>0</v>
      </c>
      <c r="E382" t="s">
        <v>171</v>
      </c>
      <c r="F382" t="s">
        <v>91</v>
      </c>
      <c r="G382" s="5" t="s">
        <v>695</v>
      </c>
      <c r="H382" s="5" t="s">
        <v>122</v>
      </c>
      <c r="I382" s="8">
        <v>-16.744851035087947</v>
      </c>
      <c r="J382" s="8">
        <v>-11</v>
      </c>
      <c r="K382" s="8">
        <f>I382+J382</f>
        <v>-27.744851035087947</v>
      </c>
      <c r="L382" s="8">
        <v>-8.7920687646454034</v>
      </c>
      <c r="M382" t="s">
        <v>722</v>
      </c>
      <c r="N382" s="34" t="s">
        <v>809</v>
      </c>
    </row>
    <row r="383" spans="1:14" x14ac:dyDescent="0.35">
      <c r="A383" s="23" t="s">
        <v>84</v>
      </c>
      <c r="B383" t="s">
        <v>139</v>
      </c>
      <c r="C383" t="s">
        <v>134</v>
      </c>
      <c r="D383" t="s">
        <v>0</v>
      </c>
      <c r="E383" t="s">
        <v>217</v>
      </c>
      <c r="F383" t="s">
        <v>89</v>
      </c>
      <c r="G383" s="5" t="s">
        <v>695</v>
      </c>
      <c r="H383" s="5" t="s">
        <v>122</v>
      </c>
      <c r="I383" s="8">
        <v>-15.454101333057119</v>
      </c>
      <c r="J383" s="8">
        <v>-11</v>
      </c>
      <c r="K383" s="8">
        <f>I383+J383</f>
        <v>-26.454101333057118</v>
      </c>
      <c r="L383" s="8">
        <v>-4.9833523404066851</v>
      </c>
      <c r="M383" t="s">
        <v>722</v>
      </c>
      <c r="N383" s="34" t="s">
        <v>809</v>
      </c>
    </row>
    <row r="384" spans="1:14" x14ac:dyDescent="0.35">
      <c r="A384" s="23" t="s">
        <v>83</v>
      </c>
      <c r="B384" t="s">
        <v>139</v>
      </c>
      <c r="C384" t="s">
        <v>134</v>
      </c>
      <c r="D384" t="s">
        <v>106</v>
      </c>
      <c r="F384" t="s">
        <v>91</v>
      </c>
      <c r="G384" s="5" t="s">
        <v>695</v>
      </c>
      <c r="H384" t="s">
        <v>122</v>
      </c>
      <c r="I384" s="8">
        <v>-16.116525521073005</v>
      </c>
      <c r="J384" s="8">
        <v>-11</v>
      </c>
      <c r="K384" s="8">
        <f>I384+J384</f>
        <v>-27.116525521073005</v>
      </c>
      <c r="L384" s="8">
        <v>-9.2741723692311986</v>
      </c>
      <c r="M384" t="s">
        <v>129</v>
      </c>
      <c r="N384" s="34">
        <v>71</v>
      </c>
    </row>
    <row r="385" spans="1:14" x14ac:dyDescent="0.35">
      <c r="A385" s="23" t="s">
        <v>83</v>
      </c>
      <c r="B385" t="s">
        <v>139</v>
      </c>
      <c r="C385" t="s">
        <v>134</v>
      </c>
      <c r="D385" t="s">
        <v>106</v>
      </c>
      <c r="F385" t="s">
        <v>89</v>
      </c>
      <c r="G385" s="5" t="s">
        <v>695</v>
      </c>
      <c r="H385" t="s">
        <v>122</v>
      </c>
      <c r="I385" s="8">
        <v>-15.475073991143953</v>
      </c>
      <c r="J385" s="8">
        <v>-11</v>
      </c>
      <c r="K385" s="8">
        <f>I385+J385</f>
        <v>-26.475073991143951</v>
      </c>
      <c r="L385" s="8">
        <v>-7.2939260173052611</v>
      </c>
      <c r="M385" t="s">
        <v>129</v>
      </c>
      <c r="N385" s="34">
        <v>71</v>
      </c>
    </row>
    <row r="386" spans="1:14" x14ac:dyDescent="0.35">
      <c r="A386" s="24" t="s">
        <v>376</v>
      </c>
      <c r="B386" t="s">
        <v>139</v>
      </c>
      <c r="C386" t="s">
        <v>134</v>
      </c>
      <c r="D386" s="5" t="s">
        <v>0</v>
      </c>
      <c r="E386" s="5" t="s">
        <v>451</v>
      </c>
      <c r="F386" s="5" t="s">
        <v>91</v>
      </c>
      <c r="G386" s="5" t="s">
        <v>695</v>
      </c>
      <c r="H386" s="5" t="s">
        <v>122</v>
      </c>
      <c r="I386" s="9">
        <v>-14.6</v>
      </c>
      <c r="J386" s="8">
        <v>-11</v>
      </c>
      <c r="K386" s="8">
        <f>I386+J386</f>
        <v>-25.6</v>
      </c>
      <c r="L386" s="9">
        <v>-7.1</v>
      </c>
      <c r="M386" t="s">
        <v>720</v>
      </c>
      <c r="N386" s="34" t="s">
        <v>809</v>
      </c>
    </row>
    <row r="387" spans="1:14" x14ac:dyDescent="0.35">
      <c r="A387" s="24" t="s">
        <v>376</v>
      </c>
      <c r="B387" t="s">
        <v>139</v>
      </c>
      <c r="C387" t="s">
        <v>134</v>
      </c>
      <c r="D387" s="5" t="s">
        <v>0</v>
      </c>
      <c r="E387" s="5" t="s">
        <v>452</v>
      </c>
      <c r="F387" s="5" t="s">
        <v>91</v>
      </c>
      <c r="G387" s="5" t="s">
        <v>695</v>
      </c>
      <c r="H387" s="5" t="s">
        <v>122</v>
      </c>
      <c r="I387" s="9">
        <v>-15.1</v>
      </c>
      <c r="J387" s="8">
        <v>-11</v>
      </c>
      <c r="K387" s="8">
        <f>I387+J387</f>
        <v>-26.1</v>
      </c>
      <c r="L387" s="9">
        <v>-5.9</v>
      </c>
      <c r="M387" t="s">
        <v>720</v>
      </c>
      <c r="N387" s="34" t="s">
        <v>809</v>
      </c>
    </row>
    <row r="388" spans="1:14" x14ac:dyDescent="0.35">
      <c r="A388" s="24" t="s">
        <v>376</v>
      </c>
      <c r="B388" t="s">
        <v>139</v>
      </c>
      <c r="C388" t="s">
        <v>134</v>
      </c>
      <c r="D388" s="5" t="s">
        <v>0</v>
      </c>
      <c r="E388" s="5" t="s">
        <v>450</v>
      </c>
      <c r="F388" s="5" t="s">
        <v>91</v>
      </c>
      <c r="G388" s="5" t="s">
        <v>695</v>
      </c>
      <c r="H388" s="5" t="s">
        <v>122</v>
      </c>
      <c r="I388" s="9">
        <v>-14.7</v>
      </c>
      <c r="J388" s="8">
        <v>-11</v>
      </c>
      <c r="K388" s="8">
        <f>I388+J388</f>
        <v>-25.7</v>
      </c>
      <c r="L388" s="9">
        <v>-7.7</v>
      </c>
      <c r="M388" t="s">
        <v>720</v>
      </c>
      <c r="N388" s="34" t="s">
        <v>809</v>
      </c>
    </row>
    <row r="389" spans="1:14" x14ac:dyDescent="0.35">
      <c r="A389" s="24" t="s">
        <v>378</v>
      </c>
      <c r="B389" t="s">
        <v>139</v>
      </c>
      <c r="C389" t="s">
        <v>134</v>
      </c>
      <c r="D389" s="5" t="s">
        <v>0</v>
      </c>
      <c r="E389" s="5" t="s">
        <v>55</v>
      </c>
      <c r="F389" s="5" t="s">
        <v>55</v>
      </c>
      <c r="G389" s="5" t="s">
        <v>391</v>
      </c>
      <c r="H389" s="5" t="s">
        <v>122</v>
      </c>
      <c r="I389" s="9">
        <v>-13.6</v>
      </c>
      <c r="J389" s="8">
        <v>-11</v>
      </c>
      <c r="K389" s="8">
        <f>I389+J389</f>
        <v>-24.6</v>
      </c>
      <c r="L389" s="9">
        <v>-3.7</v>
      </c>
      <c r="M389" t="s">
        <v>720</v>
      </c>
      <c r="N389" s="34" t="s">
        <v>809</v>
      </c>
    </row>
    <row r="390" spans="1:14" x14ac:dyDescent="0.35">
      <c r="A390" s="24" t="s">
        <v>378</v>
      </c>
      <c r="B390" t="s">
        <v>139</v>
      </c>
      <c r="C390" t="s">
        <v>134</v>
      </c>
      <c r="D390" s="5" t="s">
        <v>0</v>
      </c>
      <c r="E390" s="5" t="s">
        <v>454</v>
      </c>
      <c r="F390" s="5" t="s">
        <v>32</v>
      </c>
      <c r="G390" s="5" t="s">
        <v>391</v>
      </c>
      <c r="H390" s="5" t="s">
        <v>122</v>
      </c>
      <c r="I390" s="9">
        <v>-14.4</v>
      </c>
      <c r="J390" s="8">
        <v>-11</v>
      </c>
      <c r="K390" s="8">
        <f>I390+J390</f>
        <v>-25.4</v>
      </c>
      <c r="L390" s="9">
        <v>-5</v>
      </c>
      <c r="M390" t="s">
        <v>720</v>
      </c>
      <c r="N390" s="34" t="s">
        <v>809</v>
      </c>
    </row>
    <row r="391" spans="1:14" x14ac:dyDescent="0.35">
      <c r="A391" s="24" t="s">
        <v>378</v>
      </c>
      <c r="B391" t="s">
        <v>139</v>
      </c>
      <c r="C391" t="s">
        <v>134</v>
      </c>
      <c r="D391" s="5" t="s">
        <v>0</v>
      </c>
      <c r="E391" s="5" t="s">
        <v>453</v>
      </c>
      <c r="F391" s="5" t="s">
        <v>55</v>
      </c>
      <c r="G391" s="5" t="s">
        <v>391</v>
      </c>
      <c r="H391" s="5" t="s">
        <v>122</v>
      </c>
      <c r="I391" s="9">
        <v>-14.8</v>
      </c>
      <c r="J391" s="8">
        <f>-11+1.5</f>
        <v>-9.5</v>
      </c>
      <c r="K391" s="8">
        <f>I391+J391</f>
        <v>-24.3</v>
      </c>
      <c r="L391" s="9">
        <v>-2.9</v>
      </c>
      <c r="M391" t="s">
        <v>720</v>
      </c>
      <c r="N391" s="34" t="s">
        <v>809</v>
      </c>
    </row>
    <row r="392" spans="1:14" x14ac:dyDescent="0.35">
      <c r="A392" s="23" t="s">
        <v>228</v>
      </c>
      <c r="B392" t="s">
        <v>139</v>
      </c>
      <c r="C392" t="s">
        <v>134</v>
      </c>
      <c r="D392" t="s">
        <v>0</v>
      </c>
      <c r="E392" t="s">
        <v>252</v>
      </c>
      <c r="F392" s="5" t="s">
        <v>90</v>
      </c>
      <c r="G392" s="4" t="s">
        <v>695</v>
      </c>
      <c r="H392" s="5" t="s">
        <v>122</v>
      </c>
      <c r="I392" s="8">
        <v>-16.433126137596698</v>
      </c>
      <c r="J392" s="8">
        <v>-11</v>
      </c>
      <c r="K392" s="8">
        <f>I392+J392</f>
        <v>-27.433126137596698</v>
      </c>
      <c r="L392" s="8">
        <v>-6.844213221333832</v>
      </c>
      <c r="M392" t="s">
        <v>721</v>
      </c>
      <c r="N392" s="34" t="s">
        <v>809</v>
      </c>
    </row>
    <row r="393" spans="1:14" x14ac:dyDescent="0.35">
      <c r="A393" s="23" t="s">
        <v>228</v>
      </c>
      <c r="B393" t="s">
        <v>139</v>
      </c>
      <c r="C393" t="s">
        <v>134</v>
      </c>
      <c r="D393" t="s">
        <v>0</v>
      </c>
      <c r="E393" t="s">
        <v>252</v>
      </c>
      <c r="F393" s="5" t="s">
        <v>90</v>
      </c>
      <c r="G393" s="4" t="s">
        <v>695</v>
      </c>
      <c r="H393" s="5" t="s">
        <v>122</v>
      </c>
      <c r="I393" s="8">
        <v>-15.375093342611432</v>
      </c>
      <c r="J393" s="8">
        <v>-11</v>
      </c>
      <c r="K393" s="8">
        <f>I393+J393</f>
        <v>-26.375093342611432</v>
      </c>
      <c r="L393" s="8">
        <v>-6.8796624257342991</v>
      </c>
      <c r="M393" t="s">
        <v>721</v>
      </c>
      <c r="N393" s="34" t="s">
        <v>809</v>
      </c>
    </row>
    <row r="394" spans="1:14" x14ac:dyDescent="0.35">
      <c r="A394" s="23" t="s">
        <v>228</v>
      </c>
      <c r="B394" t="s">
        <v>139</v>
      </c>
      <c r="C394" t="s">
        <v>134</v>
      </c>
      <c r="D394" t="s">
        <v>0</v>
      </c>
      <c r="E394" t="s">
        <v>258</v>
      </c>
      <c r="F394" s="5" t="s">
        <v>90</v>
      </c>
      <c r="G394" s="4" t="s">
        <v>695</v>
      </c>
      <c r="H394" s="5" t="s">
        <v>122</v>
      </c>
      <c r="I394" s="8">
        <v>-16.166034382785696</v>
      </c>
      <c r="J394" s="8">
        <v>-11</v>
      </c>
      <c r="K394" s="8">
        <f>I394+J394</f>
        <v>-27.166034382785696</v>
      </c>
      <c r="L394" s="8">
        <v>-6.7920043644231143</v>
      </c>
      <c r="M394" t="s">
        <v>721</v>
      </c>
      <c r="N394" s="34" t="s">
        <v>809</v>
      </c>
    </row>
    <row r="395" spans="1:14" x14ac:dyDescent="0.35">
      <c r="A395" s="23" t="s">
        <v>228</v>
      </c>
      <c r="B395" t="s">
        <v>139</v>
      </c>
      <c r="C395" t="s">
        <v>134</v>
      </c>
      <c r="D395" t="s">
        <v>0</v>
      </c>
      <c r="E395" t="s">
        <v>258</v>
      </c>
      <c r="F395" s="5" t="s">
        <v>90</v>
      </c>
      <c r="G395" s="4" t="s">
        <v>695</v>
      </c>
      <c r="H395" s="5" t="s">
        <v>122</v>
      </c>
      <c r="I395" s="8">
        <v>-14.731281825131218</v>
      </c>
      <c r="J395" s="8">
        <v>-11</v>
      </c>
      <c r="K395" s="8">
        <f>I395+J395</f>
        <v>-25.731281825131219</v>
      </c>
      <c r="L395" s="8">
        <v>-6.6196338776964865</v>
      </c>
      <c r="M395" t="s">
        <v>721</v>
      </c>
      <c r="N395" s="34" t="s">
        <v>809</v>
      </c>
    </row>
    <row r="396" spans="1:14" x14ac:dyDescent="0.35">
      <c r="A396" s="23" t="s">
        <v>228</v>
      </c>
      <c r="B396" t="s">
        <v>139</v>
      </c>
      <c r="C396" t="s">
        <v>134</v>
      </c>
      <c r="D396" t="s">
        <v>0</v>
      </c>
      <c r="E396" t="s">
        <v>273</v>
      </c>
      <c r="F396" s="5" t="s">
        <v>90</v>
      </c>
      <c r="G396" s="4" t="s">
        <v>695</v>
      </c>
      <c r="H396" s="5" t="s">
        <v>122</v>
      </c>
      <c r="I396" s="8">
        <v>-14.7</v>
      </c>
      <c r="J396" s="8">
        <v>-11</v>
      </c>
      <c r="K396" s="8">
        <f>I396+J396</f>
        <v>-25.7</v>
      </c>
      <c r="L396" s="8">
        <v>-8.4</v>
      </c>
      <c r="M396" t="s">
        <v>721</v>
      </c>
      <c r="N396" s="34" t="s">
        <v>809</v>
      </c>
    </row>
    <row r="397" spans="1:14" x14ac:dyDescent="0.35">
      <c r="A397" s="23" t="s">
        <v>709</v>
      </c>
      <c r="B397" t="s">
        <v>140</v>
      </c>
      <c r="C397" t="s">
        <v>134</v>
      </c>
      <c r="D397" t="s">
        <v>0</v>
      </c>
      <c r="E397" t="s">
        <v>653</v>
      </c>
      <c r="F397" s="5" t="s">
        <v>91</v>
      </c>
      <c r="G397" s="5" t="s">
        <v>695</v>
      </c>
      <c r="H397" t="s">
        <v>122</v>
      </c>
      <c r="I397" s="28">
        <v>-14.010628311404595</v>
      </c>
      <c r="J397" s="8">
        <f>-11+1.5</f>
        <v>-9.5</v>
      </c>
      <c r="K397" s="8">
        <f>I397+J397</f>
        <v>-23.510628311404595</v>
      </c>
      <c r="L397" s="28">
        <v>-9.3922394669033924</v>
      </c>
      <c r="M397" t="s">
        <v>667</v>
      </c>
      <c r="N397" s="34" t="s">
        <v>809</v>
      </c>
    </row>
    <row r="398" spans="1:14" x14ac:dyDescent="0.35">
      <c r="A398" s="23" t="s">
        <v>709</v>
      </c>
      <c r="B398" t="s">
        <v>140</v>
      </c>
      <c r="C398" t="s">
        <v>134</v>
      </c>
      <c r="D398" t="s">
        <v>0</v>
      </c>
      <c r="E398" t="s">
        <v>657</v>
      </c>
      <c r="F398" s="5" t="s">
        <v>91</v>
      </c>
      <c r="G398" s="5" t="s">
        <v>695</v>
      </c>
      <c r="H398" t="s">
        <v>122</v>
      </c>
      <c r="I398" s="28">
        <v>-14.518698987676725</v>
      </c>
      <c r="J398" s="8">
        <f>-11+1.5</f>
        <v>-9.5</v>
      </c>
      <c r="K398" s="8">
        <f>I398+J398</f>
        <v>-24.018698987676725</v>
      </c>
      <c r="L398" s="28">
        <v>-7.7223959241018161</v>
      </c>
      <c r="M398" t="s">
        <v>667</v>
      </c>
      <c r="N398" s="34" t="s">
        <v>809</v>
      </c>
    </row>
    <row r="399" spans="1:14" x14ac:dyDescent="0.35">
      <c r="A399" s="23" t="s">
        <v>709</v>
      </c>
      <c r="B399" t="s">
        <v>140</v>
      </c>
      <c r="C399" t="s">
        <v>134</v>
      </c>
      <c r="D399" t="s">
        <v>0</v>
      </c>
      <c r="E399" t="s">
        <v>655</v>
      </c>
      <c r="F399" s="5" t="s">
        <v>91</v>
      </c>
      <c r="G399" s="5" t="s">
        <v>695</v>
      </c>
      <c r="H399" t="s">
        <v>122</v>
      </c>
      <c r="I399" s="28">
        <v>-12.654559871571394</v>
      </c>
      <c r="J399" s="8">
        <f>-11+1.5</f>
        <v>-9.5</v>
      </c>
      <c r="K399" s="8">
        <f>I399+J399</f>
        <v>-22.154559871571394</v>
      </c>
      <c r="L399" s="28">
        <v>-9.2364723667813724</v>
      </c>
      <c r="M399" t="s">
        <v>667</v>
      </c>
      <c r="N399" s="34" t="s">
        <v>809</v>
      </c>
    </row>
    <row r="400" spans="1:14" x14ac:dyDescent="0.35">
      <c r="A400" s="23" t="s">
        <v>61</v>
      </c>
      <c r="B400" t="s">
        <v>140</v>
      </c>
      <c r="C400" t="s">
        <v>134</v>
      </c>
      <c r="D400" t="s">
        <v>0</v>
      </c>
      <c r="E400" t="s">
        <v>66</v>
      </c>
      <c r="F400" t="s">
        <v>7</v>
      </c>
      <c r="G400" s="5" t="s">
        <v>391</v>
      </c>
      <c r="H400" t="s">
        <v>45</v>
      </c>
      <c r="I400" s="8">
        <v>-14.1</v>
      </c>
      <c r="J400" s="8">
        <v>-11</v>
      </c>
      <c r="K400" s="8">
        <f>I400+J400</f>
        <v>-25.1</v>
      </c>
      <c r="L400" s="8">
        <v>-5.2</v>
      </c>
      <c r="M400" t="s">
        <v>810</v>
      </c>
      <c r="N400" s="34">
        <v>67</v>
      </c>
    </row>
    <row r="401" spans="1:14" x14ac:dyDescent="0.35">
      <c r="A401" s="23" t="s">
        <v>61</v>
      </c>
      <c r="B401" t="s">
        <v>140</v>
      </c>
      <c r="C401" t="s">
        <v>134</v>
      </c>
      <c r="D401" t="s">
        <v>0</v>
      </c>
      <c r="E401" t="s">
        <v>66</v>
      </c>
      <c r="F401" t="s">
        <v>7</v>
      </c>
      <c r="G401" s="5" t="s">
        <v>391</v>
      </c>
      <c r="H401" t="s">
        <v>45</v>
      </c>
      <c r="I401" s="8">
        <v>-13.6</v>
      </c>
      <c r="J401" s="8">
        <v>-11</v>
      </c>
      <c r="K401" s="8">
        <f>I401+J401</f>
        <v>-24.6</v>
      </c>
      <c r="L401" s="8">
        <v>-6.5</v>
      </c>
      <c r="M401" t="s">
        <v>810</v>
      </c>
      <c r="N401" s="34">
        <v>67</v>
      </c>
    </row>
    <row r="402" spans="1:14" x14ac:dyDescent="0.35">
      <c r="A402" s="23" t="s">
        <v>61</v>
      </c>
      <c r="B402" t="s">
        <v>140</v>
      </c>
      <c r="C402" t="s">
        <v>134</v>
      </c>
      <c r="D402" t="s">
        <v>0</v>
      </c>
      <c r="E402" t="s">
        <v>66</v>
      </c>
      <c r="F402" t="s">
        <v>7</v>
      </c>
      <c r="G402" s="5" t="s">
        <v>391</v>
      </c>
      <c r="H402" t="s">
        <v>45</v>
      </c>
      <c r="I402" s="8">
        <v>-13.3</v>
      </c>
      <c r="J402" s="8">
        <v>-11</v>
      </c>
      <c r="K402" s="8">
        <f>I402+J402</f>
        <v>-24.3</v>
      </c>
      <c r="L402" s="8">
        <v>-5.7</v>
      </c>
      <c r="M402" t="s">
        <v>810</v>
      </c>
      <c r="N402" s="34">
        <v>67</v>
      </c>
    </row>
    <row r="403" spans="1:14" x14ac:dyDescent="0.35">
      <c r="A403" s="23" t="s">
        <v>61</v>
      </c>
      <c r="B403" t="s">
        <v>140</v>
      </c>
      <c r="C403" t="s">
        <v>134</v>
      </c>
      <c r="D403" t="s">
        <v>0</v>
      </c>
      <c r="E403" t="s">
        <v>66</v>
      </c>
      <c r="F403" t="s">
        <v>7</v>
      </c>
      <c r="G403" s="5" t="s">
        <v>391</v>
      </c>
      <c r="H403" t="s">
        <v>45</v>
      </c>
      <c r="I403" s="8">
        <v>-12.1</v>
      </c>
      <c r="J403" s="8">
        <v>-11</v>
      </c>
      <c r="K403" s="8">
        <f>I403+J403</f>
        <v>-23.1</v>
      </c>
      <c r="L403" s="8">
        <v>-5.7</v>
      </c>
      <c r="M403" t="s">
        <v>810</v>
      </c>
      <c r="N403" s="34">
        <v>67</v>
      </c>
    </row>
    <row r="404" spans="1:14" x14ac:dyDescent="0.35">
      <c r="A404" s="24" t="s">
        <v>344</v>
      </c>
      <c r="B404" t="s">
        <v>140</v>
      </c>
      <c r="C404" t="s">
        <v>134</v>
      </c>
      <c r="D404" s="5" t="s">
        <v>0</v>
      </c>
      <c r="E404" s="5" t="s">
        <v>383</v>
      </c>
      <c r="F404" s="5" t="s">
        <v>107</v>
      </c>
      <c r="G404" s="5" t="s">
        <v>391</v>
      </c>
      <c r="H404" s="5" t="s">
        <v>122</v>
      </c>
      <c r="I404" s="9">
        <v>-9.9601985788041993</v>
      </c>
      <c r="J404" s="8">
        <v>-11</v>
      </c>
      <c r="K404" s="8">
        <f>I404+J404</f>
        <v>-20.960198578804199</v>
      </c>
      <c r="L404" s="9">
        <v>-9.6961438880625845</v>
      </c>
      <c r="M404" t="s">
        <v>720</v>
      </c>
      <c r="N404" s="34" t="s">
        <v>809</v>
      </c>
    </row>
    <row r="405" spans="1:14" x14ac:dyDescent="0.35">
      <c r="A405" s="24" t="s">
        <v>344</v>
      </c>
      <c r="B405" t="s">
        <v>140</v>
      </c>
      <c r="C405" t="s">
        <v>134</v>
      </c>
      <c r="D405" s="5" t="s">
        <v>0</v>
      </c>
      <c r="E405" s="5" t="s">
        <v>384</v>
      </c>
      <c r="F405" s="5" t="s">
        <v>107</v>
      </c>
      <c r="G405" s="5" t="s">
        <v>391</v>
      </c>
      <c r="H405" s="5" t="s">
        <v>122</v>
      </c>
      <c r="I405" s="9">
        <v>-11.786567034919226</v>
      </c>
      <c r="J405" s="8">
        <v>-11</v>
      </c>
      <c r="K405" s="8">
        <f>I405+J405</f>
        <v>-22.786567034919226</v>
      </c>
      <c r="L405" s="9">
        <v>-11.962628766595058</v>
      </c>
      <c r="M405" t="s">
        <v>720</v>
      </c>
      <c r="N405" s="34" t="s">
        <v>809</v>
      </c>
    </row>
    <row r="406" spans="1:14" x14ac:dyDescent="0.35">
      <c r="A406" s="23" t="s">
        <v>633</v>
      </c>
      <c r="B406" t="s">
        <v>140</v>
      </c>
      <c r="C406" t="s">
        <v>134</v>
      </c>
      <c r="D406" t="s">
        <v>0</v>
      </c>
      <c r="E406" t="s">
        <v>659</v>
      </c>
      <c r="F406" s="5" t="s">
        <v>91</v>
      </c>
      <c r="G406" s="5" t="s">
        <v>695</v>
      </c>
      <c r="H406" t="s">
        <v>122</v>
      </c>
      <c r="I406" s="28">
        <v>-14.36423722794807</v>
      </c>
      <c r="J406" s="8">
        <v>-11</v>
      </c>
      <c r="K406" s="8">
        <f>I406+J406</f>
        <v>-25.36423722794807</v>
      </c>
      <c r="L406" s="28">
        <v>-11.55330303157065</v>
      </c>
      <c r="M406" t="s">
        <v>667</v>
      </c>
      <c r="N406" s="34" t="s">
        <v>809</v>
      </c>
    </row>
    <row r="407" spans="1:14" x14ac:dyDescent="0.35">
      <c r="A407" s="23" t="s">
        <v>631</v>
      </c>
      <c r="B407" t="s">
        <v>140</v>
      </c>
      <c r="C407" t="s">
        <v>134</v>
      </c>
      <c r="D407" t="s">
        <v>0</v>
      </c>
      <c r="E407" t="s">
        <v>647</v>
      </c>
      <c r="F407" s="5" t="s">
        <v>89</v>
      </c>
      <c r="G407" s="5" t="s">
        <v>695</v>
      </c>
      <c r="H407" t="s">
        <v>122</v>
      </c>
      <c r="I407" s="28">
        <v>-11.539736532949199</v>
      </c>
      <c r="J407" s="8">
        <f>-11+1.5</f>
        <v>-9.5</v>
      </c>
      <c r="K407" s="8">
        <f>I407+J407</f>
        <v>-21.039736532949199</v>
      </c>
      <c r="L407" s="28">
        <v>-8.8300618419175567</v>
      </c>
      <c r="M407" t="s">
        <v>667</v>
      </c>
      <c r="N407" s="34" t="s">
        <v>809</v>
      </c>
    </row>
    <row r="408" spans="1:14" x14ac:dyDescent="0.35">
      <c r="A408" s="23" t="s">
        <v>631</v>
      </c>
      <c r="B408" t="s">
        <v>140</v>
      </c>
      <c r="C408" t="s">
        <v>134</v>
      </c>
      <c r="D408" t="s">
        <v>0</v>
      </c>
      <c r="E408" t="s">
        <v>647</v>
      </c>
      <c r="F408" s="5" t="s">
        <v>89</v>
      </c>
      <c r="G408" s="5" t="s">
        <v>695</v>
      </c>
      <c r="H408" t="s">
        <v>122</v>
      </c>
      <c r="I408" s="28">
        <v>-8.8587410997090323</v>
      </c>
      <c r="J408" s="8">
        <f>-11+1.5</f>
        <v>-9.5</v>
      </c>
      <c r="K408" s="8">
        <f>I408+J408</f>
        <v>-18.358741099709032</v>
      </c>
      <c r="L408" s="28">
        <v>-8.903191461000814</v>
      </c>
      <c r="M408" t="s">
        <v>667</v>
      </c>
      <c r="N408" s="34" t="s">
        <v>809</v>
      </c>
    </row>
    <row r="409" spans="1:14" x14ac:dyDescent="0.35">
      <c r="A409" s="23" t="s">
        <v>631</v>
      </c>
      <c r="B409" t="s">
        <v>140</v>
      </c>
      <c r="C409" t="s">
        <v>134</v>
      </c>
      <c r="D409" t="s">
        <v>0</v>
      </c>
      <c r="E409" t="s">
        <v>648</v>
      </c>
      <c r="F409" s="5" t="s">
        <v>89</v>
      </c>
      <c r="G409" s="5" t="s">
        <v>695</v>
      </c>
      <c r="H409" t="s">
        <v>122</v>
      </c>
      <c r="I409" s="8">
        <v>-12.17267632070314</v>
      </c>
      <c r="J409" s="8">
        <f>-11+1.5</f>
        <v>-9.5</v>
      </c>
      <c r="K409" s="8">
        <f>I409+J409</f>
        <v>-21.67267632070314</v>
      </c>
      <c r="L409" s="8">
        <v>-6.5014448425609723</v>
      </c>
      <c r="M409" t="s">
        <v>667</v>
      </c>
      <c r="N409" s="34" t="s">
        <v>809</v>
      </c>
    </row>
    <row r="410" spans="1:14" x14ac:dyDescent="0.35">
      <c r="A410" s="23" t="s">
        <v>631</v>
      </c>
      <c r="B410" t="s">
        <v>140</v>
      </c>
      <c r="C410" t="s">
        <v>134</v>
      </c>
      <c r="D410" t="s">
        <v>0</v>
      </c>
      <c r="E410" t="s">
        <v>648</v>
      </c>
      <c r="F410" s="5" t="s">
        <v>89</v>
      </c>
      <c r="G410" s="5" t="s">
        <v>695</v>
      </c>
      <c r="H410" t="s">
        <v>122</v>
      </c>
      <c r="I410" s="28">
        <v>-11.714755506208316</v>
      </c>
      <c r="J410" s="8">
        <f>-11+1.5</f>
        <v>-9.5</v>
      </c>
      <c r="K410" s="8">
        <f>I410+J410</f>
        <v>-21.214755506208316</v>
      </c>
      <c r="L410" s="28">
        <v>-8.3344392506202212</v>
      </c>
      <c r="M410" t="s">
        <v>667</v>
      </c>
      <c r="N410" s="34" t="s">
        <v>809</v>
      </c>
    </row>
    <row r="411" spans="1:14" x14ac:dyDescent="0.35">
      <c r="A411" s="23" t="s">
        <v>634</v>
      </c>
      <c r="B411" t="s">
        <v>140</v>
      </c>
      <c r="C411" t="s">
        <v>134</v>
      </c>
      <c r="D411" t="s">
        <v>0</v>
      </c>
      <c r="E411" t="s">
        <v>660</v>
      </c>
      <c r="F411" s="5" t="s">
        <v>468</v>
      </c>
      <c r="G411" s="5" t="s">
        <v>698</v>
      </c>
      <c r="H411" t="s">
        <v>122</v>
      </c>
      <c r="I411" s="8">
        <v>-12.588000369451152</v>
      </c>
      <c r="J411" s="8">
        <f>-11+1.5</f>
        <v>-9.5</v>
      </c>
      <c r="K411" s="8">
        <f>I411+J411</f>
        <v>-22.088000369451152</v>
      </c>
      <c r="L411" s="8">
        <v>-5.7378432752672248</v>
      </c>
      <c r="M411" t="s">
        <v>667</v>
      </c>
      <c r="N411" s="34" t="s">
        <v>809</v>
      </c>
    </row>
    <row r="412" spans="1:14" x14ac:dyDescent="0.35">
      <c r="A412" s="23" t="s">
        <v>634</v>
      </c>
      <c r="B412" t="s">
        <v>140</v>
      </c>
      <c r="C412" t="s">
        <v>134</v>
      </c>
      <c r="D412" t="s">
        <v>0</v>
      </c>
      <c r="E412" t="s">
        <v>662</v>
      </c>
      <c r="F412" s="5" t="s">
        <v>468</v>
      </c>
      <c r="G412" s="5" t="s">
        <v>698</v>
      </c>
      <c r="H412" t="s">
        <v>122</v>
      </c>
      <c r="I412" s="8">
        <v>-13.699560981296369</v>
      </c>
      <c r="J412" s="8">
        <f>-11+1.5</f>
        <v>-9.5</v>
      </c>
      <c r="K412" s="8">
        <f>I412+J412</f>
        <v>-23.199560981296369</v>
      </c>
      <c r="L412" s="8">
        <v>-5.6633359769486473</v>
      </c>
      <c r="M412" t="s">
        <v>667</v>
      </c>
      <c r="N412" s="34" t="s">
        <v>809</v>
      </c>
    </row>
    <row r="413" spans="1:14" x14ac:dyDescent="0.35">
      <c r="A413" s="23" t="s">
        <v>820</v>
      </c>
      <c r="B413" t="s">
        <v>140</v>
      </c>
      <c r="C413" t="s">
        <v>134</v>
      </c>
      <c r="D413" t="s">
        <v>0</v>
      </c>
      <c r="E413" t="s">
        <v>85</v>
      </c>
      <c r="F413" t="s">
        <v>32</v>
      </c>
      <c r="G413" s="1" t="s">
        <v>391</v>
      </c>
      <c r="H413" t="s">
        <v>38</v>
      </c>
      <c r="I413" s="8">
        <v>-13.673850858580497</v>
      </c>
      <c r="J413" s="8">
        <v>-11</v>
      </c>
      <c r="K413" s="8">
        <f>I413+J413</f>
        <v>-24.673850858580497</v>
      </c>
      <c r="L413" s="8">
        <v>-7.1136733144336377</v>
      </c>
      <c r="M413" t="s">
        <v>129</v>
      </c>
      <c r="N413" s="34">
        <v>71</v>
      </c>
    </row>
    <row r="414" spans="1:14" x14ac:dyDescent="0.35">
      <c r="A414" s="23" t="s">
        <v>820</v>
      </c>
      <c r="B414" t="s">
        <v>140</v>
      </c>
      <c r="C414" t="s">
        <v>134</v>
      </c>
      <c r="D414" t="s">
        <v>0</v>
      </c>
      <c r="E414" t="s">
        <v>85</v>
      </c>
      <c r="F414" t="s">
        <v>32</v>
      </c>
      <c r="G414" s="1" t="s">
        <v>391</v>
      </c>
      <c r="H414" t="s">
        <v>38</v>
      </c>
      <c r="I414" s="8">
        <v>-12.854039529384945</v>
      </c>
      <c r="J414" s="8">
        <v>-11</v>
      </c>
      <c r="K414" s="8">
        <f>I414+J414</f>
        <v>-23.854039529384945</v>
      </c>
      <c r="L414" s="8">
        <v>-5.9021270141455284</v>
      </c>
      <c r="M414" t="s">
        <v>129</v>
      </c>
      <c r="N414" s="34">
        <v>71</v>
      </c>
    </row>
    <row r="415" spans="1:14" x14ac:dyDescent="0.35">
      <c r="A415" s="23" t="s">
        <v>820</v>
      </c>
      <c r="B415" t="s">
        <v>140</v>
      </c>
      <c r="C415" t="s">
        <v>134</v>
      </c>
      <c r="D415" t="s">
        <v>0</v>
      </c>
      <c r="E415" t="s">
        <v>85</v>
      </c>
      <c r="F415" t="s">
        <v>32</v>
      </c>
      <c r="G415" s="1" t="s">
        <v>391</v>
      </c>
      <c r="H415" t="s">
        <v>38</v>
      </c>
      <c r="I415" s="8">
        <v>-12.488890394253282</v>
      </c>
      <c r="J415" s="8">
        <v>-11</v>
      </c>
      <c r="K415" s="8">
        <f>I415+J415</f>
        <v>-23.488890394253282</v>
      </c>
      <c r="L415" s="8">
        <v>-4.7029541837439384</v>
      </c>
      <c r="M415" t="s">
        <v>129</v>
      </c>
      <c r="N415" s="34">
        <v>71</v>
      </c>
    </row>
    <row r="416" spans="1:14" x14ac:dyDescent="0.35">
      <c r="A416" s="23" t="s">
        <v>820</v>
      </c>
      <c r="B416" t="s">
        <v>140</v>
      </c>
      <c r="C416" t="s">
        <v>134</v>
      </c>
      <c r="D416" t="s">
        <v>0</v>
      </c>
      <c r="E416" t="s">
        <v>85</v>
      </c>
      <c r="F416" t="s">
        <v>32</v>
      </c>
      <c r="G416" s="1" t="s">
        <v>391</v>
      </c>
      <c r="H416" t="s">
        <v>38</v>
      </c>
      <c r="I416" s="8">
        <v>-11.075072653925506</v>
      </c>
      <c r="J416" s="8">
        <v>-11</v>
      </c>
      <c r="K416" s="8">
        <f>I416+J416</f>
        <v>-22.075072653925506</v>
      </c>
      <c r="L416" s="8">
        <v>-3.5285459757359812</v>
      </c>
      <c r="M416" t="s">
        <v>129</v>
      </c>
      <c r="N416" s="34">
        <v>71</v>
      </c>
    </row>
    <row r="417" spans="1:14" x14ac:dyDescent="0.35">
      <c r="A417" s="23" t="s">
        <v>820</v>
      </c>
      <c r="B417" t="s">
        <v>140</v>
      </c>
      <c r="C417" t="s">
        <v>134</v>
      </c>
      <c r="D417" t="s">
        <v>0</v>
      </c>
      <c r="E417" t="s">
        <v>85</v>
      </c>
      <c r="F417" t="s">
        <v>32</v>
      </c>
      <c r="G417" s="1" t="s">
        <v>391</v>
      </c>
      <c r="H417" t="s">
        <v>38</v>
      </c>
      <c r="I417" s="8">
        <v>-11.072945031154656</v>
      </c>
      <c r="J417" s="8">
        <v>-11</v>
      </c>
      <c r="K417" s="8">
        <f>I417+J417</f>
        <v>-22.072945031154656</v>
      </c>
      <c r="L417" s="8">
        <v>-1.8550150423887404</v>
      </c>
      <c r="M417" t="s">
        <v>129</v>
      </c>
      <c r="N417" s="34">
        <v>71</v>
      </c>
    </row>
    <row r="418" spans="1:14" x14ac:dyDescent="0.35">
      <c r="A418" s="23" t="s">
        <v>820</v>
      </c>
      <c r="B418" t="s">
        <v>140</v>
      </c>
      <c r="C418" t="s">
        <v>134</v>
      </c>
      <c r="D418" s="1" t="s">
        <v>4</v>
      </c>
      <c r="E418" s="1" t="s">
        <v>35</v>
      </c>
      <c r="F418" s="1" t="s">
        <v>32</v>
      </c>
      <c r="G418" s="1" t="s">
        <v>391</v>
      </c>
      <c r="H418" s="5" t="s">
        <v>122</v>
      </c>
      <c r="I418" s="29">
        <v>-18.600000000000001</v>
      </c>
      <c r="J418" s="8">
        <v>-11</v>
      </c>
      <c r="K418" s="8">
        <f>I418+J418</f>
        <v>-29.6</v>
      </c>
      <c r="L418" s="8"/>
      <c r="M418" s="1" t="s">
        <v>125</v>
      </c>
      <c r="N418" s="34">
        <v>64</v>
      </c>
    </row>
    <row r="419" spans="1:14" x14ac:dyDescent="0.35">
      <c r="A419" s="23" t="s">
        <v>820</v>
      </c>
      <c r="B419" t="s">
        <v>140</v>
      </c>
      <c r="C419" t="s">
        <v>134</v>
      </c>
      <c r="D419" s="1" t="s">
        <v>0</v>
      </c>
      <c r="E419" t="s">
        <v>15</v>
      </c>
      <c r="F419" t="s">
        <v>32</v>
      </c>
      <c r="G419" s="1" t="s">
        <v>391</v>
      </c>
      <c r="H419" t="s">
        <v>38</v>
      </c>
      <c r="I419" s="29">
        <v>-12.9</v>
      </c>
      <c r="J419" s="8">
        <v>-11</v>
      </c>
      <c r="K419" s="8">
        <f>I419+J419</f>
        <v>-23.9</v>
      </c>
      <c r="L419" s="8"/>
      <c r="M419" s="1" t="s">
        <v>125</v>
      </c>
      <c r="N419" s="34">
        <v>64</v>
      </c>
    </row>
    <row r="420" spans="1:14" x14ac:dyDescent="0.35">
      <c r="A420" s="23" t="s">
        <v>820</v>
      </c>
      <c r="B420" t="s">
        <v>140</v>
      </c>
      <c r="C420" t="s">
        <v>134</v>
      </c>
      <c r="D420" s="1" t="s">
        <v>0</v>
      </c>
      <c r="E420" t="s">
        <v>15</v>
      </c>
      <c r="F420" t="s">
        <v>32</v>
      </c>
      <c r="G420" s="1" t="s">
        <v>391</v>
      </c>
      <c r="H420" t="s">
        <v>38</v>
      </c>
      <c r="I420" s="29">
        <v>-11.7</v>
      </c>
      <c r="J420" s="8">
        <v>-11</v>
      </c>
      <c r="K420" s="8">
        <f>I420+J420</f>
        <v>-22.7</v>
      </c>
      <c r="L420" s="8"/>
      <c r="M420" s="1" t="s">
        <v>125</v>
      </c>
      <c r="N420" s="34">
        <v>64</v>
      </c>
    </row>
    <row r="421" spans="1:14" x14ac:dyDescent="0.35">
      <c r="A421" s="23" t="s">
        <v>820</v>
      </c>
      <c r="B421" t="s">
        <v>140</v>
      </c>
      <c r="C421" t="s">
        <v>134</v>
      </c>
      <c r="D421" s="1" t="s">
        <v>0</v>
      </c>
      <c r="E421" t="s">
        <v>15</v>
      </c>
      <c r="F421" t="s">
        <v>32</v>
      </c>
      <c r="G421" s="1" t="s">
        <v>391</v>
      </c>
      <c r="H421" t="s">
        <v>38</v>
      </c>
      <c r="I421" s="29">
        <v>-9.4</v>
      </c>
      <c r="J421" s="8">
        <v>-11</v>
      </c>
      <c r="K421" s="8">
        <f>I421+J421</f>
        <v>-20.399999999999999</v>
      </c>
      <c r="L421" s="8"/>
      <c r="M421" s="1" t="s">
        <v>125</v>
      </c>
      <c r="N421" s="34">
        <v>64</v>
      </c>
    </row>
    <row r="422" spans="1:14" x14ac:dyDescent="0.35">
      <c r="A422" s="23" t="s">
        <v>820</v>
      </c>
      <c r="B422" t="s">
        <v>140</v>
      </c>
      <c r="C422" t="s">
        <v>134</v>
      </c>
      <c r="D422" s="1" t="s">
        <v>0</v>
      </c>
      <c r="E422" t="s">
        <v>15</v>
      </c>
      <c r="F422" t="s">
        <v>32</v>
      </c>
      <c r="G422" s="1" t="s">
        <v>391</v>
      </c>
      <c r="H422" t="s">
        <v>38</v>
      </c>
      <c r="I422" s="29">
        <v>-8.3000000000000007</v>
      </c>
      <c r="J422" s="8">
        <v>-11</v>
      </c>
      <c r="K422" s="8">
        <f>I422+J422</f>
        <v>-19.3</v>
      </c>
      <c r="L422" s="8"/>
      <c r="M422" s="1" t="s">
        <v>125</v>
      </c>
      <c r="N422" s="34">
        <v>64</v>
      </c>
    </row>
    <row r="423" spans="1:14" x14ac:dyDescent="0.35">
      <c r="A423" s="23" t="s">
        <v>820</v>
      </c>
      <c r="B423" t="s">
        <v>140</v>
      </c>
      <c r="C423" t="s">
        <v>134</v>
      </c>
      <c r="D423" s="1" t="s">
        <v>0</v>
      </c>
      <c r="E423" t="s">
        <v>15</v>
      </c>
      <c r="F423" t="s">
        <v>32</v>
      </c>
      <c r="G423" s="1" t="s">
        <v>391</v>
      </c>
      <c r="H423" t="s">
        <v>38</v>
      </c>
      <c r="I423" s="29">
        <v>-5.5</v>
      </c>
      <c r="J423" s="8">
        <v>-11</v>
      </c>
      <c r="K423" s="8">
        <f>I423+J423</f>
        <v>-16.5</v>
      </c>
      <c r="L423" s="8"/>
      <c r="M423" s="1" t="s">
        <v>125</v>
      </c>
      <c r="N423" s="34">
        <v>64</v>
      </c>
    </row>
    <row r="424" spans="1:14" x14ac:dyDescent="0.35">
      <c r="A424" t="s">
        <v>710</v>
      </c>
      <c r="B424" t="s">
        <v>140</v>
      </c>
      <c r="C424" t="s">
        <v>134</v>
      </c>
      <c r="D424" t="s">
        <v>0</v>
      </c>
      <c r="E424" t="s">
        <v>54</v>
      </c>
      <c r="F424" t="s">
        <v>55</v>
      </c>
      <c r="G424" s="5" t="s">
        <v>391</v>
      </c>
      <c r="H424" t="s">
        <v>45</v>
      </c>
      <c r="I424" s="8">
        <v>-14.1</v>
      </c>
      <c r="J424" s="8">
        <v>-11</v>
      </c>
      <c r="K424" s="8">
        <f>I424+J424</f>
        <v>-25.1</v>
      </c>
      <c r="L424" s="8"/>
      <c r="M424" t="s">
        <v>810</v>
      </c>
      <c r="N424" s="34">
        <v>68</v>
      </c>
    </row>
    <row r="425" spans="1:14" x14ac:dyDescent="0.35">
      <c r="A425" t="s">
        <v>710</v>
      </c>
      <c r="B425" t="s">
        <v>140</v>
      </c>
      <c r="C425" t="s">
        <v>134</v>
      </c>
      <c r="D425" t="s">
        <v>0</v>
      </c>
      <c r="E425" t="s">
        <v>54</v>
      </c>
      <c r="F425" t="s">
        <v>55</v>
      </c>
      <c r="G425" s="5" t="s">
        <v>391</v>
      </c>
      <c r="H425" t="s">
        <v>45</v>
      </c>
      <c r="I425" s="8">
        <v>-13.5</v>
      </c>
      <c r="J425" s="8">
        <v>-11</v>
      </c>
      <c r="K425" s="8">
        <f>I425+J425</f>
        <v>-24.5</v>
      </c>
      <c r="L425" s="8"/>
      <c r="M425" t="s">
        <v>810</v>
      </c>
      <c r="N425" s="34">
        <v>68</v>
      </c>
    </row>
    <row r="426" spans="1:14" x14ac:dyDescent="0.35">
      <c r="A426" t="s">
        <v>710</v>
      </c>
      <c r="B426" t="s">
        <v>140</v>
      </c>
      <c r="C426" t="s">
        <v>134</v>
      </c>
      <c r="D426" t="s">
        <v>0</v>
      </c>
      <c r="E426" t="s">
        <v>54</v>
      </c>
      <c r="F426" t="s">
        <v>55</v>
      </c>
      <c r="G426" s="5" t="s">
        <v>391</v>
      </c>
      <c r="H426" t="s">
        <v>45</v>
      </c>
      <c r="I426" s="8">
        <v>-12.8</v>
      </c>
      <c r="J426" s="8">
        <v>-11</v>
      </c>
      <c r="K426" s="8">
        <f>I426+J426</f>
        <v>-23.8</v>
      </c>
      <c r="L426" s="8"/>
      <c r="M426" t="s">
        <v>810</v>
      </c>
      <c r="N426" s="34">
        <v>68</v>
      </c>
    </row>
    <row r="427" spans="1:14" x14ac:dyDescent="0.35">
      <c r="A427" t="s">
        <v>710</v>
      </c>
      <c r="B427" t="s">
        <v>140</v>
      </c>
      <c r="C427" t="s">
        <v>134</v>
      </c>
      <c r="D427" t="s">
        <v>0</v>
      </c>
      <c r="E427" t="s">
        <v>263</v>
      </c>
      <c r="F427" t="s">
        <v>32</v>
      </c>
      <c r="G427" s="1" t="s">
        <v>695</v>
      </c>
      <c r="H427" t="s">
        <v>94</v>
      </c>
      <c r="I427" s="8">
        <v>-13.9</v>
      </c>
      <c r="J427" s="8">
        <v>-11</v>
      </c>
      <c r="K427" s="8">
        <f>I427+J427</f>
        <v>-24.9</v>
      </c>
      <c r="L427" s="8">
        <v>-6.6</v>
      </c>
      <c r="M427" t="s">
        <v>264</v>
      </c>
      <c r="N427" s="34">
        <v>69</v>
      </c>
    </row>
    <row r="428" spans="1:14" x14ac:dyDescent="0.35">
      <c r="A428" t="s">
        <v>710</v>
      </c>
      <c r="B428" t="s">
        <v>140</v>
      </c>
      <c r="C428" t="s">
        <v>134</v>
      </c>
      <c r="D428" t="s">
        <v>0</v>
      </c>
      <c r="E428" t="s">
        <v>263</v>
      </c>
      <c r="F428" t="s">
        <v>32</v>
      </c>
      <c r="G428" s="1" t="s">
        <v>695</v>
      </c>
      <c r="H428" t="s">
        <v>94</v>
      </c>
      <c r="I428" s="8">
        <v>-12.9</v>
      </c>
      <c r="J428" s="8">
        <v>-11</v>
      </c>
      <c r="K428" s="8">
        <f>I428+J428</f>
        <v>-23.9</v>
      </c>
      <c r="L428" s="8">
        <v>-6.4</v>
      </c>
      <c r="M428" t="s">
        <v>264</v>
      </c>
      <c r="N428" s="34">
        <v>69</v>
      </c>
    </row>
    <row r="429" spans="1:14" x14ac:dyDescent="0.35">
      <c r="A429" t="s">
        <v>711</v>
      </c>
      <c r="B429" t="s">
        <v>1</v>
      </c>
      <c r="C429" t="s">
        <v>134</v>
      </c>
      <c r="D429" t="s">
        <v>0</v>
      </c>
      <c r="E429" t="s">
        <v>96</v>
      </c>
      <c r="F429" t="s">
        <v>107</v>
      </c>
      <c r="G429" s="5" t="s">
        <v>391</v>
      </c>
      <c r="H429" s="5" t="s">
        <v>123</v>
      </c>
      <c r="I429" s="8">
        <v>-15.8</v>
      </c>
      <c r="J429" s="8">
        <v>-14</v>
      </c>
      <c r="K429" s="8">
        <f>I429+J429</f>
        <v>-29.8</v>
      </c>
      <c r="L429" s="8">
        <v>-9.3000000000000007</v>
      </c>
      <c r="M429" t="s">
        <v>97</v>
      </c>
      <c r="N429" s="34">
        <v>75</v>
      </c>
    </row>
    <row r="430" spans="1:14" x14ac:dyDescent="0.35">
      <c r="A430" t="s">
        <v>711</v>
      </c>
      <c r="B430" t="s">
        <v>1</v>
      </c>
      <c r="C430" t="s">
        <v>134</v>
      </c>
      <c r="D430" t="s">
        <v>0</v>
      </c>
      <c r="E430" t="s">
        <v>96</v>
      </c>
      <c r="F430" t="s">
        <v>107</v>
      </c>
      <c r="G430" s="5" t="s">
        <v>391</v>
      </c>
      <c r="H430" s="5" t="s">
        <v>123</v>
      </c>
      <c r="I430" s="8">
        <v>-14.5</v>
      </c>
      <c r="J430" s="8">
        <v>-14</v>
      </c>
      <c r="K430" s="8">
        <f>I430+J430</f>
        <v>-28.5</v>
      </c>
      <c r="L430" s="8">
        <v>-9.3000000000000007</v>
      </c>
      <c r="M430" t="s">
        <v>97</v>
      </c>
      <c r="N430" s="34">
        <v>75</v>
      </c>
    </row>
    <row r="431" spans="1:14" x14ac:dyDescent="0.35">
      <c r="A431" t="s">
        <v>711</v>
      </c>
      <c r="B431" t="s">
        <v>1</v>
      </c>
      <c r="C431" t="s">
        <v>134</v>
      </c>
      <c r="D431" t="s">
        <v>0</v>
      </c>
      <c r="E431" t="s">
        <v>96</v>
      </c>
      <c r="F431" t="s">
        <v>107</v>
      </c>
      <c r="G431" s="5" t="s">
        <v>391</v>
      </c>
      <c r="H431" s="5" t="s">
        <v>123</v>
      </c>
      <c r="I431" s="8">
        <v>-14.4</v>
      </c>
      <c r="J431" s="8">
        <v>-14</v>
      </c>
      <c r="K431" s="8">
        <f>I431+J431</f>
        <v>-28.4</v>
      </c>
      <c r="L431" s="8">
        <v>-9.6999999999999993</v>
      </c>
      <c r="M431" t="s">
        <v>97</v>
      </c>
      <c r="N431" s="34">
        <v>75</v>
      </c>
    </row>
    <row r="432" spans="1:14" x14ac:dyDescent="0.35">
      <c r="A432" t="s">
        <v>711</v>
      </c>
      <c r="B432" t="s">
        <v>1</v>
      </c>
      <c r="C432" t="s">
        <v>134</v>
      </c>
      <c r="D432" t="s">
        <v>0</v>
      </c>
      <c r="E432" t="s">
        <v>96</v>
      </c>
      <c r="F432" t="s">
        <v>107</v>
      </c>
      <c r="G432" s="5" t="s">
        <v>391</v>
      </c>
      <c r="H432" s="5" t="s">
        <v>123</v>
      </c>
      <c r="I432" s="8">
        <v>-14.3</v>
      </c>
      <c r="J432" s="8">
        <v>-14</v>
      </c>
      <c r="K432" s="8">
        <f>I432+J432</f>
        <v>-28.3</v>
      </c>
      <c r="L432" s="8">
        <v>-7.2</v>
      </c>
      <c r="M432" t="s">
        <v>97</v>
      </c>
      <c r="N432" s="34">
        <v>75</v>
      </c>
    </row>
    <row r="433" spans="1:14" x14ac:dyDescent="0.35">
      <c r="A433" s="24" t="s">
        <v>373</v>
      </c>
      <c r="B433" t="s">
        <v>218</v>
      </c>
      <c r="C433" t="s">
        <v>134</v>
      </c>
      <c r="D433" s="5" t="s">
        <v>0</v>
      </c>
      <c r="E433" s="5" t="s">
        <v>442</v>
      </c>
      <c r="F433" s="5" t="s">
        <v>391</v>
      </c>
      <c r="G433" s="5" t="s">
        <v>391</v>
      </c>
      <c r="H433" s="5" t="s">
        <v>122</v>
      </c>
      <c r="I433" s="9">
        <v>-12.9</v>
      </c>
      <c r="J433" s="9">
        <f>-11+1.5</f>
        <v>-9.5</v>
      </c>
      <c r="K433" s="8">
        <f>I433+J433</f>
        <v>-22.4</v>
      </c>
      <c r="L433" s="9">
        <v>-4.5</v>
      </c>
      <c r="M433" t="s">
        <v>720</v>
      </c>
      <c r="N433" s="34" t="s">
        <v>809</v>
      </c>
    </row>
    <row r="434" spans="1:14" x14ac:dyDescent="0.35">
      <c r="A434" s="24" t="s">
        <v>186</v>
      </c>
      <c r="B434" t="s">
        <v>218</v>
      </c>
      <c r="C434" t="s">
        <v>134</v>
      </c>
      <c r="D434" t="s">
        <v>0</v>
      </c>
      <c r="E434" t="s">
        <v>255</v>
      </c>
      <c r="F434" s="5" t="s">
        <v>90</v>
      </c>
      <c r="G434" s="4" t="s">
        <v>695</v>
      </c>
      <c r="H434" s="5" t="s">
        <v>122</v>
      </c>
      <c r="I434" s="8">
        <v>-14.597576140134091</v>
      </c>
      <c r="J434" s="9">
        <v>-11</v>
      </c>
      <c r="K434" s="8">
        <f>I434+J434</f>
        <v>-25.597576140134091</v>
      </c>
      <c r="L434" s="8">
        <v>-7.3376580206962103</v>
      </c>
      <c r="M434" t="s">
        <v>721</v>
      </c>
      <c r="N434" s="34" t="s">
        <v>809</v>
      </c>
    </row>
    <row r="435" spans="1:14" x14ac:dyDescent="0.35">
      <c r="A435" s="24" t="s">
        <v>186</v>
      </c>
      <c r="B435" t="s">
        <v>218</v>
      </c>
      <c r="C435" t="s">
        <v>134</v>
      </c>
      <c r="D435" t="s">
        <v>0</v>
      </c>
      <c r="E435" t="s">
        <v>254</v>
      </c>
      <c r="F435" s="5" t="s">
        <v>90</v>
      </c>
      <c r="G435" s="4" t="s">
        <v>695</v>
      </c>
      <c r="H435" s="5" t="s">
        <v>122</v>
      </c>
      <c r="I435" s="8">
        <v>-14.465361371094341</v>
      </c>
      <c r="J435" s="9">
        <v>-11</v>
      </c>
      <c r="K435" s="8">
        <f>I435+J435</f>
        <v>-25.465361371094339</v>
      </c>
      <c r="L435" s="8">
        <v>-6.4297889716019281</v>
      </c>
      <c r="M435" t="s">
        <v>721</v>
      </c>
      <c r="N435" s="34" t="s">
        <v>809</v>
      </c>
    </row>
    <row r="436" spans="1:14" x14ac:dyDescent="0.35">
      <c r="A436" s="24" t="s">
        <v>186</v>
      </c>
      <c r="B436" t="s">
        <v>218</v>
      </c>
      <c r="C436" t="s">
        <v>134</v>
      </c>
      <c r="D436" t="s">
        <v>0</v>
      </c>
      <c r="E436" t="s">
        <v>256</v>
      </c>
      <c r="F436" s="5" t="s">
        <v>90</v>
      </c>
      <c r="G436" s="4" t="s">
        <v>695</v>
      </c>
      <c r="H436" s="5" t="s">
        <v>122</v>
      </c>
      <c r="I436" s="8">
        <v>-14.086643476518921</v>
      </c>
      <c r="J436" s="9">
        <v>-11</v>
      </c>
      <c r="K436" s="8">
        <f>I436+J436</f>
        <v>-25.086643476518923</v>
      </c>
      <c r="L436" s="8">
        <v>-7.6949642496303206</v>
      </c>
      <c r="M436" t="s">
        <v>721</v>
      </c>
      <c r="N436" s="34" t="s">
        <v>809</v>
      </c>
    </row>
    <row r="437" spans="1:14" x14ac:dyDescent="0.35">
      <c r="A437" s="24" t="s">
        <v>186</v>
      </c>
      <c r="B437" t="s">
        <v>218</v>
      </c>
      <c r="C437" t="s">
        <v>134</v>
      </c>
      <c r="D437" t="s">
        <v>0</v>
      </c>
      <c r="E437" t="s">
        <v>253</v>
      </c>
      <c r="F437" s="5" t="s">
        <v>467</v>
      </c>
      <c r="G437" s="5" t="s">
        <v>695</v>
      </c>
      <c r="H437" s="5" t="s">
        <v>122</v>
      </c>
      <c r="I437" s="8">
        <v>-15.601167815570726</v>
      </c>
      <c r="J437" s="9">
        <v>-11</v>
      </c>
      <c r="K437" s="8">
        <f>I437+J437</f>
        <v>-26.601167815570726</v>
      </c>
      <c r="L437" s="8">
        <v>-7.1676237279558599</v>
      </c>
      <c r="M437" t="s">
        <v>721</v>
      </c>
      <c r="N437" s="34" t="s">
        <v>809</v>
      </c>
    </row>
    <row r="438" spans="1:14" x14ac:dyDescent="0.35">
      <c r="A438" s="24" t="s">
        <v>186</v>
      </c>
      <c r="B438" t="s">
        <v>218</v>
      </c>
      <c r="C438" t="s">
        <v>134</v>
      </c>
      <c r="D438" t="s">
        <v>0</v>
      </c>
      <c r="E438" t="s">
        <v>252</v>
      </c>
      <c r="F438" s="5" t="s">
        <v>90</v>
      </c>
      <c r="G438" s="4" t="s">
        <v>695</v>
      </c>
      <c r="H438" s="5" t="s">
        <v>122</v>
      </c>
      <c r="I438" s="8">
        <v>-13.770625122645855</v>
      </c>
      <c r="J438" s="9">
        <v>-11</v>
      </c>
      <c r="K438" s="8">
        <f>I438+J438</f>
        <v>-24.770625122645853</v>
      </c>
      <c r="L438" s="8">
        <v>-8.9160109925554121</v>
      </c>
      <c r="M438" t="s">
        <v>721</v>
      </c>
      <c r="N438" s="34" t="s">
        <v>809</v>
      </c>
    </row>
    <row r="439" spans="1:14" x14ac:dyDescent="0.35">
      <c r="A439" s="24" t="s">
        <v>186</v>
      </c>
      <c r="B439" t="s">
        <v>218</v>
      </c>
      <c r="C439" t="s">
        <v>134</v>
      </c>
      <c r="D439" s="5" t="s">
        <v>0</v>
      </c>
      <c r="E439" s="5" t="s">
        <v>440</v>
      </c>
      <c r="F439" s="5" t="s">
        <v>407</v>
      </c>
      <c r="G439" s="4" t="s">
        <v>391</v>
      </c>
      <c r="H439" s="5" t="s">
        <v>122</v>
      </c>
      <c r="I439" s="9">
        <v>-11</v>
      </c>
      <c r="J439" s="9">
        <v>-11</v>
      </c>
      <c r="K439" s="8">
        <f>I439+J439</f>
        <v>-22</v>
      </c>
      <c r="L439" s="9">
        <v>-3.9</v>
      </c>
      <c r="M439" t="s">
        <v>720</v>
      </c>
      <c r="N439" s="34" t="s">
        <v>809</v>
      </c>
    </row>
    <row r="440" spans="1:14" x14ac:dyDescent="0.35">
      <c r="A440" s="24" t="s">
        <v>186</v>
      </c>
      <c r="B440" t="s">
        <v>218</v>
      </c>
      <c r="C440" t="s">
        <v>134</v>
      </c>
      <c r="D440" s="5" t="s">
        <v>0</v>
      </c>
      <c r="E440" s="5" t="s">
        <v>439</v>
      </c>
      <c r="F440" s="5" t="s">
        <v>91</v>
      </c>
      <c r="G440" s="5" t="s">
        <v>695</v>
      </c>
      <c r="H440" s="5" t="s">
        <v>122</v>
      </c>
      <c r="I440" s="9">
        <v>-15</v>
      </c>
      <c r="J440" s="9">
        <f>-11+1.5</f>
        <v>-9.5</v>
      </c>
      <c r="K440" s="8">
        <f>I440+J440</f>
        <v>-24.5</v>
      </c>
      <c r="L440" s="9">
        <v>-7.8</v>
      </c>
      <c r="M440" t="s">
        <v>720</v>
      </c>
      <c r="N440" s="34" t="s">
        <v>809</v>
      </c>
    </row>
    <row r="441" spans="1:14" x14ac:dyDescent="0.35">
      <c r="A441" s="23" t="s">
        <v>186</v>
      </c>
      <c r="B441" t="s">
        <v>218</v>
      </c>
      <c r="C441" t="s">
        <v>134</v>
      </c>
      <c r="D441" t="s">
        <v>0</v>
      </c>
      <c r="E441" t="s">
        <v>212</v>
      </c>
      <c r="F441" t="s">
        <v>90</v>
      </c>
      <c r="G441" s="4" t="s">
        <v>695</v>
      </c>
      <c r="H441" s="5" t="s">
        <v>122</v>
      </c>
      <c r="I441" s="8">
        <v>-16.85589204685434</v>
      </c>
      <c r="J441" s="9">
        <v>-11</v>
      </c>
      <c r="K441" s="8">
        <f>I441+J441</f>
        <v>-27.85589204685434</v>
      </c>
      <c r="L441" s="8">
        <v>-7.955855805533254</v>
      </c>
      <c r="M441" t="s">
        <v>722</v>
      </c>
      <c r="N441" s="34" t="s">
        <v>809</v>
      </c>
    </row>
    <row r="442" spans="1:14" x14ac:dyDescent="0.35">
      <c r="A442" s="23" t="s">
        <v>186</v>
      </c>
      <c r="B442" t="s">
        <v>218</v>
      </c>
      <c r="C442" t="s">
        <v>134</v>
      </c>
      <c r="D442" t="s">
        <v>0</v>
      </c>
      <c r="E442" t="s">
        <v>212</v>
      </c>
      <c r="F442" t="s">
        <v>90</v>
      </c>
      <c r="G442" s="4" t="s">
        <v>695</v>
      </c>
      <c r="H442" s="5" t="s">
        <v>122</v>
      </c>
      <c r="I442" s="8">
        <v>-16.527463760214406</v>
      </c>
      <c r="J442" s="9">
        <v>-11</v>
      </c>
      <c r="K442" s="8">
        <f>I442+J442</f>
        <v>-27.527463760214406</v>
      </c>
      <c r="L442" s="8">
        <v>-6.8642487539519967</v>
      </c>
      <c r="M442" t="s">
        <v>722</v>
      </c>
      <c r="N442" s="34" t="s">
        <v>809</v>
      </c>
    </row>
    <row r="443" spans="1:14" x14ac:dyDescent="0.35">
      <c r="A443" s="23" t="s">
        <v>186</v>
      </c>
      <c r="B443" t="s">
        <v>218</v>
      </c>
      <c r="C443" t="s">
        <v>134</v>
      </c>
      <c r="D443" t="s">
        <v>0</v>
      </c>
      <c r="E443" t="s">
        <v>193</v>
      </c>
      <c r="F443" t="s">
        <v>91</v>
      </c>
      <c r="G443" s="5" t="s">
        <v>695</v>
      </c>
      <c r="H443" s="5" t="s">
        <v>122</v>
      </c>
      <c r="I443" s="8">
        <v>-16.432139950481126</v>
      </c>
      <c r="J443" s="9">
        <v>-11</v>
      </c>
      <c r="K443" s="8">
        <f>I443+J443</f>
        <v>-27.432139950481126</v>
      </c>
      <c r="L443" s="8">
        <v>-8.3163465939906409</v>
      </c>
      <c r="M443" t="s">
        <v>722</v>
      </c>
      <c r="N443" s="34" t="s">
        <v>809</v>
      </c>
    </row>
    <row r="444" spans="1:14" x14ac:dyDescent="0.35">
      <c r="A444" s="23" t="s">
        <v>186</v>
      </c>
      <c r="B444" t="s">
        <v>218</v>
      </c>
      <c r="C444" t="s">
        <v>134</v>
      </c>
      <c r="D444" t="s">
        <v>0</v>
      </c>
      <c r="E444" t="s">
        <v>206</v>
      </c>
      <c r="F444" t="s">
        <v>89</v>
      </c>
      <c r="G444" s="5" t="s">
        <v>695</v>
      </c>
      <c r="H444" s="5" t="s">
        <v>122</v>
      </c>
      <c r="I444" s="8">
        <v>-15.225793664563172</v>
      </c>
      <c r="J444" s="9">
        <v>-11</v>
      </c>
      <c r="K444" s="8">
        <f>I444+J444</f>
        <v>-26.22579366456317</v>
      </c>
      <c r="L444" s="8">
        <v>-4.7039390416220304</v>
      </c>
      <c r="M444" t="s">
        <v>722</v>
      </c>
      <c r="N444" s="34" t="s">
        <v>809</v>
      </c>
    </row>
    <row r="445" spans="1:14" x14ac:dyDescent="0.35">
      <c r="A445" s="23" t="s">
        <v>186</v>
      </c>
      <c r="B445" t="s">
        <v>218</v>
      </c>
      <c r="C445" t="s">
        <v>134</v>
      </c>
      <c r="D445" t="s">
        <v>0</v>
      </c>
      <c r="E445" t="s">
        <v>199</v>
      </c>
      <c r="F445" t="s">
        <v>89</v>
      </c>
      <c r="G445" s="5" t="s">
        <v>695</v>
      </c>
      <c r="H445" s="5" t="s">
        <v>122</v>
      </c>
      <c r="I445" s="8">
        <v>-13.839413973538683</v>
      </c>
      <c r="J445" s="9">
        <v>-11</v>
      </c>
      <c r="K445" s="8">
        <f>I445+J445</f>
        <v>-24.839413973538683</v>
      </c>
      <c r="L445" s="8">
        <v>-5.0339244245900545</v>
      </c>
      <c r="M445" t="s">
        <v>722</v>
      </c>
      <c r="N445" s="34" t="s">
        <v>809</v>
      </c>
    </row>
    <row r="446" spans="1:14" x14ac:dyDescent="0.35">
      <c r="A446" s="23" t="s">
        <v>186</v>
      </c>
      <c r="B446" t="s">
        <v>218</v>
      </c>
      <c r="C446" t="s">
        <v>134</v>
      </c>
      <c r="D446" t="s">
        <v>0</v>
      </c>
      <c r="E446" t="s">
        <v>209</v>
      </c>
      <c r="F446" t="s">
        <v>89</v>
      </c>
      <c r="G446" s="5" t="s">
        <v>695</v>
      </c>
      <c r="H446" s="5" t="s">
        <v>122</v>
      </c>
      <c r="I446" s="8">
        <v>-14.238875848587996</v>
      </c>
      <c r="J446" s="9">
        <v>-11</v>
      </c>
      <c r="K446" s="8">
        <f>I446+J446</f>
        <v>-25.238875848587995</v>
      </c>
      <c r="L446" s="8">
        <v>-7.0176879031576451</v>
      </c>
      <c r="M446" t="s">
        <v>722</v>
      </c>
      <c r="N446" s="34" t="s">
        <v>809</v>
      </c>
    </row>
    <row r="447" spans="1:14" x14ac:dyDescent="0.35">
      <c r="A447" s="23" t="s">
        <v>186</v>
      </c>
      <c r="B447" t="s">
        <v>218</v>
      </c>
      <c r="C447" t="s">
        <v>134</v>
      </c>
      <c r="D447" t="s">
        <v>0</v>
      </c>
      <c r="E447" t="s">
        <v>188</v>
      </c>
      <c r="F447" t="s">
        <v>91</v>
      </c>
      <c r="G447" s="5" t="s">
        <v>695</v>
      </c>
      <c r="H447" s="5" t="s">
        <v>122</v>
      </c>
      <c r="I447" s="8">
        <v>-16.869363934311284</v>
      </c>
      <c r="J447" s="9">
        <v>-11</v>
      </c>
      <c r="K447" s="8">
        <f>I447+J447</f>
        <v>-27.869363934311284</v>
      </c>
      <c r="L447" s="8">
        <v>-9.5645345475023653</v>
      </c>
      <c r="M447" t="s">
        <v>722</v>
      </c>
      <c r="N447" s="34" t="s">
        <v>809</v>
      </c>
    </row>
    <row r="448" spans="1:14" x14ac:dyDescent="0.35">
      <c r="A448" s="23" t="s">
        <v>186</v>
      </c>
      <c r="B448" t="s">
        <v>218</v>
      </c>
      <c r="C448" t="s">
        <v>134</v>
      </c>
      <c r="D448" t="s">
        <v>0</v>
      </c>
      <c r="E448" t="s">
        <v>188</v>
      </c>
      <c r="F448" t="s">
        <v>91</v>
      </c>
      <c r="G448" s="5" t="s">
        <v>695</v>
      </c>
      <c r="H448" s="5" t="s">
        <v>122</v>
      </c>
      <c r="I448" s="8">
        <v>-16.355288956124429</v>
      </c>
      <c r="J448" s="9">
        <v>-11</v>
      </c>
      <c r="K448" s="8">
        <f>I448+J448</f>
        <v>-27.355288956124429</v>
      </c>
      <c r="L448" s="8">
        <v>-8.6981202234871233</v>
      </c>
      <c r="M448" t="s">
        <v>722</v>
      </c>
      <c r="N448" s="34" t="s">
        <v>809</v>
      </c>
    </row>
    <row r="449" spans="1:14" x14ac:dyDescent="0.35">
      <c r="A449" s="23" t="s">
        <v>186</v>
      </c>
      <c r="B449" t="s">
        <v>218</v>
      </c>
      <c r="C449" t="s">
        <v>134</v>
      </c>
      <c r="D449" t="s">
        <v>0</v>
      </c>
      <c r="E449" t="s">
        <v>202</v>
      </c>
      <c r="F449" t="s">
        <v>91</v>
      </c>
      <c r="G449" s="5" t="s">
        <v>695</v>
      </c>
      <c r="H449" s="5" t="s">
        <v>122</v>
      </c>
      <c r="I449" s="8">
        <v>-16.58451516239953</v>
      </c>
      <c r="J449" s="9">
        <v>-11</v>
      </c>
      <c r="K449" s="8">
        <f>I449+J449</f>
        <v>-27.58451516239953</v>
      </c>
      <c r="L449" s="8">
        <v>-9.0306392780074187</v>
      </c>
      <c r="M449" t="s">
        <v>722</v>
      </c>
      <c r="N449" s="34" t="s">
        <v>809</v>
      </c>
    </row>
    <row r="450" spans="1:14" x14ac:dyDescent="0.35">
      <c r="A450" s="23" t="s">
        <v>186</v>
      </c>
      <c r="B450" t="s">
        <v>218</v>
      </c>
      <c r="C450" t="s">
        <v>134</v>
      </c>
      <c r="D450" t="s">
        <v>0</v>
      </c>
      <c r="E450" t="s">
        <v>196</v>
      </c>
      <c r="F450" t="s">
        <v>91</v>
      </c>
      <c r="G450" s="5" t="s">
        <v>695</v>
      </c>
      <c r="H450" s="5" t="s">
        <v>122</v>
      </c>
      <c r="I450" s="8">
        <v>-16.50766416804283</v>
      </c>
      <c r="J450" s="9">
        <v>-11</v>
      </c>
      <c r="K450" s="8">
        <f>I450+J450</f>
        <v>-27.50766416804283</v>
      </c>
      <c r="L450" s="8">
        <v>-9.7899299687925616</v>
      </c>
      <c r="M450" t="s">
        <v>722</v>
      </c>
      <c r="N450" s="34" t="s">
        <v>809</v>
      </c>
    </row>
    <row r="451" spans="1:14" x14ac:dyDescent="0.35">
      <c r="A451" s="24" t="s">
        <v>372</v>
      </c>
      <c r="B451" t="s">
        <v>218</v>
      </c>
      <c r="C451" t="s">
        <v>134</v>
      </c>
      <c r="D451" s="5" t="s">
        <v>0</v>
      </c>
      <c r="E451" s="5" t="s">
        <v>441</v>
      </c>
      <c r="F451" s="5" t="s">
        <v>468</v>
      </c>
      <c r="G451" s="5" t="s">
        <v>698</v>
      </c>
      <c r="H451" s="5" t="s">
        <v>122</v>
      </c>
      <c r="I451" s="9">
        <v>-13.5</v>
      </c>
      <c r="J451" s="9">
        <v>-11</v>
      </c>
      <c r="K451" s="8">
        <f>I451+J451</f>
        <v>-24.5</v>
      </c>
      <c r="L451" s="9">
        <v>-4.5999999999999996</v>
      </c>
      <c r="M451" t="s">
        <v>720</v>
      </c>
      <c r="N451" s="34" t="s">
        <v>809</v>
      </c>
    </row>
    <row r="452" spans="1:14" x14ac:dyDescent="0.35">
      <c r="A452" s="24" t="s">
        <v>374</v>
      </c>
      <c r="B452" t="s">
        <v>218</v>
      </c>
      <c r="C452" t="s">
        <v>134</v>
      </c>
      <c r="D452" s="5" t="s">
        <v>0</v>
      </c>
      <c r="E452" s="5" t="s">
        <v>448</v>
      </c>
      <c r="F452" s="5" t="s">
        <v>7</v>
      </c>
      <c r="G452" s="5" t="s">
        <v>391</v>
      </c>
      <c r="H452" s="5" t="s">
        <v>122</v>
      </c>
      <c r="I452" s="9">
        <v>-13.7</v>
      </c>
      <c r="J452" s="9">
        <v>-11</v>
      </c>
      <c r="K452" s="8">
        <f>I452+J452</f>
        <v>-24.7</v>
      </c>
      <c r="L452" s="9">
        <v>-5.6</v>
      </c>
      <c r="M452" t="s">
        <v>720</v>
      </c>
      <c r="N452" s="34" t="s">
        <v>809</v>
      </c>
    </row>
    <row r="453" spans="1:14" x14ac:dyDescent="0.35">
      <c r="A453" s="24" t="s">
        <v>374</v>
      </c>
      <c r="B453" t="s">
        <v>218</v>
      </c>
      <c r="C453" t="s">
        <v>134</v>
      </c>
      <c r="D453" s="5" t="s">
        <v>0</v>
      </c>
      <c r="E453" s="5" t="s">
        <v>446</v>
      </c>
      <c r="F453" s="5" t="s">
        <v>407</v>
      </c>
      <c r="G453" s="4" t="s">
        <v>391</v>
      </c>
      <c r="H453" s="5" t="s">
        <v>122</v>
      </c>
      <c r="I453" s="9">
        <v>-15.3</v>
      </c>
      <c r="J453" s="9">
        <v>-11</v>
      </c>
      <c r="K453" s="8">
        <f>I453+J453</f>
        <v>-26.3</v>
      </c>
      <c r="L453" s="9">
        <v>-5.0999999999999996</v>
      </c>
      <c r="M453" t="s">
        <v>720</v>
      </c>
      <c r="N453" s="34" t="s">
        <v>809</v>
      </c>
    </row>
    <row r="454" spans="1:14" x14ac:dyDescent="0.35">
      <c r="A454" s="24" t="s">
        <v>374</v>
      </c>
      <c r="B454" t="s">
        <v>218</v>
      </c>
      <c r="C454" t="s">
        <v>134</v>
      </c>
      <c r="D454" s="5" t="s">
        <v>0</v>
      </c>
      <c r="E454" s="5" t="s">
        <v>447</v>
      </c>
      <c r="F454" s="5" t="s">
        <v>469</v>
      </c>
      <c r="G454" s="4" t="s">
        <v>696</v>
      </c>
      <c r="H454" s="5" t="s">
        <v>122</v>
      </c>
      <c r="I454" s="9">
        <v>-10.648628342277025</v>
      </c>
      <c r="J454" s="9">
        <v>-11</v>
      </c>
      <c r="K454" s="8">
        <f>I454+J454</f>
        <v>-21.648628342277025</v>
      </c>
      <c r="L454" s="9">
        <v>-11.101179447038787</v>
      </c>
      <c r="M454" t="s">
        <v>720</v>
      </c>
      <c r="N454" s="34" t="s">
        <v>809</v>
      </c>
    </row>
    <row r="455" spans="1:14" x14ac:dyDescent="0.35">
      <c r="A455" s="24" t="s">
        <v>29</v>
      </c>
      <c r="B455" t="s">
        <v>218</v>
      </c>
      <c r="C455" t="s">
        <v>134</v>
      </c>
      <c r="D455" s="5" t="s">
        <v>0</v>
      </c>
      <c r="E455" s="5" t="s">
        <v>443</v>
      </c>
      <c r="F455" s="5" t="s">
        <v>407</v>
      </c>
      <c r="G455" s="4" t="s">
        <v>391</v>
      </c>
      <c r="H455" s="5" t="s">
        <v>122</v>
      </c>
      <c r="I455" s="9">
        <v>-15.2</v>
      </c>
      <c r="J455" s="9">
        <v>-11</v>
      </c>
      <c r="K455" s="8">
        <f>I455+J455</f>
        <v>-26.2</v>
      </c>
      <c r="L455" s="9">
        <v>-6.4</v>
      </c>
      <c r="M455" t="s">
        <v>720</v>
      </c>
      <c r="N455" s="34" t="s">
        <v>809</v>
      </c>
    </row>
    <row r="456" spans="1:14" x14ac:dyDescent="0.35">
      <c r="A456" s="24" t="s">
        <v>29</v>
      </c>
      <c r="B456" t="s">
        <v>218</v>
      </c>
      <c r="C456" t="s">
        <v>134</v>
      </c>
      <c r="D456" s="5" t="s">
        <v>0</v>
      </c>
      <c r="E456" s="5" t="s">
        <v>444</v>
      </c>
      <c r="F456" s="5" t="s">
        <v>467</v>
      </c>
      <c r="G456" s="5" t="s">
        <v>695</v>
      </c>
      <c r="H456" s="5" t="s">
        <v>122</v>
      </c>
      <c r="I456" s="9">
        <v>-15.1</v>
      </c>
      <c r="J456" s="9">
        <f>-11+1.5</f>
        <v>-9.5</v>
      </c>
      <c r="K456" s="8">
        <f>I456+J456</f>
        <v>-24.6</v>
      </c>
      <c r="L456" s="9">
        <v>-6.3</v>
      </c>
      <c r="M456" t="s">
        <v>720</v>
      </c>
      <c r="N456" s="34" t="s">
        <v>809</v>
      </c>
    </row>
    <row r="457" spans="1:14" x14ac:dyDescent="0.35">
      <c r="A457" s="24" t="s">
        <v>29</v>
      </c>
      <c r="B457" t="s">
        <v>218</v>
      </c>
      <c r="C457" t="s">
        <v>134</v>
      </c>
      <c r="D457" s="5" t="s">
        <v>0</v>
      </c>
      <c r="E457" s="5" t="s">
        <v>445</v>
      </c>
      <c r="F457" s="5" t="s">
        <v>91</v>
      </c>
      <c r="G457" s="5" t="s">
        <v>695</v>
      </c>
      <c r="H457" s="5" t="s">
        <v>122</v>
      </c>
      <c r="I457" s="9">
        <v>-14.4</v>
      </c>
      <c r="J457" s="9">
        <f>-11+1.5</f>
        <v>-9.5</v>
      </c>
      <c r="K457" s="8">
        <f>I457+J457</f>
        <v>-23.9</v>
      </c>
      <c r="L457" s="9">
        <v>-7.4</v>
      </c>
      <c r="M457" t="s">
        <v>720</v>
      </c>
      <c r="N457" s="34" t="s">
        <v>809</v>
      </c>
    </row>
    <row r="458" spans="1:14" x14ac:dyDescent="0.35">
      <c r="A458" s="25" t="s">
        <v>29</v>
      </c>
      <c r="B458" t="s">
        <v>218</v>
      </c>
      <c r="C458" t="s">
        <v>134</v>
      </c>
      <c r="D458" s="1" t="s">
        <v>4</v>
      </c>
      <c r="E458" s="1"/>
      <c r="F458" s="1" t="s">
        <v>10</v>
      </c>
      <c r="G458" s="1" t="s">
        <v>695</v>
      </c>
      <c r="H458" s="5" t="s">
        <v>122</v>
      </c>
      <c r="I458" s="29">
        <v>-16.8</v>
      </c>
      <c r="J458" s="8">
        <v>-9.5</v>
      </c>
      <c r="K458" s="8">
        <f>I458+J458</f>
        <v>-26.3</v>
      </c>
      <c r="L458" s="8"/>
      <c r="M458" s="1" t="s">
        <v>125</v>
      </c>
      <c r="N458" s="34">
        <v>64</v>
      </c>
    </row>
    <row r="459" spans="1:14" x14ac:dyDescent="0.35">
      <c r="A459" s="25" t="s">
        <v>29</v>
      </c>
      <c r="B459" t="s">
        <v>218</v>
      </c>
      <c r="C459" t="s">
        <v>134</v>
      </c>
      <c r="D459" s="1" t="s">
        <v>4</v>
      </c>
      <c r="E459" s="2"/>
      <c r="F459" s="1" t="s">
        <v>10</v>
      </c>
      <c r="G459" s="1" t="s">
        <v>695</v>
      </c>
      <c r="H459" s="5" t="s">
        <v>122</v>
      </c>
      <c r="I459" s="29">
        <v>-16.7</v>
      </c>
      <c r="J459" s="8">
        <v>-9.5</v>
      </c>
      <c r="K459" s="8">
        <f>I459+J459</f>
        <v>-26.2</v>
      </c>
      <c r="L459" s="8"/>
      <c r="M459" s="1" t="s">
        <v>125</v>
      </c>
      <c r="N459" s="34">
        <v>64</v>
      </c>
    </row>
    <row r="460" spans="1:14" x14ac:dyDescent="0.35">
      <c r="A460" s="25" t="s">
        <v>29</v>
      </c>
      <c r="B460" t="s">
        <v>218</v>
      </c>
      <c r="C460" t="s">
        <v>134</v>
      </c>
      <c r="D460" s="1" t="s">
        <v>4</v>
      </c>
      <c r="E460" s="1"/>
      <c r="F460" s="1" t="s">
        <v>10</v>
      </c>
      <c r="G460" s="1" t="s">
        <v>695</v>
      </c>
      <c r="H460" s="5" t="s">
        <v>122</v>
      </c>
      <c r="I460" s="29">
        <v>-16.3</v>
      </c>
      <c r="J460" s="8">
        <v>-9.5</v>
      </c>
      <c r="K460" s="8">
        <f>I460+J460</f>
        <v>-25.8</v>
      </c>
      <c r="L460" s="8"/>
      <c r="M460" s="1" t="s">
        <v>125</v>
      </c>
      <c r="N460" s="34">
        <v>64</v>
      </c>
    </row>
    <row r="461" spans="1:14" x14ac:dyDescent="0.35">
      <c r="A461" s="24" t="s">
        <v>723</v>
      </c>
      <c r="B461" t="s">
        <v>218</v>
      </c>
      <c r="C461" t="s">
        <v>134</v>
      </c>
      <c r="D461" s="5" t="s">
        <v>0</v>
      </c>
      <c r="E461" s="5" t="s">
        <v>449</v>
      </c>
      <c r="F461" s="5" t="s">
        <v>391</v>
      </c>
      <c r="G461" s="5" t="s">
        <v>391</v>
      </c>
      <c r="H461" s="5" t="s">
        <v>122</v>
      </c>
      <c r="I461" s="9">
        <v>-12.1</v>
      </c>
      <c r="J461" s="9">
        <v>-11</v>
      </c>
      <c r="K461" s="8">
        <f>I461+J461</f>
        <v>-23.1</v>
      </c>
      <c r="L461" s="9">
        <v>-5.3</v>
      </c>
      <c r="M461" t="s">
        <v>720</v>
      </c>
      <c r="N461" s="34" t="s">
        <v>809</v>
      </c>
    </row>
    <row r="462" spans="1:14" x14ac:dyDescent="0.35">
      <c r="A462" s="24" t="s">
        <v>723</v>
      </c>
      <c r="B462" t="s">
        <v>218</v>
      </c>
      <c r="C462" t="s">
        <v>134</v>
      </c>
      <c r="D462" s="5" t="s">
        <v>0</v>
      </c>
      <c r="E462" s="5" t="s">
        <v>152</v>
      </c>
      <c r="F462" s="5" t="s">
        <v>470</v>
      </c>
      <c r="G462" s="5" t="s">
        <v>391</v>
      </c>
      <c r="H462" s="5" t="s">
        <v>122</v>
      </c>
      <c r="I462" s="9">
        <v>-8.4</v>
      </c>
      <c r="J462" s="9">
        <v>-11</v>
      </c>
      <c r="K462" s="8">
        <f>I462+J462</f>
        <v>-19.399999999999999</v>
      </c>
      <c r="L462" s="9">
        <v>-6.5</v>
      </c>
      <c r="M462" t="s">
        <v>720</v>
      </c>
      <c r="N462" s="34" t="s">
        <v>809</v>
      </c>
    </row>
    <row r="463" spans="1:14" x14ac:dyDescent="0.35">
      <c r="A463" s="23" t="s">
        <v>821</v>
      </c>
      <c r="B463" t="s">
        <v>218</v>
      </c>
      <c r="C463" t="s">
        <v>134</v>
      </c>
      <c r="D463" t="s">
        <v>0</v>
      </c>
      <c r="E463" t="s">
        <v>54</v>
      </c>
      <c r="F463" t="s">
        <v>55</v>
      </c>
      <c r="G463" s="5" t="s">
        <v>391</v>
      </c>
      <c r="H463" t="s">
        <v>45</v>
      </c>
      <c r="I463" s="8">
        <v>-12.8</v>
      </c>
      <c r="J463" s="9">
        <v>-11</v>
      </c>
      <c r="K463" s="8">
        <f>I463+J463</f>
        <v>-23.8</v>
      </c>
      <c r="L463" s="8"/>
      <c r="M463" t="s">
        <v>810</v>
      </c>
      <c r="N463" s="34">
        <v>68</v>
      </c>
    </row>
    <row r="464" spans="1:14" x14ac:dyDescent="0.35">
      <c r="A464" s="23" t="s">
        <v>821</v>
      </c>
      <c r="B464" t="s">
        <v>218</v>
      </c>
      <c r="C464" t="s">
        <v>134</v>
      </c>
      <c r="D464" t="s">
        <v>0</v>
      </c>
      <c r="E464" t="s">
        <v>54</v>
      </c>
      <c r="F464" t="s">
        <v>55</v>
      </c>
      <c r="G464" s="5" t="s">
        <v>391</v>
      </c>
      <c r="H464" t="s">
        <v>45</v>
      </c>
      <c r="I464" s="8">
        <v>-12.5</v>
      </c>
      <c r="J464" s="9">
        <v>-11</v>
      </c>
      <c r="K464" s="8">
        <f>I464+J464</f>
        <v>-23.5</v>
      </c>
      <c r="L464" s="8"/>
      <c r="M464" t="s">
        <v>810</v>
      </c>
      <c r="N464" s="34">
        <v>68</v>
      </c>
    </row>
    <row r="465" spans="1:14" x14ac:dyDescent="0.35">
      <c r="A465" s="23" t="s">
        <v>821</v>
      </c>
      <c r="B465" t="s">
        <v>218</v>
      </c>
      <c r="C465" t="s">
        <v>134</v>
      </c>
      <c r="D465" t="s">
        <v>0</v>
      </c>
      <c r="E465" t="s">
        <v>66</v>
      </c>
      <c r="F465" t="s">
        <v>7</v>
      </c>
      <c r="G465" s="5" t="s">
        <v>391</v>
      </c>
      <c r="H465" t="s">
        <v>45</v>
      </c>
      <c r="I465" s="8">
        <v>-14.8</v>
      </c>
      <c r="J465" s="9">
        <v>-11</v>
      </c>
      <c r="K465" s="8">
        <f>I465+J465</f>
        <v>-25.8</v>
      </c>
      <c r="L465" s="8">
        <v>-6.1</v>
      </c>
      <c r="M465" t="s">
        <v>810</v>
      </c>
      <c r="N465" s="34">
        <v>67</v>
      </c>
    </row>
    <row r="466" spans="1:14" x14ac:dyDescent="0.35">
      <c r="A466" s="23" t="s">
        <v>821</v>
      </c>
      <c r="B466" t="s">
        <v>218</v>
      </c>
      <c r="C466" t="s">
        <v>134</v>
      </c>
      <c r="D466" t="s">
        <v>0</v>
      </c>
      <c r="E466" t="s">
        <v>66</v>
      </c>
      <c r="F466" t="s">
        <v>7</v>
      </c>
      <c r="G466" s="5" t="s">
        <v>391</v>
      </c>
      <c r="H466" t="s">
        <v>45</v>
      </c>
      <c r="I466" s="8">
        <v>-14.6</v>
      </c>
      <c r="J466" s="9">
        <v>-11</v>
      </c>
      <c r="K466" s="8">
        <f>I466+J466</f>
        <v>-25.6</v>
      </c>
      <c r="L466" s="8">
        <v>-3.8</v>
      </c>
      <c r="M466" t="s">
        <v>810</v>
      </c>
      <c r="N466" s="34">
        <v>67</v>
      </c>
    </row>
    <row r="467" spans="1:14" x14ac:dyDescent="0.35">
      <c r="A467" s="23" t="s">
        <v>821</v>
      </c>
      <c r="B467" t="s">
        <v>218</v>
      </c>
      <c r="C467" t="s">
        <v>134</v>
      </c>
      <c r="D467" t="s">
        <v>0</v>
      </c>
      <c r="E467" t="s">
        <v>66</v>
      </c>
      <c r="F467" t="s">
        <v>7</v>
      </c>
      <c r="G467" s="5" t="s">
        <v>391</v>
      </c>
      <c r="H467" t="s">
        <v>45</v>
      </c>
      <c r="I467" s="8">
        <v>-14.1</v>
      </c>
      <c r="J467" s="9">
        <v>-11</v>
      </c>
      <c r="K467" s="8">
        <f>I467+J467</f>
        <v>-25.1</v>
      </c>
      <c r="L467" s="8">
        <v>-4.8</v>
      </c>
      <c r="M467" t="s">
        <v>810</v>
      </c>
      <c r="N467" s="34">
        <v>67</v>
      </c>
    </row>
    <row r="468" spans="1:14" x14ac:dyDescent="0.35">
      <c r="A468" s="23" t="s">
        <v>821</v>
      </c>
      <c r="B468" t="s">
        <v>218</v>
      </c>
      <c r="C468" t="s">
        <v>134</v>
      </c>
      <c r="D468" t="s">
        <v>0</v>
      </c>
      <c r="E468" t="s">
        <v>66</v>
      </c>
      <c r="F468" t="s">
        <v>7</v>
      </c>
      <c r="G468" s="5" t="s">
        <v>391</v>
      </c>
      <c r="H468" t="s">
        <v>45</v>
      </c>
      <c r="I468" s="8">
        <v>-11.5</v>
      </c>
      <c r="J468" s="9">
        <v>-11</v>
      </c>
      <c r="K468" s="8">
        <f>I468+J468</f>
        <v>-22.5</v>
      </c>
      <c r="L468" s="8">
        <v>-3.7</v>
      </c>
      <c r="M468" t="s">
        <v>810</v>
      </c>
      <c r="N468" s="34">
        <v>67</v>
      </c>
    </row>
    <row r="469" spans="1:14" x14ac:dyDescent="0.35">
      <c r="A469" s="23" t="s">
        <v>821</v>
      </c>
      <c r="B469" t="s">
        <v>218</v>
      </c>
      <c r="C469" t="s">
        <v>134</v>
      </c>
      <c r="D469" t="s">
        <v>0</v>
      </c>
      <c r="E469" t="s">
        <v>46</v>
      </c>
      <c r="F469" t="s">
        <v>47</v>
      </c>
      <c r="G469" s="4" t="s">
        <v>391</v>
      </c>
      <c r="H469" t="s">
        <v>45</v>
      </c>
      <c r="I469" s="8">
        <v>-15.9</v>
      </c>
      <c r="J469" s="9">
        <v>-11</v>
      </c>
      <c r="K469" s="8">
        <f>I469+J469</f>
        <v>-26.9</v>
      </c>
      <c r="L469" s="8">
        <v>-7.1</v>
      </c>
      <c r="M469" t="s">
        <v>126</v>
      </c>
      <c r="N469" s="34">
        <v>65</v>
      </c>
    </row>
    <row r="470" spans="1:14" x14ac:dyDescent="0.35">
      <c r="A470" s="23" t="s">
        <v>42</v>
      </c>
      <c r="B470" t="s">
        <v>142</v>
      </c>
      <c r="C470" s="5" t="s">
        <v>134</v>
      </c>
      <c r="D470" t="s">
        <v>0</v>
      </c>
      <c r="E470" t="s">
        <v>46</v>
      </c>
      <c r="F470" t="s">
        <v>47</v>
      </c>
      <c r="G470" s="4" t="s">
        <v>391</v>
      </c>
      <c r="H470" t="s">
        <v>45</v>
      </c>
      <c r="I470" s="8">
        <v>-17.5</v>
      </c>
      <c r="J470" s="9">
        <v>-14</v>
      </c>
      <c r="K470" s="8">
        <f>I470+J470</f>
        <v>-31.5</v>
      </c>
      <c r="L470" s="8">
        <v>-6.1</v>
      </c>
      <c r="M470" t="s">
        <v>126</v>
      </c>
      <c r="N470" s="34">
        <v>65</v>
      </c>
    </row>
    <row r="471" spans="1:14" x14ac:dyDescent="0.35">
      <c r="A471" s="23" t="s">
        <v>42</v>
      </c>
      <c r="B471" t="s">
        <v>142</v>
      </c>
      <c r="C471" s="5" t="s">
        <v>134</v>
      </c>
      <c r="D471" t="s">
        <v>0</v>
      </c>
      <c r="E471" t="s">
        <v>81</v>
      </c>
      <c r="F471" t="s">
        <v>47</v>
      </c>
      <c r="G471" s="4" t="s">
        <v>391</v>
      </c>
      <c r="H471" t="s">
        <v>45</v>
      </c>
      <c r="I471" s="8">
        <v>-15.7</v>
      </c>
      <c r="J471" s="9">
        <v>-14</v>
      </c>
      <c r="K471" s="8">
        <f>I471+J471</f>
        <v>-29.7</v>
      </c>
      <c r="L471" s="8">
        <v>-7.1</v>
      </c>
      <c r="M471" t="s">
        <v>127</v>
      </c>
      <c r="N471" s="34">
        <v>66</v>
      </c>
    </row>
    <row r="472" spans="1:14" x14ac:dyDescent="0.35">
      <c r="A472" s="23" t="s">
        <v>42</v>
      </c>
      <c r="B472" t="s">
        <v>142</v>
      </c>
      <c r="C472" s="5" t="s">
        <v>134</v>
      </c>
      <c r="D472" t="s">
        <v>0</v>
      </c>
      <c r="E472" t="s">
        <v>81</v>
      </c>
      <c r="F472" t="s">
        <v>47</v>
      </c>
      <c r="G472" s="4" t="s">
        <v>391</v>
      </c>
      <c r="H472" t="s">
        <v>45</v>
      </c>
      <c r="I472" s="8">
        <v>-15.3</v>
      </c>
      <c r="J472" s="9">
        <v>-14</v>
      </c>
      <c r="K472" s="8">
        <f>I472+J472</f>
        <v>-29.3</v>
      </c>
      <c r="L472" s="8">
        <v>-6.4</v>
      </c>
      <c r="M472" t="s">
        <v>127</v>
      </c>
      <c r="N472" s="34">
        <v>66</v>
      </c>
    </row>
    <row r="473" spans="1:14" x14ac:dyDescent="0.35">
      <c r="A473" s="24" t="s">
        <v>23</v>
      </c>
      <c r="B473" t="s">
        <v>2</v>
      </c>
      <c r="C473" t="s">
        <v>134</v>
      </c>
      <c r="D473" s="5" t="s">
        <v>110</v>
      </c>
      <c r="E473" s="5" t="s">
        <v>111</v>
      </c>
      <c r="F473" s="5" t="s">
        <v>89</v>
      </c>
      <c r="G473" s="5" t="s">
        <v>695</v>
      </c>
      <c r="H473" s="5" t="s">
        <v>45</v>
      </c>
      <c r="I473" s="9">
        <v>-9.75</v>
      </c>
      <c r="J473" s="9">
        <v>-14</v>
      </c>
      <c r="K473" s="8">
        <f>I473+J473</f>
        <v>-23.75</v>
      </c>
      <c r="L473" s="9">
        <v>-5.74</v>
      </c>
      <c r="M473" s="5" t="s">
        <v>130</v>
      </c>
      <c r="N473" s="34">
        <v>73</v>
      </c>
    </row>
    <row r="474" spans="1:14" x14ac:dyDescent="0.35">
      <c r="A474" s="24" t="s">
        <v>23</v>
      </c>
      <c r="B474" t="s">
        <v>2</v>
      </c>
      <c r="C474" t="s">
        <v>134</v>
      </c>
      <c r="D474" s="5" t="s">
        <v>110</v>
      </c>
      <c r="E474" s="5" t="s">
        <v>111</v>
      </c>
      <c r="F474" s="5" t="s">
        <v>89</v>
      </c>
      <c r="G474" s="5" t="s">
        <v>695</v>
      </c>
      <c r="H474" s="5" t="s">
        <v>45</v>
      </c>
      <c r="I474" s="9">
        <v>-4.2433333333333332</v>
      </c>
      <c r="J474" s="9">
        <v>-14</v>
      </c>
      <c r="K474" s="8">
        <f>I474+J474</f>
        <v>-18.243333333333332</v>
      </c>
      <c r="L474" s="9">
        <v>-6.66</v>
      </c>
      <c r="M474" s="5" t="s">
        <v>130</v>
      </c>
      <c r="N474" s="34">
        <v>73</v>
      </c>
    </row>
    <row r="475" spans="1:14" x14ac:dyDescent="0.35">
      <c r="A475" s="23" t="s">
        <v>23</v>
      </c>
      <c r="B475" t="s">
        <v>2</v>
      </c>
      <c r="C475" t="s">
        <v>134</v>
      </c>
      <c r="D475" t="s">
        <v>0</v>
      </c>
      <c r="E475" t="s">
        <v>247</v>
      </c>
      <c r="F475" s="5" t="s">
        <v>467</v>
      </c>
      <c r="G475" s="5" t="s">
        <v>695</v>
      </c>
      <c r="H475" s="5" t="s">
        <v>122</v>
      </c>
      <c r="I475" s="8">
        <v>-14.707097609597875</v>
      </c>
      <c r="J475" s="9">
        <v>-14</v>
      </c>
      <c r="K475" s="8">
        <f>I475+J475</f>
        <v>-28.707097609597874</v>
      </c>
      <c r="L475" s="8">
        <v>-8.156341652409008</v>
      </c>
      <c r="M475" t="s">
        <v>721</v>
      </c>
      <c r="N475" s="34" t="s">
        <v>809</v>
      </c>
    </row>
    <row r="476" spans="1:14" x14ac:dyDescent="0.35">
      <c r="A476" s="23" t="s">
        <v>23</v>
      </c>
      <c r="B476" t="s">
        <v>2</v>
      </c>
      <c r="C476" t="s">
        <v>134</v>
      </c>
      <c r="D476" t="s">
        <v>0</v>
      </c>
      <c r="E476" t="s">
        <v>271</v>
      </c>
      <c r="F476" s="5" t="s">
        <v>467</v>
      </c>
      <c r="G476" s="5" t="s">
        <v>695</v>
      </c>
      <c r="H476" s="5" t="s">
        <v>122</v>
      </c>
      <c r="I476" s="9">
        <v>-11.9</v>
      </c>
      <c r="J476" s="9">
        <v>-14</v>
      </c>
      <c r="K476" s="8">
        <f>I476+J476</f>
        <v>-25.9</v>
      </c>
      <c r="L476" s="9">
        <v>-6.2</v>
      </c>
      <c r="M476" t="s">
        <v>721</v>
      </c>
      <c r="N476" s="34" t="s">
        <v>809</v>
      </c>
    </row>
    <row r="477" spans="1:14" x14ac:dyDescent="0.35">
      <c r="A477" s="23" t="s">
        <v>23</v>
      </c>
      <c r="B477" t="s">
        <v>2</v>
      </c>
      <c r="C477" t="s">
        <v>134</v>
      </c>
      <c r="D477" t="s">
        <v>0</v>
      </c>
      <c r="E477" t="s">
        <v>245</v>
      </c>
      <c r="F477" s="5" t="s">
        <v>467</v>
      </c>
      <c r="G477" s="5" t="s">
        <v>695</v>
      </c>
      <c r="H477" s="5" t="s">
        <v>122</v>
      </c>
      <c r="I477" s="8">
        <v>-15.039071246610673</v>
      </c>
      <c r="J477" s="9">
        <v>-14</v>
      </c>
      <c r="K477" s="8">
        <f>I477+J477</f>
        <v>-29.039071246610675</v>
      </c>
      <c r="L477" s="8">
        <v>-9.5001610627762947</v>
      </c>
      <c r="M477" t="s">
        <v>721</v>
      </c>
      <c r="N477" s="34" t="s">
        <v>809</v>
      </c>
    </row>
    <row r="478" spans="1:14" x14ac:dyDescent="0.35">
      <c r="A478" s="23" t="s">
        <v>23</v>
      </c>
      <c r="B478" t="s">
        <v>2</v>
      </c>
      <c r="C478" t="s">
        <v>134</v>
      </c>
      <c r="D478" t="s">
        <v>0</v>
      </c>
      <c r="E478" t="s">
        <v>246</v>
      </c>
      <c r="F478" s="5" t="s">
        <v>91</v>
      </c>
      <c r="G478" s="5" t="s">
        <v>695</v>
      </c>
      <c r="H478" s="5" t="s">
        <v>122</v>
      </c>
      <c r="I478" s="9">
        <v>-14.446398158452073</v>
      </c>
      <c r="J478" s="9">
        <v>-14</v>
      </c>
      <c r="K478" s="8">
        <f>I478+J478</f>
        <v>-28.446398158452073</v>
      </c>
      <c r="L478" s="9">
        <v>-10.179485644525077</v>
      </c>
      <c r="M478" t="s">
        <v>721</v>
      </c>
      <c r="N478" s="34" t="s">
        <v>809</v>
      </c>
    </row>
    <row r="479" spans="1:14" x14ac:dyDescent="0.35">
      <c r="A479" s="23" t="s">
        <v>23</v>
      </c>
      <c r="B479" t="s">
        <v>2</v>
      </c>
      <c r="C479" t="s">
        <v>134</v>
      </c>
      <c r="D479" t="s">
        <v>0</v>
      </c>
      <c r="E479" t="s">
        <v>244</v>
      </c>
      <c r="F479" s="5" t="s">
        <v>467</v>
      </c>
      <c r="G479" s="5" t="s">
        <v>695</v>
      </c>
      <c r="H479" s="5" t="s">
        <v>122</v>
      </c>
      <c r="I479" s="8">
        <v>-13.937144633124353</v>
      </c>
      <c r="J479" s="9">
        <v>-14</v>
      </c>
      <c r="K479" s="8">
        <f>I479+J479</f>
        <v>-27.937144633124355</v>
      </c>
      <c r="L479" s="8">
        <v>-8.3185547739779082</v>
      </c>
      <c r="M479" t="s">
        <v>721</v>
      </c>
      <c r="N479" s="34" t="s">
        <v>809</v>
      </c>
    </row>
    <row r="480" spans="1:14" x14ac:dyDescent="0.35">
      <c r="A480" s="24" t="s">
        <v>23</v>
      </c>
      <c r="B480" t="s">
        <v>2</v>
      </c>
      <c r="C480" t="s">
        <v>134</v>
      </c>
      <c r="D480" s="5" t="s">
        <v>0</v>
      </c>
      <c r="E480" s="5" t="s">
        <v>391</v>
      </c>
      <c r="F480" s="5" t="s">
        <v>391</v>
      </c>
      <c r="G480" s="5" t="s">
        <v>391</v>
      </c>
      <c r="H480" s="5" t="s">
        <v>122</v>
      </c>
      <c r="I480" s="9">
        <v>-12.576241052216211</v>
      </c>
      <c r="J480" s="9">
        <f>-14+1.5</f>
        <v>-12.5</v>
      </c>
      <c r="K480" s="8">
        <f>I480+J480</f>
        <v>-25.076241052216211</v>
      </c>
      <c r="L480" s="9">
        <v>-8.0055398856578748</v>
      </c>
      <c r="M480" t="s">
        <v>720</v>
      </c>
      <c r="N480" s="34" t="s">
        <v>809</v>
      </c>
    </row>
    <row r="481" spans="1:14" x14ac:dyDescent="0.35">
      <c r="A481" s="24" t="s">
        <v>23</v>
      </c>
      <c r="B481" t="s">
        <v>2</v>
      </c>
      <c r="C481" t="s">
        <v>134</v>
      </c>
      <c r="D481" s="5" t="s">
        <v>0</v>
      </c>
      <c r="E481" s="5" t="s">
        <v>392</v>
      </c>
      <c r="F481" s="5" t="s">
        <v>89</v>
      </c>
      <c r="G481" s="5" t="s">
        <v>695</v>
      </c>
      <c r="H481" s="5" t="s">
        <v>122</v>
      </c>
      <c r="I481" s="9">
        <v>-10.523666629656361</v>
      </c>
      <c r="J481" s="9">
        <f>-14+1.5</f>
        <v>-12.5</v>
      </c>
      <c r="K481" s="8">
        <f>I481+J481</f>
        <v>-23.023666629656361</v>
      </c>
      <c r="L481" s="9">
        <v>-8.8419049192970895</v>
      </c>
      <c r="M481" t="s">
        <v>720</v>
      </c>
      <c r="N481" s="34" t="s">
        <v>809</v>
      </c>
    </row>
    <row r="482" spans="1:14" x14ac:dyDescent="0.35">
      <c r="A482" s="25" t="s">
        <v>23</v>
      </c>
      <c r="B482" t="s">
        <v>2</v>
      </c>
      <c r="C482" t="s">
        <v>134</v>
      </c>
      <c r="D482" s="1" t="s">
        <v>5</v>
      </c>
      <c r="E482" s="1"/>
      <c r="F482" s="1" t="s">
        <v>32</v>
      </c>
      <c r="G482" s="1" t="s">
        <v>391</v>
      </c>
      <c r="H482" s="5" t="s">
        <v>122</v>
      </c>
      <c r="I482" s="29">
        <v>-24.2</v>
      </c>
      <c r="J482" s="8">
        <v>-1.6</v>
      </c>
      <c r="K482" s="8">
        <f>I482+J482</f>
        <v>-25.8</v>
      </c>
      <c r="L482" s="8"/>
      <c r="M482" s="1" t="s">
        <v>125</v>
      </c>
      <c r="N482" s="34">
        <v>64</v>
      </c>
    </row>
    <row r="483" spans="1:14" x14ac:dyDescent="0.35">
      <c r="A483" s="23" t="s">
        <v>58</v>
      </c>
      <c r="B483" t="s">
        <v>2</v>
      </c>
      <c r="C483" t="s">
        <v>134</v>
      </c>
      <c r="D483" t="s">
        <v>0</v>
      </c>
      <c r="E483" t="s">
        <v>66</v>
      </c>
      <c r="F483" t="s">
        <v>7</v>
      </c>
      <c r="G483" s="5" t="s">
        <v>391</v>
      </c>
      <c r="H483" t="s">
        <v>45</v>
      </c>
      <c r="I483" s="8">
        <v>-13.9</v>
      </c>
      <c r="J483" s="8">
        <v>-14</v>
      </c>
      <c r="K483" s="8">
        <f>I483+J483</f>
        <v>-27.9</v>
      </c>
      <c r="L483" s="8">
        <v>-3.3</v>
      </c>
      <c r="M483" t="s">
        <v>810</v>
      </c>
      <c r="N483" s="34">
        <v>67</v>
      </c>
    </row>
    <row r="484" spans="1:14" x14ac:dyDescent="0.35">
      <c r="A484" s="23" t="s">
        <v>58</v>
      </c>
      <c r="B484" t="s">
        <v>2</v>
      </c>
      <c r="C484" t="s">
        <v>134</v>
      </c>
      <c r="D484" t="s">
        <v>0</v>
      </c>
      <c r="E484" t="s">
        <v>66</v>
      </c>
      <c r="F484" t="s">
        <v>7</v>
      </c>
      <c r="G484" s="5" t="s">
        <v>391</v>
      </c>
      <c r="H484" t="s">
        <v>45</v>
      </c>
      <c r="I484" s="8">
        <v>-13.8</v>
      </c>
      <c r="J484" s="8">
        <v>-14</v>
      </c>
      <c r="K484" s="8">
        <f>I484+J484</f>
        <v>-27.8</v>
      </c>
      <c r="L484" s="8">
        <v>-7.3</v>
      </c>
      <c r="M484" t="s">
        <v>810</v>
      </c>
      <c r="N484" s="34">
        <v>67</v>
      </c>
    </row>
    <row r="485" spans="1:14" x14ac:dyDescent="0.35">
      <c r="A485" s="23" t="s">
        <v>58</v>
      </c>
      <c r="B485" t="s">
        <v>2</v>
      </c>
      <c r="C485" t="s">
        <v>134</v>
      </c>
      <c r="D485" t="s">
        <v>0</v>
      </c>
      <c r="E485" t="s">
        <v>66</v>
      </c>
      <c r="F485" t="s">
        <v>7</v>
      </c>
      <c r="G485" s="5" t="s">
        <v>391</v>
      </c>
      <c r="H485" t="s">
        <v>45</v>
      </c>
      <c r="I485" s="8">
        <v>-13.4</v>
      </c>
      <c r="J485" s="8">
        <v>-14</v>
      </c>
      <c r="K485" s="8">
        <f>I485+J485</f>
        <v>-27.4</v>
      </c>
      <c r="L485" s="8">
        <v>-6.4</v>
      </c>
      <c r="M485" t="s">
        <v>810</v>
      </c>
      <c r="N485" s="34">
        <v>67</v>
      </c>
    </row>
    <row r="486" spans="1:14" x14ac:dyDescent="0.35">
      <c r="A486" s="23" t="s">
        <v>822</v>
      </c>
      <c r="B486" t="s">
        <v>2</v>
      </c>
      <c r="C486" t="s">
        <v>134</v>
      </c>
      <c r="D486" t="s">
        <v>0</v>
      </c>
      <c r="E486" t="s">
        <v>46</v>
      </c>
      <c r="F486" t="s">
        <v>47</v>
      </c>
      <c r="G486" s="4" t="s">
        <v>391</v>
      </c>
      <c r="H486" t="s">
        <v>45</v>
      </c>
      <c r="I486" s="8">
        <v>-15.6</v>
      </c>
      <c r="J486" s="8">
        <v>-14</v>
      </c>
      <c r="K486" s="8">
        <f>I486+J486</f>
        <v>-29.6</v>
      </c>
      <c r="L486" s="8">
        <v>-4.5999999999999996</v>
      </c>
      <c r="M486" t="s">
        <v>126</v>
      </c>
      <c r="N486" s="34">
        <v>65</v>
      </c>
    </row>
    <row r="487" spans="1:14" x14ac:dyDescent="0.35">
      <c r="A487" s="23" t="s">
        <v>822</v>
      </c>
      <c r="B487" t="s">
        <v>2</v>
      </c>
      <c r="C487" t="s">
        <v>134</v>
      </c>
      <c r="D487" t="s">
        <v>0</v>
      </c>
      <c r="E487" t="s">
        <v>46</v>
      </c>
      <c r="F487" t="s">
        <v>47</v>
      </c>
      <c r="G487" s="4" t="s">
        <v>391</v>
      </c>
      <c r="H487" t="s">
        <v>45</v>
      </c>
      <c r="I487" s="8">
        <v>-15.5</v>
      </c>
      <c r="J487" s="8">
        <v>-14</v>
      </c>
      <c r="K487" s="8">
        <f>I487+J487</f>
        <v>-29.5</v>
      </c>
      <c r="L487" s="8">
        <v>-5.8</v>
      </c>
      <c r="M487" t="s">
        <v>126</v>
      </c>
      <c r="N487" s="34">
        <v>65</v>
      </c>
    </row>
    <row r="488" spans="1:14" x14ac:dyDescent="0.35">
      <c r="A488" s="23" t="s">
        <v>822</v>
      </c>
      <c r="B488" t="s">
        <v>2</v>
      </c>
      <c r="C488" t="s">
        <v>134</v>
      </c>
      <c r="D488" t="s">
        <v>0</v>
      </c>
      <c r="E488" t="s">
        <v>46</v>
      </c>
      <c r="F488" t="s">
        <v>47</v>
      </c>
      <c r="G488" s="4" t="s">
        <v>391</v>
      </c>
      <c r="H488" t="s">
        <v>45</v>
      </c>
      <c r="I488" s="8">
        <v>-14.4</v>
      </c>
      <c r="J488" s="8">
        <v>-14</v>
      </c>
      <c r="K488" s="8">
        <f>I488+J488</f>
        <v>-28.4</v>
      </c>
      <c r="L488" s="8">
        <v>-7.1</v>
      </c>
      <c r="M488" t="s">
        <v>126</v>
      </c>
      <c r="N488" s="34">
        <v>65</v>
      </c>
    </row>
    <row r="489" spans="1:14" x14ac:dyDescent="0.35">
      <c r="A489" t="s">
        <v>712</v>
      </c>
      <c r="B489" t="s">
        <v>2</v>
      </c>
      <c r="C489" t="s">
        <v>134</v>
      </c>
      <c r="D489" t="s">
        <v>0</v>
      </c>
      <c r="E489" t="s">
        <v>54</v>
      </c>
      <c r="F489" t="s">
        <v>55</v>
      </c>
      <c r="G489" s="5" t="s">
        <v>391</v>
      </c>
      <c r="H489" t="s">
        <v>45</v>
      </c>
      <c r="I489" s="8">
        <v>-13.8</v>
      </c>
      <c r="J489" s="8">
        <v>-14</v>
      </c>
      <c r="K489" s="8">
        <f>I489+J489</f>
        <v>-27.8</v>
      </c>
      <c r="L489" s="8"/>
      <c r="M489" t="s">
        <v>810</v>
      </c>
      <c r="N489" s="34">
        <v>68</v>
      </c>
    </row>
    <row r="490" spans="1:14" x14ac:dyDescent="0.35">
      <c r="A490" t="s">
        <v>712</v>
      </c>
      <c r="B490" t="s">
        <v>2</v>
      </c>
      <c r="C490" t="s">
        <v>134</v>
      </c>
      <c r="D490" t="s">
        <v>0</v>
      </c>
      <c r="E490" t="s">
        <v>54</v>
      </c>
      <c r="F490" t="s">
        <v>55</v>
      </c>
      <c r="G490" s="5" t="s">
        <v>391</v>
      </c>
      <c r="H490" t="s">
        <v>45</v>
      </c>
      <c r="I490" s="8">
        <v>-13.3</v>
      </c>
      <c r="J490" s="8">
        <v>-14</v>
      </c>
      <c r="K490" s="8">
        <f>I490+J490</f>
        <v>-27.3</v>
      </c>
      <c r="L490" s="8"/>
      <c r="M490" t="s">
        <v>810</v>
      </c>
      <c r="N490" s="34">
        <v>68</v>
      </c>
    </row>
    <row r="491" spans="1:14" x14ac:dyDescent="0.35">
      <c r="A491" s="23" t="s">
        <v>173</v>
      </c>
      <c r="B491" t="s">
        <v>218</v>
      </c>
      <c r="C491" t="s">
        <v>134</v>
      </c>
      <c r="D491" t="s">
        <v>0</v>
      </c>
      <c r="E491" t="s">
        <v>259</v>
      </c>
      <c r="F491" s="5" t="s">
        <v>669</v>
      </c>
      <c r="G491" s="5" t="s">
        <v>695</v>
      </c>
      <c r="H491" s="5" t="s">
        <v>122</v>
      </c>
      <c r="I491" s="8">
        <v>-17.412213982316732</v>
      </c>
      <c r="J491" s="8">
        <f>-11+1.5</f>
        <v>-9.5</v>
      </c>
      <c r="K491" s="8">
        <f>I491+J491</f>
        <v>-26.912213982316732</v>
      </c>
      <c r="L491" s="8">
        <v>-11.170336615661348</v>
      </c>
      <c r="M491" t="s">
        <v>721</v>
      </c>
      <c r="N491" s="34" t="s">
        <v>809</v>
      </c>
    </row>
    <row r="492" spans="1:14" x14ac:dyDescent="0.35">
      <c r="A492" s="23" t="s">
        <v>173</v>
      </c>
      <c r="B492" t="s">
        <v>218</v>
      </c>
      <c r="C492" t="s">
        <v>134</v>
      </c>
      <c r="D492" t="s">
        <v>0</v>
      </c>
      <c r="E492" t="s">
        <v>260</v>
      </c>
      <c r="F492" s="5" t="s">
        <v>261</v>
      </c>
      <c r="G492" s="5" t="s">
        <v>695</v>
      </c>
      <c r="H492" s="5" t="s">
        <v>122</v>
      </c>
      <c r="I492" s="8">
        <v>-15.826433166757035</v>
      </c>
      <c r="J492" s="8">
        <f>-11+1.5</f>
        <v>-9.5</v>
      </c>
      <c r="K492" s="8">
        <f>I492+J492</f>
        <v>-25.326433166757035</v>
      </c>
      <c r="L492" s="8">
        <v>-10.050773320431274</v>
      </c>
      <c r="M492" t="s">
        <v>721</v>
      </c>
      <c r="N492" s="34" t="s">
        <v>809</v>
      </c>
    </row>
    <row r="493" spans="1:14" x14ac:dyDescent="0.35">
      <c r="A493" s="23" t="s">
        <v>173</v>
      </c>
      <c r="B493" t="s">
        <v>218</v>
      </c>
      <c r="C493" t="s">
        <v>134</v>
      </c>
      <c r="D493" t="s">
        <v>0</v>
      </c>
      <c r="E493" t="s">
        <v>261</v>
      </c>
      <c r="F493" s="5" t="s">
        <v>261</v>
      </c>
      <c r="G493" s="5" t="s">
        <v>695</v>
      </c>
      <c r="H493" s="5" t="s">
        <v>122</v>
      </c>
      <c r="I493" s="8">
        <v>-16.014643324314839</v>
      </c>
      <c r="J493" s="8">
        <f>-11+1.5</f>
        <v>-9.5</v>
      </c>
      <c r="K493" s="8">
        <f>I493+J493</f>
        <v>-25.514643324314839</v>
      </c>
      <c r="L493" s="8">
        <v>-9.3430266237862565</v>
      </c>
      <c r="M493" t="s">
        <v>721</v>
      </c>
      <c r="N493" s="34" t="s">
        <v>809</v>
      </c>
    </row>
    <row r="494" spans="1:14" x14ac:dyDescent="0.35">
      <c r="A494" s="23" t="s">
        <v>173</v>
      </c>
      <c r="B494" t="s">
        <v>218</v>
      </c>
      <c r="C494" t="s">
        <v>134</v>
      </c>
      <c r="D494" t="s">
        <v>0</v>
      </c>
      <c r="F494" s="5" t="s">
        <v>427</v>
      </c>
      <c r="H494" s="5" t="s">
        <v>122</v>
      </c>
      <c r="I494" s="8">
        <v>-16.757725130694045</v>
      </c>
      <c r="J494" s="8">
        <v>-11</v>
      </c>
      <c r="K494" s="8">
        <f>I494+J494</f>
        <v>-27.757725130694045</v>
      </c>
      <c r="L494" s="8">
        <v>-8.898619164887716</v>
      </c>
      <c r="M494" t="s">
        <v>721</v>
      </c>
      <c r="N494" s="34" t="s">
        <v>809</v>
      </c>
    </row>
    <row r="495" spans="1:14" x14ac:dyDescent="0.35">
      <c r="A495" s="24" t="s">
        <v>173</v>
      </c>
      <c r="B495" t="s">
        <v>218</v>
      </c>
      <c r="C495" t="s">
        <v>134</v>
      </c>
      <c r="D495" s="5" t="s">
        <v>0</v>
      </c>
      <c r="E495" s="5" t="s">
        <v>432</v>
      </c>
      <c r="F495" s="5" t="s">
        <v>91</v>
      </c>
      <c r="G495" s="5" t="s">
        <v>695</v>
      </c>
      <c r="H495" s="5" t="s">
        <v>122</v>
      </c>
      <c r="I495" s="9">
        <v>-15</v>
      </c>
      <c r="J495" s="8">
        <f>-11+1.5</f>
        <v>-9.5</v>
      </c>
      <c r="K495" s="8">
        <f>I495+J495</f>
        <v>-24.5</v>
      </c>
      <c r="L495" s="9">
        <v>-6.1</v>
      </c>
      <c r="M495" t="s">
        <v>720</v>
      </c>
      <c r="N495" s="34" t="s">
        <v>809</v>
      </c>
    </row>
    <row r="496" spans="1:14" x14ac:dyDescent="0.35">
      <c r="A496" s="24" t="s">
        <v>173</v>
      </c>
      <c r="B496" t="s">
        <v>218</v>
      </c>
      <c r="C496" t="s">
        <v>134</v>
      </c>
      <c r="D496" s="5" t="s">
        <v>0</v>
      </c>
      <c r="E496" s="5" t="s">
        <v>433</v>
      </c>
      <c r="F496" s="5" t="s">
        <v>91</v>
      </c>
      <c r="G496" s="5" t="s">
        <v>695</v>
      </c>
      <c r="H496" s="5" t="s">
        <v>122</v>
      </c>
      <c r="I496" s="9">
        <v>-14.6</v>
      </c>
      <c r="J496" s="8">
        <v>-11</v>
      </c>
      <c r="K496" s="8">
        <f>I496+J496</f>
        <v>-25.6</v>
      </c>
      <c r="L496" s="9">
        <v>-6.2</v>
      </c>
      <c r="M496" t="s">
        <v>720</v>
      </c>
      <c r="N496" s="34" t="s">
        <v>809</v>
      </c>
    </row>
    <row r="497" spans="1:15" x14ac:dyDescent="0.35">
      <c r="A497" s="24" t="s">
        <v>173</v>
      </c>
      <c r="B497" t="s">
        <v>218</v>
      </c>
      <c r="C497" t="s">
        <v>134</v>
      </c>
      <c r="D497" s="5" t="s">
        <v>0</v>
      </c>
      <c r="E497" s="5" t="s">
        <v>431</v>
      </c>
      <c r="F497" s="5" t="s">
        <v>91</v>
      </c>
      <c r="G497" s="5" t="s">
        <v>695</v>
      </c>
      <c r="H497" s="5" t="s">
        <v>122</v>
      </c>
      <c r="I497" s="9">
        <v>-16.8</v>
      </c>
      <c r="J497" s="8">
        <v>-11</v>
      </c>
      <c r="K497" s="8">
        <f>I497+J497</f>
        <v>-27.8</v>
      </c>
      <c r="L497" s="9">
        <v>-6.7</v>
      </c>
      <c r="M497" t="s">
        <v>720</v>
      </c>
      <c r="N497" s="34" t="s">
        <v>809</v>
      </c>
    </row>
    <row r="498" spans="1:15" x14ac:dyDescent="0.35">
      <c r="A498" s="23" t="s">
        <v>173</v>
      </c>
      <c r="B498" t="s">
        <v>218</v>
      </c>
      <c r="C498" t="s">
        <v>134</v>
      </c>
      <c r="D498" t="s">
        <v>0</v>
      </c>
      <c r="E498" t="s">
        <v>180</v>
      </c>
      <c r="F498" t="s">
        <v>91</v>
      </c>
      <c r="G498" s="5" t="s">
        <v>695</v>
      </c>
      <c r="H498" s="5" t="s">
        <v>122</v>
      </c>
      <c r="I498" s="8">
        <v>-17.008267258772733</v>
      </c>
      <c r="J498" s="8">
        <v>-11</v>
      </c>
      <c r="K498" s="8">
        <f>I498+J498</f>
        <v>-28.008267258772733</v>
      </c>
      <c r="L498" s="8">
        <v>-9.021214019832966</v>
      </c>
      <c r="M498" t="s">
        <v>722</v>
      </c>
      <c r="N498" s="34" t="s">
        <v>809</v>
      </c>
    </row>
    <row r="499" spans="1:15" x14ac:dyDescent="0.35">
      <c r="A499" s="23" t="s">
        <v>173</v>
      </c>
      <c r="B499" t="s">
        <v>218</v>
      </c>
      <c r="C499" t="s">
        <v>134</v>
      </c>
      <c r="D499" t="s">
        <v>0</v>
      </c>
      <c r="E499" t="s">
        <v>180</v>
      </c>
      <c r="F499" t="s">
        <v>91</v>
      </c>
      <c r="G499" s="5" t="s">
        <v>695</v>
      </c>
      <c r="H499" s="5" t="s">
        <v>122</v>
      </c>
      <c r="I499" s="8">
        <v>-16.789247027843814</v>
      </c>
      <c r="J499" s="8">
        <v>-11</v>
      </c>
      <c r="K499" s="8">
        <f>I499+J499</f>
        <v>-27.789247027843814</v>
      </c>
      <c r="L499" s="8">
        <v>-10.122753063899131</v>
      </c>
      <c r="M499" t="s">
        <v>722</v>
      </c>
      <c r="N499" s="34" t="s">
        <v>809</v>
      </c>
    </row>
    <row r="500" spans="1:15" x14ac:dyDescent="0.35">
      <c r="A500" s="23" t="s">
        <v>173</v>
      </c>
      <c r="B500" t="s">
        <v>218</v>
      </c>
      <c r="C500" t="s">
        <v>134</v>
      </c>
      <c r="D500" t="s">
        <v>0</v>
      </c>
      <c r="E500" t="s">
        <v>180</v>
      </c>
      <c r="F500" t="s">
        <v>91</v>
      </c>
      <c r="G500" s="5" t="s">
        <v>695</v>
      </c>
      <c r="H500" s="5" t="s">
        <v>122</v>
      </c>
      <c r="I500" s="8">
        <v>-16.737298613331774</v>
      </c>
      <c r="J500" s="8">
        <v>-11</v>
      </c>
      <c r="K500" s="8">
        <f>I500+J500</f>
        <v>-27.737298613331774</v>
      </c>
      <c r="L500" s="8">
        <v>-9.3231263220018032</v>
      </c>
      <c r="M500" t="s">
        <v>722</v>
      </c>
      <c r="N500" s="34" t="s">
        <v>809</v>
      </c>
    </row>
    <row r="501" spans="1:15" x14ac:dyDescent="0.35">
      <c r="A501" s="23" t="s">
        <v>173</v>
      </c>
      <c r="B501" t="s">
        <v>218</v>
      </c>
      <c r="C501" t="s">
        <v>134</v>
      </c>
      <c r="D501" t="s">
        <v>0</v>
      </c>
      <c r="E501" t="s">
        <v>175</v>
      </c>
      <c r="F501" t="s">
        <v>91</v>
      </c>
      <c r="G501" s="5" t="s">
        <v>695</v>
      </c>
      <c r="H501" s="5" t="s">
        <v>122</v>
      </c>
      <c r="I501" s="8">
        <v>-16.857014704142419</v>
      </c>
      <c r="J501" s="8">
        <v>-11</v>
      </c>
      <c r="K501" s="8">
        <f>I501+J501</f>
        <v>-27.857014704142419</v>
      </c>
      <c r="L501" s="8">
        <v>-6.7187146599894421</v>
      </c>
      <c r="M501" t="s">
        <v>722</v>
      </c>
      <c r="N501" s="34" t="s">
        <v>809</v>
      </c>
    </row>
    <row r="502" spans="1:15" x14ac:dyDescent="0.35">
      <c r="A502" s="23" t="s">
        <v>173</v>
      </c>
      <c r="B502" t="s">
        <v>218</v>
      </c>
      <c r="C502" t="s">
        <v>134</v>
      </c>
      <c r="D502" t="s">
        <v>0</v>
      </c>
      <c r="E502" t="s">
        <v>175</v>
      </c>
      <c r="F502" t="s">
        <v>91</v>
      </c>
      <c r="G502" s="5" t="s">
        <v>695</v>
      </c>
      <c r="H502" s="5" t="s">
        <v>122</v>
      </c>
      <c r="I502" s="8">
        <v>-16.470514417782745</v>
      </c>
      <c r="J502" s="8">
        <v>-11</v>
      </c>
      <c r="K502" s="8">
        <f>I502+J502</f>
        <v>-27.470514417782745</v>
      </c>
      <c r="L502" s="8">
        <v>-7.5828993530386839</v>
      </c>
      <c r="M502" t="s">
        <v>722</v>
      </c>
      <c r="N502" s="34" t="s">
        <v>809</v>
      </c>
    </row>
    <row r="503" spans="1:15" x14ac:dyDescent="0.35">
      <c r="A503" s="24" t="s">
        <v>368</v>
      </c>
      <c r="B503" s="5" t="s">
        <v>139</v>
      </c>
      <c r="C503" t="s">
        <v>134</v>
      </c>
      <c r="D503" s="5" t="s">
        <v>0</v>
      </c>
      <c r="E503" s="5" t="s">
        <v>152</v>
      </c>
      <c r="F503" s="5" t="s">
        <v>152</v>
      </c>
      <c r="G503" s="4" t="s">
        <v>427</v>
      </c>
      <c r="H503" s="5" t="s">
        <v>122</v>
      </c>
      <c r="I503" s="9">
        <v>-12.5</v>
      </c>
      <c r="J503" s="8">
        <f>-11+1.5</f>
        <v>-9.5</v>
      </c>
      <c r="K503" s="8">
        <f>I503+J503</f>
        <v>-22</v>
      </c>
      <c r="L503" s="9">
        <v>-4.0999999999999996</v>
      </c>
      <c r="M503" t="s">
        <v>720</v>
      </c>
      <c r="N503" s="34" t="s">
        <v>809</v>
      </c>
    </row>
    <row r="504" spans="1:15" x14ac:dyDescent="0.35">
      <c r="A504" s="24" t="s">
        <v>368</v>
      </c>
      <c r="B504" s="5" t="s">
        <v>139</v>
      </c>
      <c r="C504" t="s">
        <v>134</v>
      </c>
      <c r="D504" s="5" t="s">
        <v>0</v>
      </c>
      <c r="E504" s="5" t="s">
        <v>434</v>
      </c>
      <c r="F504" s="5" t="s">
        <v>407</v>
      </c>
      <c r="G504" s="4" t="s">
        <v>391</v>
      </c>
      <c r="H504" s="5" t="s">
        <v>122</v>
      </c>
      <c r="I504" s="9">
        <v>-14.4</v>
      </c>
      <c r="J504" s="8">
        <v>-11</v>
      </c>
      <c r="K504" s="8">
        <f>I504+J504</f>
        <v>-25.4</v>
      </c>
      <c r="L504" s="9">
        <v>-5.3</v>
      </c>
      <c r="M504" t="s">
        <v>720</v>
      </c>
      <c r="N504" s="34" t="s">
        <v>809</v>
      </c>
    </row>
    <row r="505" spans="1:15" x14ac:dyDescent="0.35">
      <c r="A505" s="24" t="s">
        <v>714</v>
      </c>
      <c r="B505" s="5" t="s">
        <v>139</v>
      </c>
      <c r="C505" t="s">
        <v>134</v>
      </c>
      <c r="D505" s="5" t="s">
        <v>0</v>
      </c>
      <c r="E505" s="5" t="s">
        <v>435</v>
      </c>
      <c r="F505" s="5" t="s">
        <v>407</v>
      </c>
      <c r="G505" s="4" t="s">
        <v>391</v>
      </c>
      <c r="H505" s="5" t="s">
        <v>122</v>
      </c>
      <c r="I505" s="9">
        <v>-14.4</v>
      </c>
      <c r="J505" s="8">
        <v>-11</v>
      </c>
      <c r="K505" s="8">
        <f>I505+J505</f>
        <v>-25.4</v>
      </c>
      <c r="L505" s="9">
        <v>-5.0999999999999996</v>
      </c>
      <c r="M505" t="s">
        <v>720</v>
      </c>
      <c r="N505" s="34" t="s">
        <v>809</v>
      </c>
    </row>
    <row r="506" spans="1:15" x14ac:dyDescent="0.35">
      <c r="A506" s="24" t="s">
        <v>714</v>
      </c>
      <c r="B506" s="5" t="s">
        <v>139</v>
      </c>
      <c r="C506" t="s">
        <v>134</v>
      </c>
      <c r="D506" s="5" t="s">
        <v>0</v>
      </c>
      <c r="E506" s="5" t="s">
        <v>436</v>
      </c>
      <c r="F506" s="5" t="s">
        <v>391</v>
      </c>
      <c r="G506" s="5" t="s">
        <v>391</v>
      </c>
      <c r="H506" s="5" t="s">
        <v>122</v>
      </c>
      <c r="I506" s="9">
        <v>-14.5</v>
      </c>
      <c r="J506" s="8">
        <f>-11+1.5</f>
        <v>-9.5</v>
      </c>
      <c r="K506" s="8">
        <f>I506+J506</f>
        <v>-24</v>
      </c>
      <c r="L506" s="9">
        <v>-4.5999999999999996</v>
      </c>
      <c r="M506" t="s">
        <v>720</v>
      </c>
      <c r="N506" s="34" t="s">
        <v>809</v>
      </c>
    </row>
    <row r="507" spans="1:15" x14ac:dyDescent="0.35">
      <c r="A507" s="24" t="s">
        <v>370</v>
      </c>
      <c r="B507" s="5" t="s">
        <v>139</v>
      </c>
      <c r="C507" t="s">
        <v>134</v>
      </c>
      <c r="D507" s="5" t="s">
        <v>0</v>
      </c>
      <c r="E507" s="5" t="s">
        <v>391</v>
      </c>
      <c r="F507" s="5" t="s">
        <v>391</v>
      </c>
      <c r="G507" s="5" t="s">
        <v>391</v>
      </c>
      <c r="H507" s="5" t="s">
        <v>122</v>
      </c>
      <c r="I507" s="9">
        <v>-12.1</v>
      </c>
      <c r="J507" s="8">
        <v>-11</v>
      </c>
      <c r="K507" s="8">
        <f>I507+J507</f>
        <v>-23.1</v>
      </c>
      <c r="L507" s="9">
        <v>-4</v>
      </c>
      <c r="M507" t="s">
        <v>720</v>
      </c>
      <c r="N507" s="34" t="s">
        <v>809</v>
      </c>
    </row>
    <row r="508" spans="1:15" x14ac:dyDescent="0.35">
      <c r="A508" s="24" t="s">
        <v>370</v>
      </c>
      <c r="B508" s="5" t="s">
        <v>139</v>
      </c>
      <c r="C508" t="s">
        <v>134</v>
      </c>
      <c r="D508" s="5" t="s">
        <v>0</v>
      </c>
      <c r="E508" s="5" t="s">
        <v>438</v>
      </c>
      <c r="F508" s="5" t="s">
        <v>391</v>
      </c>
      <c r="G508" s="5" t="s">
        <v>391</v>
      </c>
      <c r="H508" s="5" t="s">
        <v>122</v>
      </c>
      <c r="I508" s="9">
        <v>-14.2</v>
      </c>
      <c r="J508" s="8">
        <f>-11+1.5</f>
        <v>-9.5</v>
      </c>
      <c r="K508" s="8">
        <f>I508+J508</f>
        <v>-23.7</v>
      </c>
      <c r="L508" s="9">
        <v>-2.8</v>
      </c>
      <c r="M508" t="s">
        <v>720</v>
      </c>
      <c r="N508" s="34" t="s">
        <v>809</v>
      </c>
    </row>
    <row r="509" spans="1:15" x14ac:dyDescent="0.35">
      <c r="A509" s="24" t="s">
        <v>370</v>
      </c>
      <c r="B509" s="5" t="s">
        <v>139</v>
      </c>
      <c r="C509" t="s">
        <v>134</v>
      </c>
      <c r="D509" s="5" t="s">
        <v>0</v>
      </c>
      <c r="E509" s="5" t="s">
        <v>434</v>
      </c>
      <c r="F509" s="5" t="s">
        <v>407</v>
      </c>
      <c r="G509" s="4" t="s">
        <v>391</v>
      </c>
      <c r="H509" s="5" t="s">
        <v>122</v>
      </c>
      <c r="I509" s="9">
        <v>-15</v>
      </c>
      <c r="J509" s="8">
        <v>-11</v>
      </c>
      <c r="K509" s="8">
        <f>I509+J509</f>
        <v>-26</v>
      </c>
      <c r="L509" s="9">
        <v>-5</v>
      </c>
      <c r="M509" t="s">
        <v>720</v>
      </c>
      <c r="N509" s="34" t="s">
        <v>809</v>
      </c>
    </row>
    <row r="510" spans="1:15" x14ac:dyDescent="0.35">
      <c r="A510" s="24" t="s">
        <v>370</v>
      </c>
      <c r="B510" s="5" t="s">
        <v>139</v>
      </c>
      <c r="C510" t="s">
        <v>134</v>
      </c>
      <c r="D510" s="5" t="s">
        <v>0</v>
      </c>
      <c r="E510" s="5" t="s">
        <v>437</v>
      </c>
      <c r="F510" s="5" t="s">
        <v>391</v>
      </c>
      <c r="G510" s="5" t="s">
        <v>391</v>
      </c>
      <c r="H510" s="5" t="s">
        <v>122</v>
      </c>
      <c r="I510" s="9">
        <v>-15.1</v>
      </c>
      <c r="J510" s="8">
        <v>-11</v>
      </c>
      <c r="K510" s="8">
        <f>I510+J510</f>
        <v>-26.1</v>
      </c>
      <c r="L510" s="9">
        <v>-4.5</v>
      </c>
      <c r="M510" t="s">
        <v>720</v>
      </c>
      <c r="N510" s="34" t="s">
        <v>809</v>
      </c>
    </row>
    <row r="511" spans="1:15" x14ac:dyDescent="0.35">
      <c r="A511" s="23" t="s">
        <v>699</v>
      </c>
      <c r="B511" t="s">
        <v>17</v>
      </c>
      <c r="C511" s="4" t="s">
        <v>676</v>
      </c>
      <c r="D511" t="s">
        <v>0</v>
      </c>
      <c r="E511" t="s">
        <v>96</v>
      </c>
      <c r="F511" t="s">
        <v>107</v>
      </c>
      <c r="G511" s="5" t="s">
        <v>391</v>
      </c>
      <c r="H511" s="5" t="s">
        <v>123</v>
      </c>
      <c r="I511" s="8">
        <v>-13.7</v>
      </c>
      <c r="J511" s="8">
        <v>-9</v>
      </c>
      <c r="K511" s="8">
        <f>I511+J511</f>
        <v>-22.7</v>
      </c>
      <c r="L511" s="8">
        <v>-9.8000000000000007</v>
      </c>
      <c r="M511" t="s">
        <v>97</v>
      </c>
      <c r="N511" s="34">
        <v>75</v>
      </c>
    </row>
    <row r="512" spans="1:15" x14ac:dyDescent="0.35">
      <c r="A512" s="23" t="s">
        <v>381</v>
      </c>
      <c r="B512" s="5" t="s">
        <v>137</v>
      </c>
      <c r="C512" t="s">
        <v>676</v>
      </c>
      <c r="D512" t="s">
        <v>0</v>
      </c>
      <c r="E512" t="s">
        <v>614</v>
      </c>
      <c r="F512" s="5" t="s">
        <v>107</v>
      </c>
      <c r="G512" s="5" t="s">
        <v>391</v>
      </c>
      <c r="H512" t="s">
        <v>122</v>
      </c>
      <c r="I512" s="8">
        <v>-14.25019789733831</v>
      </c>
      <c r="J512" s="8">
        <v>-14</v>
      </c>
      <c r="K512" s="8">
        <f>I512+J512</f>
        <v>-28.25019789733831</v>
      </c>
      <c r="L512" s="8">
        <v>-7.8927729777505347</v>
      </c>
      <c r="M512" t="s">
        <v>667</v>
      </c>
      <c r="N512" s="34" t="s">
        <v>809</v>
      </c>
      <c r="O512" s="21"/>
    </row>
    <row r="513" spans="1:14" x14ac:dyDescent="0.35">
      <c r="A513" s="23" t="s">
        <v>381</v>
      </c>
      <c r="B513" s="5" t="s">
        <v>137</v>
      </c>
      <c r="C513" t="s">
        <v>676</v>
      </c>
      <c r="D513" t="s">
        <v>0</v>
      </c>
      <c r="E513" t="s">
        <v>617</v>
      </c>
      <c r="F513" s="5" t="s">
        <v>107</v>
      </c>
      <c r="G513" s="5" t="s">
        <v>391</v>
      </c>
      <c r="H513" t="s">
        <v>122</v>
      </c>
      <c r="I513" s="8">
        <v>-15.718987885432497</v>
      </c>
      <c r="J513" s="8">
        <v>-14</v>
      </c>
      <c r="K513" s="8">
        <f>I513+J513</f>
        <v>-29.718987885432497</v>
      </c>
      <c r="L513" s="8">
        <v>-8.145816194710747</v>
      </c>
      <c r="M513" t="s">
        <v>667</v>
      </c>
      <c r="N513" s="34" t="s">
        <v>809</v>
      </c>
    </row>
    <row r="514" spans="1:14" x14ac:dyDescent="0.35">
      <c r="A514" s="23" t="s">
        <v>381</v>
      </c>
      <c r="B514" s="5" t="s">
        <v>137</v>
      </c>
      <c r="C514" t="s">
        <v>676</v>
      </c>
      <c r="D514" t="s">
        <v>0</v>
      </c>
      <c r="E514" t="s">
        <v>617</v>
      </c>
      <c r="F514" s="5" t="s">
        <v>107</v>
      </c>
      <c r="G514" s="5" t="s">
        <v>391</v>
      </c>
      <c r="H514" t="s">
        <v>122</v>
      </c>
      <c r="I514" s="8">
        <v>-14.736183569698888</v>
      </c>
      <c r="J514" s="8">
        <v>-14</v>
      </c>
      <c r="K514" s="8">
        <f>I514+J514</f>
        <v>-28.736183569698888</v>
      </c>
      <c r="L514" s="8">
        <v>-7.8698689318796777</v>
      </c>
      <c r="M514" t="s">
        <v>667</v>
      </c>
      <c r="N514" s="34" t="s">
        <v>809</v>
      </c>
    </row>
    <row r="515" spans="1:14" x14ac:dyDescent="0.35">
      <c r="A515" s="23" t="s">
        <v>381</v>
      </c>
      <c r="B515" s="5" t="s">
        <v>137</v>
      </c>
      <c r="C515" t="s">
        <v>676</v>
      </c>
      <c r="D515" t="s">
        <v>0</v>
      </c>
      <c r="E515" t="s">
        <v>620</v>
      </c>
      <c r="F515" s="5" t="s">
        <v>7</v>
      </c>
      <c r="G515" s="5" t="s">
        <v>391</v>
      </c>
      <c r="H515" t="s">
        <v>122</v>
      </c>
      <c r="I515" s="8">
        <v>-14.428307906166818</v>
      </c>
      <c r="J515" s="8">
        <v>-14</v>
      </c>
      <c r="K515" s="8">
        <f>I515+J515</f>
        <v>-28.428307906166818</v>
      </c>
      <c r="L515" s="8">
        <v>-6.3213012027445332</v>
      </c>
      <c r="M515" t="s">
        <v>667</v>
      </c>
      <c r="N515" s="34" t="s">
        <v>809</v>
      </c>
    </row>
    <row r="516" spans="1:14" x14ac:dyDescent="0.35">
      <c r="A516" s="24" t="s">
        <v>381</v>
      </c>
      <c r="B516" s="5" t="s">
        <v>137</v>
      </c>
      <c r="C516" t="s">
        <v>676</v>
      </c>
      <c r="D516" s="5" t="s">
        <v>0</v>
      </c>
      <c r="E516" s="5" t="s">
        <v>462</v>
      </c>
      <c r="F516" s="5" t="s">
        <v>471</v>
      </c>
      <c r="G516" s="4" t="s">
        <v>391</v>
      </c>
      <c r="H516" s="5" t="s">
        <v>122</v>
      </c>
      <c r="I516" s="9">
        <v>-14.3</v>
      </c>
      <c r="J516" s="8">
        <f>-14+1.5</f>
        <v>-12.5</v>
      </c>
      <c r="K516" s="8">
        <f>I516+J516</f>
        <v>-26.8</v>
      </c>
      <c r="L516" s="9">
        <v>-6.8</v>
      </c>
      <c r="M516" t="s">
        <v>720</v>
      </c>
      <c r="N516" s="34" t="s">
        <v>809</v>
      </c>
    </row>
    <row r="517" spans="1:14" x14ac:dyDescent="0.35">
      <c r="A517" s="24" t="s">
        <v>381</v>
      </c>
      <c r="B517" s="5" t="s">
        <v>137</v>
      </c>
      <c r="C517" t="s">
        <v>676</v>
      </c>
      <c r="D517" s="5" t="s">
        <v>0</v>
      </c>
      <c r="E517" s="5" t="s">
        <v>89</v>
      </c>
      <c r="F517" s="5" t="s">
        <v>89</v>
      </c>
      <c r="G517" s="5" t="s">
        <v>695</v>
      </c>
      <c r="H517" s="5" t="s">
        <v>122</v>
      </c>
      <c r="I517" s="9">
        <v>-9.3000000000000007</v>
      </c>
      <c r="J517" s="8">
        <v>-14</v>
      </c>
      <c r="K517" s="8">
        <f>I517+J517</f>
        <v>-23.3</v>
      </c>
      <c r="L517" s="9">
        <v>-5.0999999999999996</v>
      </c>
      <c r="M517" t="s">
        <v>720</v>
      </c>
      <c r="N517" s="34" t="s">
        <v>809</v>
      </c>
    </row>
    <row r="518" spans="1:14" x14ac:dyDescent="0.35">
      <c r="A518" s="23" t="s">
        <v>26</v>
      </c>
      <c r="B518" s="5" t="s">
        <v>137</v>
      </c>
      <c r="C518" t="s">
        <v>676</v>
      </c>
      <c r="D518" t="s">
        <v>0</v>
      </c>
      <c r="E518" t="s">
        <v>614</v>
      </c>
      <c r="F518" s="5" t="s">
        <v>107</v>
      </c>
      <c r="G518" s="5" t="s">
        <v>391</v>
      </c>
      <c r="H518" t="s">
        <v>122</v>
      </c>
      <c r="I518" s="8">
        <v>-15.068496160029216</v>
      </c>
      <c r="J518" s="8">
        <v>-9</v>
      </c>
      <c r="K518" s="8">
        <f>I518+J518</f>
        <v>-24.068496160029216</v>
      </c>
      <c r="L518" s="8">
        <v>-6.8436853320557782</v>
      </c>
      <c r="M518" t="s">
        <v>667</v>
      </c>
      <c r="N518" s="34" t="s">
        <v>809</v>
      </c>
    </row>
    <row r="519" spans="1:14" x14ac:dyDescent="0.35">
      <c r="A519" s="23" t="s">
        <v>26</v>
      </c>
      <c r="B519" s="5" t="s">
        <v>137</v>
      </c>
      <c r="C519" t="s">
        <v>676</v>
      </c>
      <c r="D519" t="s">
        <v>0</v>
      </c>
      <c r="E519" t="s">
        <v>614</v>
      </c>
      <c r="F519" s="5" t="s">
        <v>107</v>
      </c>
      <c r="G519" s="5" t="s">
        <v>391</v>
      </c>
      <c r="H519" t="s">
        <v>122</v>
      </c>
      <c r="I519" s="8">
        <v>-14.148456925911951</v>
      </c>
      <c r="J519" s="8">
        <v>-9</v>
      </c>
      <c r="K519" s="8">
        <f>I519+J519</f>
        <v>-23.148456925911951</v>
      </c>
      <c r="L519" s="8">
        <v>-6.3234398052598806</v>
      </c>
      <c r="M519" t="s">
        <v>667</v>
      </c>
      <c r="N519" s="34" t="s">
        <v>809</v>
      </c>
    </row>
    <row r="520" spans="1:14" x14ac:dyDescent="0.35">
      <c r="A520" s="23" t="s">
        <v>26</v>
      </c>
      <c r="B520" s="5" t="s">
        <v>137</v>
      </c>
      <c r="C520" t="s">
        <v>676</v>
      </c>
      <c r="D520" t="s">
        <v>0</v>
      </c>
      <c r="E520" t="s">
        <v>89</v>
      </c>
      <c r="F520" s="5" t="s">
        <v>89</v>
      </c>
      <c r="G520" s="5" t="s">
        <v>695</v>
      </c>
      <c r="H520" t="s">
        <v>122</v>
      </c>
      <c r="I520" s="8">
        <v>-14.291361826836489</v>
      </c>
      <c r="J520" s="8">
        <v>-9</v>
      </c>
      <c r="K520" s="8">
        <f>I520+J520</f>
        <v>-23.291361826836489</v>
      </c>
      <c r="L520" s="8">
        <v>-7.1343512815136698</v>
      </c>
      <c r="M520" t="s">
        <v>667</v>
      </c>
      <c r="N520" s="34" t="s">
        <v>809</v>
      </c>
    </row>
    <row r="521" spans="1:14" x14ac:dyDescent="0.35">
      <c r="A521" s="23" t="s">
        <v>26</v>
      </c>
      <c r="B521" s="5" t="s">
        <v>137</v>
      </c>
      <c r="C521" t="s">
        <v>676</v>
      </c>
      <c r="D521" t="s">
        <v>0</v>
      </c>
      <c r="E521" t="s">
        <v>616</v>
      </c>
      <c r="F521" s="5" t="s">
        <v>467</v>
      </c>
      <c r="G521" s="5" t="s">
        <v>695</v>
      </c>
      <c r="H521" t="s">
        <v>122</v>
      </c>
      <c r="I521" s="8">
        <v>-15.117517848234876</v>
      </c>
      <c r="J521" s="8">
        <f>-9+1.5</f>
        <v>-7.5</v>
      </c>
      <c r="K521" s="8">
        <f>I521+J521</f>
        <v>-22.617517848234876</v>
      </c>
      <c r="L521" s="8">
        <v>-7.2064133798794074</v>
      </c>
      <c r="M521" t="s">
        <v>667</v>
      </c>
      <c r="N521" s="34" t="s">
        <v>809</v>
      </c>
    </row>
    <row r="522" spans="1:14" x14ac:dyDescent="0.35">
      <c r="A522" s="24" t="s">
        <v>26</v>
      </c>
      <c r="B522" s="5" t="s">
        <v>137</v>
      </c>
      <c r="C522" t="s">
        <v>676</v>
      </c>
      <c r="D522" s="5" t="s">
        <v>110</v>
      </c>
      <c r="E522" s="5" t="s">
        <v>115</v>
      </c>
      <c r="F522" s="5" t="s">
        <v>89</v>
      </c>
      <c r="G522" s="5" t="s">
        <v>695</v>
      </c>
      <c r="H522" s="5" t="s">
        <v>38</v>
      </c>
      <c r="I522" s="9">
        <v>-5.63</v>
      </c>
      <c r="J522" s="8">
        <v>-14</v>
      </c>
      <c r="K522" s="8">
        <f>I522+J522</f>
        <v>-19.63</v>
      </c>
      <c r="L522" s="9">
        <v>-6.57</v>
      </c>
      <c r="M522" s="5" t="s">
        <v>130</v>
      </c>
      <c r="N522" s="34">
        <v>73</v>
      </c>
    </row>
    <row r="523" spans="1:14" x14ac:dyDescent="0.35">
      <c r="A523" s="24" t="s">
        <v>26</v>
      </c>
      <c r="B523" s="1" t="s">
        <v>137</v>
      </c>
      <c r="C523" t="s">
        <v>676</v>
      </c>
      <c r="D523" s="5" t="s">
        <v>0</v>
      </c>
      <c r="E523" s="5" t="s">
        <v>461</v>
      </c>
      <c r="F523" s="5" t="s">
        <v>91</v>
      </c>
      <c r="G523" s="5" t="s">
        <v>695</v>
      </c>
      <c r="H523" s="5" t="s">
        <v>122</v>
      </c>
      <c r="I523" s="9">
        <v>-9.3000000000000007</v>
      </c>
      <c r="J523" s="8">
        <v>-9</v>
      </c>
      <c r="K523" s="8">
        <f>I523+J523</f>
        <v>-18.3</v>
      </c>
      <c r="L523" s="9">
        <v>-4.7</v>
      </c>
      <c r="M523" t="s">
        <v>720</v>
      </c>
      <c r="N523" s="34" t="s">
        <v>809</v>
      </c>
    </row>
    <row r="524" spans="1:14" x14ac:dyDescent="0.35">
      <c r="A524" s="24" t="s">
        <v>26</v>
      </c>
      <c r="B524" s="1" t="s">
        <v>137</v>
      </c>
      <c r="C524" t="s">
        <v>676</v>
      </c>
      <c r="D524" s="5" t="s">
        <v>0</v>
      </c>
      <c r="E524" s="5" t="s">
        <v>463</v>
      </c>
      <c r="F524" s="5" t="s">
        <v>89</v>
      </c>
      <c r="G524" s="5" t="s">
        <v>695</v>
      </c>
      <c r="H524" s="5" t="s">
        <v>122</v>
      </c>
      <c r="I524" s="9">
        <v>-12.8</v>
      </c>
      <c r="J524" s="8">
        <v>-9</v>
      </c>
      <c r="K524" s="8">
        <f>I524+J524</f>
        <v>-21.8</v>
      </c>
      <c r="L524" s="9">
        <v>-8.1</v>
      </c>
      <c r="M524" t="s">
        <v>720</v>
      </c>
      <c r="N524" s="34" t="s">
        <v>809</v>
      </c>
    </row>
    <row r="525" spans="1:14" x14ac:dyDescent="0.35">
      <c r="A525" s="25" t="s">
        <v>26</v>
      </c>
      <c r="B525" s="5" t="s">
        <v>137</v>
      </c>
      <c r="C525" t="s">
        <v>676</v>
      </c>
      <c r="D525" s="1" t="s">
        <v>4</v>
      </c>
      <c r="E525" s="1"/>
      <c r="F525" s="1" t="s">
        <v>10</v>
      </c>
      <c r="G525" s="1" t="s">
        <v>695</v>
      </c>
      <c r="H525" s="5" t="s">
        <v>122</v>
      </c>
      <c r="I525" s="29">
        <v>-10</v>
      </c>
      <c r="J525" s="8">
        <v>-7.5</v>
      </c>
      <c r="K525" s="8">
        <f>I525+J525</f>
        <v>-17.5</v>
      </c>
      <c r="L525" s="8"/>
      <c r="M525" s="1" t="s">
        <v>125</v>
      </c>
      <c r="N525" s="34">
        <v>64</v>
      </c>
    </row>
    <row r="526" spans="1:14" x14ac:dyDescent="0.35">
      <c r="A526" t="s">
        <v>715</v>
      </c>
      <c r="B526" s="5" t="s">
        <v>137</v>
      </c>
      <c r="C526" t="s">
        <v>676</v>
      </c>
      <c r="D526" t="s">
        <v>0</v>
      </c>
      <c r="E526" t="s">
        <v>54</v>
      </c>
      <c r="F526" t="s">
        <v>55</v>
      </c>
      <c r="G526" s="5" t="s">
        <v>391</v>
      </c>
      <c r="H526" t="s">
        <v>45</v>
      </c>
      <c r="I526" s="8">
        <v>-14</v>
      </c>
      <c r="J526" s="8">
        <v>-9</v>
      </c>
      <c r="K526" s="8">
        <f>I526+J526</f>
        <v>-23</v>
      </c>
      <c r="L526" s="8"/>
      <c r="M526" t="s">
        <v>810</v>
      </c>
      <c r="N526" s="34">
        <v>68</v>
      </c>
    </row>
    <row r="527" spans="1:14" x14ac:dyDescent="0.35">
      <c r="A527" t="s">
        <v>715</v>
      </c>
      <c r="B527" s="5" t="s">
        <v>137</v>
      </c>
      <c r="C527" t="s">
        <v>676</v>
      </c>
      <c r="D527" t="s">
        <v>0</v>
      </c>
      <c r="E527" t="s">
        <v>54</v>
      </c>
      <c r="F527" t="s">
        <v>55</v>
      </c>
      <c r="G527" s="5" t="s">
        <v>391</v>
      </c>
      <c r="H527" t="s">
        <v>45</v>
      </c>
      <c r="I527" s="8">
        <v>-7.7</v>
      </c>
      <c r="J527" s="8">
        <v>-9</v>
      </c>
      <c r="K527" s="8">
        <f>I527+J527</f>
        <v>-16.7</v>
      </c>
      <c r="L527" s="8"/>
      <c r="M527" t="s">
        <v>810</v>
      </c>
      <c r="N527" s="34">
        <v>68</v>
      </c>
    </row>
    <row r="528" spans="1:14" x14ac:dyDescent="0.35">
      <c r="A528" t="s">
        <v>715</v>
      </c>
      <c r="B528" s="5" t="s">
        <v>137</v>
      </c>
      <c r="C528" t="s">
        <v>676</v>
      </c>
      <c r="D528" t="s">
        <v>0</v>
      </c>
      <c r="E528" t="s">
        <v>54</v>
      </c>
      <c r="F528" t="s">
        <v>55</v>
      </c>
      <c r="G528" s="5" t="s">
        <v>391</v>
      </c>
      <c r="H528" t="s">
        <v>45</v>
      </c>
      <c r="I528" s="8">
        <v>-6.5</v>
      </c>
      <c r="J528" s="8">
        <v>-9</v>
      </c>
      <c r="K528" s="8">
        <f>I528+J528</f>
        <v>-15.5</v>
      </c>
      <c r="L528" s="8"/>
      <c r="M528" t="s">
        <v>810</v>
      </c>
      <c r="N528" s="34">
        <v>68</v>
      </c>
    </row>
    <row r="529" spans="1:14" x14ac:dyDescent="0.35">
      <c r="A529" s="23" t="s">
        <v>588</v>
      </c>
      <c r="B529" s="5" t="s">
        <v>138</v>
      </c>
      <c r="C529" s="1" t="s">
        <v>134</v>
      </c>
      <c r="D529" t="s">
        <v>0</v>
      </c>
      <c r="E529" t="s">
        <v>609</v>
      </c>
      <c r="F529" s="5" t="s">
        <v>609</v>
      </c>
      <c r="G529" s="4" t="s">
        <v>695</v>
      </c>
      <c r="H529" t="s">
        <v>122</v>
      </c>
      <c r="I529" s="28">
        <v>-14.744227273471866</v>
      </c>
      <c r="J529" s="8">
        <v>-11</v>
      </c>
      <c r="K529" s="8">
        <f>I529+J529</f>
        <v>-25.744227273471864</v>
      </c>
      <c r="L529" s="28">
        <v>-5.549205717548606</v>
      </c>
      <c r="M529" t="s">
        <v>667</v>
      </c>
      <c r="N529" s="34" t="s">
        <v>809</v>
      </c>
    </row>
    <row r="530" spans="1:14" x14ac:dyDescent="0.35">
      <c r="A530" s="23" t="s">
        <v>18</v>
      </c>
      <c r="B530" s="5" t="s">
        <v>138</v>
      </c>
      <c r="C530" s="1" t="s">
        <v>134</v>
      </c>
      <c r="D530" t="s">
        <v>0</v>
      </c>
      <c r="E530" t="s">
        <v>91</v>
      </c>
      <c r="F530" s="5" t="s">
        <v>91</v>
      </c>
      <c r="G530" s="5" t="s">
        <v>695</v>
      </c>
      <c r="H530" t="s">
        <v>122</v>
      </c>
      <c r="I530" s="27">
        <v>-17.95</v>
      </c>
      <c r="J530" s="8">
        <v>-11</v>
      </c>
      <c r="K530" s="8">
        <f>I530+J530</f>
        <v>-28.95</v>
      </c>
      <c r="L530" s="27">
        <v>-12.52</v>
      </c>
      <c r="M530" t="s">
        <v>667</v>
      </c>
      <c r="N530" s="34" t="s">
        <v>809</v>
      </c>
    </row>
    <row r="531" spans="1:14" x14ac:dyDescent="0.35">
      <c r="A531" s="23" t="s">
        <v>18</v>
      </c>
      <c r="B531" s="5" t="s">
        <v>138</v>
      </c>
      <c r="C531" s="1" t="s">
        <v>134</v>
      </c>
      <c r="D531" t="s">
        <v>0</v>
      </c>
      <c r="E531" t="s">
        <v>91</v>
      </c>
      <c r="F531" s="5" t="s">
        <v>91</v>
      </c>
      <c r="G531" s="5" t="s">
        <v>695</v>
      </c>
      <c r="H531" t="s">
        <v>122</v>
      </c>
      <c r="I531" s="8">
        <v>-15.585970574909355</v>
      </c>
      <c r="J531" s="8">
        <v>-11</v>
      </c>
      <c r="K531" s="8">
        <f>I531+J531</f>
        <v>-26.585970574909354</v>
      </c>
      <c r="L531" s="8">
        <v>-6.083892879011489</v>
      </c>
      <c r="M531" t="s">
        <v>667</v>
      </c>
      <c r="N531" s="34" t="s">
        <v>809</v>
      </c>
    </row>
    <row r="532" spans="1:14" x14ac:dyDescent="0.35">
      <c r="A532" s="23" t="s">
        <v>18</v>
      </c>
      <c r="B532" s="5" t="s">
        <v>138</v>
      </c>
      <c r="C532" s="1" t="s">
        <v>134</v>
      </c>
      <c r="D532" t="s">
        <v>0</v>
      </c>
      <c r="E532" t="s">
        <v>91</v>
      </c>
      <c r="F532" s="5" t="s">
        <v>91</v>
      </c>
      <c r="G532" s="5" t="s">
        <v>695</v>
      </c>
      <c r="H532" t="s">
        <v>122</v>
      </c>
      <c r="I532" s="28">
        <v>-14.881174870979493</v>
      </c>
      <c r="J532" s="8">
        <v>-11</v>
      </c>
      <c r="K532" s="8">
        <f>I532+J532</f>
        <v>-25.881174870979493</v>
      </c>
      <c r="L532" s="28">
        <v>-8.2843730321350044</v>
      </c>
      <c r="M532" t="s">
        <v>667</v>
      </c>
      <c r="N532" s="34" t="s">
        <v>809</v>
      </c>
    </row>
    <row r="533" spans="1:14" x14ac:dyDescent="0.35">
      <c r="A533" s="23" t="s">
        <v>18</v>
      </c>
      <c r="B533" s="5" t="s">
        <v>138</v>
      </c>
      <c r="C533" s="1" t="s">
        <v>134</v>
      </c>
      <c r="D533" t="s">
        <v>0</v>
      </c>
      <c r="E533" t="s">
        <v>91</v>
      </c>
      <c r="F533" s="5" t="s">
        <v>91</v>
      </c>
      <c r="G533" s="5" t="s">
        <v>695</v>
      </c>
      <c r="H533" t="s">
        <v>122</v>
      </c>
      <c r="I533" s="27">
        <v>-14.5</v>
      </c>
      <c r="J533" s="8">
        <v>-11</v>
      </c>
      <c r="K533" s="8">
        <f>I533+J533</f>
        <v>-25.5</v>
      </c>
      <c r="L533" s="27">
        <v>-7.06</v>
      </c>
      <c r="M533" t="s">
        <v>667</v>
      </c>
      <c r="N533" s="34" t="s">
        <v>809</v>
      </c>
    </row>
    <row r="534" spans="1:14" x14ac:dyDescent="0.35">
      <c r="A534" s="23" t="s">
        <v>18</v>
      </c>
      <c r="B534" s="5" t="s">
        <v>138</v>
      </c>
      <c r="C534" s="1" t="s">
        <v>134</v>
      </c>
      <c r="D534" t="s">
        <v>0</v>
      </c>
      <c r="E534" t="s">
        <v>91</v>
      </c>
      <c r="F534" s="5" t="s">
        <v>91</v>
      </c>
      <c r="G534" s="5" t="s">
        <v>695</v>
      </c>
      <c r="H534" t="s">
        <v>122</v>
      </c>
      <c r="I534" s="8">
        <v>-14.422019633729366</v>
      </c>
      <c r="J534" s="8">
        <v>-11</v>
      </c>
      <c r="K534" s="8">
        <f>I534+J534</f>
        <v>-25.422019633729366</v>
      </c>
      <c r="L534" s="8">
        <v>-5.1656796515081878</v>
      </c>
      <c r="M534" t="s">
        <v>667</v>
      </c>
      <c r="N534" s="34" t="s">
        <v>809</v>
      </c>
    </row>
    <row r="535" spans="1:14" x14ac:dyDescent="0.35">
      <c r="A535" s="23" t="s">
        <v>18</v>
      </c>
      <c r="B535" s="5" t="s">
        <v>138</v>
      </c>
      <c r="C535" s="1" t="s">
        <v>134</v>
      </c>
      <c r="D535" t="s">
        <v>0</v>
      </c>
      <c r="E535" t="s">
        <v>611</v>
      </c>
      <c r="F535" s="5" t="s">
        <v>91</v>
      </c>
      <c r="G535" s="5" t="s">
        <v>695</v>
      </c>
      <c r="H535" t="s">
        <v>122</v>
      </c>
      <c r="I535" s="28">
        <v>-16.150933732102278</v>
      </c>
      <c r="J535" s="8">
        <v>-11</v>
      </c>
      <c r="K535" s="8">
        <f>I535+J535</f>
        <v>-27.150933732102278</v>
      </c>
      <c r="L535" s="28">
        <v>-5.4375960027466226</v>
      </c>
      <c r="M535" t="s">
        <v>667</v>
      </c>
      <c r="N535" s="34" t="s">
        <v>809</v>
      </c>
    </row>
    <row r="536" spans="1:14" x14ac:dyDescent="0.35">
      <c r="A536" s="23" t="s">
        <v>18</v>
      </c>
      <c r="B536" s="5" t="s">
        <v>138</v>
      </c>
      <c r="C536" s="5" t="s">
        <v>134</v>
      </c>
      <c r="D536" t="s">
        <v>0</v>
      </c>
      <c r="E536" t="s">
        <v>54</v>
      </c>
      <c r="F536" t="s">
        <v>55</v>
      </c>
      <c r="G536" s="5" t="s">
        <v>391</v>
      </c>
      <c r="H536" t="s">
        <v>45</v>
      </c>
      <c r="I536" s="8">
        <v>-14.3</v>
      </c>
      <c r="J536" s="8">
        <v>-11</v>
      </c>
      <c r="K536" s="8">
        <f>I536+J536</f>
        <v>-25.3</v>
      </c>
      <c r="L536" s="8"/>
      <c r="M536" t="s">
        <v>810</v>
      </c>
      <c r="N536" s="34">
        <v>68</v>
      </c>
    </row>
    <row r="537" spans="1:14" x14ac:dyDescent="0.35">
      <c r="A537" s="23" t="s">
        <v>18</v>
      </c>
      <c r="B537" s="5" t="s">
        <v>138</v>
      </c>
      <c r="C537" s="5" t="s">
        <v>134</v>
      </c>
      <c r="D537" t="s">
        <v>0</v>
      </c>
      <c r="E537" t="s">
        <v>54</v>
      </c>
      <c r="F537" t="s">
        <v>55</v>
      </c>
      <c r="G537" s="5" t="s">
        <v>391</v>
      </c>
      <c r="H537" t="s">
        <v>45</v>
      </c>
      <c r="I537" s="8">
        <v>-13.2</v>
      </c>
      <c r="J537" s="8">
        <v>-11</v>
      </c>
      <c r="K537" s="8">
        <f>I537+J537</f>
        <v>-24.2</v>
      </c>
      <c r="L537" s="8"/>
      <c r="M537" t="s">
        <v>810</v>
      </c>
      <c r="N537" s="34">
        <v>68</v>
      </c>
    </row>
    <row r="538" spans="1:14" x14ac:dyDescent="0.35">
      <c r="A538" s="23" t="s">
        <v>18</v>
      </c>
      <c r="B538" s="5" t="s">
        <v>138</v>
      </c>
      <c r="C538" s="5" t="s">
        <v>134</v>
      </c>
      <c r="D538" t="s">
        <v>0</v>
      </c>
      <c r="E538" t="s">
        <v>54</v>
      </c>
      <c r="F538" t="s">
        <v>55</v>
      </c>
      <c r="G538" s="5" t="s">
        <v>391</v>
      </c>
      <c r="H538" t="s">
        <v>45</v>
      </c>
      <c r="I538" s="8">
        <v>-12.1</v>
      </c>
      <c r="J538" s="8">
        <v>-11</v>
      </c>
      <c r="K538" s="8">
        <f>I538+J538</f>
        <v>-23.1</v>
      </c>
      <c r="L538" s="8"/>
      <c r="M538" t="s">
        <v>810</v>
      </c>
      <c r="N538" s="34">
        <v>68</v>
      </c>
    </row>
    <row r="539" spans="1:14" x14ac:dyDescent="0.35">
      <c r="A539" s="23" t="s">
        <v>18</v>
      </c>
      <c r="B539" s="5" t="s">
        <v>138</v>
      </c>
      <c r="C539" s="1" t="s">
        <v>134</v>
      </c>
      <c r="D539" t="s">
        <v>106</v>
      </c>
      <c r="F539" t="s">
        <v>91</v>
      </c>
      <c r="G539" s="5" t="s">
        <v>695</v>
      </c>
      <c r="H539" t="s">
        <v>122</v>
      </c>
      <c r="I539" s="8">
        <v>-16.397564716458636</v>
      </c>
      <c r="J539" s="8">
        <v>-11</v>
      </c>
      <c r="K539" s="8">
        <f>I539+J539</f>
        <v>-27.397564716458636</v>
      </c>
      <c r="L539" s="8">
        <v>-10.001792152180602</v>
      </c>
      <c r="M539" t="s">
        <v>129</v>
      </c>
      <c r="N539" s="34">
        <v>71</v>
      </c>
    </row>
    <row r="540" spans="1:14" x14ac:dyDescent="0.35">
      <c r="A540" s="23" t="s">
        <v>18</v>
      </c>
      <c r="B540" s="5" t="s">
        <v>138</v>
      </c>
      <c r="C540" s="1" t="s">
        <v>134</v>
      </c>
      <c r="D540" t="s">
        <v>106</v>
      </c>
      <c r="F540" t="s">
        <v>91</v>
      </c>
      <c r="G540" s="5" t="s">
        <v>695</v>
      </c>
      <c r="H540" t="s">
        <v>122</v>
      </c>
      <c r="I540" s="8">
        <v>-16.109191946276933</v>
      </c>
      <c r="J540" s="8">
        <v>-11</v>
      </c>
      <c r="K540" s="8">
        <f>I540+J540</f>
        <v>-27.109191946276933</v>
      </c>
      <c r="L540" s="8">
        <v>-9.5376568676527853</v>
      </c>
      <c r="M540" t="s">
        <v>129</v>
      </c>
      <c r="N540" s="34">
        <v>71</v>
      </c>
    </row>
    <row r="541" spans="1:14" x14ac:dyDescent="0.35">
      <c r="A541" s="23" t="s">
        <v>18</v>
      </c>
      <c r="B541" s="5" t="s">
        <v>138</v>
      </c>
      <c r="C541" s="1" t="s">
        <v>134</v>
      </c>
      <c r="D541" t="s">
        <v>106</v>
      </c>
      <c r="F541" t="s">
        <v>91</v>
      </c>
      <c r="G541" s="5" t="s">
        <v>695</v>
      </c>
      <c r="H541" t="s">
        <v>122</v>
      </c>
      <c r="I541" s="8">
        <v>-16.075646767024374</v>
      </c>
      <c r="J541" s="8">
        <v>-11</v>
      </c>
      <c r="K541" s="8">
        <f>I541+J541</f>
        <v>-27.075646767024374</v>
      </c>
      <c r="L541" s="8">
        <v>-9.9291691191670495</v>
      </c>
      <c r="M541" t="s">
        <v>129</v>
      </c>
      <c r="N541" s="34">
        <v>71</v>
      </c>
    </row>
    <row r="542" spans="1:14" x14ac:dyDescent="0.35">
      <c r="A542" s="23" t="s">
        <v>18</v>
      </c>
      <c r="B542" s="5" t="s">
        <v>138</v>
      </c>
      <c r="C542" s="1" t="s">
        <v>134</v>
      </c>
      <c r="D542" t="s">
        <v>106</v>
      </c>
      <c r="F542" t="s">
        <v>91</v>
      </c>
      <c r="G542" s="5" t="s">
        <v>695</v>
      </c>
      <c r="H542" t="s">
        <v>122</v>
      </c>
      <c r="I542" s="8">
        <v>-15.711995593961189</v>
      </c>
      <c r="J542" s="8">
        <v>-11</v>
      </c>
      <c r="K542" s="8">
        <f>I542+J542</f>
        <v>-26.711995593961191</v>
      </c>
      <c r="L542" s="8">
        <v>-9.4975430470935507</v>
      </c>
      <c r="M542" t="s">
        <v>129</v>
      </c>
      <c r="N542" s="34">
        <v>71</v>
      </c>
    </row>
    <row r="543" spans="1:14" x14ac:dyDescent="0.35">
      <c r="A543" s="23" t="s">
        <v>18</v>
      </c>
      <c r="B543" s="5" t="s">
        <v>138</v>
      </c>
      <c r="C543" s="1" t="s">
        <v>134</v>
      </c>
      <c r="D543" t="s">
        <v>106</v>
      </c>
      <c r="F543" t="s">
        <v>91</v>
      </c>
      <c r="G543" s="5" t="s">
        <v>695</v>
      </c>
      <c r="H543" t="s">
        <v>122</v>
      </c>
      <c r="I543" s="8">
        <v>-15.281767345713153</v>
      </c>
      <c r="J543" s="8">
        <v>-11</v>
      </c>
      <c r="K543" s="8">
        <f>I543+J543</f>
        <v>-26.281767345713153</v>
      </c>
      <c r="L543" s="8">
        <v>-8.6354136931846597</v>
      </c>
      <c r="M543" t="s">
        <v>129</v>
      </c>
      <c r="N543" s="34">
        <v>71</v>
      </c>
    </row>
    <row r="544" spans="1:14" x14ac:dyDescent="0.35">
      <c r="A544" s="23" t="s">
        <v>18</v>
      </c>
      <c r="B544" s="5" t="s">
        <v>138</v>
      </c>
      <c r="C544" s="1" t="s">
        <v>134</v>
      </c>
      <c r="D544" t="s">
        <v>106</v>
      </c>
      <c r="F544" t="s">
        <v>91</v>
      </c>
      <c r="G544" s="5" t="s">
        <v>695</v>
      </c>
      <c r="H544" t="s">
        <v>122</v>
      </c>
      <c r="I544" s="8">
        <v>-15.106745796873051</v>
      </c>
      <c r="J544" s="8">
        <v>-11</v>
      </c>
      <c r="K544" s="8">
        <f>I544+J544</f>
        <v>-26.106745796873049</v>
      </c>
      <c r="L544" s="8">
        <v>-8.0126929084156373</v>
      </c>
      <c r="M544" t="s">
        <v>129</v>
      </c>
      <c r="N544" s="34">
        <v>71</v>
      </c>
    </row>
    <row r="545" spans="1:14" x14ac:dyDescent="0.35">
      <c r="A545" s="23" t="s">
        <v>18</v>
      </c>
      <c r="B545" s="5" t="s">
        <v>138</v>
      </c>
      <c r="C545" s="1" t="s">
        <v>134</v>
      </c>
      <c r="D545" t="s">
        <v>106</v>
      </c>
      <c r="F545" t="s">
        <v>91</v>
      </c>
      <c r="G545" s="5" t="s">
        <v>695</v>
      </c>
      <c r="H545" t="s">
        <v>122</v>
      </c>
      <c r="I545" s="8">
        <v>-14.507087149564997</v>
      </c>
      <c r="J545" s="8">
        <v>-11</v>
      </c>
      <c r="K545" s="8">
        <f>I545+J545</f>
        <v>-25.507087149564995</v>
      </c>
      <c r="L545" s="8">
        <v>-9.5446469269754104</v>
      </c>
      <c r="M545" t="s">
        <v>129</v>
      </c>
      <c r="N545" s="34">
        <v>71</v>
      </c>
    </row>
    <row r="546" spans="1:14" x14ac:dyDescent="0.35">
      <c r="A546" s="23" t="s">
        <v>18</v>
      </c>
      <c r="B546" s="5" t="s">
        <v>138</v>
      </c>
      <c r="C546" s="1" t="s">
        <v>134</v>
      </c>
      <c r="D546" t="s">
        <v>106</v>
      </c>
      <c r="F546" t="s">
        <v>91</v>
      </c>
      <c r="G546" s="5" t="s">
        <v>695</v>
      </c>
      <c r="H546" t="s">
        <v>122</v>
      </c>
      <c r="I546" s="8">
        <v>-14.267562831580214</v>
      </c>
      <c r="J546" s="8">
        <v>-11</v>
      </c>
      <c r="K546" s="8">
        <f>I546+J546</f>
        <v>-25.267562831580214</v>
      </c>
      <c r="L546" s="8">
        <v>-9.9598665846494114</v>
      </c>
      <c r="M546" t="s">
        <v>129</v>
      </c>
      <c r="N546" s="34">
        <v>71</v>
      </c>
    </row>
    <row r="547" spans="1:14" x14ac:dyDescent="0.35">
      <c r="A547" s="23" t="s">
        <v>18</v>
      </c>
      <c r="B547" s="5" t="s">
        <v>138</v>
      </c>
      <c r="C547" s="1" t="s">
        <v>134</v>
      </c>
      <c r="D547" t="s">
        <v>106</v>
      </c>
      <c r="F547" t="s">
        <v>91</v>
      </c>
      <c r="G547" s="5" t="s">
        <v>695</v>
      </c>
      <c r="H547" t="s">
        <v>122</v>
      </c>
      <c r="I547" s="8">
        <v>-13.966412469419568</v>
      </c>
      <c r="J547" s="8">
        <v>-11</v>
      </c>
      <c r="K547" s="8">
        <f>I547+J547</f>
        <v>-24.966412469419566</v>
      </c>
      <c r="L547" s="8">
        <v>-8.8504025764877099</v>
      </c>
      <c r="M547" t="s">
        <v>129</v>
      </c>
      <c r="N547" s="34">
        <v>71</v>
      </c>
    </row>
    <row r="548" spans="1:14" x14ac:dyDescent="0.35">
      <c r="A548" s="23" t="s">
        <v>18</v>
      </c>
      <c r="B548" s="5" t="s">
        <v>138</v>
      </c>
      <c r="C548" s="1" t="s">
        <v>134</v>
      </c>
      <c r="D548" t="s">
        <v>0</v>
      </c>
      <c r="E548" t="s">
        <v>91</v>
      </c>
      <c r="F548" s="5" t="s">
        <v>91</v>
      </c>
      <c r="G548" s="5" t="s">
        <v>695</v>
      </c>
      <c r="H548" s="5" t="s">
        <v>122</v>
      </c>
      <c r="I548" s="8">
        <v>-15.538842854835012</v>
      </c>
      <c r="J548" s="8">
        <v>-11</v>
      </c>
      <c r="K548" s="8">
        <f>I548+J548</f>
        <v>-26.538842854835011</v>
      </c>
      <c r="L548" s="8">
        <v>-8.7643615307505485</v>
      </c>
      <c r="M548" t="s">
        <v>721</v>
      </c>
      <c r="N548" s="34" t="s">
        <v>809</v>
      </c>
    </row>
    <row r="549" spans="1:14" x14ac:dyDescent="0.35">
      <c r="A549" s="23" t="s">
        <v>18</v>
      </c>
      <c r="B549" s="5" t="s">
        <v>138</v>
      </c>
      <c r="C549" s="1" t="s">
        <v>134</v>
      </c>
      <c r="D549" t="s">
        <v>0</v>
      </c>
      <c r="E549" t="s">
        <v>91</v>
      </c>
      <c r="F549" s="5" t="s">
        <v>91</v>
      </c>
      <c r="G549" s="5" t="s">
        <v>695</v>
      </c>
      <c r="H549" s="5" t="s">
        <v>122</v>
      </c>
      <c r="I549" s="8">
        <v>-14.4</v>
      </c>
      <c r="J549" s="8">
        <v>-11</v>
      </c>
      <c r="K549" s="8">
        <f>I549+J549</f>
        <v>-25.4</v>
      </c>
      <c r="L549" s="8">
        <v>-8.5</v>
      </c>
      <c r="M549" t="s">
        <v>721</v>
      </c>
      <c r="N549" s="34" t="s">
        <v>809</v>
      </c>
    </row>
    <row r="550" spans="1:14" x14ac:dyDescent="0.35">
      <c r="A550" s="23" t="s">
        <v>18</v>
      </c>
      <c r="B550" s="5" t="s">
        <v>138</v>
      </c>
      <c r="C550" s="1" t="s">
        <v>134</v>
      </c>
      <c r="D550" t="s">
        <v>0</v>
      </c>
      <c r="E550" t="s">
        <v>257</v>
      </c>
      <c r="F550" s="5" t="s">
        <v>91</v>
      </c>
      <c r="G550" s="5" t="s">
        <v>695</v>
      </c>
      <c r="H550" s="5" t="s">
        <v>122</v>
      </c>
      <c r="I550" s="8">
        <v>-16.450125565416091</v>
      </c>
      <c r="J550" s="8">
        <v>-11</v>
      </c>
      <c r="K550" s="8">
        <f>I550+J550</f>
        <v>-27.450125565416091</v>
      </c>
      <c r="L550" s="8">
        <v>-9.1913919662181165</v>
      </c>
      <c r="M550" t="s">
        <v>721</v>
      </c>
      <c r="N550" s="34" t="s">
        <v>809</v>
      </c>
    </row>
    <row r="551" spans="1:14" x14ac:dyDescent="0.35">
      <c r="A551" s="23" t="s">
        <v>18</v>
      </c>
      <c r="B551" s="5" t="s">
        <v>138</v>
      </c>
      <c r="C551" s="1" t="s">
        <v>134</v>
      </c>
      <c r="D551" t="s">
        <v>0</v>
      </c>
      <c r="E551" t="s">
        <v>257</v>
      </c>
      <c r="F551" s="5" t="s">
        <v>91</v>
      </c>
      <c r="G551" s="5" t="s">
        <v>695</v>
      </c>
      <c r="H551" s="5" t="s">
        <v>122</v>
      </c>
      <c r="I551" s="8">
        <v>-14.926556061948542</v>
      </c>
      <c r="J551" s="8">
        <v>-11</v>
      </c>
      <c r="K551" s="8">
        <f>I551+J551</f>
        <v>-25.926556061948542</v>
      </c>
      <c r="L551" s="8">
        <v>-8.927575817722925</v>
      </c>
      <c r="M551" t="s">
        <v>721</v>
      </c>
      <c r="N551" s="34" t="s">
        <v>809</v>
      </c>
    </row>
    <row r="552" spans="1:14" x14ac:dyDescent="0.35">
      <c r="A552" s="24" t="s">
        <v>18</v>
      </c>
      <c r="B552" s="5" t="s">
        <v>138</v>
      </c>
      <c r="C552" s="1" t="s">
        <v>134</v>
      </c>
      <c r="D552" s="5" t="s">
        <v>0</v>
      </c>
      <c r="E552" s="5" t="s">
        <v>91</v>
      </c>
      <c r="F552" s="5" t="s">
        <v>91</v>
      </c>
      <c r="G552" s="5" t="s">
        <v>695</v>
      </c>
      <c r="H552" s="5" t="s">
        <v>122</v>
      </c>
      <c r="I552" s="9">
        <v>-14.9</v>
      </c>
      <c r="J552" s="8">
        <v>-11</v>
      </c>
      <c r="K552" s="8">
        <f>I552+J552</f>
        <v>-25.9</v>
      </c>
      <c r="L552" s="9">
        <v>-4.9000000000000004</v>
      </c>
      <c r="M552" t="s">
        <v>720</v>
      </c>
      <c r="N552" s="34" t="s">
        <v>809</v>
      </c>
    </row>
    <row r="553" spans="1:14" x14ac:dyDescent="0.35">
      <c r="A553" s="24" t="s">
        <v>18</v>
      </c>
      <c r="B553" s="5" t="s">
        <v>138</v>
      </c>
      <c r="C553" s="1" t="s">
        <v>134</v>
      </c>
      <c r="D553" s="5" t="s">
        <v>0</v>
      </c>
      <c r="E553" s="5" t="s">
        <v>91</v>
      </c>
      <c r="F553" s="5" t="s">
        <v>91</v>
      </c>
      <c r="G553" s="5" t="s">
        <v>695</v>
      </c>
      <c r="H553" s="5" t="s">
        <v>122</v>
      </c>
      <c r="I553" s="9">
        <v>-14</v>
      </c>
      <c r="J553" s="8">
        <v>-11</v>
      </c>
      <c r="K553" s="8">
        <f>I553+J553</f>
        <v>-25</v>
      </c>
      <c r="L553" s="9">
        <v>-7.7</v>
      </c>
      <c r="M553" t="s">
        <v>720</v>
      </c>
      <c r="N553" s="34" t="s">
        <v>809</v>
      </c>
    </row>
    <row r="554" spans="1:14" x14ac:dyDescent="0.35">
      <c r="A554" s="24" t="s">
        <v>18</v>
      </c>
      <c r="B554" s="5" t="s">
        <v>138</v>
      </c>
      <c r="C554" s="1" t="s">
        <v>134</v>
      </c>
      <c r="D554" s="5" t="s">
        <v>0</v>
      </c>
      <c r="E554" s="5" t="s">
        <v>456</v>
      </c>
      <c r="F554" s="5" t="s">
        <v>91</v>
      </c>
      <c r="G554" s="5" t="s">
        <v>695</v>
      </c>
      <c r="H554" s="5" t="s">
        <v>122</v>
      </c>
      <c r="I554" s="9">
        <v>-13.8</v>
      </c>
      <c r="J554" s="8">
        <v>-11</v>
      </c>
      <c r="K554" s="8">
        <f>I554+J554</f>
        <v>-24.8</v>
      </c>
      <c r="L554" s="9">
        <v>-7.5</v>
      </c>
      <c r="M554" t="s">
        <v>720</v>
      </c>
      <c r="N554" s="34" t="s">
        <v>809</v>
      </c>
    </row>
    <row r="555" spans="1:14" x14ac:dyDescent="0.35">
      <c r="A555" s="25" t="s">
        <v>18</v>
      </c>
      <c r="B555" s="5" t="s">
        <v>138</v>
      </c>
      <c r="C555" s="1" t="s">
        <v>134</v>
      </c>
      <c r="D555" s="1" t="s">
        <v>4</v>
      </c>
      <c r="E555" s="1"/>
      <c r="F555" s="1" t="s">
        <v>10</v>
      </c>
      <c r="G555" s="1" t="s">
        <v>695</v>
      </c>
      <c r="H555" s="5" t="s">
        <v>122</v>
      </c>
      <c r="I555" s="29">
        <v>-16.2</v>
      </c>
      <c r="J555" s="8">
        <v>-11</v>
      </c>
      <c r="K555" s="8">
        <f>I555+J555</f>
        <v>-27.2</v>
      </c>
      <c r="L555" s="8"/>
      <c r="M555" s="1" t="s">
        <v>125</v>
      </c>
      <c r="N555" s="34">
        <v>64</v>
      </c>
    </row>
    <row r="556" spans="1:14" x14ac:dyDescent="0.35">
      <c r="A556" s="25" t="s">
        <v>18</v>
      </c>
      <c r="B556" s="5" t="s">
        <v>138</v>
      </c>
      <c r="C556" s="1" t="s">
        <v>134</v>
      </c>
      <c r="D556" s="1" t="s">
        <v>0</v>
      </c>
      <c r="E556" t="s">
        <v>15</v>
      </c>
      <c r="F556" t="s">
        <v>32</v>
      </c>
      <c r="G556" s="1" t="s">
        <v>391</v>
      </c>
      <c r="H556" t="s">
        <v>38</v>
      </c>
      <c r="I556" s="29">
        <v>-13.1</v>
      </c>
      <c r="J556" s="8">
        <v>-11</v>
      </c>
      <c r="K556" s="8">
        <f>I556+J556</f>
        <v>-24.1</v>
      </c>
      <c r="L556" s="8"/>
      <c r="M556" s="1" t="s">
        <v>125</v>
      </c>
      <c r="N556" s="34">
        <v>64</v>
      </c>
    </row>
    <row r="557" spans="1:14" x14ac:dyDescent="0.35">
      <c r="A557" s="23" t="s">
        <v>65</v>
      </c>
      <c r="B557" s="5" t="s">
        <v>138</v>
      </c>
      <c r="C557" s="5" t="s">
        <v>134</v>
      </c>
      <c r="D557" t="s">
        <v>0</v>
      </c>
      <c r="E557" t="s">
        <v>66</v>
      </c>
      <c r="F557" t="s">
        <v>7</v>
      </c>
      <c r="G557" s="5" t="s">
        <v>391</v>
      </c>
      <c r="H557" t="s">
        <v>45</v>
      </c>
      <c r="I557" s="8">
        <v>-14.5</v>
      </c>
      <c r="J557" s="8">
        <v>-11</v>
      </c>
      <c r="K557" s="8">
        <f>I557+J557</f>
        <v>-25.5</v>
      </c>
      <c r="L557" s="8">
        <v>-6.1</v>
      </c>
      <c r="M557" t="s">
        <v>810</v>
      </c>
      <c r="N557" s="34">
        <v>67</v>
      </c>
    </row>
    <row r="558" spans="1:14" x14ac:dyDescent="0.35">
      <c r="A558" s="23" t="s">
        <v>823</v>
      </c>
      <c r="B558" s="5" t="s">
        <v>138</v>
      </c>
      <c r="C558" s="1" t="s">
        <v>134</v>
      </c>
      <c r="D558" t="s">
        <v>0</v>
      </c>
      <c r="E558" t="s">
        <v>95</v>
      </c>
      <c r="F558" t="s">
        <v>107</v>
      </c>
      <c r="G558" s="5" t="s">
        <v>391</v>
      </c>
      <c r="H558" t="s">
        <v>94</v>
      </c>
      <c r="I558" s="8">
        <v>-15.785623054573128</v>
      </c>
      <c r="J558" s="8">
        <v>-11</v>
      </c>
      <c r="K558" s="8">
        <f>I558+J558</f>
        <v>-26.785623054573129</v>
      </c>
      <c r="L558" s="8">
        <v>-5.7537514343085521</v>
      </c>
      <c r="M558" t="s">
        <v>129</v>
      </c>
      <c r="N558" s="34">
        <v>71</v>
      </c>
    </row>
    <row r="559" spans="1:14" x14ac:dyDescent="0.35">
      <c r="A559" s="23" t="s">
        <v>823</v>
      </c>
      <c r="B559" s="5" t="s">
        <v>138</v>
      </c>
      <c r="C559" s="1" t="s">
        <v>134</v>
      </c>
      <c r="D559" t="s">
        <v>0</v>
      </c>
      <c r="E559" t="s">
        <v>95</v>
      </c>
      <c r="F559" t="s">
        <v>107</v>
      </c>
      <c r="G559" s="5" t="s">
        <v>391</v>
      </c>
      <c r="H559" t="s">
        <v>94</v>
      </c>
      <c r="I559" s="8">
        <v>-14.912813067339295</v>
      </c>
      <c r="J559" s="8">
        <v>-11</v>
      </c>
      <c r="K559" s="8">
        <f>I559+J559</f>
        <v>-25.912813067339293</v>
      </c>
      <c r="L559" s="8">
        <v>-6.0356861630610377</v>
      </c>
      <c r="M559" t="s">
        <v>129</v>
      </c>
      <c r="N559" s="34">
        <v>71</v>
      </c>
    </row>
    <row r="560" spans="1:14" x14ac:dyDescent="0.35">
      <c r="A560" s="23" t="s">
        <v>823</v>
      </c>
      <c r="B560" s="5" t="s">
        <v>138</v>
      </c>
      <c r="C560" s="1" t="s">
        <v>134</v>
      </c>
      <c r="D560" t="s">
        <v>0</v>
      </c>
      <c r="E560" t="s">
        <v>95</v>
      </c>
      <c r="F560" t="s">
        <v>107</v>
      </c>
      <c r="G560" s="5" t="s">
        <v>391</v>
      </c>
      <c r="H560" t="s">
        <v>94</v>
      </c>
      <c r="I560" s="8">
        <v>-14.752384042553945</v>
      </c>
      <c r="J560" s="8">
        <v>-11</v>
      </c>
      <c r="K560" s="8">
        <f>I560+J560</f>
        <v>-25.752384042553945</v>
      </c>
      <c r="L560" s="8">
        <v>-4.4462971491885179</v>
      </c>
      <c r="M560" t="s">
        <v>129</v>
      </c>
      <c r="N560" s="34">
        <v>71</v>
      </c>
    </row>
    <row r="561" spans="1:15" x14ac:dyDescent="0.35">
      <c r="A561" s="23" t="s">
        <v>823</v>
      </c>
      <c r="B561" s="5" t="s">
        <v>138</v>
      </c>
      <c r="C561" s="1" t="s">
        <v>134</v>
      </c>
      <c r="D561" t="s">
        <v>0</v>
      </c>
      <c r="E561" t="s">
        <v>85</v>
      </c>
      <c r="F561" t="s">
        <v>32</v>
      </c>
      <c r="G561" s="1" t="s">
        <v>391</v>
      </c>
      <c r="H561" t="s">
        <v>38</v>
      </c>
      <c r="I561" s="8">
        <v>-13.67</v>
      </c>
      <c r="J561" s="8">
        <v>-11</v>
      </c>
      <c r="K561" s="8">
        <f>I561+J561</f>
        <v>-24.67</v>
      </c>
      <c r="L561" s="8">
        <v>-5.49</v>
      </c>
      <c r="M561" t="s">
        <v>129</v>
      </c>
      <c r="N561" s="34">
        <v>71</v>
      </c>
    </row>
    <row r="562" spans="1:15" x14ac:dyDescent="0.35">
      <c r="A562" s="23" t="s">
        <v>823</v>
      </c>
      <c r="B562" s="5" t="s">
        <v>138</v>
      </c>
      <c r="C562" s="5" t="s">
        <v>134</v>
      </c>
      <c r="D562" t="s">
        <v>0</v>
      </c>
      <c r="E562" t="s">
        <v>100</v>
      </c>
      <c r="F562" t="s">
        <v>107</v>
      </c>
      <c r="G562" s="5" t="s">
        <v>391</v>
      </c>
      <c r="H562" t="s">
        <v>123</v>
      </c>
      <c r="I562" s="8">
        <v>-15.34</v>
      </c>
      <c r="J562" s="8">
        <v>-11</v>
      </c>
      <c r="K562" s="8">
        <f>I562+J562</f>
        <v>-26.34</v>
      </c>
      <c r="L562" s="8">
        <v>-3.95</v>
      </c>
      <c r="M562" t="s">
        <v>101</v>
      </c>
      <c r="N562" s="34">
        <v>76</v>
      </c>
    </row>
    <row r="563" spans="1:15" x14ac:dyDescent="0.35">
      <c r="A563" s="23" t="s">
        <v>823</v>
      </c>
      <c r="B563" s="5" t="s">
        <v>138</v>
      </c>
      <c r="C563" s="5" t="s">
        <v>134</v>
      </c>
      <c r="D563" t="s">
        <v>0</v>
      </c>
      <c r="E563" t="s">
        <v>100</v>
      </c>
      <c r="F563" t="s">
        <v>107</v>
      </c>
      <c r="G563" s="5" t="s">
        <v>391</v>
      </c>
      <c r="H563" t="s">
        <v>123</v>
      </c>
      <c r="I563" s="8">
        <v>-14.96</v>
      </c>
      <c r="J563" s="8">
        <v>-11</v>
      </c>
      <c r="K563" s="8">
        <f>I563+J563</f>
        <v>-25.96</v>
      </c>
      <c r="L563" s="8">
        <v>-4.38</v>
      </c>
      <c r="M563" t="s">
        <v>101</v>
      </c>
      <c r="N563" s="34">
        <v>76</v>
      </c>
    </row>
    <row r="564" spans="1:15" x14ac:dyDescent="0.35">
      <c r="A564" s="23" t="s">
        <v>823</v>
      </c>
      <c r="B564" s="5" t="s">
        <v>138</v>
      </c>
      <c r="C564" s="5" t="s">
        <v>134</v>
      </c>
      <c r="D564" t="s">
        <v>0</v>
      </c>
      <c r="E564" t="s">
        <v>100</v>
      </c>
      <c r="F564" t="s">
        <v>107</v>
      </c>
      <c r="G564" s="5" t="s">
        <v>391</v>
      </c>
      <c r="H564" t="s">
        <v>123</v>
      </c>
      <c r="I564" s="8">
        <v>-14.66</v>
      </c>
      <c r="J564" s="8">
        <v>-11</v>
      </c>
      <c r="K564" s="8">
        <f>I564+J564</f>
        <v>-25.66</v>
      </c>
      <c r="L564" s="8">
        <v>-3.08</v>
      </c>
      <c r="M564" t="s">
        <v>101</v>
      </c>
      <c r="N564" s="34">
        <v>76</v>
      </c>
    </row>
    <row r="565" spans="1:15" x14ac:dyDescent="0.35">
      <c r="A565" s="23" t="s">
        <v>823</v>
      </c>
      <c r="B565" s="5" t="s">
        <v>138</v>
      </c>
      <c r="C565" s="5" t="s">
        <v>134</v>
      </c>
      <c r="D565" t="s">
        <v>0</v>
      </c>
      <c r="E565" t="s">
        <v>100</v>
      </c>
      <c r="F565" t="s">
        <v>107</v>
      </c>
      <c r="G565" s="5" t="s">
        <v>391</v>
      </c>
      <c r="H565" t="s">
        <v>123</v>
      </c>
      <c r="I565" s="8">
        <v>-14.37</v>
      </c>
      <c r="J565" s="8">
        <v>-11</v>
      </c>
      <c r="K565" s="8">
        <f>I565+J565</f>
        <v>-25.369999999999997</v>
      </c>
      <c r="L565" s="8">
        <v>-3.44</v>
      </c>
      <c r="M565" t="s">
        <v>101</v>
      </c>
      <c r="N565" s="34">
        <v>76</v>
      </c>
      <c r="O565" s="21"/>
    </row>
    <row r="566" spans="1:15" ht="15.5" x14ac:dyDescent="0.35">
      <c r="A566" s="24" t="s">
        <v>360</v>
      </c>
      <c r="B566" s="5" t="s">
        <v>218</v>
      </c>
      <c r="C566" t="s">
        <v>134</v>
      </c>
      <c r="D566" s="5" t="s">
        <v>0</v>
      </c>
      <c r="E566" s="5" t="s">
        <v>416</v>
      </c>
      <c r="F566" s="15" t="s">
        <v>467</v>
      </c>
      <c r="G566" s="5" t="s">
        <v>695</v>
      </c>
      <c r="H566" s="5" t="s">
        <v>122</v>
      </c>
      <c r="I566" s="9">
        <v>-15.820449340567889</v>
      </c>
      <c r="J566" s="8">
        <v>-11</v>
      </c>
      <c r="K566" s="8">
        <f>I566+J566</f>
        <v>-26.82044934056789</v>
      </c>
      <c r="L566" s="9">
        <v>-6.9536607761111977</v>
      </c>
      <c r="M566" t="s">
        <v>720</v>
      </c>
      <c r="N566" s="34" t="s">
        <v>809</v>
      </c>
    </row>
    <row r="567" spans="1:15" ht="15.5" x14ac:dyDescent="0.35">
      <c r="A567" s="24" t="s">
        <v>360</v>
      </c>
      <c r="B567" s="5" t="s">
        <v>218</v>
      </c>
      <c r="C567" t="s">
        <v>134</v>
      </c>
      <c r="D567" s="5" t="s">
        <v>0</v>
      </c>
      <c r="E567" s="5" t="s">
        <v>417</v>
      </c>
      <c r="F567" s="15" t="s">
        <v>467</v>
      </c>
      <c r="G567" s="5" t="s">
        <v>695</v>
      </c>
      <c r="H567" s="5" t="s">
        <v>122</v>
      </c>
      <c r="I567" s="9">
        <v>-15.677936298584648</v>
      </c>
      <c r="J567" s="8">
        <v>-11</v>
      </c>
      <c r="K567" s="8">
        <f>I567+J567</f>
        <v>-26.677936298584648</v>
      </c>
      <c r="L567" s="9">
        <v>-5.7271349902570643</v>
      </c>
      <c r="M567" t="s">
        <v>720</v>
      </c>
      <c r="N567" s="34" t="s">
        <v>809</v>
      </c>
    </row>
    <row r="568" spans="1:15" x14ac:dyDescent="0.35">
      <c r="A568" s="24" t="s">
        <v>360</v>
      </c>
      <c r="B568" s="5" t="s">
        <v>218</v>
      </c>
      <c r="C568" t="s">
        <v>134</v>
      </c>
      <c r="D568" s="5" t="s">
        <v>0</v>
      </c>
      <c r="E568" s="5" t="s">
        <v>415</v>
      </c>
      <c r="F568" s="5" t="s">
        <v>467</v>
      </c>
      <c r="G568" s="5" t="s">
        <v>695</v>
      </c>
      <c r="H568" s="5" t="s">
        <v>122</v>
      </c>
      <c r="I568" s="9">
        <v>-17.78120800340352</v>
      </c>
      <c r="J568" s="8">
        <v>-11</v>
      </c>
      <c r="K568" s="8">
        <f>I568+J568</f>
        <v>-28.78120800340352</v>
      </c>
      <c r="L568" s="9">
        <v>-5.2199436170464244</v>
      </c>
      <c r="M568" t="s">
        <v>720</v>
      </c>
      <c r="N568" s="34" t="s">
        <v>809</v>
      </c>
    </row>
    <row r="569" spans="1:15" x14ac:dyDescent="0.35">
      <c r="A569" s="24" t="s">
        <v>361</v>
      </c>
      <c r="B569" s="5" t="s">
        <v>218</v>
      </c>
      <c r="C569" t="s">
        <v>134</v>
      </c>
      <c r="D569" s="5" t="s">
        <v>0</v>
      </c>
      <c r="E569" s="5" t="s">
        <v>152</v>
      </c>
      <c r="F569" s="5" t="s">
        <v>152</v>
      </c>
      <c r="G569" s="4" t="s">
        <v>427</v>
      </c>
      <c r="H569" s="5" t="s">
        <v>122</v>
      </c>
      <c r="I569" s="9">
        <v>-15.90048807484615</v>
      </c>
      <c r="J569" s="8">
        <v>-11</v>
      </c>
      <c r="K569" s="8">
        <f>I569+J569</f>
        <v>-26.900488074846152</v>
      </c>
      <c r="L569" s="9">
        <v>-5.7948007664518491</v>
      </c>
      <c r="M569" t="s">
        <v>720</v>
      </c>
      <c r="N569" s="34" t="s">
        <v>809</v>
      </c>
    </row>
    <row r="570" spans="1:15" x14ac:dyDescent="0.35">
      <c r="A570" s="24" t="s">
        <v>361</v>
      </c>
      <c r="B570" s="5" t="s">
        <v>218</v>
      </c>
      <c r="C570" t="s">
        <v>134</v>
      </c>
      <c r="D570" s="5" t="s">
        <v>0</v>
      </c>
      <c r="E570" s="5" t="s">
        <v>418</v>
      </c>
      <c r="F570" s="5" t="s">
        <v>91</v>
      </c>
      <c r="G570" s="5" t="s">
        <v>695</v>
      </c>
      <c r="H570" s="5" t="s">
        <v>122</v>
      </c>
      <c r="I570" s="9">
        <v>-15.624068155716547</v>
      </c>
      <c r="J570" s="8">
        <v>-11</v>
      </c>
      <c r="K570" s="8">
        <f>I570+J570</f>
        <v>-26.624068155716547</v>
      </c>
      <c r="L570" s="9">
        <v>-6.6652573181953878</v>
      </c>
      <c r="M570" t="s">
        <v>720</v>
      </c>
      <c r="N570" s="34" t="s">
        <v>809</v>
      </c>
    </row>
    <row r="571" spans="1:15" x14ac:dyDescent="0.35">
      <c r="A571" s="24" t="s">
        <v>364</v>
      </c>
      <c r="B571" s="5" t="s">
        <v>218</v>
      </c>
      <c r="C571" t="s">
        <v>134</v>
      </c>
      <c r="D571" s="5" t="s">
        <v>0</v>
      </c>
      <c r="E571" s="5" t="s">
        <v>422</v>
      </c>
      <c r="F571" s="5" t="s">
        <v>467</v>
      </c>
      <c r="G571" s="5" t="s">
        <v>695</v>
      </c>
      <c r="H571" s="5" t="s">
        <v>122</v>
      </c>
      <c r="I571" s="9">
        <v>-11.827100260922668</v>
      </c>
      <c r="J571" s="8">
        <v>-11</v>
      </c>
      <c r="K571" s="8">
        <f>I571+J571</f>
        <v>-22.82710026092267</v>
      </c>
      <c r="L571" s="9">
        <v>-11.288029526799981</v>
      </c>
      <c r="M571" t="s">
        <v>720</v>
      </c>
      <c r="N571" s="34" t="s">
        <v>809</v>
      </c>
    </row>
    <row r="572" spans="1:15" x14ac:dyDescent="0.35">
      <c r="A572" s="24" t="s">
        <v>364</v>
      </c>
      <c r="B572" s="5" t="s">
        <v>218</v>
      </c>
      <c r="C572" t="s">
        <v>134</v>
      </c>
      <c r="D572" s="5" t="s">
        <v>0</v>
      </c>
      <c r="E572" s="5" t="s">
        <v>422</v>
      </c>
      <c r="F572" s="5" t="s">
        <v>467</v>
      </c>
      <c r="G572" s="5" t="s">
        <v>695</v>
      </c>
      <c r="H572" s="5" t="s">
        <v>122</v>
      </c>
      <c r="I572" s="9"/>
      <c r="J572" s="8">
        <v>-11</v>
      </c>
      <c r="K572" s="8">
        <f>I572+J572</f>
        <v>-11</v>
      </c>
      <c r="L572" s="9"/>
      <c r="M572" t="s">
        <v>720</v>
      </c>
      <c r="N572" s="34" t="s">
        <v>809</v>
      </c>
    </row>
    <row r="573" spans="1:15" x14ac:dyDescent="0.35">
      <c r="A573" s="24" t="s">
        <v>364</v>
      </c>
      <c r="B573" s="5" t="s">
        <v>218</v>
      </c>
      <c r="C573" t="s">
        <v>134</v>
      </c>
      <c r="D573" s="5" t="s">
        <v>0</v>
      </c>
      <c r="E573" s="5" t="s">
        <v>424</v>
      </c>
      <c r="F573" s="5" t="s">
        <v>467</v>
      </c>
      <c r="G573" s="5" t="s">
        <v>695</v>
      </c>
      <c r="H573" s="5" t="s">
        <v>122</v>
      </c>
      <c r="I573" s="9">
        <v>-17.124445527888149</v>
      </c>
      <c r="J573" s="8">
        <v>-11</v>
      </c>
      <c r="K573" s="8">
        <f>I573+J573</f>
        <v>-28.124445527888149</v>
      </c>
      <c r="L573" s="9">
        <v>-7.6912992493503802</v>
      </c>
      <c r="M573" t="s">
        <v>720</v>
      </c>
      <c r="N573" s="34" t="s">
        <v>809</v>
      </c>
    </row>
    <row r="574" spans="1:15" x14ac:dyDescent="0.35">
      <c r="A574" s="24" t="s">
        <v>364</v>
      </c>
      <c r="B574" s="5" t="s">
        <v>218</v>
      </c>
      <c r="C574" t="s">
        <v>134</v>
      </c>
      <c r="D574" s="5" t="s">
        <v>0</v>
      </c>
      <c r="E574" s="5" t="s">
        <v>423</v>
      </c>
      <c r="F574" s="5" t="s">
        <v>91</v>
      </c>
      <c r="G574" s="5" t="s">
        <v>695</v>
      </c>
      <c r="H574" s="5" t="s">
        <v>122</v>
      </c>
      <c r="I574" s="9">
        <v>-14.957643268786248</v>
      </c>
      <c r="J574" s="8">
        <v>-11</v>
      </c>
      <c r="K574" s="8">
        <f>I574+J574</f>
        <v>-25.957643268786249</v>
      </c>
      <c r="L574" s="9">
        <v>-8.8858575246114508</v>
      </c>
      <c r="M574" t="s">
        <v>720</v>
      </c>
      <c r="N574" s="34" t="s">
        <v>809</v>
      </c>
    </row>
    <row r="575" spans="1:15" x14ac:dyDescent="0.35">
      <c r="A575" s="24" t="s">
        <v>359</v>
      </c>
      <c r="B575" s="5" t="s">
        <v>218</v>
      </c>
      <c r="C575" t="s">
        <v>134</v>
      </c>
      <c r="D575" t="s">
        <v>0</v>
      </c>
      <c r="E575" t="s">
        <v>270</v>
      </c>
      <c r="F575" s="5" t="s">
        <v>90</v>
      </c>
      <c r="G575" s="4" t="s">
        <v>695</v>
      </c>
      <c r="H575" s="5" t="s">
        <v>122</v>
      </c>
      <c r="I575" s="8">
        <v>-15.9</v>
      </c>
      <c r="J575" s="8">
        <f>-11+1.5</f>
        <v>-9.5</v>
      </c>
      <c r="K575" s="8">
        <f>I575+J575</f>
        <v>-25.4</v>
      </c>
      <c r="L575" s="8">
        <v>-6.7</v>
      </c>
      <c r="M575" t="s">
        <v>721</v>
      </c>
      <c r="N575" s="34" t="s">
        <v>809</v>
      </c>
    </row>
    <row r="576" spans="1:15" x14ac:dyDescent="0.35">
      <c r="A576" s="24" t="s">
        <v>359</v>
      </c>
      <c r="B576" s="5" t="s">
        <v>218</v>
      </c>
      <c r="C576" t="s">
        <v>134</v>
      </c>
      <c r="D576" s="5" t="s">
        <v>0</v>
      </c>
      <c r="E576" s="5" t="s">
        <v>90</v>
      </c>
      <c r="F576" s="5" t="s">
        <v>90</v>
      </c>
      <c r="G576" s="4" t="s">
        <v>695</v>
      </c>
      <c r="H576" s="5" t="s">
        <v>122</v>
      </c>
      <c r="I576" s="9">
        <v>-16.242471722964027</v>
      </c>
      <c r="J576" s="8">
        <f>-11+1.5</f>
        <v>-9.5</v>
      </c>
      <c r="K576" s="8">
        <f>I576+J576</f>
        <v>-25.742471722964027</v>
      </c>
      <c r="L576" s="9">
        <v>-6.702433494662019</v>
      </c>
      <c r="M576" t="s">
        <v>720</v>
      </c>
      <c r="N576" s="34" t="s">
        <v>809</v>
      </c>
    </row>
    <row r="577" spans="1:14" x14ac:dyDescent="0.35">
      <c r="A577" s="24" t="s">
        <v>359</v>
      </c>
      <c r="B577" s="5" t="s">
        <v>218</v>
      </c>
      <c r="C577" t="s">
        <v>134</v>
      </c>
      <c r="D577" s="5" t="s">
        <v>0</v>
      </c>
      <c r="E577" s="5" t="s">
        <v>90</v>
      </c>
      <c r="F577" s="5" t="s">
        <v>90</v>
      </c>
      <c r="G577" s="4" t="s">
        <v>695</v>
      </c>
      <c r="H577" s="5" t="s">
        <v>122</v>
      </c>
      <c r="I577" s="9">
        <v>-15.906963504869683</v>
      </c>
      <c r="J577" s="8">
        <v>-11</v>
      </c>
      <c r="K577" s="8">
        <f>I577+J577</f>
        <v>-26.906963504869683</v>
      </c>
      <c r="L577" s="9">
        <v>-5.1438068918055198</v>
      </c>
      <c r="M577" t="s">
        <v>720</v>
      </c>
      <c r="N577" s="34" t="s">
        <v>809</v>
      </c>
    </row>
    <row r="578" spans="1:14" x14ac:dyDescent="0.35">
      <c r="A578" s="24" t="s">
        <v>359</v>
      </c>
      <c r="B578" s="5" t="s">
        <v>218</v>
      </c>
      <c r="C578" t="s">
        <v>134</v>
      </c>
      <c r="D578" s="5" t="s">
        <v>0</v>
      </c>
      <c r="E578" s="5" t="s">
        <v>414</v>
      </c>
      <c r="F578" s="5" t="s">
        <v>414</v>
      </c>
      <c r="G578" s="4" t="s">
        <v>695</v>
      </c>
      <c r="H578" s="5" t="s">
        <v>122</v>
      </c>
      <c r="I578" s="9">
        <v>-14.668436334274727</v>
      </c>
      <c r="J578" s="8">
        <v>-11</v>
      </c>
      <c r="K578" s="8">
        <f>I578+J578</f>
        <v>-25.668436334274727</v>
      </c>
      <c r="L578" s="9">
        <v>-5.9648663692936745</v>
      </c>
      <c r="M578" t="s">
        <v>720</v>
      </c>
      <c r="N578" s="34" t="s">
        <v>809</v>
      </c>
    </row>
    <row r="579" spans="1:14" x14ac:dyDescent="0.35">
      <c r="A579" s="24" t="s">
        <v>363</v>
      </c>
      <c r="B579" s="5" t="s">
        <v>218</v>
      </c>
      <c r="C579" t="s">
        <v>134</v>
      </c>
      <c r="D579" s="5" t="s">
        <v>0</v>
      </c>
      <c r="E579" s="5" t="s">
        <v>419</v>
      </c>
      <c r="F579" s="5" t="s">
        <v>467</v>
      </c>
      <c r="G579" s="5" t="s">
        <v>695</v>
      </c>
      <c r="H579" s="5" t="s">
        <v>122</v>
      </c>
      <c r="I579" s="9">
        <v>-15.87155099692848</v>
      </c>
      <c r="J579" s="8">
        <v>-11</v>
      </c>
      <c r="K579" s="8">
        <f>I579+J579</f>
        <v>-26.87155099692848</v>
      </c>
      <c r="L579" s="9">
        <v>-6.6042555258716913</v>
      </c>
      <c r="M579" t="s">
        <v>720</v>
      </c>
      <c r="N579" s="34" t="s">
        <v>809</v>
      </c>
    </row>
    <row r="580" spans="1:14" x14ac:dyDescent="0.35">
      <c r="A580" s="24" t="s">
        <v>363</v>
      </c>
      <c r="B580" s="5" t="s">
        <v>218</v>
      </c>
      <c r="C580" t="s">
        <v>134</v>
      </c>
      <c r="D580" s="5" t="s">
        <v>0</v>
      </c>
      <c r="E580" s="5" t="s">
        <v>420</v>
      </c>
      <c r="F580" s="5" t="s">
        <v>467</v>
      </c>
      <c r="G580" s="5" t="s">
        <v>695</v>
      </c>
      <c r="H580" s="5" t="s">
        <v>122</v>
      </c>
      <c r="I580" s="9">
        <v>-15.878056725144212</v>
      </c>
      <c r="J580" s="8">
        <v>-11</v>
      </c>
      <c r="K580" s="8">
        <f>I580+J580</f>
        <v>-26.878056725144212</v>
      </c>
      <c r="L580" s="9">
        <v>-7.8631534289436464</v>
      </c>
      <c r="M580" t="s">
        <v>720</v>
      </c>
      <c r="N580" s="34" t="s">
        <v>809</v>
      </c>
    </row>
    <row r="581" spans="1:14" x14ac:dyDescent="0.35">
      <c r="A581" s="24" t="s">
        <v>363</v>
      </c>
      <c r="B581" s="5" t="s">
        <v>218</v>
      </c>
      <c r="C581" t="s">
        <v>134</v>
      </c>
      <c r="D581" s="5" t="s">
        <v>0</v>
      </c>
      <c r="E581" s="5" t="s">
        <v>421</v>
      </c>
      <c r="F581" s="5" t="s">
        <v>90</v>
      </c>
      <c r="G581" s="5" t="s">
        <v>695</v>
      </c>
      <c r="H581" s="5" t="s">
        <v>122</v>
      </c>
      <c r="I581" s="9">
        <v>-15.123640854307572</v>
      </c>
      <c r="J581" s="8">
        <v>-11</v>
      </c>
      <c r="K581" s="8">
        <f>I581+J581</f>
        <v>-26.123640854307574</v>
      </c>
      <c r="L581" s="9">
        <v>-6.8576056953026185</v>
      </c>
      <c r="M581" t="s">
        <v>720</v>
      </c>
      <c r="N581" s="34" t="s">
        <v>809</v>
      </c>
    </row>
    <row r="582" spans="1:14" x14ac:dyDescent="0.35">
      <c r="A582" s="24" t="s">
        <v>362</v>
      </c>
      <c r="B582" s="5" t="s">
        <v>218</v>
      </c>
      <c r="C582" t="s">
        <v>134</v>
      </c>
      <c r="D582" s="5" t="s">
        <v>0</v>
      </c>
      <c r="E582" s="5" t="s">
        <v>391</v>
      </c>
      <c r="F582" s="5" t="s">
        <v>391</v>
      </c>
      <c r="G582" s="5" t="s">
        <v>391</v>
      </c>
      <c r="H582" s="5" t="s">
        <v>122</v>
      </c>
      <c r="I582" s="9">
        <v>-14.368441802715697</v>
      </c>
      <c r="J582" s="8">
        <f>-11+1.5</f>
        <v>-9.5</v>
      </c>
      <c r="K582" s="8">
        <f>I582+J582</f>
        <v>-23.868441802715697</v>
      </c>
      <c r="L582" s="9">
        <v>-2.7286904775354865</v>
      </c>
      <c r="M582" t="s">
        <v>720</v>
      </c>
      <c r="N582" s="34" t="s">
        <v>809</v>
      </c>
    </row>
    <row r="583" spans="1:14" x14ac:dyDescent="0.35">
      <c r="A583" s="24" t="s">
        <v>366</v>
      </c>
      <c r="B583" s="5" t="s">
        <v>218</v>
      </c>
      <c r="C583" t="s">
        <v>134</v>
      </c>
      <c r="D583" s="5" t="s">
        <v>0</v>
      </c>
      <c r="E583" s="5" t="s">
        <v>427</v>
      </c>
      <c r="F583" s="5" t="s">
        <v>427</v>
      </c>
      <c r="G583" s="5" t="s">
        <v>427</v>
      </c>
      <c r="H583" s="5" t="s">
        <v>122</v>
      </c>
      <c r="I583" s="9">
        <v>-14.353167175923529</v>
      </c>
      <c r="J583" s="8">
        <v>-11</v>
      </c>
      <c r="K583" s="8">
        <f>I583+J583</f>
        <v>-25.353167175923531</v>
      </c>
      <c r="L583" s="9">
        <v>-3.9389694966163056</v>
      </c>
      <c r="M583" t="s">
        <v>720</v>
      </c>
      <c r="N583" s="34" t="s">
        <v>809</v>
      </c>
    </row>
    <row r="584" spans="1:14" x14ac:dyDescent="0.35">
      <c r="A584" s="24" t="s">
        <v>366</v>
      </c>
      <c r="B584" s="5" t="s">
        <v>218</v>
      </c>
      <c r="C584" t="s">
        <v>134</v>
      </c>
      <c r="D584" s="5" t="s">
        <v>0</v>
      </c>
      <c r="E584" s="5" t="s">
        <v>152</v>
      </c>
      <c r="F584" s="5" t="s">
        <v>152</v>
      </c>
      <c r="G584" s="4" t="s">
        <v>427</v>
      </c>
      <c r="H584" s="5" t="s">
        <v>122</v>
      </c>
      <c r="I584" s="9">
        <v>-16</v>
      </c>
      <c r="J584" s="8">
        <v>-11</v>
      </c>
      <c r="K584" s="8">
        <f>I584+J584</f>
        <v>-27</v>
      </c>
      <c r="L584" s="9">
        <v>-4.0999999999999996</v>
      </c>
      <c r="M584" t="s">
        <v>720</v>
      </c>
      <c r="N584" s="34" t="s">
        <v>809</v>
      </c>
    </row>
    <row r="585" spans="1:14" x14ac:dyDescent="0.35">
      <c r="A585" s="24" t="s">
        <v>366</v>
      </c>
      <c r="B585" s="5" t="s">
        <v>218</v>
      </c>
      <c r="C585" t="s">
        <v>134</v>
      </c>
      <c r="D585" s="5" t="s">
        <v>0</v>
      </c>
      <c r="E585" s="5" t="s">
        <v>428</v>
      </c>
      <c r="F585" s="5" t="s">
        <v>7</v>
      </c>
      <c r="G585" s="5" t="s">
        <v>391</v>
      </c>
      <c r="H585" s="5" t="s">
        <v>122</v>
      </c>
      <c r="I585" s="9">
        <v>-14.686920571155767</v>
      </c>
      <c r="J585" s="8">
        <v>-11</v>
      </c>
      <c r="K585" s="8">
        <f>I585+J585</f>
        <v>-25.686920571155767</v>
      </c>
      <c r="L585" s="9">
        <v>-5.4612739280518223</v>
      </c>
      <c r="M585" t="s">
        <v>720</v>
      </c>
      <c r="N585" s="34" t="s">
        <v>809</v>
      </c>
    </row>
    <row r="586" spans="1:14" x14ac:dyDescent="0.35">
      <c r="A586" s="24" t="s">
        <v>366</v>
      </c>
      <c r="B586" s="5" t="s">
        <v>218</v>
      </c>
      <c r="C586" t="s">
        <v>134</v>
      </c>
      <c r="D586" s="5" t="s">
        <v>0</v>
      </c>
      <c r="E586" s="5" t="s">
        <v>407</v>
      </c>
      <c r="F586" s="5" t="s">
        <v>407</v>
      </c>
      <c r="G586" s="4" t="s">
        <v>391</v>
      </c>
      <c r="H586" s="5" t="s">
        <v>122</v>
      </c>
      <c r="I586" s="9">
        <v>-14.460453402599644</v>
      </c>
      <c r="J586" s="8">
        <v>-11</v>
      </c>
      <c r="K586" s="8">
        <f>I586+J586</f>
        <v>-25.460453402599644</v>
      </c>
      <c r="L586" s="9">
        <v>-4.5765286746890705</v>
      </c>
      <c r="M586" t="s">
        <v>720</v>
      </c>
      <c r="N586" s="34" t="s">
        <v>809</v>
      </c>
    </row>
    <row r="587" spans="1:14" x14ac:dyDescent="0.35">
      <c r="A587" s="24" t="s">
        <v>365</v>
      </c>
      <c r="B587" s="5" t="s">
        <v>218</v>
      </c>
      <c r="C587" t="s">
        <v>134</v>
      </c>
      <c r="D587" s="5" t="s">
        <v>0</v>
      </c>
      <c r="E587" s="5" t="s">
        <v>426</v>
      </c>
      <c r="F587" s="5" t="s">
        <v>407</v>
      </c>
      <c r="G587" s="4" t="s">
        <v>391</v>
      </c>
      <c r="H587" s="5" t="s">
        <v>122</v>
      </c>
      <c r="I587" s="9">
        <v>-16.072813992845862</v>
      </c>
      <c r="J587" s="8">
        <v>-11</v>
      </c>
      <c r="K587" s="8">
        <f>I587+J587</f>
        <v>-27.072813992845862</v>
      </c>
      <c r="L587" s="9">
        <v>-6.5525221906247468</v>
      </c>
      <c r="M587" t="s">
        <v>720</v>
      </c>
      <c r="N587" s="34" t="s">
        <v>809</v>
      </c>
    </row>
    <row r="588" spans="1:14" x14ac:dyDescent="0.35">
      <c r="A588" s="24" t="s">
        <v>365</v>
      </c>
      <c r="B588" s="5" t="s">
        <v>218</v>
      </c>
      <c r="C588" t="s">
        <v>134</v>
      </c>
      <c r="D588" s="5" t="s">
        <v>0</v>
      </c>
      <c r="E588" s="5" t="s">
        <v>425</v>
      </c>
      <c r="F588" s="5" t="s">
        <v>407</v>
      </c>
      <c r="G588" s="4" t="s">
        <v>391</v>
      </c>
      <c r="H588" s="5" t="s">
        <v>122</v>
      </c>
      <c r="I588" s="9">
        <v>-14.424090029480443</v>
      </c>
      <c r="J588" s="8">
        <v>-11</v>
      </c>
      <c r="K588" s="8">
        <f>I588+J588</f>
        <v>-25.424090029480443</v>
      </c>
      <c r="L588" s="9">
        <v>-3.7279285908512754</v>
      </c>
      <c r="M588" t="s">
        <v>720</v>
      </c>
      <c r="N588" s="34" t="s">
        <v>809</v>
      </c>
    </row>
    <row r="589" spans="1:14" x14ac:dyDescent="0.35">
      <c r="A589" s="24" t="s">
        <v>365</v>
      </c>
      <c r="B589" s="5" t="s">
        <v>218</v>
      </c>
      <c r="C589" t="s">
        <v>134</v>
      </c>
      <c r="D589" s="5" t="s">
        <v>0</v>
      </c>
      <c r="E589" s="5" t="s">
        <v>407</v>
      </c>
      <c r="F589" s="5" t="s">
        <v>407</v>
      </c>
      <c r="G589" s="4" t="s">
        <v>391</v>
      </c>
      <c r="H589" s="5" t="s">
        <v>122</v>
      </c>
      <c r="I589" s="9">
        <v>-14.812211116516002</v>
      </c>
      <c r="J589" s="8">
        <v>-11</v>
      </c>
      <c r="K589" s="8">
        <f>I589+J589</f>
        <v>-25.812211116516004</v>
      </c>
      <c r="L589" s="9">
        <v>-4.1222836119337654</v>
      </c>
      <c r="M589" t="s">
        <v>720</v>
      </c>
      <c r="N589" s="34" t="s">
        <v>809</v>
      </c>
    </row>
    <row r="590" spans="1:14" x14ac:dyDescent="0.35">
      <c r="A590" s="23" t="s">
        <v>20</v>
      </c>
      <c r="B590" s="1" t="s">
        <v>70</v>
      </c>
      <c r="C590" t="s">
        <v>134</v>
      </c>
      <c r="D590" t="s">
        <v>0</v>
      </c>
      <c r="E590" t="s">
        <v>403</v>
      </c>
      <c r="F590" s="5" t="s">
        <v>403</v>
      </c>
      <c r="G590" s="5" t="s">
        <v>696</v>
      </c>
      <c r="H590" t="s">
        <v>122</v>
      </c>
      <c r="I590" s="8">
        <v>-16.175653404532024</v>
      </c>
      <c r="J590" s="8">
        <v>-14</v>
      </c>
      <c r="K590" s="8">
        <f>I590+J590</f>
        <v>-30.175653404532024</v>
      </c>
      <c r="L590" s="8">
        <v>-10.662999498836534</v>
      </c>
      <c r="M590" t="s">
        <v>667</v>
      </c>
      <c r="N590" s="34" t="s">
        <v>809</v>
      </c>
    </row>
    <row r="591" spans="1:14" x14ac:dyDescent="0.35">
      <c r="A591" s="23" t="s">
        <v>20</v>
      </c>
      <c r="B591" s="1" t="s">
        <v>70</v>
      </c>
      <c r="C591" t="s">
        <v>134</v>
      </c>
      <c r="D591" t="s">
        <v>0</v>
      </c>
      <c r="E591" t="s">
        <v>635</v>
      </c>
      <c r="F591" s="5" t="s">
        <v>427</v>
      </c>
      <c r="G591" s="5"/>
      <c r="H591" t="s">
        <v>122</v>
      </c>
      <c r="I591" s="8">
        <v>-13.081903429679265</v>
      </c>
      <c r="J591" s="8">
        <v>-14</v>
      </c>
      <c r="K591" s="8">
        <f>I591+J591</f>
        <v>-27.081903429679265</v>
      </c>
      <c r="L591" s="8">
        <v>-5.4507028346565232</v>
      </c>
      <c r="M591" t="s">
        <v>667</v>
      </c>
      <c r="N591" s="34" t="s">
        <v>809</v>
      </c>
    </row>
    <row r="592" spans="1:14" x14ac:dyDescent="0.35">
      <c r="A592" s="23" t="s">
        <v>20</v>
      </c>
      <c r="B592" s="1" t="s">
        <v>70</v>
      </c>
      <c r="C592" t="s">
        <v>134</v>
      </c>
      <c r="D592" t="s">
        <v>106</v>
      </c>
      <c r="F592" t="s">
        <v>89</v>
      </c>
      <c r="G592" s="5" t="s">
        <v>695</v>
      </c>
      <c r="H592" t="s">
        <v>122</v>
      </c>
      <c r="I592" s="8">
        <v>-13.854800433346806</v>
      </c>
      <c r="J592" s="8">
        <v>-14</v>
      </c>
      <c r="K592" s="8">
        <f>I592+J592</f>
        <v>-27.854800433346806</v>
      </c>
      <c r="L592" s="8">
        <v>-8.0632015081667507</v>
      </c>
      <c r="M592" t="s">
        <v>129</v>
      </c>
      <c r="N592" s="34">
        <v>71</v>
      </c>
    </row>
    <row r="593" spans="1:14" x14ac:dyDescent="0.35">
      <c r="A593" s="23" t="s">
        <v>20</v>
      </c>
      <c r="B593" s="1" t="s">
        <v>70</v>
      </c>
      <c r="C593" t="s">
        <v>134</v>
      </c>
      <c r="D593" t="s">
        <v>106</v>
      </c>
      <c r="F593" t="s">
        <v>89</v>
      </c>
      <c r="G593" s="5" t="s">
        <v>695</v>
      </c>
      <c r="H593" t="s">
        <v>122</v>
      </c>
      <c r="I593" s="8">
        <v>-13.13426416131885</v>
      </c>
      <c r="J593" s="8">
        <v>-14</v>
      </c>
      <c r="K593" s="8">
        <f>I593+J593</f>
        <v>-27.13426416131885</v>
      </c>
      <c r="L593" s="8">
        <v>-6.3333011216655146</v>
      </c>
      <c r="M593" t="s">
        <v>129</v>
      </c>
      <c r="N593" s="34">
        <v>71</v>
      </c>
    </row>
    <row r="594" spans="1:14" x14ac:dyDescent="0.35">
      <c r="A594" s="23" t="s">
        <v>20</v>
      </c>
      <c r="B594" s="1" t="s">
        <v>70</v>
      </c>
      <c r="C594" t="s">
        <v>134</v>
      </c>
      <c r="D594" t="s">
        <v>106</v>
      </c>
      <c r="F594" t="s">
        <v>89</v>
      </c>
      <c r="G594" s="5" t="s">
        <v>695</v>
      </c>
      <c r="H594" t="s">
        <v>122</v>
      </c>
      <c r="I594" s="8">
        <v>-12.7123245771387</v>
      </c>
      <c r="J594" s="8">
        <v>-14</v>
      </c>
      <c r="K594" s="8">
        <f>I594+J594</f>
        <v>-26.712324577138702</v>
      </c>
      <c r="L594" s="8">
        <v>-4.4000000000000004</v>
      </c>
      <c r="M594" t="s">
        <v>129</v>
      </c>
      <c r="N594" s="34">
        <v>71</v>
      </c>
    </row>
    <row r="595" spans="1:14" x14ac:dyDescent="0.35">
      <c r="A595" s="23" t="s">
        <v>20</v>
      </c>
      <c r="B595" s="1" t="s">
        <v>70</v>
      </c>
      <c r="C595" t="s">
        <v>134</v>
      </c>
      <c r="D595" t="s">
        <v>0</v>
      </c>
      <c r="E595" t="s">
        <v>46</v>
      </c>
      <c r="F595" t="s">
        <v>47</v>
      </c>
      <c r="G595" s="4" t="s">
        <v>391</v>
      </c>
      <c r="H595" t="s">
        <v>45</v>
      </c>
      <c r="I595" s="8">
        <v>-18.100000000000001</v>
      </c>
      <c r="J595" s="8">
        <v>-14</v>
      </c>
      <c r="K595" s="8">
        <f>I595+J595</f>
        <v>-32.1</v>
      </c>
      <c r="L595" s="8">
        <v>-9.1999999999999993</v>
      </c>
      <c r="M595" t="s">
        <v>126</v>
      </c>
      <c r="N595" s="34">
        <v>65</v>
      </c>
    </row>
    <row r="596" spans="1:14" x14ac:dyDescent="0.35">
      <c r="A596" s="23" t="s">
        <v>20</v>
      </c>
      <c r="B596" s="1" t="s">
        <v>70</v>
      </c>
      <c r="C596" t="s">
        <v>134</v>
      </c>
      <c r="D596" t="s">
        <v>0</v>
      </c>
      <c r="E596" t="s">
        <v>46</v>
      </c>
      <c r="F596" t="s">
        <v>47</v>
      </c>
      <c r="G596" s="4" t="s">
        <v>391</v>
      </c>
      <c r="H596" t="s">
        <v>45</v>
      </c>
      <c r="I596" s="8">
        <v>-17.2</v>
      </c>
      <c r="J596" s="8">
        <v>-14</v>
      </c>
      <c r="K596" s="8">
        <f>I596+J596</f>
        <v>-31.2</v>
      </c>
      <c r="L596" s="8">
        <v>-6.8</v>
      </c>
      <c r="M596" t="s">
        <v>126</v>
      </c>
      <c r="N596" s="34">
        <v>65</v>
      </c>
    </row>
    <row r="597" spans="1:14" x14ac:dyDescent="0.35">
      <c r="A597" s="23" t="s">
        <v>20</v>
      </c>
      <c r="B597" s="1" t="s">
        <v>70</v>
      </c>
      <c r="C597" t="s">
        <v>134</v>
      </c>
      <c r="D597" t="s">
        <v>0</v>
      </c>
      <c r="E597" t="s">
        <v>46</v>
      </c>
      <c r="F597" t="s">
        <v>47</v>
      </c>
      <c r="G597" s="4" t="s">
        <v>391</v>
      </c>
      <c r="H597" t="s">
        <v>45</v>
      </c>
      <c r="I597" s="8">
        <v>-17.100000000000001</v>
      </c>
      <c r="J597" s="8">
        <v>-14</v>
      </c>
      <c r="K597" s="8">
        <f>I597+J597</f>
        <v>-31.1</v>
      </c>
      <c r="L597" s="8">
        <v>-7.3</v>
      </c>
      <c r="M597" t="s">
        <v>126</v>
      </c>
      <c r="N597" s="34">
        <v>65</v>
      </c>
    </row>
    <row r="598" spans="1:14" x14ac:dyDescent="0.35">
      <c r="A598" s="23" t="s">
        <v>20</v>
      </c>
      <c r="B598" s="1" t="s">
        <v>70</v>
      </c>
      <c r="C598" t="s">
        <v>134</v>
      </c>
      <c r="D598" t="s">
        <v>0</v>
      </c>
      <c r="E598" t="s">
        <v>46</v>
      </c>
      <c r="F598" t="s">
        <v>47</v>
      </c>
      <c r="G598" s="4" t="s">
        <v>391</v>
      </c>
      <c r="H598" t="s">
        <v>45</v>
      </c>
      <c r="I598" s="8">
        <v>-16.3</v>
      </c>
      <c r="J598" s="8">
        <v>-14</v>
      </c>
      <c r="K598" s="8">
        <f>I598+J598</f>
        <v>-30.3</v>
      </c>
      <c r="L598" s="8">
        <v>-5.5</v>
      </c>
      <c r="M598" t="s">
        <v>126</v>
      </c>
      <c r="N598" s="34">
        <v>65</v>
      </c>
    </row>
    <row r="599" spans="1:14" x14ac:dyDescent="0.35">
      <c r="A599" s="23" t="s">
        <v>20</v>
      </c>
      <c r="B599" s="1" t="s">
        <v>70</v>
      </c>
      <c r="C599" t="s">
        <v>134</v>
      </c>
      <c r="D599" t="s">
        <v>0</v>
      </c>
      <c r="E599" t="s">
        <v>46</v>
      </c>
      <c r="F599" t="s">
        <v>47</v>
      </c>
      <c r="G599" s="4" t="s">
        <v>391</v>
      </c>
      <c r="H599" t="s">
        <v>45</v>
      </c>
      <c r="I599" s="8">
        <v>-16.3</v>
      </c>
      <c r="J599" s="8">
        <v>-14</v>
      </c>
      <c r="K599" s="8">
        <f>I599+J599</f>
        <v>-30.3</v>
      </c>
      <c r="L599" s="8">
        <v>-8.5</v>
      </c>
      <c r="M599" t="s">
        <v>126</v>
      </c>
      <c r="N599" s="34">
        <v>65</v>
      </c>
    </row>
    <row r="600" spans="1:14" x14ac:dyDescent="0.35">
      <c r="A600" s="23" t="s">
        <v>20</v>
      </c>
      <c r="B600" t="s">
        <v>70</v>
      </c>
      <c r="C600" t="s">
        <v>134</v>
      </c>
      <c r="D600" t="s">
        <v>0</v>
      </c>
      <c r="E600" t="s">
        <v>81</v>
      </c>
      <c r="F600" t="s">
        <v>47</v>
      </c>
      <c r="G600" s="4" t="s">
        <v>391</v>
      </c>
      <c r="H600" t="s">
        <v>45</v>
      </c>
      <c r="I600" s="8">
        <v>-17.399999999999999</v>
      </c>
      <c r="J600" s="8">
        <v>-14</v>
      </c>
      <c r="K600" s="8">
        <f>I600+J600</f>
        <v>-31.4</v>
      </c>
      <c r="L600" s="8">
        <v>-5.5</v>
      </c>
      <c r="M600" t="s">
        <v>127</v>
      </c>
      <c r="N600" s="34">
        <v>66</v>
      </c>
    </row>
    <row r="601" spans="1:14" x14ac:dyDescent="0.35">
      <c r="A601" s="23" t="s">
        <v>20</v>
      </c>
      <c r="B601" t="s">
        <v>70</v>
      </c>
      <c r="C601" t="s">
        <v>134</v>
      </c>
      <c r="D601" t="s">
        <v>0</v>
      </c>
      <c r="E601" t="s">
        <v>81</v>
      </c>
      <c r="F601" t="s">
        <v>47</v>
      </c>
      <c r="G601" s="4" t="s">
        <v>391</v>
      </c>
      <c r="H601" t="s">
        <v>45</v>
      </c>
      <c r="I601" s="8">
        <v>-15.9</v>
      </c>
      <c r="J601" s="8">
        <v>-14</v>
      </c>
      <c r="K601" s="8">
        <f>I601+J601</f>
        <v>-29.9</v>
      </c>
      <c r="L601" s="8">
        <v>-6.6</v>
      </c>
      <c r="M601" t="s">
        <v>127</v>
      </c>
      <c r="N601" s="34">
        <v>66</v>
      </c>
    </row>
    <row r="602" spans="1:14" x14ac:dyDescent="0.35">
      <c r="A602" s="23" t="s">
        <v>20</v>
      </c>
      <c r="B602" t="s">
        <v>70</v>
      </c>
      <c r="C602" t="s">
        <v>134</v>
      </c>
      <c r="D602" t="s">
        <v>0</v>
      </c>
      <c r="E602" t="s">
        <v>81</v>
      </c>
      <c r="F602" t="s">
        <v>47</v>
      </c>
      <c r="G602" s="4" t="s">
        <v>391</v>
      </c>
      <c r="H602" t="s">
        <v>45</v>
      </c>
      <c r="I602" s="8">
        <v>-15.7</v>
      </c>
      <c r="J602" s="8">
        <v>-14</v>
      </c>
      <c r="K602" s="8">
        <f>I602+J602</f>
        <v>-29.7</v>
      </c>
      <c r="L602" s="8">
        <v>-6.5</v>
      </c>
      <c r="M602" t="s">
        <v>127</v>
      </c>
      <c r="N602" s="34">
        <v>66</v>
      </c>
    </row>
    <row r="603" spans="1:14" x14ac:dyDescent="0.35">
      <c r="A603" s="23" t="s">
        <v>20</v>
      </c>
      <c r="B603" t="s">
        <v>70</v>
      </c>
      <c r="C603" t="s">
        <v>134</v>
      </c>
      <c r="D603" t="s">
        <v>0</v>
      </c>
      <c r="E603" t="s">
        <v>81</v>
      </c>
      <c r="F603" t="s">
        <v>47</v>
      </c>
      <c r="G603" s="4" t="s">
        <v>391</v>
      </c>
      <c r="H603" t="s">
        <v>45</v>
      </c>
      <c r="I603" s="8">
        <v>-12</v>
      </c>
      <c r="J603" s="8">
        <v>-14</v>
      </c>
      <c r="K603" s="8">
        <f>I603+J603</f>
        <v>-26</v>
      </c>
      <c r="L603" s="8">
        <v>-5.5</v>
      </c>
      <c r="M603" t="s">
        <v>127</v>
      </c>
      <c r="N603" s="34">
        <v>66</v>
      </c>
    </row>
    <row r="604" spans="1:14" x14ac:dyDescent="0.35">
      <c r="A604" s="24" t="s">
        <v>20</v>
      </c>
      <c r="B604" s="1" t="s">
        <v>70</v>
      </c>
      <c r="C604" t="s">
        <v>134</v>
      </c>
      <c r="D604" s="5" t="s">
        <v>0</v>
      </c>
      <c r="E604" s="5" t="s">
        <v>89</v>
      </c>
      <c r="F604" s="5" t="s">
        <v>89</v>
      </c>
      <c r="G604" s="5" t="s">
        <v>695</v>
      </c>
      <c r="H604" s="5" t="s">
        <v>122</v>
      </c>
      <c r="I604" s="9">
        <v>-11.745780675413233</v>
      </c>
      <c r="J604" s="8">
        <v>-14</v>
      </c>
      <c r="K604" s="8">
        <f>I604+J604</f>
        <v>-25.745780675413233</v>
      </c>
      <c r="L604" s="9">
        <v>-4.4227378126885988</v>
      </c>
      <c r="M604" t="s">
        <v>720</v>
      </c>
      <c r="N604" s="34" t="s">
        <v>809</v>
      </c>
    </row>
    <row r="605" spans="1:14" x14ac:dyDescent="0.35">
      <c r="A605" s="25" t="s">
        <v>20</v>
      </c>
      <c r="B605" s="1" t="s">
        <v>70</v>
      </c>
      <c r="C605" t="s">
        <v>134</v>
      </c>
      <c r="D605" s="1" t="s">
        <v>4</v>
      </c>
      <c r="E605" s="1" t="s">
        <v>34</v>
      </c>
      <c r="F605" s="1" t="s">
        <v>32</v>
      </c>
      <c r="G605" s="1" t="s">
        <v>391</v>
      </c>
      <c r="H605" s="5" t="s">
        <v>122</v>
      </c>
      <c r="I605" s="29">
        <v>-18</v>
      </c>
      <c r="J605" s="8">
        <v>-12.5</v>
      </c>
      <c r="K605" s="8">
        <f>I605+J605</f>
        <v>-30.5</v>
      </c>
      <c r="L605" s="8"/>
      <c r="M605" s="1" t="s">
        <v>125</v>
      </c>
      <c r="N605" s="34">
        <v>64</v>
      </c>
    </row>
    <row r="606" spans="1:14" x14ac:dyDescent="0.35">
      <c r="A606" s="25" t="s">
        <v>20</v>
      </c>
      <c r="B606" s="1" t="s">
        <v>70</v>
      </c>
      <c r="C606" t="s">
        <v>134</v>
      </c>
      <c r="D606" s="1" t="s">
        <v>5</v>
      </c>
      <c r="E606" s="1" t="s">
        <v>34</v>
      </c>
      <c r="F606" s="1" t="s">
        <v>32</v>
      </c>
      <c r="G606" s="1" t="s">
        <v>391</v>
      </c>
      <c r="H606" s="5" t="s">
        <v>122</v>
      </c>
      <c r="I606" s="29">
        <v>-25.6</v>
      </c>
      <c r="J606" s="8">
        <v>-1.6</v>
      </c>
      <c r="K606" s="8">
        <f>I606+J606</f>
        <v>-27.200000000000003</v>
      </c>
      <c r="L606" s="8"/>
      <c r="M606" s="1" t="s">
        <v>125</v>
      </c>
      <c r="N606" s="34">
        <v>64</v>
      </c>
    </row>
    <row r="607" spans="1:14" x14ac:dyDescent="0.35">
      <c r="A607" s="23" t="s">
        <v>20</v>
      </c>
      <c r="B607" s="1" t="s">
        <v>70</v>
      </c>
      <c r="C607" t="s">
        <v>134</v>
      </c>
      <c r="D607" t="s">
        <v>0</v>
      </c>
      <c r="E607" t="s">
        <v>79</v>
      </c>
      <c r="F607" t="s">
        <v>32</v>
      </c>
      <c r="G607" s="1" t="s">
        <v>391</v>
      </c>
      <c r="H607" t="s">
        <v>38</v>
      </c>
      <c r="I607" s="8">
        <v>-13.5</v>
      </c>
      <c r="J607" s="8">
        <v>-14</v>
      </c>
      <c r="K607" s="8">
        <f>I607+J607</f>
        <v>-27.5</v>
      </c>
      <c r="L607" s="8">
        <v>-4.2</v>
      </c>
      <c r="M607" t="s">
        <v>128</v>
      </c>
      <c r="N607" s="34">
        <v>69</v>
      </c>
    </row>
    <row r="608" spans="1:14" x14ac:dyDescent="0.35">
      <c r="A608" s="23" t="s">
        <v>20</v>
      </c>
      <c r="B608" s="1" t="s">
        <v>70</v>
      </c>
      <c r="C608" t="s">
        <v>134</v>
      </c>
      <c r="D608" t="s">
        <v>0</v>
      </c>
      <c r="E608" t="s">
        <v>263</v>
      </c>
      <c r="F608" t="s">
        <v>32</v>
      </c>
      <c r="G608" s="1" t="s">
        <v>695</v>
      </c>
      <c r="H608" t="s">
        <v>94</v>
      </c>
      <c r="I608" s="8">
        <v>-17.322222222222219</v>
      </c>
      <c r="J608" s="8">
        <v>-14</v>
      </c>
      <c r="K608" s="8">
        <f>I608+J608</f>
        <v>-31.322222222222219</v>
      </c>
      <c r="L608" s="8">
        <v>-7.4444444444444446</v>
      </c>
      <c r="M608" t="s">
        <v>264</v>
      </c>
      <c r="N608" s="34">
        <v>69</v>
      </c>
    </row>
    <row r="609" spans="1:14" x14ac:dyDescent="0.35">
      <c r="A609" s="23" t="s">
        <v>20</v>
      </c>
      <c r="B609" s="1" t="s">
        <v>70</v>
      </c>
      <c r="C609" t="s">
        <v>134</v>
      </c>
      <c r="D609" t="s">
        <v>0</v>
      </c>
      <c r="E609" t="s">
        <v>263</v>
      </c>
      <c r="F609" t="s">
        <v>32</v>
      </c>
      <c r="G609" s="1" t="s">
        <v>695</v>
      </c>
      <c r="H609" t="s">
        <v>94</v>
      </c>
      <c r="I609" s="8">
        <v>-15.6</v>
      </c>
      <c r="J609" s="8">
        <v>-14</v>
      </c>
      <c r="K609" s="8">
        <f>I609+J609</f>
        <v>-29.6</v>
      </c>
      <c r="L609" s="8">
        <v>-6.5</v>
      </c>
      <c r="M609" t="s">
        <v>264</v>
      </c>
      <c r="N609" s="34">
        <v>69</v>
      </c>
    </row>
    <row r="610" spans="1:14" x14ac:dyDescent="0.35">
      <c r="A610" s="23" t="s">
        <v>20</v>
      </c>
      <c r="B610" s="1" t="s">
        <v>70</v>
      </c>
      <c r="C610" t="s">
        <v>134</v>
      </c>
      <c r="D610" t="s">
        <v>0</v>
      </c>
      <c r="E610" t="s">
        <v>263</v>
      </c>
      <c r="F610" t="s">
        <v>32</v>
      </c>
      <c r="G610" s="1" t="s">
        <v>695</v>
      </c>
      <c r="H610" t="s">
        <v>94</v>
      </c>
      <c r="I610" s="8">
        <v>-14.7</v>
      </c>
      <c r="J610" s="8">
        <v>-14</v>
      </c>
      <c r="K610" s="8">
        <f>I610+J610</f>
        <v>-28.7</v>
      </c>
      <c r="L610" s="8">
        <v>-7.9</v>
      </c>
      <c r="M610" t="s">
        <v>264</v>
      </c>
      <c r="N610" s="34">
        <v>69</v>
      </c>
    </row>
    <row r="611" spans="1:14" x14ac:dyDescent="0.35">
      <c r="A611" s="23" t="s">
        <v>20</v>
      </c>
      <c r="B611" s="1" t="s">
        <v>70</v>
      </c>
      <c r="C611" t="s">
        <v>134</v>
      </c>
      <c r="D611" t="s">
        <v>0</v>
      </c>
      <c r="E611" t="s">
        <v>263</v>
      </c>
      <c r="F611" t="s">
        <v>32</v>
      </c>
      <c r="G611" s="1" t="s">
        <v>695</v>
      </c>
      <c r="H611" t="s">
        <v>94</v>
      </c>
      <c r="I611" s="8">
        <v>-13.7</v>
      </c>
      <c r="J611" s="8">
        <v>-14</v>
      </c>
      <c r="K611" s="8">
        <f>I611+J611</f>
        <v>-27.7</v>
      </c>
      <c r="L611" s="8">
        <v>-4.5</v>
      </c>
      <c r="M611" t="s">
        <v>264</v>
      </c>
      <c r="N611" s="34">
        <v>69</v>
      </c>
    </row>
    <row r="612" spans="1:14" x14ac:dyDescent="0.35">
      <c r="A612" s="23" t="s">
        <v>20</v>
      </c>
      <c r="B612" s="1" t="s">
        <v>70</v>
      </c>
      <c r="C612" t="s">
        <v>134</v>
      </c>
      <c r="D612" t="s">
        <v>0</v>
      </c>
      <c r="E612" t="s">
        <v>263</v>
      </c>
      <c r="F612" t="s">
        <v>32</v>
      </c>
      <c r="G612" s="1" t="s">
        <v>695</v>
      </c>
      <c r="H612" t="s">
        <v>94</v>
      </c>
      <c r="I612" s="8">
        <v>-13.4</v>
      </c>
      <c r="J612" s="8">
        <v>-14</v>
      </c>
      <c r="K612" s="8">
        <f>I612+J612</f>
        <v>-27.4</v>
      </c>
      <c r="L612" s="8">
        <v>-7.8777777777777782</v>
      </c>
      <c r="M612" t="s">
        <v>264</v>
      </c>
      <c r="N612" s="34">
        <v>69</v>
      </c>
    </row>
    <row r="613" spans="1:14" x14ac:dyDescent="0.35">
      <c r="A613" s="23" t="s">
        <v>824</v>
      </c>
      <c r="B613" s="1" t="s">
        <v>70</v>
      </c>
      <c r="C613" t="s">
        <v>134</v>
      </c>
      <c r="D613" t="s">
        <v>0</v>
      </c>
      <c r="E613" t="s">
        <v>85</v>
      </c>
      <c r="F613" t="s">
        <v>32</v>
      </c>
      <c r="G613" s="1" t="s">
        <v>391</v>
      </c>
      <c r="H613" t="s">
        <v>38</v>
      </c>
      <c r="I613" s="8">
        <v>-15.062095499973104</v>
      </c>
      <c r="J613" s="8">
        <v>-14</v>
      </c>
      <c r="K613" s="8">
        <f>I613+J613</f>
        <v>-29.062095499973104</v>
      </c>
      <c r="L613" s="8">
        <v>-3.4324649801699829</v>
      </c>
      <c r="M613" t="s">
        <v>129</v>
      </c>
      <c r="N613" s="34">
        <v>71</v>
      </c>
    </row>
    <row r="614" spans="1:14" x14ac:dyDescent="0.35">
      <c r="A614" s="23" t="s">
        <v>824</v>
      </c>
      <c r="B614" s="1" t="s">
        <v>70</v>
      </c>
      <c r="C614" t="s">
        <v>134</v>
      </c>
      <c r="D614" t="s">
        <v>0</v>
      </c>
      <c r="E614" t="s">
        <v>85</v>
      </c>
      <c r="F614" t="s">
        <v>32</v>
      </c>
      <c r="G614" s="1" t="s">
        <v>391</v>
      </c>
      <c r="H614" t="s">
        <v>38</v>
      </c>
      <c r="I614" s="8">
        <v>-15.026330729235639</v>
      </c>
      <c r="J614" s="8">
        <v>-14</v>
      </c>
      <c r="K614" s="8">
        <f>I614+J614</f>
        <v>-29.026330729235639</v>
      </c>
      <c r="L614" s="8">
        <v>-3.3643589351889149</v>
      </c>
      <c r="M614" t="s">
        <v>129</v>
      </c>
      <c r="N614" s="34">
        <v>71</v>
      </c>
    </row>
    <row r="615" spans="1:14" x14ac:dyDescent="0.35">
      <c r="A615" s="23" t="s">
        <v>824</v>
      </c>
      <c r="B615" s="1" t="s">
        <v>70</v>
      </c>
      <c r="C615" t="s">
        <v>134</v>
      </c>
      <c r="D615" t="s">
        <v>0</v>
      </c>
      <c r="E615" t="s">
        <v>85</v>
      </c>
      <c r="F615" t="s">
        <v>32</v>
      </c>
      <c r="G615" s="1" t="s">
        <v>391</v>
      </c>
      <c r="H615" t="s">
        <v>38</v>
      </c>
      <c r="I615" s="8">
        <v>-14.922883352390256</v>
      </c>
      <c r="J615" s="8">
        <v>-14</v>
      </c>
      <c r="K615" s="8">
        <f>I615+J615</f>
        <v>-28.922883352390258</v>
      </c>
      <c r="L615" s="8">
        <v>-2.9649024998949089</v>
      </c>
      <c r="M615" t="s">
        <v>129</v>
      </c>
      <c r="N615" s="34">
        <v>71</v>
      </c>
    </row>
    <row r="616" spans="1:14" x14ac:dyDescent="0.35">
      <c r="A616" s="23" t="s">
        <v>824</v>
      </c>
      <c r="B616" s="1" t="s">
        <v>70</v>
      </c>
      <c r="C616" t="s">
        <v>134</v>
      </c>
      <c r="D616" t="s">
        <v>0</v>
      </c>
      <c r="E616" t="s">
        <v>85</v>
      </c>
      <c r="F616" t="s">
        <v>32</v>
      </c>
      <c r="G616" s="1" t="s">
        <v>391</v>
      </c>
      <c r="H616" t="s">
        <v>38</v>
      </c>
      <c r="I616" s="8">
        <v>-14.821094401363467</v>
      </c>
      <c r="J616" s="8">
        <v>-14</v>
      </c>
      <c r="K616" s="8">
        <f>I616+J616</f>
        <v>-28.821094401363467</v>
      </c>
      <c r="L616" s="8">
        <v>-3.9080584485772869</v>
      </c>
      <c r="M616" t="s">
        <v>129</v>
      </c>
      <c r="N616" s="34">
        <v>71</v>
      </c>
    </row>
    <row r="617" spans="1:14" x14ac:dyDescent="0.35">
      <c r="A617" s="23" t="s">
        <v>824</v>
      </c>
      <c r="B617" s="1" t="s">
        <v>70</v>
      </c>
      <c r="C617" t="s">
        <v>134</v>
      </c>
      <c r="D617" s="1" t="s">
        <v>0</v>
      </c>
      <c r="E617" t="s">
        <v>15</v>
      </c>
      <c r="F617" t="s">
        <v>32</v>
      </c>
      <c r="G617" s="1" t="s">
        <v>391</v>
      </c>
      <c r="H617" t="s">
        <v>38</v>
      </c>
      <c r="I617" s="29">
        <v>-15.2</v>
      </c>
      <c r="J617" s="8">
        <v>-14</v>
      </c>
      <c r="K617" s="8">
        <f>I617+J617</f>
        <v>-29.2</v>
      </c>
      <c r="L617" s="8"/>
      <c r="M617" s="1" t="s">
        <v>125</v>
      </c>
      <c r="N617" s="34">
        <v>64</v>
      </c>
    </row>
    <row r="618" spans="1:14" x14ac:dyDescent="0.35">
      <c r="A618" s="23" t="s">
        <v>824</v>
      </c>
      <c r="B618" s="1" t="s">
        <v>70</v>
      </c>
      <c r="C618" t="s">
        <v>134</v>
      </c>
      <c r="D618" s="1" t="s">
        <v>0</v>
      </c>
      <c r="E618" t="s">
        <v>15</v>
      </c>
      <c r="F618" t="s">
        <v>32</v>
      </c>
      <c r="G618" s="1" t="s">
        <v>391</v>
      </c>
      <c r="H618" t="s">
        <v>38</v>
      </c>
      <c r="I618" s="29">
        <v>-15.1</v>
      </c>
      <c r="J618" s="8">
        <v>-14</v>
      </c>
      <c r="K618" s="8">
        <f>I618+J618</f>
        <v>-29.1</v>
      </c>
      <c r="L618" s="8"/>
      <c r="M618" s="1" t="s">
        <v>125</v>
      </c>
      <c r="N618" s="34">
        <v>64</v>
      </c>
    </row>
    <row r="619" spans="1:14" x14ac:dyDescent="0.35">
      <c r="A619" s="23" t="s">
        <v>824</v>
      </c>
      <c r="B619" s="1" t="s">
        <v>70</v>
      </c>
      <c r="C619" t="s">
        <v>134</v>
      </c>
      <c r="D619" s="1" t="s">
        <v>0</v>
      </c>
      <c r="E619" t="s">
        <v>15</v>
      </c>
      <c r="F619" t="s">
        <v>32</v>
      </c>
      <c r="G619" s="1" t="s">
        <v>391</v>
      </c>
      <c r="H619" t="s">
        <v>38</v>
      </c>
      <c r="I619" s="29">
        <v>-14.9</v>
      </c>
      <c r="J619" s="8">
        <v>-14</v>
      </c>
      <c r="K619" s="8">
        <f>I619+J619</f>
        <v>-28.9</v>
      </c>
      <c r="L619" s="8"/>
      <c r="M619" s="1" t="s">
        <v>125</v>
      </c>
      <c r="N619" s="34">
        <v>64</v>
      </c>
    </row>
    <row r="620" spans="1:14" x14ac:dyDescent="0.35">
      <c r="A620" s="23" t="s">
        <v>824</v>
      </c>
      <c r="B620" s="1" t="s">
        <v>70</v>
      </c>
      <c r="C620" t="s">
        <v>134</v>
      </c>
      <c r="D620" s="1" t="s">
        <v>0</v>
      </c>
      <c r="E620" t="s">
        <v>15</v>
      </c>
      <c r="F620" t="s">
        <v>32</v>
      </c>
      <c r="G620" s="1" t="s">
        <v>391</v>
      </c>
      <c r="H620" t="s">
        <v>38</v>
      </c>
      <c r="I620" s="29">
        <v>-14.7</v>
      </c>
      <c r="J620" s="8">
        <v>-14</v>
      </c>
      <c r="K620" s="8">
        <f>I620+J620</f>
        <v>-28.7</v>
      </c>
      <c r="L620" s="8"/>
      <c r="M620" s="1" t="s">
        <v>125</v>
      </c>
      <c r="N620" s="34">
        <v>64</v>
      </c>
    </row>
    <row r="621" spans="1:14" x14ac:dyDescent="0.35">
      <c r="A621" s="23" t="s">
        <v>824</v>
      </c>
      <c r="B621" s="1" t="s">
        <v>70</v>
      </c>
      <c r="C621" t="s">
        <v>134</v>
      </c>
      <c r="D621" s="1" t="s">
        <v>0</v>
      </c>
      <c r="E621" t="s">
        <v>15</v>
      </c>
      <c r="F621" t="s">
        <v>32</v>
      </c>
      <c r="G621" s="1" t="s">
        <v>391</v>
      </c>
      <c r="H621" t="s">
        <v>38</v>
      </c>
      <c r="I621" s="29">
        <v>-14.4</v>
      </c>
      <c r="J621" s="8">
        <v>-14</v>
      </c>
      <c r="K621" s="8">
        <f>I621+J621</f>
        <v>-28.4</v>
      </c>
      <c r="L621" s="8"/>
      <c r="M621" s="1" t="s">
        <v>125</v>
      </c>
      <c r="N621" s="34">
        <v>64</v>
      </c>
    </row>
    <row r="622" spans="1:14" x14ac:dyDescent="0.35">
      <c r="A622" s="23" t="s">
        <v>824</v>
      </c>
      <c r="B622" s="1" t="s">
        <v>70</v>
      </c>
      <c r="C622" t="s">
        <v>134</v>
      </c>
      <c r="D622" t="s">
        <v>0</v>
      </c>
      <c r="E622" t="s">
        <v>100</v>
      </c>
      <c r="F622" t="s">
        <v>107</v>
      </c>
      <c r="G622" s="5" t="s">
        <v>391</v>
      </c>
      <c r="H622" t="s">
        <v>123</v>
      </c>
      <c r="I622" s="8">
        <v>-15.6</v>
      </c>
      <c r="J622" s="8">
        <v>-14</v>
      </c>
      <c r="K622" s="8">
        <f>I622+J622</f>
        <v>-29.6</v>
      </c>
      <c r="L622" s="8">
        <v>-4.37</v>
      </c>
      <c r="M622" t="s">
        <v>101</v>
      </c>
      <c r="N622" s="34">
        <v>76</v>
      </c>
    </row>
    <row r="623" spans="1:14" x14ac:dyDescent="0.35">
      <c r="A623" s="23" t="s">
        <v>824</v>
      </c>
      <c r="B623" s="1" t="s">
        <v>70</v>
      </c>
      <c r="C623" t="s">
        <v>134</v>
      </c>
      <c r="D623" t="s">
        <v>0</v>
      </c>
      <c r="E623" t="s">
        <v>100</v>
      </c>
      <c r="F623" t="s">
        <v>107</v>
      </c>
      <c r="G623" s="5" t="s">
        <v>391</v>
      </c>
      <c r="H623" t="s">
        <v>123</v>
      </c>
      <c r="I623" s="8">
        <v>-15.17</v>
      </c>
      <c r="J623" s="8">
        <v>-14</v>
      </c>
      <c r="K623" s="8">
        <f>I623+J623</f>
        <v>-29.17</v>
      </c>
      <c r="L623" s="8">
        <v>-3.46</v>
      </c>
      <c r="M623" t="s">
        <v>101</v>
      </c>
      <c r="N623" s="34">
        <v>76</v>
      </c>
    </row>
    <row r="624" spans="1:14" x14ac:dyDescent="0.35">
      <c r="A624" s="23" t="s">
        <v>824</v>
      </c>
      <c r="B624" s="4" t="s">
        <v>70</v>
      </c>
      <c r="C624" s="5" t="s">
        <v>134</v>
      </c>
      <c r="D624" s="5" t="s">
        <v>0</v>
      </c>
      <c r="E624" s="5" t="s">
        <v>700</v>
      </c>
      <c r="F624" s="5" t="s">
        <v>107</v>
      </c>
      <c r="G624" s="5" t="s">
        <v>391</v>
      </c>
      <c r="H624" s="5" t="s">
        <v>123</v>
      </c>
      <c r="I624" s="9">
        <v>-14.55</v>
      </c>
      <c r="J624" s="9">
        <v>-14</v>
      </c>
      <c r="K624" s="9">
        <f>I624+J624</f>
        <v>-28.55</v>
      </c>
      <c r="L624" s="9">
        <v>-6.34</v>
      </c>
      <c r="M624" s="5" t="s">
        <v>103</v>
      </c>
      <c r="N624" s="34">
        <v>74</v>
      </c>
    </row>
    <row r="625" spans="1:14" x14ac:dyDescent="0.35">
      <c r="A625" s="23" t="s">
        <v>71</v>
      </c>
      <c r="B625" s="1" t="s">
        <v>70</v>
      </c>
      <c r="C625" t="s">
        <v>134</v>
      </c>
      <c r="D625" t="s">
        <v>0</v>
      </c>
      <c r="E625" t="s">
        <v>628</v>
      </c>
      <c r="F625" s="5" t="s">
        <v>670</v>
      </c>
      <c r="G625" s="5" t="s">
        <v>696</v>
      </c>
      <c r="H625" t="s">
        <v>122</v>
      </c>
      <c r="I625" s="27">
        <v>-8.36</v>
      </c>
      <c r="J625" s="8">
        <v>-14</v>
      </c>
      <c r="K625" s="8">
        <f>I625+J625</f>
        <v>-22.36</v>
      </c>
      <c r="L625" s="27">
        <v>-5.05</v>
      </c>
      <c r="M625" t="s">
        <v>667</v>
      </c>
      <c r="N625" s="34" t="s">
        <v>809</v>
      </c>
    </row>
    <row r="626" spans="1:14" x14ac:dyDescent="0.35">
      <c r="A626" s="23" t="s">
        <v>71</v>
      </c>
      <c r="B626" s="1" t="s">
        <v>70</v>
      </c>
      <c r="C626" t="s">
        <v>134</v>
      </c>
      <c r="D626" t="s">
        <v>0</v>
      </c>
      <c r="F626" s="5" t="s">
        <v>427</v>
      </c>
      <c r="H626" t="s">
        <v>122</v>
      </c>
      <c r="I626" s="8">
        <v>-12.133050609814816</v>
      </c>
      <c r="J626" s="8">
        <v>-14</v>
      </c>
      <c r="K626" s="8">
        <f>I626+J626</f>
        <v>-26.133050609814816</v>
      </c>
      <c r="L626" s="8">
        <v>-8.7227992293862116</v>
      </c>
      <c r="M626" t="s">
        <v>667</v>
      </c>
      <c r="N626" s="34" t="s">
        <v>809</v>
      </c>
    </row>
    <row r="627" spans="1:14" x14ac:dyDescent="0.35">
      <c r="A627" s="23" t="s">
        <v>71</v>
      </c>
      <c r="B627" s="1" t="s">
        <v>70</v>
      </c>
      <c r="C627" t="s">
        <v>134</v>
      </c>
      <c r="D627" t="s">
        <v>0</v>
      </c>
      <c r="E627" t="s">
        <v>96</v>
      </c>
      <c r="F627" t="s">
        <v>107</v>
      </c>
      <c r="G627" s="5" t="s">
        <v>391</v>
      </c>
      <c r="H627" s="5" t="s">
        <v>123</v>
      </c>
      <c r="I627" s="8">
        <v>-15.3</v>
      </c>
      <c r="J627" s="8">
        <v>-14</v>
      </c>
      <c r="K627" s="8">
        <f>I627+J627</f>
        <v>-29.3</v>
      </c>
      <c r="L627" s="8">
        <v>-10</v>
      </c>
      <c r="M627" t="s">
        <v>97</v>
      </c>
      <c r="N627" s="34">
        <v>75</v>
      </c>
    </row>
    <row r="628" spans="1:14" x14ac:dyDescent="0.35">
      <c r="A628" s="23" t="s">
        <v>71</v>
      </c>
      <c r="B628" s="1" t="s">
        <v>70</v>
      </c>
      <c r="C628" t="s">
        <v>134</v>
      </c>
      <c r="D628" t="s">
        <v>0</v>
      </c>
      <c r="E628" t="s">
        <v>96</v>
      </c>
      <c r="F628" t="s">
        <v>107</v>
      </c>
      <c r="G628" s="5" t="s">
        <v>391</v>
      </c>
      <c r="H628" s="5" t="s">
        <v>123</v>
      </c>
      <c r="I628" s="8">
        <v>-15.2</v>
      </c>
      <c r="J628" s="8">
        <v>-14</v>
      </c>
      <c r="K628" s="8">
        <f>I628+J628</f>
        <v>-29.2</v>
      </c>
      <c r="L628" s="8">
        <v>-9.4</v>
      </c>
      <c r="M628" t="s">
        <v>97</v>
      </c>
      <c r="N628" s="34">
        <v>75</v>
      </c>
    </row>
    <row r="629" spans="1:14" x14ac:dyDescent="0.35">
      <c r="A629" s="23" t="s">
        <v>71</v>
      </c>
      <c r="B629" s="1" t="s">
        <v>70</v>
      </c>
      <c r="C629" t="s">
        <v>134</v>
      </c>
      <c r="D629" t="s">
        <v>0</v>
      </c>
      <c r="E629" t="s">
        <v>96</v>
      </c>
      <c r="F629" t="s">
        <v>107</v>
      </c>
      <c r="G629" s="5" t="s">
        <v>391</v>
      </c>
      <c r="H629" s="5" t="s">
        <v>123</v>
      </c>
      <c r="I629" s="8">
        <v>-14.1</v>
      </c>
      <c r="J629" s="8">
        <v>-14</v>
      </c>
      <c r="K629" s="8">
        <f>I629+J629</f>
        <v>-28.1</v>
      </c>
      <c r="L629" s="8">
        <v>-6.4</v>
      </c>
      <c r="M629" t="s">
        <v>97</v>
      </c>
      <c r="N629" s="34">
        <v>75</v>
      </c>
    </row>
    <row r="630" spans="1:14" x14ac:dyDescent="0.35">
      <c r="A630" s="23" t="s">
        <v>71</v>
      </c>
      <c r="B630" s="1" t="s">
        <v>70</v>
      </c>
      <c r="C630" t="s">
        <v>134</v>
      </c>
      <c r="D630" t="s">
        <v>0</v>
      </c>
      <c r="E630" t="s">
        <v>96</v>
      </c>
      <c r="F630" t="s">
        <v>107</v>
      </c>
      <c r="G630" s="5" t="s">
        <v>391</v>
      </c>
      <c r="H630" s="5" t="s">
        <v>123</v>
      </c>
      <c r="I630" s="8">
        <v>-13.8</v>
      </c>
      <c r="J630" s="8">
        <v>-14</v>
      </c>
      <c r="K630" s="8">
        <f>I630+J630</f>
        <v>-27.8</v>
      </c>
      <c r="L630" s="8">
        <v>-9.6999999999999993</v>
      </c>
      <c r="M630" t="s">
        <v>97</v>
      </c>
      <c r="N630" s="34">
        <v>75</v>
      </c>
    </row>
    <row r="631" spans="1:14" x14ac:dyDescent="0.35">
      <c r="A631" s="23" t="s">
        <v>71</v>
      </c>
      <c r="B631" s="1" t="s">
        <v>70</v>
      </c>
      <c r="C631" t="s">
        <v>134</v>
      </c>
      <c r="D631" t="s">
        <v>0</v>
      </c>
      <c r="E631" t="s">
        <v>96</v>
      </c>
      <c r="F631" t="s">
        <v>107</v>
      </c>
      <c r="G631" s="5" t="s">
        <v>391</v>
      </c>
      <c r="H631" s="5" t="s">
        <v>123</v>
      </c>
      <c r="I631" s="8">
        <v>-13.5</v>
      </c>
      <c r="J631" s="8">
        <v>-14</v>
      </c>
      <c r="K631" s="8">
        <f>I631+J631</f>
        <v>-27.5</v>
      </c>
      <c r="L631" s="8">
        <v>-8.4</v>
      </c>
      <c r="M631" t="s">
        <v>97</v>
      </c>
      <c r="N631" s="34">
        <v>75</v>
      </c>
    </row>
    <row r="632" spans="1:14" x14ac:dyDescent="0.35">
      <c r="A632" s="23" t="s">
        <v>71</v>
      </c>
      <c r="B632" s="1" t="s">
        <v>70</v>
      </c>
      <c r="C632" t="s">
        <v>134</v>
      </c>
      <c r="D632" t="s">
        <v>0</v>
      </c>
      <c r="E632" t="s">
        <v>79</v>
      </c>
      <c r="F632" t="s">
        <v>32</v>
      </c>
      <c r="G632" s="1" t="s">
        <v>391</v>
      </c>
      <c r="H632" t="s">
        <v>38</v>
      </c>
      <c r="I632" s="8">
        <v>-3.9</v>
      </c>
      <c r="J632" s="8">
        <v>-14</v>
      </c>
      <c r="K632" s="8">
        <f>I632+J632</f>
        <v>-17.899999999999999</v>
      </c>
      <c r="L632" s="8">
        <v>-4.9000000000000004</v>
      </c>
      <c r="M632" t="s">
        <v>128</v>
      </c>
      <c r="N632" s="34">
        <v>69</v>
      </c>
    </row>
    <row r="633" spans="1:14" x14ac:dyDescent="0.35">
      <c r="A633" s="23" t="s">
        <v>71</v>
      </c>
      <c r="B633" s="1" t="s">
        <v>70</v>
      </c>
      <c r="C633" t="s">
        <v>134</v>
      </c>
      <c r="D633" t="s">
        <v>0</v>
      </c>
      <c r="E633" t="s">
        <v>79</v>
      </c>
      <c r="F633" t="s">
        <v>32</v>
      </c>
      <c r="G633" s="1" t="s">
        <v>391</v>
      </c>
      <c r="H633" t="s">
        <v>38</v>
      </c>
      <c r="I633" s="8">
        <v>-2.7</v>
      </c>
      <c r="J633" s="8">
        <v>-14</v>
      </c>
      <c r="K633" s="8">
        <f>I633+J633</f>
        <v>-16.7</v>
      </c>
      <c r="L633" s="8">
        <v>-5.8</v>
      </c>
      <c r="M633" t="s">
        <v>128</v>
      </c>
      <c r="N633" s="34">
        <v>69</v>
      </c>
    </row>
    <row r="634" spans="1:14" x14ac:dyDescent="0.35">
      <c r="A634" s="23" t="s">
        <v>71</v>
      </c>
      <c r="B634" s="1" t="s">
        <v>70</v>
      </c>
      <c r="C634" t="s">
        <v>134</v>
      </c>
      <c r="D634" t="s">
        <v>0</v>
      </c>
      <c r="E634" t="s">
        <v>79</v>
      </c>
      <c r="F634" t="s">
        <v>32</v>
      </c>
      <c r="G634" s="1" t="s">
        <v>391</v>
      </c>
      <c r="H634" t="s">
        <v>38</v>
      </c>
      <c r="I634" s="8">
        <v>-1.7</v>
      </c>
      <c r="J634" s="8">
        <v>-14</v>
      </c>
      <c r="K634" s="8">
        <f>I634+J634</f>
        <v>-15.7</v>
      </c>
      <c r="L634" s="8">
        <v>-5.5</v>
      </c>
      <c r="M634" t="s">
        <v>128</v>
      </c>
      <c r="N634" s="34">
        <v>69</v>
      </c>
    </row>
    <row r="635" spans="1:14" x14ac:dyDescent="0.35">
      <c r="A635" s="23" t="s">
        <v>71</v>
      </c>
      <c r="B635" s="1" t="s">
        <v>70</v>
      </c>
      <c r="C635" t="s">
        <v>134</v>
      </c>
      <c r="D635" t="s">
        <v>0</v>
      </c>
      <c r="E635" t="s">
        <v>79</v>
      </c>
      <c r="F635" t="s">
        <v>32</v>
      </c>
      <c r="G635" s="1" t="s">
        <v>391</v>
      </c>
      <c r="H635" t="s">
        <v>38</v>
      </c>
      <c r="I635" s="8">
        <v>-0.9</v>
      </c>
      <c r="J635" s="8">
        <v>-14</v>
      </c>
      <c r="K635" s="8">
        <f>I635+J635</f>
        <v>-14.9</v>
      </c>
      <c r="L635" s="8">
        <v>-6.6</v>
      </c>
      <c r="M635" t="s">
        <v>128</v>
      </c>
      <c r="N635" s="34">
        <v>69</v>
      </c>
    </row>
    <row r="636" spans="1:14" x14ac:dyDescent="0.35">
      <c r="A636" s="23" t="s">
        <v>71</v>
      </c>
      <c r="B636" s="1" t="s">
        <v>70</v>
      </c>
      <c r="C636" t="s">
        <v>134</v>
      </c>
      <c r="D636" t="s">
        <v>0</v>
      </c>
      <c r="E636" t="s">
        <v>79</v>
      </c>
      <c r="F636" t="s">
        <v>32</v>
      </c>
      <c r="G636" s="1" t="s">
        <v>391</v>
      </c>
      <c r="H636" t="s">
        <v>38</v>
      </c>
      <c r="I636" s="8">
        <v>0.2</v>
      </c>
      <c r="J636" s="8">
        <v>-14</v>
      </c>
      <c r="K636" s="8">
        <f>I636+J636</f>
        <v>-13.8</v>
      </c>
      <c r="L636" s="8">
        <v>-7.3</v>
      </c>
      <c r="M636" t="s">
        <v>128</v>
      </c>
      <c r="N636" s="34">
        <v>69</v>
      </c>
    </row>
    <row r="637" spans="1:14" x14ac:dyDescent="0.35">
      <c r="A637" t="s">
        <v>70</v>
      </c>
      <c r="B637" s="1" t="s">
        <v>70</v>
      </c>
      <c r="C637" t="s">
        <v>134</v>
      </c>
      <c r="D637" t="s">
        <v>0</v>
      </c>
      <c r="E637" t="s">
        <v>54</v>
      </c>
      <c r="F637" t="s">
        <v>55</v>
      </c>
      <c r="G637" s="5" t="s">
        <v>391</v>
      </c>
      <c r="H637" t="s">
        <v>45</v>
      </c>
      <c r="I637" s="8">
        <v>-14.3</v>
      </c>
      <c r="J637" s="8">
        <v>-14</v>
      </c>
      <c r="K637" s="8">
        <f>I637+J637</f>
        <v>-28.3</v>
      </c>
      <c r="L637" s="8"/>
      <c r="M637" t="s">
        <v>810</v>
      </c>
      <c r="N637" s="34">
        <v>68</v>
      </c>
    </row>
    <row r="638" spans="1:14" x14ac:dyDescent="0.35">
      <c r="A638" t="s">
        <v>70</v>
      </c>
      <c r="B638" s="1" t="s">
        <v>70</v>
      </c>
      <c r="C638" t="s">
        <v>134</v>
      </c>
      <c r="D638" t="s">
        <v>0</v>
      </c>
      <c r="E638" t="s">
        <v>54</v>
      </c>
      <c r="F638" t="s">
        <v>55</v>
      </c>
      <c r="G638" s="5" t="s">
        <v>391</v>
      </c>
      <c r="H638" t="s">
        <v>45</v>
      </c>
      <c r="I638" s="8">
        <v>-14</v>
      </c>
      <c r="J638" s="8">
        <v>-14</v>
      </c>
      <c r="K638" s="8">
        <f>I638+J638</f>
        <v>-28</v>
      </c>
      <c r="L638" s="8"/>
      <c r="M638" t="s">
        <v>810</v>
      </c>
      <c r="N638" s="34">
        <v>68</v>
      </c>
    </row>
    <row r="639" spans="1:14" x14ac:dyDescent="0.35">
      <c r="A639" t="s">
        <v>70</v>
      </c>
      <c r="B639" s="1" t="s">
        <v>70</v>
      </c>
      <c r="C639" t="s">
        <v>134</v>
      </c>
      <c r="D639" t="s">
        <v>0</v>
      </c>
      <c r="E639" t="s">
        <v>54</v>
      </c>
      <c r="F639" t="s">
        <v>55</v>
      </c>
      <c r="G639" s="5" t="s">
        <v>391</v>
      </c>
      <c r="H639" t="s">
        <v>45</v>
      </c>
      <c r="I639" s="8">
        <v>1.3</v>
      </c>
      <c r="J639" s="8">
        <v>-14</v>
      </c>
      <c r="K639" s="8">
        <f>I639+J639</f>
        <v>-12.7</v>
      </c>
      <c r="L639" s="8"/>
      <c r="M639" t="s">
        <v>810</v>
      </c>
      <c r="N639" s="34">
        <v>68</v>
      </c>
    </row>
    <row r="640" spans="1:14" x14ac:dyDescent="0.35">
      <c r="A640" t="s">
        <v>70</v>
      </c>
      <c r="B640" s="1" t="s">
        <v>70</v>
      </c>
      <c r="C640" t="s">
        <v>134</v>
      </c>
      <c r="D640" t="s">
        <v>0</v>
      </c>
      <c r="E640" t="s">
        <v>66</v>
      </c>
      <c r="F640" t="s">
        <v>7</v>
      </c>
      <c r="G640" s="5" t="s">
        <v>391</v>
      </c>
      <c r="H640" t="s">
        <v>45</v>
      </c>
      <c r="I640" s="8">
        <v>-16.3</v>
      </c>
      <c r="J640" s="8">
        <v>-14</v>
      </c>
      <c r="K640" s="8">
        <f>I640+J640</f>
        <v>-30.3</v>
      </c>
      <c r="L640" s="8">
        <v>-4.9000000000000004</v>
      </c>
      <c r="M640" t="s">
        <v>810</v>
      </c>
      <c r="N640" s="34">
        <v>67</v>
      </c>
    </row>
    <row r="641" spans="1:14" x14ac:dyDescent="0.35">
      <c r="A641" t="s">
        <v>70</v>
      </c>
      <c r="B641" s="1" t="s">
        <v>70</v>
      </c>
      <c r="C641" t="s">
        <v>134</v>
      </c>
      <c r="D641" t="s">
        <v>0</v>
      </c>
      <c r="E641" t="s">
        <v>66</v>
      </c>
      <c r="F641" t="s">
        <v>7</v>
      </c>
      <c r="G641" s="5" t="s">
        <v>391</v>
      </c>
      <c r="H641" t="s">
        <v>45</v>
      </c>
      <c r="I641" s="8">
        <v>-15.1</v>
      </c>
      <c r="J641" s="8">
        <v>-14</v>
      </c>
      <c r="K641" s="8">
        <f>I641+J641</f>
        <v>-29.1</v>
      </c>
      <c r="L641" s="8">
        <v>-6.6</v>
      </c>
      <c r="M641" t="s">
        <v>810</v>
      </c>
      <c r="N641" s="34">
        <v>67</v>
      </c>
    </row>
    <row r="642" spans="1:14" x14ac:dyDescent="0.35">
      <c r="A642" t="s">
        <v>70</v>
      </c>
      <c r="B642" s="1" t="s">
        <v>70</v>
      </c>
      <c r="C642" t="s">
        <v>134</v>
      </c>
      <c r="D642" t="s">
        <v>0</v>
      </c>
      <c r="E642" t="s">
        <v>66</v>
      </c>
      <c r="F642" t="s">
        <v>7</v>
      </c>
      <c r="G642" s="5" t="s">
        <v>391</v>
      </c>
      <c r="H642" t="s">
        <v>45</v>
      </c>
      <c r="I642" s="8">
        <v>-15.1</v>
      </c>
      <c r="J642" s="8">
        <v>-14</v>
      </c>
      <c r="K642" s="8">
        <f>I642+J642</f>
        <v>-29.1</v>
      </c>
      <c r="L642" s="8">
        <v>-6.7</v>
      </c>
      <c r="M642" t="s">
        <v>810</v>
      </c>
      <c r="N642" s="34">
        <v>67</v>
      </c>
    </row>
    <row r="643" spans="1:14" x14ac:dyDescent="0.35">
      <c r="A643" t="s">
        <v>70</v>
      </c>
      <c r="B643" s="1" t="s">
        <v>70</v>
      </c>
      <c r="C643" t="s">
        <v>134</v>
      </c>
      <c r="D643" t="s">
        <v>0</v>
      </c>
      <c r="E643" t="s">
        <v>66</v>
      </c>
      <c r="F643" t="s">
        <v>7</v>
      </c>
      <c r="G643" s="5" t="s">
        <v>391</v>
      </c>
      <c r="H643" t="s">
        <v>45</v>
      </c>
      <c r="I643" s="8">
        <v>-13.3</v>
      </c>
      <c r="J643" s="8">
        <v>-14</v>
      </c>
      <c r="K643" s="8">
        <f>I643+J643</f>
        <v>-27.3</v>
      </c>
      <c r="L643" s="8">
        <v>-5.9</v>
      </c>
      <c r="M643" t="s">
        <v>810</v>
      </c>
      <c r="N643" s="34">
        <v>67</v>
      </c>
    </row>
    <row r="644" spans="1:14" x14ac:dyDescent="0.35">
      <c r="A644" t="s">
        <v>70</v>
      </c>
      <c r="B644" s="1" t="s">
        <v>70</v>
      </c>
      <c r="C644" t="s">
        <v>134</v>
      </c>
      <c r="D644" t="s">
        <v>0</v>
      </c>
      <c r="E644" t="s">
        <v>66</v>
      </c>
      <c r="F644" t="s">
        <v>7</v>
      </c>
      <c r="G644" s="5" t="s">
        <v>391</v>
      </c>
      <c r="H644" t="s">
        <v>45</v>
      </c>
      <c r="I644" s="8">
        <v>-13.1</v>
      </c>
      <c r="J644" s="8">
        <v>-14</v>
      </c>
      <c r="K644" s="8">
        <f>I644+J644</f>
        <v>-27.1</v>
      </c>
      <c r="L644" s="8">
        <v>-2.5</v>
      </c>
      <c r="M644" t="s">
        <v>810</v>
      </c>
      <c r="N644" s="34">
        <v>67</v>
      </c>
    </row>
    <row r="645" spans="1:14" x14ac:dyDescent="0.35">
      <c r="A645" t="s">
        <v>70</v>
      </c>
      <c r="B645" s="1" t="s">
        <v>70</v>
      </c>
      <c r="C645" t="s">
        <v>134</v>
      </c>
      <c r="D645" t="s">
        <v>0</v>
      </c>
      <c r="E645" t="s">
        <v>66</v>
      </c>
      <c r="F645" t="s">
        <v>7</v>
      </c>
      <c r="G645" s="5" t="s">
        <v>391</v>
      </c>
      <c r="H645" t="s">
        <v>45</v>
      </c>
      <c r="I645" s="8">
        <v>-12.7</v>
      </c>
      <c r="J645" s="8">
        <v>-14</v>
      </c>
      <c r="K645" s="8">
        <f>I645+J645</f>
        <v>-26.7</v>
      </c>
      <c r="L645" s="8">
        <v>-6.7</v>
      </c>
      <c r="M645" t="s">
        <v>810</v>
      </c>
      <c r="N645" s="34">
        <v>67</v>
      </c>
    </row>
    <row r="646" spans="1:14" x14ac:dyDescent="0.35">
      <c r="A646" s="24" t="s">
        <v>367</v>
      </c>
      <c r="B646" s="4" t="s">
        <v>218</v>
      </c>
      <c r="C646" t="s">
        <v>134</v>
      </c>
      <c r="D646" s="5" t="s">
        <v>0</v>
      </c>
      <c r="E646" s="5" t="s">
        <v>430</v>
      </c>
      <c r="F646" s="5" t="s">
        <v>391</v>
      </c>
      <c r="G646" s="5" t="s">
        <v>391</v>
      </c>
      <c r="H646" s="5" t="s">
        <v>122</v>
      </c>
      <c r="I646" s="9">
        <v>-15.8</v>
      </c>
      <c r="J646" s="9">
        <v>-11</v>
      </c>
      <c r="K646" s="8">
        <f>I646+J646</f>
        <v>-26.8</v>
      </c>
      <c r="L646" s="9">
        <v>-5.5</v>
      </c>
      <c r="M646" t="s">
        <v>720</v>
      </c>
      <c r="N646" s="34" t="s">
        <v>809</v>
      </c>
    </row>
    <row r="647" spans="1:14" x14ac:dyDescent="0.35">
      <c r="A647" s="24" t="s">
        <v>367</v>
      </c>
      <c r="B647" s="4" t="s">
        <v>218</v>
      </c>
      <c r="C647" t="s">
        <v>134</v>
      </c>
      <c r="D647" s="5" t="s">
        <v>0</v>
      </c>
      <c r="E647" s="5" t="s">
        <v>429</v>
      </c>
      <c r="F647" s="5" t="s">
        <v>391</v>
      </c>
      <c r="G647" s="5" t="s">
        <v>391</v>
      </c>
      <c r="H647" s="5" t="s">
        <v>122</v>
      </c>
      <c r="I647" s="9">
        <v>-16.485722352261799</v>
      </c>
      <c r="J647" s="9">
        <v>-11</v>
      </c>
      <c r="K647" s="8">
        <f>I647+J647</f>
        <v>-27.485722352261799</v>
      </c>
      <c r="L647" s="9">
        <v>-4.8755918222520149</v>
      </c>
      <c r="M647" t="s">
        <v>720</v>
      </c>
      <c r="N647" s="34" t="s">
        <v>809</v>
      </c>
    </row>
    <row r="648" spans="1:14" x14ac:dyDescent="0.35">
      <c r="A648" s="24" t="s">
        <v>367</v>
      </c>
      <c r="B648" s="4" t="s">
        <v>218</v>
      </c>
      <c r="C648" t="s">
        <v>134</v>
      </c>
      <c r="D648" s="5" t="s">
        <v>0</v>
      </c>
      <c r="E648" s="5" t="s">
        <v>429</v>
      </c>
      <c r="F648" s="5" t="s">
        <v>391</v>
      </c>
      <c r="G648" s="5" t="s">
        <v>391</v>
      </c>
      <c r="H648" s="5" t="s">
        <v>122</v>
      </c>
      <c r="I648" s="9">
        <v>-15.919325720310942</v>
      </c>
      <c r="J648" s="9">
        <v>-11</v>
      </c>
      <c r="K648" s="8">
        <f>I648+J648</f>
        <v>-26.919325720310944</v>
      </c>
      <c r="L648" s="9">
        <v>-4.9531414113041912</v>
      </c>
      <c r="M648" t="s">
        <v>720</v>
      </c>
      <c r="N648" s="34" t="s">
        <v>809</v>
      </c>
    </row>
    <row r="649" spans="1:14" x14ac:dyDescent="0.35">
      <c r="A649" s="23" t="s">
        <v>48</v>
      </c>
      <c r="B649" t="s">
        <v>2</v>
      </c>
      <c r="C649" t="s">
        <v>134</v>
      </c>
      <c r="D649" t="s">
        <v>0</v>
      </c>
      <c r="E649" t="s">
        <v>54</v>
      </c>
      <c r="F649" t="s">
        <v>55</v>
      </c>
      <c r="G649" s="5" t="s">
        <v>391</v>
      </c>
      <c r="H649" t="s">
        <v>45</v>
      </c>
      <c r="I649" s="8">
        <v>-0.4</v>
      </c>
      <c r="J649" s="9">
        <v>-14</v>
      </c>
      <c r="K649" s="8">
        <f>I649+J649</f>
        <v>-14.4</v>
      </c>
      <c r="L649" s="8"/>
      <c r="M649" t="s">
        <v>810</v>
      </c>
      <c r="N649" s="34">
        <v>68</v>
      </c>
    </row>
    <row r="650" spans="1:14" x14ac:dyDescent="0.35">
      <c r="A650" s="23" t="s">
        <v>48</v>
      </c>
      <c r="B650" t="s">
        <v>2</v>
      </c>
      <c r="C650" t="s">
        <v>134</v>
      </c>
      <c r="D650" t="s">
        <v>0</v>
      </c>
      <c r="E650" t="s">
        <v>54</v>
      </c>
      <c r="F650" t="s">
        <v>55</v>
      </c>
      <c r="G650" s="5" t="s">
        <v>391</v>
      </c>
      <c r="H650" t="s">
        <v>45</v>
      </c>
      <c r="I650" s="8">
        <v>0</v>
      </c>
      <c r="J650" s="9">
        <v>-14</v>
      </c>
      <c r="K650" s="8">
        <f>I650+J650</f>
        <v>-14</v>
      </c>
      <c r="L650" s="8"/>
      <c r="M650" t="s">
        <v>810</v>
      </c>
      <c r="N650" s="34">
        <v>68</v>
      </c>
    </row>
    <row r="651" spans="1:14" x14ac:dyDescent="0.35">
      <c r="A651" s="23" t="s">
        <v>48</v>
      </c>
      <c r="B651" t="s">
        <v>2</v>
      </c>
      <c r="C651" t="s">
        <v>134</v>
      </c>
      <c r="D651" t="s">
        <v>0</v>
      </c>
      <c r="E651" t="s">
        <v>54</v>
      </c>
      <c r="F651" t="s">
        <v>55</v>
      </c>
      <c r="G651" s="5" t="s">
        <v>391</v>
      </c>
      <c r="H651" t="s">
        <v>45</v>
      </c>
      <c r="I651" s="8">
        <v>0.8</v>
      </c>
      <c r="J651" s="9">
        <v>-14</v>
      </c>
      <c r="K651" s="8">
        <f>I651+J651</f>
        <v>-13.2</v>
      </c>
      <c r="L651" s="8"/>
      <c r="M651" t="s">
        <v>810</v>
      </c>
      <c r="N651" s="34">
        <v>68</v>
      </c>
    </row>
    <row r="652" spans="1:14" x14ac:dyDescent="0.35">
      <c r="A652" s="23" t="s">
        <v>48</v>
      </c>
      <c r="B652" t="s">
        <v>2</v>
      </c>
      <c r="C652" t="s">
        <v>134</v>
      </c>
      <c r="D652" t="s">
        <v>0</v>
      </c>
      <c r="E652" t="s">
        <v>54</v>
      </c>
      <c r="F652" t="s">
        <v>55</v>
      </c>
      <c r="G652" s="5" t="s">
        <v>391</v>
      </c>
      <c r="H652" t="s">
        <v>45</v>
      </c>
      <c r="I652" s="8">
        <v>1.6</v>
      </c>
      <c r="J652" s="9">
        <v>-14</v>
      </c>
      <c r="K652" s="8">
        <f>I652+J652</f>
        <v>-12.4</v>
      </c>
      <c r="L652" s="8"/>
      <c r="M652" t="s">
        <v>810</v>
      </c>
      <c r="N652" s="34">
        <v>68</v>
      </c>
    </row>
    <row r="653" spans="1:14" x14ac:dyDescent="0.35">
      <c r="A653" s="23" t="s">
        <v>48</v>
      </c>
      <c r="B653" t="s">
        <v>2</v>
      </c>
      <c r="C653" t="s">
        <v>134</v>
      </c>
      <c r="D653" t="s">
        <v>0</v>
      </c>
      <c r="E653" t="s">
        <v>79</v>
      </c>
      <c r="F653" t="s">
        <v>32</v>
      </c>
      <c r="G653" s="1" t="s">
        <v>391</v>
      </c>
      <c r="H653" t="s">
        <v>38</v>
      </c>
      <c r="I653" s="8">
        <v>-15.2</v>
      </c>
      <c r="J653" s="8">
        <v>-14</v>
      </c>
      <c r="K653" s="8">
        <f>I653+J653</f>
        <v>-29.2</v>
      </c>
      <c r="L653" s="8">
        <v>-4.7</v>
      </c>
      <c r="M653" t="s">
        <v>128</v>
      </c>
      <c r="N653" s="34">
        <v>69</v>
      </c>
    </row>
    <row r="654" spans="1:14" x14ac:dyDescent="0.35">
      <c r="A654" t="s">
        <v>707</v>
      </c>
      <c r="B654" s="5" t="s">
        <v>2</v>
      </c>
      <c r="C654" t="s">
        <v>134</v>
      </c>
      <c r="D654" t="s">
        <v>0</v>
      </c>
      <c r="E654" t="s">
        <v>46</v>
      </c>
      <c r="F654" t="s">
        <v>47</v>
      </c>
      <c r="G654" s="4" t="s">
        <v>391</v>
      </c>
      <c r="H654" t="s">
        <v>45</v>
      </c>
      <c r="I654" s="8">
        <v>-19.3</v>
      </c>
      <c r="J654" s="8">
        <v>-14</v>
      </c>
      <c r="K654" s="8">
        <f>I654+J654</f>
        <v>-33.299999999999997</v>
      </c>
      <c r="L654" s="8">
        <v>-7.3</v>
      </c>
      <c r="M654" t="s">
        <v>126</v>
      </c>
      <c r="N654" s="34">
        <v>65</v>
      </c>
    </row>
    <row r="655" spans="1:14" x14ac:dyDescent="0.35">
      <c r="A655" t="s">
        <v>707</v>
      </c>
      <c r="B655" s="5" t="s">
        <v>2</v>
      </c>
      <c r="C655" t="s">
        <v>134</v>
      </c>
      <c r="D655" t="s">
        <v>0</v>
      </c>
      <c r="E655" t="s">
        <v>46</v>
      </c>
      <c r="F655" t="s">
        <v>47</v>
      </c>
      <c r="G655" s="4" t="s">
        <v>391</v>
      </c>
      <c r="H655" t="s">
        <v>45</v>
      </c>
      <c r="I655" s="8">
        <v>-17</v>
      </c>
      <c r="J655" s="8">
        <v>-14</v>
      </c>
      <c r="K655" s="8">
        <f>I655+J655</f>
        <v>-31</v>
      </c>
      <c r="L655" s="8">
        <v>-7.1</v>
      </c>
      <c r="M655" t="s">
        <v>126</v>
      </c>
      <c r="N655" s="34">
        <v>65</v>
      </c>
    </row>
    <row r="656" spans="1:14" x14ac:dyDescent="0.35">
      <c r="A656" s="23" t="s">
        <v>50</v>
      </c>
      <c r="B656" s="5" t="s">
        <v>2</v>
      </c>
      <c r="C656" t="s">
        <v>134</v>
      </c>
      <c r="D656" t="s">
        <v>0</v>
      </c>
      <c r="E656" t="s">
        <v>665</v>
      </c>
      <c r="F656" s="5" t="s">
        <v>107</v>
      </c>
      <c r="G656" s="5" t="s">
        <v>391</v>
      </c>
      <c r="H656" t="s">
        <v>122</v>
      </c>
      <c r="I656" s="8">
        <v>-10.664667179049005</v>
      </c>
      <c r="J656" s="8">
        <v>-14</v>
      </c>
      <c r="K656" s="8">
        <f>I656+J656</f>
        <v>-24.664667179049005</v>
      </c>
      <c r="L656" s="8">
        <v>-9.6164402625838274</v>
      </c>
      <c r="M656" t="s">
        <v>667</v>
      </c>
      <c r="N656" s="34" t="s">
        <v>809</v>
      </c>
    </row>
    <row r="657" spans="1:14" x14ac:dyDescent="0.35">
      <c r="A657" s="23" t="s">
        <v>50</v>
      </c>
      <c r="B657" s="5" t="s">
        <v>2</v>
      </c>
      <c r="C657" t="s">
        <v>134</v>
      </c>
      <c r="D657" t="s">
        <v>0</v>
      </c>
      <c r="E657" t="s">
        <v>653</v>
      </c>
      <c r="F657" s="5" t="s">
        <v>91</v>
      </c>
      <c r="G657" s="5" t="s">
        <v>695</v>
      </c>
      <c r="H657" t="s">
        <v>122</v>
      </c>
      <c r="I657" s="8">
        <v>-12.740603283612707</v>
      </c>
      <c r="J657" s="8">
        <f>-14+1.5</f>
        <v>-12.5</v>
      </c>
      <c r="K657" s="8">
        <f>I657+J657</f>
        <v>-25.240603283612707</v>
      </c>
      <c r="L657" s="8">
        <v>-9.6162811076633119</v>
      </c>
      <c r="M657" t="s">
        <v>667</v>
      </c>
      <c r="N657" s="34" t="s">
        <v>809</v>
      </c>
    </row>
    <row r="658" spans="1:14" x14ac:dyDescent="0.35">
      <c r="A658" s="23" t="s">
        <v>50</v>
      </c>
      <c r="B658" t="s">
        <v>2</v>
      </c>
      <c r="C658" t="s">
        <v>134</v>
      </c>
      <c r="D658" t="s">
        <v>0</v>
      </c>
      <c r="E658" t="s">
        <v>54</v>
      </c>
      <c r="F658" t="s">
        <v>55</v>
      </c>
      <c r="G658" s="5" t="s">
        <v>391</v>
      </c>
      <c r="H658" t="s">
        <v>45</v>
      </c>
      <c r="I658" s="8">
        <v>-14.6</v>
      </c>
      <c r="J658" s="9">
        <v>-14</v>
      </c>
      <c r="K658" s="8">
        <f>I658+J658</f>
        <v>-28.6</v>
      </c>
      <c r="L658" s="8"/>
      <c r="M658" t="s">
        <v>810</v>
      </c>
      <c r="N658" s="34">
        <v>68</v>
      </c>
    </row>
    <row r="659" spans="1:14" x14ac:dyDescent="0.35">
      <c r="A659" s="23" t="s">
        <v>50</v>
      </c>
      <c r="B659" t="s">
        <v>2</v>
      </c>
      <c r="C659" t="s">
        <v>134</v>
      </c>
      <c r="D659" t="s">
        <v>0</v>
      </c>
      <c r="E659" t="s">
        <v>54</v>
      </c>
      <c r="F659" t="s">
        <v>55</v>
      </c>
      <c r="G659" s="5" t="s">
        <v>391</v>
      </c>
      <c r="H659" t="s">
        <v>45</v>
      </c>
      <c r="I659" s="8">
        <v>-12.3</v>
      </c>
      <c r="J659" s="9">
        <v>-14</v>
      </c>
      <c r="K659" s="8">
        <f>I659+J659</f>
        <v>-26.3</v>
      </c>
      <c r="L659" s="8"/>
      <c r="M659" t="s">
        <v>810</v>
      </c>
      <c r="N659" s="34">
        <v>68</v>
      </c>
    </row>
    <row r="660" spans="1:14" x14ac:dyDescent="0.35">
      <c r="A660" s="23" t="s">
        <v>50</v>
      </c>
      <c r="B660" t="s">
        <v>2</v>
      </c>
      <c r="C660" t="s">
        <v>134</v>
      </c>
      <c r="D660" t="s">
        <v>0</v>
      </c>
      <c r="E660" t="s">
        <v>54</v>
      </c>
      <c r="F660" t="s">
        <v>55</v>
      </c>
      <c r="G660" s="5" t="s">
        <v>391</v>
      </c>
      <c r="H660" t="s">
        <v>45</v>
      </c>
      <c r="I660" s="8">
        <v>-2.1</v>
      </c>
      <c r="J660" s="9">
        <v>-14</v>
      </c>
      <c r="K660" s="8">
        <f>I660+J660</f>
        <v>-16.100000000000001</v>
      </c>
      <c r="L660" s="8"/>
      <c r="M660" t="s">
        <v>810</v>
      </c>
      <c r="N660" s="34">
        <v>68</v>
      </c>
    </row>
    <row r="661" spans="1:14" x14ac:dyDescent="0.35">
      <c r="A661" s="23" t="s">
        <v>50</v>
      </c>
      <c r="B661" t="s">
        <v>2</v>
      </c>
      <c r="C661" t="s">
        <v>134</v>
      </c>
      <c r="D661" t="s">
        <v>0</v>
      </c>
      <c r="E661" t="s">
        <v>54</v>
      </c>
      <c r="F661" t="s">
        <v>55</v>
      </c>
      <c r="G661" s="5" t="s">
        <v>391</v>
      </c>
      <c r="H661" t="s">
        <v>45</v>
      </c>
      <c r="I661" s="8">
        <v>-1.4</v>
      </c>
      <c r="J661" s="9">
        <v>-14</v>
      </c>
      <c r="K661" s="8">
        <f>I661+J661</f>
        <v>-15.4</v>
      </c>
      <c r="L661" s="8"/>
      <c r="M661" t="s">
        <v>810</v>
      </c>
      <c r="N661" s="34">
        <v>68</v>
      </c>
    </row>
    <row r="662" spans="1:14" x14ac:dyDescent="0.35">
      <c r="A662" s="23" t="s">
        <v>50</v>
      </c>
      <c r="B662" t="s">
        <v>2</v>
      </c>
      <c r="C662" t="s">
        <v>134</v>
      </c>
      <c r="D662" t="s">
        <v>0</v>
      </c>
      <c r="E662" t="s">
        <v>54</v>
      </c>
      <c r="F662" t="s">
        <v>55</v>
      </c>
      <c r="G662" s="5" t="s">
        <v>391</v>
      </c>
      <c r="H662" t="s">
        <v>45</v>
      </c>
      <c r="I662" s="8">
        <v>-0.7</v>
      </c>
      <c r="J662" s="9">
        <v>-14</v>
      </c>
      <c r="K662" s="8">
        <f>I662+J662</f>
        <v>-14.7</v>
      </c>
      <c r="L662" s="8"/>
      <c r="M662" t="s">
        <v>810</v>
      </c>
      <c r="N662" s="34">
        <v>68</v>
      </c>
    </row>
    <row r="663" spans="1:14" x14ac:dyDescent="0.35">
      <c r="A663" s="23" t="s">
        <v>50</v>
      </c>
      <c r="B663" t="s">
        <v>2</v>
      </c>
      <c r="C663" t="s">
        <v>134</v>
      </c>
      <c r="D663" t="s">
        <v>0</v>
      </c>
      <c r="E663" t="s">
        <v>54</v>
      </c>
      <c r="F663" t="s">
        <v>55</v>
      </c>
      <c r="G663" s="5" t="s">
        <v>391</v>
      </c>
      <c r="H663" t="s">
        <v>45</v>
      </c>
      <c r="I663" s="8">
        <v>-0.1</v>
      </c>
      <c r="J663" s="9">
        <v>-14</v>
      </c>
      <c r="K663" s="8">
        <f>I663+J663</f>
        <v>-14.1</v>
      </c>
      <c r="L663" s="8"/>
      <c r="M663" t="s">
        <v>810</v>
      </c>
      <c r="N663" s="34">
        <v>68</v>
      </c>
    </row>
    <row r="664" spans="1:14" x14ac:dyDescent="0.35">
      <c r="A664" s="23" t="s">
        <v>50</v>
      </c>
      <c r="B664" s="5" t="s">
        <v>2</v>
      </c>
      <c r="C664" t="s">
        <v>134</v>
      </c>
      <c r="D664" t="s">
        <v>0</v>
      </c>
      <c r="E664" t="s">
        <v>66</v>
      </c>
      <c r="F664" t="s">
        <v>7</v>
      </c>
      <c r="G664" s="5" t="s">
        <v>391</v>
      </c>
      <c r="H664" t="s">
        <v>45</v>
      </c>
      <c r="I664" s="8">
        <v>-14.1</v>
      </c>
      <c r="J664" s="8">
        <v>-14</v>
      </c>
      <c r="K664" s="8">
        <f>I664+J664</f>
        <v>-28.1</v>
      </c>
      <c r="L664" s="8">
        <v>-6.7</v>
      </c>
      <c r="M664" t="s">
        <v>810</v>
      </c>
      <c r="N664" s="34">
        <v>67</v>
      </c>
    </row>
    <row r="665" spans="1:14" x14ac:dyDescent="0.35">
      <c r="A665" s="23" t="s">
        <v>50</v>
      </c>
      <c r="B665" s="5" t="s">
        <v>2</v>
      </c>
      <c r="C665" t="s">
        <v>134</v>
      </c>
      <c r="D665" t="s">
        <v>0</v>
      </c>
      <c r="E665" t="s">
        <v>66</v>
      </c>
      <c r="F665" t="s">
        <v>7</v>
      </c>
      <c r="G665" s="5" t="s">
        <v>391</v>
      </c>
      <c r="H665" t="s">
        <v>45</v>
      </c>
      <c r="I665" s="8">
        <v>-12.9</v>
      </c>
      <c r="J665" s="8">
        <v>-14</v>
      </c>
      <c r="K665" s="8">
        <f>I665+J665</f>
        <v>-26.9</v>
      </c>
      <c r="L665" s="8">
        <v>-8.6999999999999993</v>
      </c>
      <c r="M665" t="s">
        <v>810</v>
      </c>
      <c r="N665" s="34">
        <v>67</v>
      </c>
    </row>
    <row r="666" spans="1:14" x14ac:dyDescent="0.35">
      <c r="A666" s="23" t="s">
        <v>50</v>
      </c>
      <c r="B666" s="5" t="s">
        <v>2</v>
      </c>
      <c r="C666" t="s">
        <v>134</v>
      </c>
      <c r="D666" t="s">
        <v>0</v>
      </c>
      <c r="E666" t="s">
        <v>66</v>
      </c>
      <c r="F666" t="s">
        <v>7</v>
      </c>
      <c r="G666" s="5" t="s">
        <v>391</v>
      </c>
      <c r="H666" t="s">
        <v>45</v>
      </c>
      <c r="I666" s="8">
        <v>-7.5</v>
      </c>
      <c r="J666" s="8">
        <v>-14</v>
      </c>
      <c r="K666" s="8">
        <f>I666+J666</f>
        <v>-21.5</v>
      </c>
      <c r="L666" s="8">
        <v>-5.8</v>
      </c>
      <c r="M666" t="s">
        <v>810</v>
      </c>
      <c r="N666" s="34">
        <v>67</v>
      </c>
    </row>
    <row r="667" spans="1:14" x14ac:dyDescent="0.35">
      <c r="A667" s="23" t="s">
        <v>50</v>
      </c>
      <c r="B667" s="5" t="s">
        <v>2</v>
      </c>
      <c r="C667" t="s">
        <v>134</v>
      </c>
      <c r="D667" t="s">
        <v>0</v>
      </c>
      <c r="E667" t="s">
        <v>66</v>
      </c>
      <c r="F667" t="s">
        <v>7</v>
      </c>
      <c r="G667" s="5" t="s">
        <v>391</v>
      </c>
      <c r="H667" t="s">
        <v>45</v>
      </c>
      <c r="I667" s="8">
        <v>-2.7</v>
      </c>
      <c r="J667" s="8">
        <v>-14</v>
      </c>
      <c r="K667" s="8">
        <f>I667+J667</f>
        <v>-16.7</v>
      </c>
      <c r="L667" s="8">
        <v>-6.1</v>
      </c>
      <c r="M667" t="s">
        <v>810</v>
      </c>
      <c r="N667" s="34">
        <v>67</v>
      </c>
    </row>
    <row r="668" spans="1:14" x14ac:dyDescent="0.35">
      <c r="A668" s="23" t="s">
        <v>50</v>
      </c>
      <c r="B668" s="5" t="s">
        <v>2</v>
      </c>
      <c r="C668" t="s">
        <v>134</v>
      </c>
      <c r="D668" t="s">
        <v>0</v>
      </c>
      <c r="E668" t="s">
        <v>66</v>
      </c>
      <c r="F668" t="s">
        <v>7</v>
      </c>
      <c r="G668" s="5" t="s">
        <v>391</v>
      </c>
      <c r="H668" t="s">
        <v>45</v>
      </c>
      <c r="I668" s="8">
        <v>-0.9</v>
      </c>
      <c r="J668" s="8">
        <v>-14</v>
      </c>
      <c r="K668" s="8">
        <f>I668+J668</f>
        <v>-14.9</v>
      </c>
      <c r="L668" s="8">
        <v>-5.5</v>
      </c>
      <c r="M668" t="s">
        <v>810</v>
      </c>
      <c r="N668" s="34">
        <v>67</v>
      </c>
    </row>
    <row r="669" spans="1:14" x14ac:dyDescent="0.35">
      <c r="A669" s="23" t="s">
        <v>50</v>
      </c>
      <c r="B669" t="s">
        <v>2</v>
      </c>
      <c r="C669" t="s">
        <v>134</v>
      </c>
      <c r="D669" t="s">
        <v>106</v>
      </c>
      <c r="F669" t="s">
        <v>91</v>
      </c>
      <c r="G669" s="5" t="s">
        <v>695</v>
      </c>
      <c r="H669" t="s">
        <v>122</v>
      </c>
      <c r="I669" s="8">
        <v>-14.774527643556123</v>
      </c>
      <c r="J669" s="9">
        <v>-14</v>
      </c>
      <c r="K669" s="8">
        <f>I669+J669</f>
        <v>-28.774527643556123</v>
      </c>
      <c r="L669" s="8">
        <v>-8.6279961031782175</v>
      </c>
      <c r="M669" t="s">
        <v>129</v>
      </c>
      <c r="N669" s="34">
        <v>71</v>
      </c>
    </row>
    <row r="670" spans="1:14" x14ac:dyDescent="0.35">
      <c r="A670" s="23" t="s">
        <v>50</v>
      </c>
      <c r="B670" s="5" t="s">
        <v>2</v>
      </c>
      <c r="C670" t="s">
        <v>134</v>
      </c>
      <c r="D670" t="s">
        <v>0</v>
      </c>
      <c r="E670" t="s">
        <v>81</v>
      </c>
      <c r="F670" t="s">
        <v>47</v>
      </c>
      <c r="G670" s="4" t="s">
        <v>391</v>
      </c>
      <c r="H670" t="s">
        <v>45</v>
      </c>
      <c r="I670" s="8">
        <v>-17.5</v>
      </c>
      <c r="J670" s="9">
        <v>-14</v>
      </c>
      <c r="K670" s="8">
        <f>I670+J670</f>
        <v>-31.5</v>
      </c>
      <c r="L670" s="8">
        <v>-3.2</v>
      </c>
      <c r="M670" t="s">
        <v>127</v>
      </c>
      <c r="N670" s="34">
        <v>66</v>
      </c>
    </row>
    <row r="671" spans="1:14" x14ac:dyDescent="0.35">
      <c r="A671" s="23" t="s">
        <v>50</v>
      </c>
      <c r="B671" s="5" t="s">
        <v>2</v>
      </c>
      <c r="C671" t="s">
        <v>134</v>
      </c>
      <c r="D671" t="s">
        <v>0</v>
      </c>
      <c r="E671" t="s">
        <v>81</v>
      </c>
      <c r="F671" t="s">
        <v>47</v>
      </c>
      <c r="G671" s="4" t="s">
        <v>391</v>
      </c>
      <c r="H671" t="s">
        <v>45</v>
      </c>
      <c r="I671" s="8">
        <v>-16.3</v>
      </c>
      <c r="J671" s="9">
        <v>-14</v>
      </c>
      <c r="K671" s="8">
        <f>I671+J671</f>
        <v>-30.3</v>
      </c>
      <c r="L671" s="8">
        <v>-4.3</v>
      </c>
      <c r="M671" t="s">
        <v>127</v>
      </c>
      <c r="N671" s="34">
        <v>66</v>
      </c>
    </row>
    <row r="672" spans="1:14" x14ac:dyDescent="0.35">
      <c r="A672" s="23" t="s">
        <v>50</v>
      </c>
      <c r="B672" s="5" t="s">
        <v>2</v>
      </c>
      <c r="C672" t="s">
        <v>134</v>
      </c>
      <c r="D672" t="s">
        <v>0</v>
      </c>
      <c r="E672" t="s">
        <v>81</v>
      </c>
      <c r="F672" t="s">
        <v>47</v>
      </c>
      <c r="G672" s="4" t="s">
        <v>391</v>
      </c>
      <c r="H672" t="s">
        <v>45</v>
      </c>
      <c r="I672" s="8">
        <v>-12.3</v>
      </c>
      <c r="J672" s="9">
        <v>-14</v>
      </c>
      <c r="K672" s="8">
        <f>I672+J672</f>
        <v>-26.3</v>
      </c>
      <c r="L672" s="8">
        <v>-5.7</v>
      </c>
      <c r="M672" t="s">
        <v>127</v>
      </c>
      <c r="N672" s="34">
        <v>66</v>
      </c>
    </row>
    <row r="673" spans="1:15" x14ac:dyDescent="0.35">
      <c r="A673" s="24" t="s">
        <v>50</v>
      </c>
      <c r="B673" t="s">
        <v>2</v>
      </c>
      <c r="C673" t="s">
        <v>134</v>
      </c>
      <c r="D673" s="5" t="s">
        <v>0</v>
      </c>
      <c r="E673" s="5" t="s">
        <v>385</v>
      </c>
      <c r="F673" s="5" t="s">
        <v>391</v>
      </c>
      <c r="G673" s="5" t="s">
        <v>391</v>
      </c>
      <c r="H673" s="5" t="s">
        <v>122</v>
      </c>
      <c r="I673" s="9">
        <v>-14.086457060909623</v>
      </c>
      <c r="J673" s="9">
        <v>-14</v>
      </c>
      <c r="K673" s="8">
        <f>I673+J673</f>
        <v>-28.086457060909623</v>
      </c>
      <c r="L673" s="9">
        <v>-4.9196201701849258</v>
      </c>
      <c r="M673" t="s">
        <v>720</v>
      </c>
      <c r="N673" s="34" t="s">
        <v>809</v>
      </c>
    </row>
    <row r="674" spans="1:15" x14ac:dyDescent="0.35">
      <c r="A674" s="23" t="s">
        <v>50</v>
      </c>
      <c r="B674" s="5" t="s">
        <v>2</v>
      </c>
      <c r="C674" t="s">
        <v>134</v>
      </c>
      <c r="D674" s="1" t="s">
        <v>4</v>
      </c>
      <c r="E674" s="1" t="s">
        <v>36</v>
      </c>
      <c r="F674" s="1" t="s">
        <v>32</v>
      </c>
      <c r="G674" s="1" t="s">
        <v>391</v>
      </c>
      <c r="H674" s="5" t="s">
        <v>122</v>
      </c>
      <c r="I674" s="29">
        <v>-3</v>
      </c>
      <c r="J674" s="8">
        <v>-12.5</v>
      </c>
      <c r="K674" s="8">
        <f>I674+J674</f>
        <v>-15.5</v>
      </c>
      <c r="L674" s="8"/>
      <c r="M674" s="1" t="s">
        <v>125</v>
      </c>
      <c r="N674" s="34">
        <v>64</v>
      </c>
    </row>
    <row r="675" spans="1:15" x14ac:dyDescent="0.35">
      <c r="A675" s="23" t="s">
        <v>50</v>
      </c>
      <c r="B675" t="s">
        <v>2</v>
      </c>
      <c r="C675" t="s">
        <v>134</v>
      </c>
      <c r="D675" t="s">
        <v>0</v>
      </c>
      <c r="E675" t="s">
        <v>79</v>
      </c>
      <c r="F675" t="s">
        <v>32</v>
      </c>
      <c r="G675" s="1" t="s">
        <v>391</v>
      </c>
      <c r="H675" t="s">
        <v>38</v>
      </c>
      <c r="I675" s="8">
        <v>-3.1</v>
      </c>
      <c r="J675" s="9">
        <v>-14</v>
      </c>
      <c r="K675" s="8">
        <f>I675+J675</f>
        <v>-17.100000000000001</v>
      </c>
      <c r="L675" s="8">
        <v>-3</v>
      </c>
      <c r="M675" t="s">
        <v>128</v>
      </c>
      <c r="N675" s="34">
        <v>69</v>
      </c>
    </row>
    <row r="676" spans="1:15" x14ac:dyDescent="0.35">
      <c r="A676" s="23" t="s">
        <v>50</v>
      </c>
      <c r="B676" t="s">
        <v>2</v>
      </c>
      <c r="C676" t="s">
        <v>134</v>
      </c>
      <c r="D676" t="s">
        <v>0</v>
      </c>
      <c r="E676" t="s">
        <v>79</v>
      </c>
      <c r="F676" t="s">
        <v>32</v>
      </c>
      <c r="G676" s="1" t="s">
        <v>391</v>
      </c>
      <c r="H676" t="s">
        <v>38</v>
      </c>
      <c r="I676" s="8">
        <v>-0.4</v>
      </c>
      <c r="J676" s="9">
        <v>-14</v>
      </c>
      <c r="K676" s="8">
        <f>I676+J676</f>
        <v>-14.4</v>
      </c>
      <c r="L676" s="8">
        <v>-1.2</v>
      </c>
      <c r="M676" t="s">
        <v>128</v>
      </c>
      <c r="N676" s="34">
        <v>69</v>
      </c>
    </row>
    <row r="677" spans="1:15" x14ac:dyDescent="0.35">
      <c r="A677" s="23" t="s">
        <v>50</v>
      </c>
      <c r="B677" t="s">
        <v>2</v>
      </c>
      <c r="C677" t="s">
        <v>134</v>
      </c>
      <c r="D677" t="s">
        <v>0</v>
      </c>
      <c r="E677" t="s">
        <v>263</v>
      </c>
      <c r="F677" t="s">
        <v>32</v>
      </c>
      <c r="G677" s="1" t="s">
        <v>695</v>
      </c>
      <c r="H677" t="s">
        <v>94</v>
      </c>
      <c r="I677" s="8">
        <v>1.7</v>
      </c>
      <c r="J677" s="9">
        <v>-14</v>
      </c>
      <c r="K677" s="8">
        <f>I677+J677</f>
        <v>-12.3</v>
      </c>
      <c r="L677" s="8">
        <v>-6.2</v>
      </c>
      <c r="M677" t="s">
        <v>264</v>
      </c>
      <c r="N677" s="34">
        <v>69</v>
      </c>
    </row>
    <row r="678" spans="1:15" x14ac:dyDescent="0.35">
      <c r="A678" s="24" t="s">
        <v>353</v>
      </c>
      <c r="B678" s="4" t="s">
        <v>218</v>
      </c>
      <c r="C678" t="s">
        <v>134</v>
      </c>
      <c r="D678" s="5" t="s">
        <v>0</v>
      </c>
      <c r="E678" s="5" t="s">
        <v>401</v>
      </c>
      <c r="F678" s="5" t="s">
        <v>403</v>
      </c>
      <c r="G678" s="5" t="s">
        <v>696</v>
      </c>
      <c r="H678" s="5" t="s">
        <v>122</v>
      </c>
      <c r="I678" s="9">
        <v>-10.536907067118193</v>
      </c>
      <c r="J678" s="9">
        <f>-11+1.5</f>
        <v>-9.5</v>
      </c>
      <c r="K678" s="8">
        <f>I678+J678</f>
        <v>-20.036907067118193</v>
      </c>
      <c r="L678" s="9">
        <v>-6.6980444003745996</v>
      </c>
      <c r="M678" t="s">
        <v>720</v>
      </c>
      <c r="N678" s="34" t="s">
        <v>809</v>
      </c>
    </row>
    <row r="679" spans="1:15" x14ac:dyDescent="0.35">
      <c r="A679" s="24" t="s">
        <v>353</v>
      </c>
      <c r="B679" s="4" t="s">
        <v>218</v>
      </c>
      <c r="C679" t="s">
        <v>134</v>
      </c>
      <c r="D679" s="5" t="s">
        <v>0</v>
      </c>
      <c r="E679" s="5" t="s">
        <v>403</v>
      </c>
      <c r="F679" s="5" t="s">
        <v>403</v>
      </c>
      <c r="G679" s="5" t="s">
        <v>696</v>
      </c>
      <c r="H679" s="5" t="s">
        <v>122</v>
      </c>
      <c r="I679" s="9">
        <v>-9.7447824087243298</v>
      </c>
      <c r="J679" s="9">
        <v>-11</v>
      </c>
      <c r="K679" s="8">
        <f>I679+J679</f>
        <v>-20.74478240872433</v>
      </c>
      <c r="L679" s="9">
        <v>-2.6798068863804687</v>
      </c>
      <c r="M679" t="s">
        <v>720</v>
      </c>
      <c r="N679" s="34" t="s">
        <v>809</v>
      </c>
    </row>
    <row r="680" spans="1:15" x14ac:dyDescent="0.35">
      <c r="A680" s="24" t="s">
        <v>353</v>
      </c>
      <c r="B680" s="4" t="s">
        <v>218</v>
      </c>
      <c r="C680" t="s">
        <v>134</v>
      </c>
      <c r="D680" s="5" t="s">
        <v>0</v>
      </c>
      <c r="E680" s="5" t="s">
        <v>402</v>
      </c>
      <c r="F680" s="5" t="s">
        <v>91</v>
      </c>
      <c r="G680" s="5" t="s">
        <v>695</v>
      </c>
      <c r="H680" s="5" t="s">
        <v>122</v>
      </c>
      <c r="I680" s="9">
        <v>-16.95234073929392</v>
      </c>
      <c r="J680" s="9">
        <v>-11</v>
      </c>
      <c r="K680" s="8">
        <f>I680+J680</f>
        <v>-27.95234073929392</v>
      </c>
      <c r="L680" s="9">
        <v>-8.2155654948259311</v>
      </c>
      <c r="M680" t="s">
        <v>720</v>
      </c>
      <c r="N680" s="34" t="s">
        <v>809</v>
      </c>
    </row>
    <row r="681" spans="1:15" x14ac:dyDescent="0.35">
      <c r="A681" s="23" t="s">
        <v>713</v>
      </c>
      <c r="B681" t="s">
        <v>218</v>
      </c>
      <c r="C681" t="s">
        <v>134</v>
      </c>
      <c r="D681" t="s">
        <v>0</v>
      </c>
      <c r="E681" t="s">
        <v>269</v>
      </c>
      <c r="F681" s="5" t="s">
        <v>90</v>
      </c>
      <c r="G681" s="4" t="s">
        <v>695</v>
      </c>
      <c r="H681" s="5" t="s">
        <v>122</v>
      </c>
      <c r="I681" s="8">
        <v>-16.600000000000001</v>
      </c>
      <c r="J681" s="8">
        <v>-14</v>
      </c>
      <c r="K681" s="8">
        <f>I681+J681</f>
        <v>-30.6</v>
      </c>
      <c r="L681" s="8">
        <v>-9.5</v>
      </c>
      <c r="M681" t="s">
        <v>721</v>
      </c>
      <c r="N681" s="34" t="s">
        <v>809</v>
      </c>
    </row>
    <row r="682" spans="1:15" x14ac:dyDescent="0.35">
      <c r="A682" s="26" t="s">
        <v>679</v>
      </c>
      <c r="B682" t="s">
        <v>693</v>
      </c>
      <c r="C682" t="s">
        <v>134</v>
      </c>
      <c r="D682" t="s">
        <v>0</v>
      </c>
      <c r="E682" s="21" t="s">
        <v>680</v>
      </c>
      <c r="F682" t="s">
        <v>89</v>
      </c>
      <c r="G682" s="5" t="s">
        <v>695</v>
      </c>
      <c r="H682" s="21" t="s">
        <v>123</v>
      </c>
      <c r="I682" s="8">
        <v>-7.8</v>
      </c>
      <c r="J682" s="9">
        <v>-14</v>
      </c>
      <c r="K682" s="8">
        <f>I682+J682</f>
        <v>-21.8</v>
      </c>
      <c r="L682" s="8">
        <v>-4.5999999999999996</v>
      </c>
      <c r="M682" t="s">
        <v>811</v>
      </c>
      <c r="N682" s="34">
        <v>72</v>
      </c>
    </row>
    <row r="683" spans="1:15" x14ac:dyDescent="0.35">
      <c r="A683" s="26" t="s">
        <v>679</v>
      </c>
      <c r="B683" t="s">
        <v>693</v>
      </c>
      <c r="C683" t="s">
        <v>134</v>
      </c>
      <c r="D683" t="s">
        <v>0</v>
      </c>
      <c r="E683" s="21" t="s">
        <v>680</v>
      </c>
      <c r="F683" t="s">
        <v>89</v>
      </c>
      <c r="G683" s="5" t="s">
        <v>695</v>
      </c>
      <c r="H683" s="21" t="s">
        <v>123</v>
      </c>
      <c r="I683" s="8">
        <v>0.3</v>
      </c>
      <c r="J683" s="9">
        <v>-14</v>
      </c>
      <c r="K683" s="8">
        <f>I683+J683</f>
        <v>-13.7</v>
      </c>
      <c r="L683" s="8">
        <v>-4.9000000000000004</v>
      </c>
      <c r="M683" t="s">
        <v>811</v>
      </c>
      <c r="N683" s="34">
        <v>72</v>
      </c>
    </row>
    <row r="684" spans="1:15" x14ac:dyDescent="0.35">
      <c r="A684" s="26" t="s">
        <v>679</v>
      </c>
      <c r="B684" t="s">
        <v>693</v>
      </c>
      <c r="C684" t="s">
        <v>134</v>
      </c>
      <c r="D684" t="s">
        <v>0</v>
      </c>
      <c r="E684" s="21" t="s">
        <v>680</v>
      </c>
      <c r="F684" t="s">
        <v>89</v>
      </c>
      <c r="G684" s="5" t="s">
        <v>695</v>
      </c>
      <c r="H684" s="21" t="s">
        <v>123</v>
      </c>
      <c r="I684" s="8">
        <v>0.9</v>
      </c>
      <c r="J684" s="9">
        <v>-14</v>
      </c>
      <c r="K684" s="8">
        <f>I684+J684</f>
        <v>-13.1</v>
      </c>
      <c r="L684" s="8">
        <v>-7.9</v>
      </c>
      <c r="M684" t="s">
        <v>811</v>
      </c>
      <c r="N684" s="34">
        <v>72</v>
      </c>
      <c r="O684" s="21"/>
    </row>
    <row r="685" spans="1:15" x14ac:dyDescent="0.35">
      <c r="A685" s="26" t="s">
        <v>679</v>
      </c>
      <c r="B685" t="s">
        <v>693</v>
      </c>
      <c r="C685" t="s">
        <v>134</v>
      </c>
      <c r="D685" t="s">
        <v>0</v>
      </c>
      <c r="E685" s="21" t="s">
        <v>121</v>
      </c>
      <c r="F685" t="s">
        <v>89</v>
      </c>
      <c r="G685" s="5" t="s">
        <v>695</v>
      </c>
      <c r="H685" s="21" t="s">
        <v>123</v>
      </c>
      <c r="I685" s="8">
        <v>1.68</v>
      </c>
      <c r="J685" s="9">
        <v>-14</v>
      </c>
      <c r="K685" s="8">
        <f>I685+J685</f>
        <v>-12.32</v>
      </c>
      <c r="L685" s="8">
        <v>-3.69</v>
      </c>
      <c r="M685" t="s">
        <v>811</v>
      </c>
      <c r="N685" s="34">
        <v>72</v>
      </c>
      <c r="O685" s="21"/>
    </row>
    <row r="686" spans="1:15" x14ac:dyDescent="0.35">
      <c r="A686" s="26" t="s">
        <v>679</v>
      </c>
      <c r="B686" t="s">
        <v>693</v>
      </c>
      <c r="C686" t="s">
        <v>134</v>
      </c>
      <c r="D686" t="s">
        <v>0</v>
      </c>
      <c r="E686" t="s">
        <v>678</v>
      </c>
      <c r="F686" t="s">
        <v>89</v>
      </c>
      <c r="G686" s="5" t="s">
        <v>695</v>
      </c>
      <c r="H686" t="s">
        <v>123</v>
      </c>
      <c r="I686" s="8">
        <v>-12.12</v>
      </c>
      <c r="J686" s="9">
        <v>-14</v>
      </c>
      <c r="K686" s="8">
        <f>I686+J686</f>
        <v>-26.119999999999997</v>
      </c>
      <c r="L686" s="8">
        <v>-5.46</v>
      </c>
      <c r="M686" t="s">
        <v>811</v>
      </c>
      <c r="N686" s="34">
        <v>72</v>
      </c>
    </row>
    <row r="687" spans="1:15" x14ac:dyDescent="0.35">
      <c r="A687" s="26" t="s">
        <v>679</v>
      </c>
      <c r="B687" t="s">
        <v>693</v>
      </c>
      <c r="C687" t="s">
        <v>134</v>
      </c>
      <c r="D687" t="s">
        <v>0</v>
      </c>
      <c r="E687" t="s">
        <v>678</v>
      </c>
      <c r="F687" t="s">
        <v>89</v>
      </c>
      <c r="G687" s="5" t="s">
        <v>695</v>
      </c>
      <c r="H687" t="s">
        <v>123</v>
      </c>
      <c r="I687" s="8">
        <v>-1.91</v>
      </c>
      <c r="J687" s="9">
        <v>-14</v>
      </c>
      <c r="K687" s="8">
        <f>I687+J687</f>
        <v>-15.91</v>
      </c>
      <c r="L687" s="8">
        <v>-4.2300000000000004</v>
      </c>
      <c r="M687" t="s">
        <v>811</v>
      </c>
      <c r="N687" s="34">
        <v>72</v>
      </c>
    </row>
    <row r="688" spans="1:15" x14ac:dyDescent="0.35">
      <c r="A688" s="26" t="s">
        <v>679</v>
      </c>
      <c r="B688" t="s">
        <v>693</v>
      </c>
      <c r="C688" t="s">
        <v>134</v>
      </c>
      <c r="D688" t="s">
        <v>0</v>
      </c>
      <c r="E688" t="s">
        <v>678</v>
      </c>
      <c r="F688" t="s">
        <v>89</v>
      </c>
      <c r="G688" s="5" t="s">
        <v>695</v>
      </c>
      <c r="H688" t="s">
        <v>123</v>
      </c>
      <c r="I688" s="8">
        <v>-1</v>
      </c>
      <c r="J688" s="9">
        <v>-14</v>
      </c>
      <c r="K688" s="8">
        <f>I688+J688</f>
        <v>-15</v>
      </c>
      <c r="L688" s="8">
        <v>-4.7</v>
      </c>
      <c r="M688" t="s">
        <v>811</v>
      </c>
      <c r="N688" s="34">
        <v>72</v>
      </c>
    </row>
    <row r="689" spans="1:14" x14ac:dyDescent="0.35">
      <c r="A689" s="26" t="s">
        <v>679</v>
      </c>
      <c r="B689" t="s">
        <v>693</v>
      </c>
      <c r="C689" t="s">
        <v>134</v>
      </c>
      <c r="D689" t="s">
        <v>0</v>
      </c>
      <c r="E689" t="s">
        <v>678</v>
      </c>
      <c r="F689" t="s">
        <v>89</v>
      </c>
      <c r="G689" s="5" t="s">
        <v>695</v>
      </c>
      <c r="H689" t="s">
        <v>123</v>
      </c>
      <c r="I689" s="8">
        <v>-0.16</v>
      </c>
      <c r="J689" s="9">
        <v>-14</v>
      </c>
      <c r="K689" s="8">
        <f>I689+J689</f>
        <v>-14.16</v>
      </c>
      <c r="L689" s="8">
        <v>-4.3</v>
      </c>
      <c r="M689" t="s">
        <v>811</v>
      </c>
      <c r="N689" s="34">
        <v>72</v>
      </c>
    </row>
    <row r="690" spans="1:14" x14ac:dyDescent="0.35">
      <c r="A690" t="s">
        <v>716</v>
      </c>
      <c r="B690" t="s">
        <v>67</v>
      </c>
      <c r="C690" t="s">
        <v>134</v>
      </c>
      <c r="D690" t="s">
        <v>0</v>
      </c>
      <c r="E690" t="s">
        <v>66</v>
      </c>
      <c r="F690" t="s">
        <v>7</v>
      </c>
      <c r="G690" s="5" t="s">
        <v>391</v>
      </c>
      <c r="H690" t="s">
        <v>45</v>
      </c>
      <c r="I690" s="8">
        <v>-18.2</v>
      </c>
      <c r="J690" s="9">
        <v>-14</v>
      </c>
      <c r="K690" s="8">
        <f>I690+J690</f>
        <v>-32.200000000000003</v>
      </c>
      <c r="L690" s="8">
        <v>-4.3</v>
      </c>
      <c r="M690" t="s">
        <v>810</v>
      </c>
      <c r="N690" s="34">
        <v>67</v>
      </c>
    </row>
    <row r="691" spans="1:14" x14ac:dyDescent="0.35">
      <c r="A691" t="s">
        <v>716</v>
      </c>
      <c r="B691" t="s">
        <v>67</v>
      </c>
      <c r="C691" t="s">
        <v>134</v>
      </c>
      <c r="D691" t="s">
        <v>0</v>
      </c>
      <c r="E691" t="s">
        <v>66</v>
      </c>
      <c r="F691" t="s">
        <v>7</v>
      </c>
      <c r="G691" s="5" t="s">
        <v>391</v>
      </c>
      <c r="H691" t="s">
        <v>45</v>
      </c>
      <c r="I691" s="8">
        <v>-15.4</v>
      </c>
      <c r="J691" s="9">
        <v>-14</v>
      </c>
      <c r="K691" s="8">
        <f>I691+J691</f>
        <v>-29.4</v>
      </c>
      <c r="L691" s="8">
        <v>-6.5</v>
      </c>
      <c r="M691" t="s">
        <v>810</v>
      </c>
      <c r="N691" s="34">
        <v>67</v>
      </c>
    </row>
    <row r="692" spans="1:14" x14ac:dyDescent="0.35">
      <c r="A692" t="s">
        <v>716</v>
      </c>
      <c r="B692" t="s">
        <v>67</v>
      </c>
      <c r="C692" t="s">
        <v>134</v>
      </c>
      <c r="D692" t="s">
        <v>0</v>
      </c>
      <c r="E692" t="s">
        <v>79</v>
      </c>
      <c r="F692" t="s">
        <v>32</v>
      </c>
      <c r="G692" s="1" t="s">
        <v>391</v>
      </c>
      <c r="H692" t="s">
        <v>38</v>
      </c>
      <c r="I692" s="8">
        <v>-8.6</v>
      </c>
      <c r="J692" s="9">
        <v>-14</v>
      </c>
      <c r="K692" s="8">
        <f>I692+J692</f>
        <v>-22.6</v>
      </c>
      <c r="L692" s="8">
        <v>-7.9</v>
      </c>
      <c r="M692" t="s">
        <v>128</v>
      </c>
      <c r="N692" s="34">
        <v>69</v>
      </c>
    </row>
    <row r="693" spans="1:14" x14ac:dyDescent="0.35">
      <c r="A693" t="s">
        <v>716</v>
      </c>
      <c r="B693" t="s">
        <v>67</v>
      </c>
      <c r="C693" t="s">
        <v>134</v>
      </c>
      <c r="D693" t="s">
        <v>0</v>
      </c>
      <c r="E693" t="s">
        <v>79</v>
      </c>
      <c r="F693" t="s">
        <v>32</v>
      </c>
      <c r="G693" s="1" t="s">
        <v>391</v>
      </c>
      <c r="H693" t="s">
        <v>38</v>
      </c>
      <c r="I693" s="8">
        <v>-7.6</v>
      </c>
      <c r="J693" s="9">
        <v>-14</v>
      </c>
      <c r="K693" s="8">
        <f>I693+J693</f>
        <v>-21.6</v>
      </c>
      <c r="L693" s="8">
        <v>-7.3</v>
      </c>
      <c r="M693" t="s">
        <v>128</v>
      </c>
      <c r="N693" s="34">
        <v>69</v>
      </c>
    </row>
    <row r="694" spans="1:14" x14ac:dyDescent="0.35">
      <c r="A694" t="s">
        <v>716</v>
      </c>
      <c r="B694" t="s">
        <v>67</v>
      </c>
      <c r="C694" t="s">
        <v>134</v>
      </c>
      <c r="D694" t="s">
        <v>0</v>
      </c>
      <c r="E694" t="s">
        <v>79</v>
      </c>
      <c r="F694" t="s">
        <v>32</v>
      </c>
      <c r="G694" s="1" t="s">
        <v>391</v>
      </c>
      <c r="H694" t="s">
        <v>38</v>
      </c>
      <c r="I694" s="8">
        <v>-6.4</v>
      </c>
      <c r="J694" s="9">
        <v>-14</v>
      </c>
      <c r="K694" s="8">
        <f>I694+J694</f>
        <v>-20.399999999999999</v>
      </c>
      <c r="L694" s="8">
        <v>-8.3000000000000007</v>
      </c>
      <c r="M694" t="s">
        <v>128</v>
      </c>
      <c r="N694" s="34">
        <v>69</v>
      </c>
    </row>
    <row r="695" spans="1:14" x14ac:dyDescent="0.35">
      <c r="A695" t="s">
        <v>716</v>
      </c>
      <c r="B695" t="s">
        <v>67</v>
      </c>
      <c r="C695" t="s">
        <v>134</v>
      </c>
      <c r="D695" t="s">
        <v>0</v>
      </c>
      <c r="E695" t="s">
        <v>79</v>
      </c>
      <c r="F695" t="s">
        <v>32</v>
      </c>
      <c r="G695" s="1" t="s">
        <v>391</v>
      </c>
      <c r="H695" t="s">
        <v>38</v>
      </c>
      <c r="I695" s="8">
        <v>-6.2</v>
      </c>
      <c r="J695" s="9">
        <v>-14</v>
      </c>
      <c r="K695" s="8">
        <f>I695+J695</f>
        <v>-20.2</v>
      </c>
      <c r="L695" s="8">
        <v>-7</v>
      </c>
      <c r="M695" t="s">
        <v>128</v>
      </c>
      <c r="N695" s="34">
        <v>69</v>
      </c>
    </row>
    <row r="696" spans="1:14" x14ac:dyDescent="0.35">
      <c r="A696" t="s">
        <v>716</v>
      </c>
      <c r="B696" t="s">
        <v>67</v>
      </c>
      <c r="C696" t="s">
        <v>134</v>
      </c>
      <c r="D696" t="s">
        <v>0</v>
      </c>
      <c r="E696" t="s">
        <v>79</v>
      </c>
      <c r="F696" t="s">
        <v>32</v>
      </c>
      <c r="G696" s="1" t="s">
        <v>391</v>
      </c>
      <c r="H696" t="s">
        <v>38</v>
      </c>
      <c r="I696" s="8">
        <v>-5.7</v>
      </c>
      <c r="J696" s="9">
        <v>-14</v>
      </c>
      <c r="K696" s="8">
        <f>I696+J696</f>
        <v>-19.7</v>
      </c>
      <c r="L696" s="8">
        <v>-6.5</v>
      </c>
      <c r="M696" t="s">
        <v>128</v>
      </c>
      <c r="N696" s="34">
        <v>69</v>
      </c>
    </row>
    <row r="697" spans="1:14" x14ac:dyDescent="0.35">
      <c r="A697" t="s">
        <v>716</v>
      </c>
      <c r="B697" t="s">
        <v>67</v>
      </c>
      <c r="C697" t="s">
        <v>134</v>
      </c>
      <c r="D697" t="s">
        <v>0</v>
      </c>
      <c r="E697" t="s">
        <v>79</v>
      </c>
      <c r="F697" t="s">
        <v>32</v>
      </c>
      <c r="G697" s="1" t="s">
        <v>391</v>
      </c>
      <c r="H697" t="s">
        <v>38</v>
      </c>
      <c r="I697" s="8">
        <v>-5.5</v>
      </c>
      <c r="J697" s="9">
        <v>-14</v>
      </c>
      <c r="K697" s="8">
        <f>I697+J697</f>
        <v>-19.5</v>
      </c>
      <c r="L697" s="8">
        <v>-6.6</v>
      </c>
      <c r="M697" t="s">
        <v>128</v>
      </c>
      <c r="N697" s="34">
        <v>69</v>
      </c>
    </row>
    <row r="698" spans="1:14" x14ac:dyDescent="0.35">
      <c r="A698" t="s">
        <v>716</v>
      </c>
      <c r="B698" t="s">
        <v>67</v>
      </c>
      <c r="C698" t="s">
        <v>134</v>
      </c>
      <c r="D698" t="s">
        <v>0</v>
      </c>
      <c r="E698" t="s">
        <v>79</v>
      </c>
      <c r="F698" t="s">
        <v>32</v>
      </c>
      <c r="G698" s="1" t="s">
        <v>391</v>
      </c>
      <c r="H698" t="s">
        <v>38</v>
      </c>
      <c r="I698" s="8">
        <v>-4.3</v>
      </c>
      <c r="J698" s="9">
        <v>-14</v>
      </c>
      <c r="K698" s="8">
        <f>I698+J698</f>
        <v>-18.3</v>
      </c>
      <c r="L698" s="8">
        <v>-7</v>
      </c>
      <c r="M698" t="s">
        <v>128</v>
      </c>
      <c r="N698" s="34">
        <v>69</v>
      </c>
    </row>
    <row r="699" spans="1:14" x14ac:dyDescent="0.35">
      <c r="A699" t="s">
        <v>716</v>
      </c>
      <c r="B699" t="s">
        <v>67</v>
      </c>
      <c r="C699" t="s">
        <v>134</v>
      </c>
      <c r="D699" t="s">
        <v>0</v>
      </c>
      <c r="E699" t="s">
        <v>79</v>
      </c>
      <c r="F699" t="s">
        <v>32</v>
      </c>
      <c r="G699" s="1" t="s">
        <v>391</v>
      </c>
      <c r="H699" t="s">
        <v>38</v>
      </c>
      <c r="I699" s="8">
        <v>-4.2</v>
      </c>
      <c r="J699" s="9">
        <v>-14</v>
      </c>
      <c r="K699" s="8">
        <f>I699+J699</f>
        <v>-18.2</v>
      </c>
      <c r="L699" s="8">
        <v>-6.3</v>
      </c>
      <c r="M699" t="s">
        <v>128</v>
      </c>
      <c r="N699" s="34">
        <v>69</v>
      </c>
    </row>
    <row r="700" spans="1:14" x14ac:dyDescent="0.35">
      <c r="A700" t="s">
        <v>716</v>
      </c>
      <c r="B700" t="s">
        <v>67</v>
      </c>
      <c r="C700" t="s">
        <v>134</v>
      </c>
      <c r="D700" t="s">
        <v>0</v>
      </c>
      <c r="E700" t="s">
        <v>79</v>
      </c>
      <c r="F700" t="s">
        <v>32</v>
      </c>
      <c r="G700" s="1" t="s">
        <v>391</v>
      </c>
      <c r="H700" t="s">
        <v>38</v>
      </c>
      <c r="I700" s="8">
        <v>-4.0999999999999996</v>
      </c>
      <c r="J700" s="9">
        <v>-14</v>
      </c>
      <c r="K700" s="8">
        <f>I700+J700</f>
        <v>-18.100000000000001</v>
      </c>
      <c r="L700" s="8">
        <v>-6.6</v>
      </c>
      <c r="M700" t="s">
        <v>128</v>
      </c>
      <c r="N700" s="34">
        <v>69</v>
      </c>
    </row>
    <row r="701" spans="1:14" x14ac:dyDescent="0.35">
      <c r="A701" s="23" t="s">
        <v>43</v>
      </c>
      <c r="B701" t="s">
        <v>67</v>
      </c>
      <c r="C701" t="s">
        <v>134</v>
      </c>
      <c r="D701" t="s">
        <v>0</v>
      </c>
      <c r="E701" t="s">
        <v>46</v>
      </c>
      <c r="F701" t="s">
        <v>47</v>
      </c>
      <c r="G701" s="4" t="s">
        <v>391</v>
      </c>
      <c r="H701" t="s">
        <v>45</v>
      </c>
      <c r="I701" s="8">
        <v>-15.9</v>
      </c>
      <c r="J701" s="9">
        <v>-14</v>
      </c>
      <c r="K701" s="8">
        <f>I701+J701</f>
        <v>-29.9</v>
      </c>
      <c r="L701" s="8">
        <v>-8.4</v>
      </c>
      <c r="M701" t="s">
        <v>126</v>
      </c>
      <c r="N701" s="34">
        <v>65</v>
      </c>
    </row>
    <row r="702" spans="1:14" x14ac:dyDescent="0.35">
      <c r="A702" s="23" t="s">
        <v>43</v>
      </c>
      <c r="B702" t="s">
        <v>67</v>
      </c>
      <c r="C702" t="s">
        <v>134</v>
      </c>
      <c r="D702" t="s">
        <v>0</v>
      </c>
      <c r="E702" t="s">
        <v>46</v>
      </c>
      <c r="F702" t="s">
        <v>47</v>
      </c>
      <c r="G702" s="4" t="s">
        <v>391</v>
      </c>
      <c r="H702" t="s">
        <v>45</v>
      </c>
      <c r="I702" s="8">
        <v>-15.5</v>
      </c>
      <c r="J702" s="9">
        <v>-14</v>
      </c>
      <c r="K702" s="8">
        <f>I702+J702</f>
        <v>-29.5</v>
      </c>
      <c r="L702" s="8">
        <v>-8.1999999999999993</v>
      </c>
      <c r="M702" t="s">
        <v>126</v>
      </c>
      <c r="N702" s="34">
        <v>65</v>
      </c>
    </row>
    <row r="703" spans="1:14" x14ac:dyDescent="0.35">
      <c r="A703" s="23" t="s">
        <v>43</v>
      </c>
      <c r="B703" t="s">
        <v>67</v>
      </c>
      <c r="C703" t="s">
        <v>134</v>
      </c>
      <c r="D703" t="s">
        <v>0</v>
      </c>
      <c r="E703" t="s">
        <v>81</v>
      </c>
      <c r="F703" t="s">
        <v>47</v>
      </c>
      <c r="G703" s="4" t="s">
        <v>391</v>
      </c>
      <c r="H703" t="s">
        <v>45</v>
      </c>
      <c r="I703" s="8">
        <v>-16.7</v>
      </c>
      <c r="J703" s="9">
        <v>-14</v>
      </c>
      <c r="K703" s="8">
        <f>I703+J703</f>
        <v>-30.7</v>
      </c>
      <c r="L703" s="8">
        <v>-5</v>
      </c>
      <c r="M703" t="s">
        <v>127</v>
      </c>
      <c r="N703" s="34">
        <v>66</v>
      </c>
    </row>
    <row r="704" spans="1:14" x14ac:dyDescent="0.35">
      <c r="A704" s="23" t="s">
        <v>43</v>
      </c>
      <c r="B704" t="s">
        <v>67</v>
      </c>
      <c r="C704" t="s">
        <v>134</v>
      </c>
      <c r="D704" t="s">
        <v>0</v>
      </c>
      <c r="E704" t="s">
        <v>81</v>
      </c>
      <c r="F704" t="s">
        <v>47</v>
      </c>
      <c r="G704" s="4" t="s">
        <v>391</v>
      </c>
      <c r="H704" t="s">
        <v>45</v>
      </c>
      <c r="I704" s="8">
        <v>-16.600000000000001</v>
      </c>
      <c r="J704" s="9">
        <v>-14</v>
      </c>
      <c r="K704" s="8">
        <f>I704+J704</f>
        <v>-30.6</v>
      </c>
      <c r="L704" s="8">
        <v>-7.1</v>
      </c>
      <c r="M704" t="s">
        <v>127</v>
      </c>
      <c r="N704" s="34">
        <v>66</v>
      </c>
    </row>
    <row r="705" spans="1:14" x14ac:dyDescent="0.35">
      <c r="A705" s="23" t="s">
        <v>43</v>
      </c>
      <c r="B705" t="s">
        <v>67</v>
      </c>
      <c r="C705" t="s">
        <v>134</v>
      </c>
      <c r="D705" t="s">
        <v>0</v>
      </c>
      <c r="E705" t="s">
        <v>81</v>
      </c>
      <c r="F705" t="s">
        <v>47</v>
      </c>
      <c r="G705" s="4" t="s">
        <v>391</v>
      </c>
      <c r="H705" t="s">
        <v>45</v>
      </c>
      <c r="I705" s="8">
        <v>-16.399999999999999</v>
      </c>
      <c r="J705" s="9">
        <v>-14</v>
      </c>
      <c r="K705" s="8">
        <f>I705+J705</f>
        <v>-30.4</v>
      </c>
      <c r="L705" s="8">
        <v>-7.9</v>
      </c>
      <c r="M705" t="s">
        <v>127</v>
      </c>
      <c r="N705" s="34">
        <v>66</v>
      </c>
    </row>
    <row r="706" spans="1:14" x14ac:dyDescent="0.35">
      <c r="A706" s="23" t="s">
        <v>43</v>
      </c>
      <c r="B706" t="s">
        <v>67</v>
      </c>
      <c r="C706" t="s">
        <v>134</v>
      </c>
      <c r="D706" t="s">
        <v>0</v>
      </c>
      <c r="E706" t="s">
        <v>81</v>
      </c>
      <c r="F706" t="s">
        <v>47</v>
      </c>
      <c r="G706" s="4" t="s">
        <v>391</v>
      </c>
      <c r="H706" t="s">
        <v>45</v>
      </c>
      <c r="I706" s="8">
        <v>-16.399999999999999</v>
      </c>
      <c r="J706" s="9">
        <v>-14</v>
      </c>
      <c r="K706" s="8">
        <f>I706+J706</f>
        <v>-30.4</v>
      </c>
      <c r="L706" s="8">
        <v>-5.7</v>
      </c>
      <c r="M706" t="s">
        <v>127</v>
      </c>
      <c r="N706" s="34">
        <v>66</v>
      </c>
    </row>
    <row r="707" spans="1:14" x14ac:dyDescent="0.35">
      <c r="A707" s="23" t="s">
        <v>43</v>
      </c>
      <c r="B707" t="s">
        <v>67</v>
      </c>
      <c r="C707" t="s">
        <v>134</v>
      </c>
      <c r="D707" t="s">
        <v>0</v>
      </c>
      <c r="E707" t="s">
        <v>81</v>
      </c>
      <c r="F707" t="s">
        <v>47</v>
      </c>
      <c r="G707" s="4" t="s">
        <v>391</v>
      </c>
      <c r="H707" t="s">
        <v>45</v>
      </c>
      <c r="I707" s="8">
        <v>-16.3</v>
      </c>
      <c r="J707" s="9">
        <v>-14</v>
      </c>
      <c r="K707" s="8">
        <f>I707+J707</f>
        <v>-30.3</v>
      </c>
      <c r="L707" s="8">
        <v>-7.2</v>
      </c>
      <c r="M707" t="s">
        <v>127</v>
      </c>
      <c r="N707" s="34">
        <v>66</v>
      </c>
    </row>
    <row r="708" spans="1:14" x14ac:dyDescent="0.35">
      <c r="A708" s="23" t="s">
        <v>43</v>
      </c>
      <c r="B708" t="s">
        <v>67</v>
      </c>
      <c r="C708" t="s">
        <v>134</v>
      </c>
      <c r="D708" t="s">
        <v>0</v>
      </c>
      <c r="E708" t="s">
        <v>81</v>
      </c>
      <c r="F708" t="s">
        <v>47</v>
      </c>
      <c r="G708" s="4" t="s">
        <v>391</v>
      </c>
      <c r="H708" t="s">
        <v>45</v>
      </c>
      <c r="I708" s="8">
        <v>-15.3</v>
      </c>
      <c r="J708" s="9">
        <v>-14</v>
      </c>
      <c r="K708" s="8">
        <f>I708+J708</f>
        <v>-29.3</v>
      </c>
      <c r="L708" s="8">
        <v>-7.2</v>
      </c>
      <c r="M708" t="s">
        <v>127</v>
      </c>
      <c r="N708" s="34">
        <v>66</v>
      </c>
    </row>
    <row r="709" spans="1:14" x14ac:dyDescent="0.35">
      <c r="A709" s="23" t="s">
        <v>43</v>
      </c>
      <c r="B709" t="s">
        <v>67</v>
      </c>
      <c r="C709" t="s">
        <v>134</v>
      </c>
      <c r="D709" t="s">
        <v>0</v>
      </c>
      <c r="E709" t="s">
        <v>81</v>
      </c>
      <c r="F709" t="s">
        <v>47</v>
      </c>
      <c r="G709" s="4" t="s">
        <v>391</v>
      </c>
      <c r="H709" t="s">
        <v>45</v>
      </c>
      <c r="I709" s="8">
        <v>-14.7</v>
      </c>
      <c r="J709" s="9">
        <v>-14</v>
      </c>
      <c r="K709" s="8">
        <f>I709+J709</f>
        <v>-28.7</v>
      </c>
      <c r="L709" s="8">
        <v>-4.0999999999999996</v>
      </c>
      <c r="M709" t="s">
        <v>127</v>
      </c>
      <c r="N709" s="34">
        <v>66</v>
      </c>
    </row>
    <row r="710" spans="1:14" x14ac:dyDescent="0.35">
      <c r="A710" s="23" t="s">
        <v>825</v>
      </c>
      <c r="B710" t="s">
        <v>67</v>
      </c>
      <c r="C710" t="s">
        <v>134</v>
      </c>
      <c r="D710" t="s">
        <v>0</v>
      </c>
      <c r="E710" t="s">
        <v>86</v>
      </c>
      <c r="F710" t="s">
        <v>107</v>
      </c>
      <c r="G710" s="5" t="s">
        <v>391</v>
      </c>
      <c r="H710" t="s">
        <v>94</v>
      </c>
      <c r="I710" s="8">
        <v>-16.79</v>
      </c>
      <c r="J710" s="9">
        <v>-14</v>
      </c>
      <c r="K710" s="8">
        <f>I710+J710</f>
        <v>-30.79</v>
      </c>
      <c r="L710" s="8">
        <v>-7.64</v>
      </c>
      <c r="M710" t="s">
        <v>129</v>
      </c>
      <c r="N710" s="34">
        <v>71</v>
      </c>
    </row>
    <row r="711" spans="1:14" x14ac:dyDescent="0.35">
      <c r="A711" s="23" t="s">
        <v>825</v>
      </c>
      <c r="B711" t="s">
        <v>67</v>
      </c>
      <c r="C711" t="s">
        <v>134</v>
      </c>
      <c r="D711" t="s">
        <v>0</v>
      </c>
      <c r="E711" s="21" t="s">
        <v>681</v>
      </c>
      <c r="F711" t="s">
        <v>89</v>
      </c>
      <c r="G711" s="5" t="s">
        <v>695</v>
      </c>
      <c r="H711" s="21" t="s">
        <v>123</v>
      </c>
      <c r="I711" s="8">
        <v>0.31</v>
      </c>
      <c r="J711" s="9">
        <v>-14</v>
      </c>
      <c r="K711" s="8">
        <f>I711+J711</f>
        <v>-13.69</v>
      </c>
      <c r="L711" s="8">
        <v>-4.8499999999999996</v>
      </c>
      <c r="M711" t="s">
        <v>811</v>
      </c>
      <c r="N711" s="34">
        <v>72</v>
      </c>
    </row>
    <row r="712" spans="1:14" x14ac:dyDescent="0.35">
      <c r="A712" s="23" t="s">
        <v>825</v>
      </c>
      <c r="B712" t="s">
        <v>67</v>
      </c>
      <c r="C712" t="s">
        <v>134</v>
      </c>
      <c r="D712" t="s">
        <v>0</v>
      </c>
      <c r="E712" t="s">
        <v>682</v>
      </c>
      <c r="F712" t="s">
        <v>89</v>
      </c>
      <c r="G712" s="5" t="s">
        <v>695</v>
      </c>
      <c r="H712" s="21" t="s">
        <v>123</v>
      </c>
      <c r="I712" s="8">
        <v>0</v>
      </c>
      <c r="J712" s="9">
        <v>-14</v>
      </c>
      <c r="K712" s="8">
        <f>I712+J712</f>
        <v>-14</v>
      </c>
      <c r="L712" s="8">
        <v>-5.49</v>
      </c>
      <c r="M712" t="s">
        <v>811</v>
      </c>
      <c r="N712" s="34">
        <v>72</v>
      </c>
    </row>
    <row r="713" spans="1:14" x14ac:dyDescent="0.35">
      <c r="A713" s="23" t="s">
        <v>825</v>
      </c>
      <c r="B713" s="5" t="s">
        <v>67</v>
      </c>
      <c r="C713" s="5" t="s">
        <v>134</v>
      </c>
      <c r="D713" s="5" t="s">
        <v>0</v>
      </c>
      <c r="E713" s="5" t="s">
        <v>700</v>
      </c>
      <c r="F713" s="5" t="s">
        <v>107</v>
      </c>
      <c r="G713" s="5" t="s">
        <v>391</v>
      </c>
      <c r="H713" s="5" t="s">
        <v>123</v>
      </c>
      <c r="I713" s="9">
        <v>-15.27</v>
      </c>
      <c r="J713" s="9">
        <v>-14</v>
      </c>
      <c r="K713" s="9">
        <f>I713+J713</f>
        <v>-29.27</v>
      </c>
      <c r="L713" s="9">
        <v>-8.2100000000000009</v>
      </c>
      <c r="M713" s="5" t="s">
        <v>103</v>
      </c>
      <c r="N713" s="34">
        <v>74</v>
      </c>
    </row>
    <row r="714" spans="1:14" x14ac:dyDescent="0.35">
      <c r="A714" s="23" t="s">
        <v>825</v>
      </c>
      <c r="B714" s="5" t="s">
        <v>67</v>
      </c>
      <c r="C714" s="5" t="s">
        <v>134</v>
      </c>
      <c r="D714" s="5" t="s">
        <v>0</v>
      </c>
      <c r="E714" s="5" t="s">
        <v>701</v>
      </c>
      <c r="F714" s="5" t="s">
        <v>107</v>
      </c>
      <c r="G714" s="5" t="s">
        <v>391</v>
      </c>
      <c r="H714" s="5" t="s">
        <v>38</v>
      </c>
      <c r="I714" s="9">
        <v>-13.17</v>
      </c>
      <c r="J714" s="9">
        <v>-14</v>
      </c>
      <c r="K714" s="9">
        <f>I714+J714</f>
        <v>-27.17</v>
      </c>
      <c r="L714" s="9">
        <v>-7.89</v>
      </c>
      <c r="M714" s="5" t="s">
        <v>103</v>
      </c>
      <c r="N714" s="34">
        <v>74</v>
      </c>
    </row>
    <row r="715" spans="1:14" x14ac:dyDescent="0.35">
      <c r="A715" s="23" t="s">
        <v>825</v>
      </c>
      <c r="B715" s="5" t="s">
        <v>67</v>
      </c>
      <c r="C715" s="5" t="s">
        <v>134</v>
      </c>
      <c r="D715" s="5" t="s">
        <v>0</v>
      </c>
      <c r="E715" s="5" t="s">
        <v>701</v>
      </c>
      <c r="F715" s="5" t="s">
        <v>107</v>
      </c>
      <c r="G715" s="5" t="s">
        <v>391</v>
      </c>
      <c r="H715" s="5" t="s">
        <v>38</v>
      </c>
      <c r="I715" s="9">
        <v>-11.4</v>
      </c>
      <c r="J715" s="9">
        <v>-14</v>
      </c>
      <c r="K715" s="9">
        <f>I715+J715</f>
        <v>-25.4</v>
      </c>
      <c r="L715" s="9">
        <v>-6.56</v>
      </c>
      <c r="M715" s="5" t="s">
        <v>103</v>
      </c>
      <c r="N715" s="34">
        <v>74</v>
      </c>
    </row>
    <row r="716" spans="1:14" x14ac:dyDescent="0.35">
      <c r="A716" s="26" t="s">
        <v>683</v>
      </c>
      <c r="B716" t="s">
        <v>67</v>
      </c>
      <c r="C716" t="s">
        <v>134</v>
      </c>
      <c r="D716" t="s">
        <v>0</v>
      </c>
      <c r="E716" s="21" t="s">
        <v>680</v>
      </c>
      <c r="F716" t="s">
        <v>89</v>
      </c>
      <c r="G716" s="5" t="s">
        <v>695</v>
      </c>
      <c r="H716" s="21" t="s">
        <v>123</v>
      </c>
      <c r="I716" s="8">
        <v>-2.41</v>
      </c>
      <c r="J716" s="9">
        <v>-14</v>
      </c>
      <c r="K716" s="8">
        <f>I716+J716</f>
        <v>-16.41</v>
      </c>
      <c r="L716" s="8">
        <v>-7.16</v>
      </c>
      <c r="M716" t="s">
        <v>811</v>
      </c>
      <c r="N716" s="34">
        <v>72</v>
      </c>
    </row>
    <row r="717" spans="1:14" x14ac:dyDescent="0.35">
      <c r="A717" s="26" t="s">
        <v>683</v>
      </c>
      <c r="B717" t="s">
        <v>67</v>
      </c>
      <c r="C717" t="s">
        <v>134</v>
      </c>
      <c r="D717" t="s">
        <v>0</v>
      </c>
      <c r="E717" s="21" t="s">
        <v>680</v>
      </c>
      <c r="F717" t="s">
        <v>89</v>
      </c>
      <c r="G717" s="5" t="s">
        <v>695</v>
      </c>
      <c r="H717" s="21" t="s">
        <v>123</v>
      </c>
      <c r="I717" s="8">
        <v>-0.92</v>
      </c>
      <c r="J717" s="9">
        <v>-14</v>
      </c>
      <c r="K717" s="8">
        <f>I717+J717</f>
        <v>-14.92</v>
      </c>
      <c r="L717" s="8">
        <v>-6.23</v>
      </c>
      <c r="M717" t="s">
        <v>811</v>
      </c>
      <c r="N717" s="34">
        <v>72</v>
      </c>
    </row>
    <row r="718" spans="1:14" x14ac:dyDescent="0.35">
      <c r="A718" s="26" t="s">
        <v>683</v>
      </c>
      <c r="B718" t="s">
        <v>67</v>
      </c>
      <c r="C718" t="s">
        <v>134</v>
      </c>
      <c r="D718" t="s">
        <v>0</v>
      </c>
      <c r="E718" t="s">
        <v>684</v>
      </c>
      <c r="F718" t="s">
        <v>89</v>
      </c>
      <c r="G718" s="5" t="s">
        <v>695</v>
      </c>
      <c r="H718" s="21" t="s">
        <v>123</v>
      </c>
      <c r="I718" s="8">
        <v>0.52</v>
      </c>
      <c r="J718" s="9">
        <v>-14</v>
      </c>
      <c r="K718" s="8">
        <f>I718+J718</f>
        <v>-13.48</v>
      </c>
      <c r="L718" s="8">
        <v>-5.5</v>
      </c>
      <c r="M718" t="s">
        <v>811</v>
      </c>
      <c r="N718" s="34">
        <v>72</v>
      </c>
    </row>
    <row r="719" spans="1:14" x14ac:dyDescent="0.35">
      <c r="A719" s="26" t="s">
        <v>683</v>
      </c>
      <c r="B719" t="s">
        <v>67</v>
      </c>
      <c r="C719" t="s">
        <v>134</v>
      </c>
      <c r="D719" t="s">
        <v>0</v>
      </c>
      <c r="E719" t="s">
        <v>684</v>
      </c>
      <c r="F719" t="s">
        <v>89</v>
      </c>
      <c r="G719" s="5" t="s">
        <v>695</v>
      </c>
      <c r="H719" s="21" t="s">
        <v>123</v>
      </c>
      <c r="I719" s="8">
        <v>1.29</v>
      </c>
      <c r="J719" s="9">
        <v>-14</v>
      </c>
      <c r="K719" s="8">
        <f>I719+J719</f>
        <v>-12.71</v>
      </c>
      <c r="L719" s="8">
        <v>-5.69</v>
      </c>
      <c r="M719" t="s">
        <v>811</v>
      </c>
      <c r="N719" s="34">
        <v>72</v>
      </c>
    </row>
    <row r="720" spans="1:14" x14ac:dyDescent="0.35">
      <c r="A720" s="26" t="s">
        <v>683</v>
      </c>
      <c r="B720" t="s">
        <v>67</v>
      </c>
      <c r="C720" t="s">
        <v>134</v>
      </c>
      <c r="D720" t="s">
        <v>0</v>
      </c>
      <c r="E720" t="s">
        <v>121</v>
      </c>
      <c r="F720" t="s">
        <v>89</v>
      </c>
      <c r="G720" s="5" t="s">
        <v>695</v>
      </c>
      <c r="H720" s="21" t="s">
        <v>123</v>
      </c>
      <c r="I720" s="8">
        <v>-0.9</v>
      </c>
      <c r="J720" s="9">
        <v>-14</v>
      </c>
      <c r="K720" s="8">
        <f>I720+J720</f>
        <v>-14.9</v>
      </c>
      <c r="L720" s="8">
        <v>-5.95</v>
      </c>
      <c r="M720" t="s">
        <v>811</v>
      </c>
      <c r="N720" s="34">
        <v>72</v>
      </c>
    </row>
    <row r="721" spans="1:14" x14ac:dyDescent="0.35">
      <c r="A721" s="26" t="s">
        <v>683</v>
      </c>
      <c r="B721" t="s">
        <v>67</v>
      </c>
      <c r="C721" t="s">
        <v>134</v>
      </c>
      <c r="D721" t="s">
        <v>0</v>
      </c>
      <c r="E721" t="s">
        <v>121</v>
      </c>
      <c r="F721" t="s">
        <v>89</v>
      </c>
      <c r="G721" s="5" t="s">
        <v>695</v>
      </c>
      <c r="H721" s="21" t="s">
        <v>123</v>
      </c>
      <c r="I721" s="8">
        <v>-0.78</v>
      </c>
      <c r="J721" s="9">
        <v>-14</v>
      </c>
      <c r="K721" s="8">
        <f>I721+J721</f>
        <v>-14.78</v>
      </c>
      <c r="L721" s="8">
        <v>-6.38</v>
      </c>
      <c r="M721" t="s">
        <v>811</v>
      </c>
      <c r="N721" s="34">
        <v>72</v>
      </c>
    </row>
    <row r="722" spans="1:14" x14ac:dyDescent="0.35">
      <c r="A722" s="26" t="s">
        <v>683</v>
      </c>
      <c r="B722" t="s">
        <v>67</v>
      </c>
      <c r="C722" t="s">
        <v>134</v>
      </c>
      <c r="D722" t="s">
        <v>0</v>
      </c>
      <c r="E722" t="s">
        <v>121</v>
      </c>
      <c r="F722" t="s">
        <v>89</v>
      </c>
      <c r="G722" s="5" t="s">
        <v>695</v>
      </c>
      <c r="H722" s="21" t="s">
        <v>123</v>
      </c>
      <c r="I722" s="8">
        <v>-0.55000000000000004</v>
      </c>
      <c r="J722" s="9">
        <v>-14</v>
      </c>
      <c r="K722" s="8">
        <f>I722+J722</f>
        <v>-14.55</v>
      </c>
      <c r="L722" s="8">
        <v>-7.05</v>
      </c>
      <c r="M722" t="s">
        <v>811</v>
      </c>
      <c r="N722" s="34">
        <v>72</v>
      </c>
    </row>
    <row r="723" spans="1:14" x14ac:dyDescent="0.35">
      <c r="A723" s="26" t="s">
        <v>683</v>
      </c>
      <c r="B723" t="s">
        <v>67</v>
      </c>
      <c r="C723" t="s">
        <v>134</v>
      </c>
      <c r="D723" t="s">
        <v>0</v>
      </c>
      <c r="E723" t="s">
        <v>121</v>
      </c>
      <c r="F723" t="s">
        <v>89</v>
      </c>
      <c r="G723" s="5" t="s">
        <v>695</v>
      </c>
      <c r="H723" s="21" t="s">
        <v>123</v>
      </c>
      <c r="I723" s="8">
        <v>-0.28000000000000003</v>
      </c>
      <c r="J723" s="9">
        <v>-14</v>
      </c>
      <c r="K723" s="8">
        <f>I723+J723</f>
        <v>-14.28</v>
      </c>
      <c r="L723" s="8">
        <v>-6.87</v>
      </c>
      <c r="M723" t="s">
        <v>811</v>
      </c>
      <c r="N723" s="34">
        <v>72</v>
      </c>
    </row>
    <row r="724" spans="1:14" x14ac:dyDescent="0.35">
      <c r="A724" s="26" t="s">
        <v>683</v>
      </c>
      <c r="B724" t="s">
        <v>67</v>
      </c>
      <c r="C724" t="s">
        <v>134</v>
      </c>
      <c r="D724" t="s">
        <v>0</v>
      </c>
      <c r="E724" t="s">
        <v>121</v>
      </c>
      <c r="F724" t="s">
        <v>89</v>
      </c>
      <c r="G724" s="5" t="s">
        <v>695</v>
      </c>
      <c r="H724" s="21" t="s">
        <v>123</v>
      </c>
      <c r="I724" s="8">
        <v>-0.05</v>
      </c>
      <c r="J724" s="9">
        <v>-14</v>
      </c>
      <c r="K724" s="8">
        <f>I724+J724</f>
        <v>-14.05</v>
      </c>
      <c r="L724" s="8">
        <v>-6.31</v>
      </c>
      <c r="M724" t="s">
        <v>811</v>
      </c>
      <c r="N724" s="34">
        <v>72</v>
      </c>
    </row>
    <row r="725" spans="1:14" x14ac:dyDescent="0.35">
      <c r="A725" s="26" t="s">
        <v>683</v>
      </c>
      <c r="B725" t="s">
        <v>67</v>
      </c>
      <c r="C725" t="s">
        <v>134</v>
      </c>
      <c r="D725" t="s">
        <v>0</v>
      </c>
      <c r="E725" t="s">
        <v>121</v>
      </c>
      <c r="F725" t="s">
        <v>89</v>
      </c>
      <c r="G725" s="5" t="s">
        <v>695</v>
      </c>
      <c r="H725" s="21" t="s">
        <v>123</v>
      </c>
      <c r="I725" s="8">
        <v>1.44</v>
      </c>
      <c r="J725" s="9">
        <v>-14</v>
      </c>
      <c r="K725" s="8">
        <f>I725+J725</f>
        <v>-12.56</v>
      </c>
      <c r="L725" s="8">
        <v>-5.1100000000000003</v>
      </c>
      <c r="M725" t="s">
        <v>811</v>
      </c>
      <c r="N725" s="34">
        <v>72</v>
      </c>
    </row>
    <row r="726" spans="1:14" x14ac:dyDescent="0.35">
      <c r="A726" s="26" t="s">
        <v>683</v>
      </c>
      <c r="B726" t="s">
        <v>67</v>
      </c>
      <c r="C726" t="s">
        <v>134</v>
      </c>
      <c r="D726" t="s">
        <v>0</v>
      </c>
      <c r="E726" s="21" t="s">
        <v>685</v>
      </c>
      <c r="F726" t="s">
        <v>89</v>
      </c>
      <c r="G726" s="5" t="s">
        <v>695</v>
      </c>
      <c r="H726" s="21" t="s">
        <v>38</v>
      </c>
      <c r="I726" s="8">
        <v>-1.1200000000000001</v>
      </c>
      <c r="J726" s="9">
        <v>-14</v>
      </c>
      <c r="K726" s="8">
        <f>I726+J726</f>
        <v>-15.120000000000001</v>
      </c>
      <c r="L726" s="8">
        <v>-6.02</v>
      </c>
      <c r="M726" t="s">
        <v>811</v>
      </c>
      <c r="N726" s="34">
        <v>72</v>
      </c>
    </row>
    <row r="727" spans="1:14" x14ac:dyDescent="0.35">
      <c r="A727" s="26" t="s">
        <v>683</v>
      </c>
      <c r="B727" t="s">
        <v>67</v>
      </c>
      <c r="C727" t="s">
        <v>134</v>
      </c>
      <c r="D727" t="s">
        <v>0</v>
      </c>
      <c r="E727" t="s">
        <v>685</v>
      </c>
      <c r="F727" t="s">
        <v>89</v>
      </c>
      <c r="G727" s="5" t="s">
        <v>695</v>
      </c>
      <c r="H727" s="21" t="s">
        <v>38</v>
      </c>
      <c r="I727" s="8">
        <v>-0.72</v>
      </c>
      <c r="J727" s="9">
        <v>-14</v>
      </c>
      <c r="K727" s="8">
        <f>I727+J727</f>
        <v>-14.72</v>
      </c>
      <c r="L727" s="8">
        <v>-6.11</v>
      </c>
      <c r="M727" t="s">
        <v>811</v>
      </c>
      <c r="N727" s="34">
        <v>72</v>
      </c>
    </row>
    <row r="728" spans="1:14" x14ac:dyDescent="0.35">
      <c r="A728" s="26" t="s">
        <v>683</v>
      </c>
      <c r="B728" t="s">
        <v>67</v>
      </c>
      <c r="C728" t="s">
        <v>134</v>
      </c>
      <c r="D728" t="s">
        <v>0</v>
      </c>
      <c r="E728" t="s">
        <v>685</v>
      </c>
      <c r="F728" t="s">
        <v>89</v>
      </c>
      <c r="G728" s="5" t="s">
        <v>695</v>
      </c>
      <c r="H728" s="21" t="s">
        <v>38</v>
      </c>
      <c r="I728" s="8">
        <v>-0.56999999999999995</v>
      </c>
      <c r="J728" s="9">
        <v>-14</v>
      </c>
      <c r="K728" s="8">
        <f>I728+J728</f>
        <v>-14.57</v>
      </c>
      <c r="L728" s="8">
        <v>-6.43</v>
      </c>
      <c r="M728" t="s">
        <v>811</v>
      </c>
      <c r="N728" s="34">
        <v>72</v>
      </c>
    </row>
    <row r="729" spans="1:14" x14ac:dyDescent="0.35">
      <c r="A729" s="26" t="s">
        <v>683</v>
      </c>
      <c r="B729" t="s">
        <v>67</v>
      </c>
      <c r="C729" t="s">
        <v>134</v>
      </c>
      <c r="D729" t="s">
        <v>0</v>
      </c>
      <c r="E729" t="s">
        <v>685</v>
      </c>
      <c r="F729" t="s">
        <v>89</v>
      </c>
      <c r="G729" s="5" t="s">
        <v>695</v>
      </c>
      <c r="H729" s="21" t="s">
        <v>38</v>
      </c>
      <c r="I729" s="8">
        <v>-0.18</v>
      </c>
      <c r="J729" s="9">
        <v>-14</v>
      </c>
      <c r="K729" s="8">
        <f>I729+J729</f>
        <v>-14.18</v>
      </c>
      <c r="L729" s="8">
        <v>-5.38</v>
      </c>
      <c r="M729" t="s">
        <v>811</v>
      </c>
      <c r="N729" s="34">
        <v>72</v>
      </c>
    </row>
    <row r="730" spans="1:14" x14ac:dyDescent="0.35">
      <c r="A730" s="26" t="s">
        <v>683</v>
      </c>
      <c r="B730" t="s">
        <v>67</v>
      </c>
      <c r="C730" t="s">
        <v>134</v>
      </c>
      <c r="D730" t="s">
        <v>0</v>
      </c>
      <c r="E730" t="s">
        <v>685</v>
      </c>
      <c r="F730" t="s">
        <v>89</v>
      </c>
      <c r="G730" s="5" t="s">
        <v>695</v>
      </c>
      <c r="H730" s="21" t="s">
        <v>38</v>
      </c>
      <c r="I730" s="8">
        <v>0.65</v>
      </c>
      <c r="J730" s="9">
        <v>-14</v>
      </c>
      <c r="K730" s="8">
        <f>I730+J730</f>
        <v>-13.35</v>
      </c>
      <c r="L730" s="8">
        <v>-5.59</v>
      </c>
      <c r="M730" t="s">
        <v>811</v>
      </c>
      <c r="N730" s="34">
        <v>72</v>
      </c>
    </row>
    <row r="731" spans="1:14" x14ac:dyDescent="0.35">
      <c r="A731" s="26" t="s">
        <v>683</v>
      </c>
      <c r="B731" t="s">
        <v>67</v>
      </c>
      <c r="C731" t="s">
        <v>134</v>
      </c>
      <c r="D731" t="s">
        <v>0</v>
      </c>
      <c r="E731" t="s">
        <v>685</v>
      </c>
      <c r="F731" t="s">
        <v>89</v>
      </c>
      <c r="G731" s="5" t="s">
        <v>695</v>
      </c>
      <c r="H731" s="21" t="s">
        <v>38</v>
      </c>
      <c r="I731" s="8">
        <v>0.93</v>
      </c>
      <c r="J731" s="9">
        <v>-14</v>
      </c>
      <c r="K731" s="8">
        <f>I731+J731</f>
        <v>-13.07</v>
      </c>
      <c r="L731" s="8">
        <v>-6.87</v>
      </c>
      <c r="M731" t="s">
        <v>811</v>
      </c>
      <c r="N731" s="34">
        <v>72</v>
      </c>
    </row>
    <row r="732" spans="1:14" x14ac:dyDescent="0.35">
      <c r="A732" s="26" t="s">
        <v>683</v>
      </c>
      <c r="B732" t="s">
        <v>67</v>
      </c>
      <c r="C732" t="s">
        <v>134</v>
      </c>
      <c r="D732" t="s">
        <v>0</v>
      </c>
      <c r="E732" t="s">
        <v>685</v>
      </c>
      <c r="F732" t="s">
        <v>89</v>
      </c>
      <c r="G732" s="5" t="s">
        <v>695</v>
      </c>
      <c r="H732" s="21" t="s">
        <v>38</v>
      </c>
      <c r="I732" s="8">
        <v>0.96</v>
      </c>
      <c r="J732" s="9">
        <v>-14</v>
      </c>
      <c r="K732" s="8">
        <f>I732+J732</f>
        <v>-13.04</v>
      </c>
      <c r="L732" s="8">
        <v>-5.84</v>
      </c>
      <c r="M732" t="s">
        <v>811</v>
      </c>
      <c r="N732" s="34">
        <v>72</v>
      </c>
    </row>
    <row r="733" spans="1:14" x14ac:dyDescent="0.35">
      <c r="A733" s="26" t="s">
        <v>683</v>
      </c>
      <c r="B733" t="s">
        <v>67</v>
      </c>
      <c r="C733" t="s">
        <v>134</v>
      </c>
      <c r="D733" t="s">
        <v>0</v>
      </c>
      <c r="E733" t="s">
        <v>686</v>
      </c>
      <c r="F733" t="s">
        <v>89</v>
      </c>
      <c r="G733" s="5" t="s">
        <v>695</v>
      </c>
      <c r="H733" s="21" t="s">
        <v>38</v>
      </c>
      <c r="I733" s="8">
        <v>-5.92</v>
      </c>
      <c r="J733" s="9">
        <v>-14</v>
      </c>
      <c r="K733" s="8">
        <f>I733+J733</f>
        <v>-19.920000000000002</v>
      </c>
      <c r="L733" s="8">
        <v>-7.63</v>
      </c>
      <c r="M733" t="s">
        <v>811</v>
      </c>
      <c r="N733" s="34">
        <v>72</v>
      </c>
    </row>
    <row r="734" spans="1:14" x14ac:dyDescent="0.35">
      <c r="A734" s="26" t="s">
        <v>683</v>
      </c>
      <c r="B734" t="s">
        <v>67</v>
      </c>
      <c r="C734" t="s">
        <v>134</v>
      </c>
      <c r="D734" t="s">
        <v>0</v>
      </c>
      <c r="E734" t="s">
        <v>686</v>
      </c>
      <c r="F734" t="s">
        <v>89</v>
      </c>
      <c r="G734" s="5" t="s">
        <v>695</v>
      </c>
      <c r="H734" s="21" t="s">
        <v>38</v>
      </c>
      <c r="I734" s="8">
        <v>-5.32</v>
      </c>
      <c r="J734" s="9">
        <v>-14</v>
      </c>
      <c r="K734" s="8">
        <f>I734+J734</f>
        <v>-19.32</v>
      </c>
      <c r="L734" s="8">
        <v>-6.72</v>
      </c>
      <c r="M734" t="s">
        <v>811</v>
      </c>
      <c r="N734" s="34">
        <v>72</v>
      </c>
    </row>
    <row r="735" spans="1:14" x14ac:dyDescent="0.35">
      <c r="A735" s="26" t="s">
        <v>683</v>
      </c>
      <c r="B735" t="s">
        <v>67</v>
      </c>
      <c r="C735" t="s">
        <v>134</v>
      </c>
      <c r="D735" t="s">
        <v>0</v>
      </c>
      <c r="E735" t="s">
        <v>686</v>
      </c>
      <c r="F735" t="s">
        <v>89</v>
      </c>
      <c r="G735" s="5" t="s">
        <v>695</v>
      </c>
      <c r="H735" s="21" t="s">
        <v>38</v>
      </c>
      <c r="I735" s="8">
        <v>-3.5</v>
      </c>
      <c r="J735" s="9">
        <v>-14</v>
      </c>
      <c r="K735" s="8">
        <f>I735+J735</f>
        <v>-17.5</v>
      </c>
      <c r="L735" s="8">
        <v>-7.41</v>
      </c>
      <c r="M735" t="s">
        <v>811</v>
      </c>
      <c r="N735" s="34">
        <v>72</v>
      </c>
    </row>
    <row r="736" spans="1:14" x14ac:dyDescent="0.35">
      <c r="A736" s="26" t="s">
        <v>683</v>
      </c>
      <c r="B736" t="s">
        <v>67</v>
      </c>
      <c r="C736" t="s">
        <v>134</v>
      </c>
      <c r="D736" t="s">
        <v>0</v>
      </c>
      <c r="E736" t="s">
        <v>686</v>
      </c>
      <c r="F736" t="s">
        <v>89</v>
      </c>
      <c r="G736" s="5" t="s">
        <v>695</v>
      </c>
      <c r="H736" s="21" t="s">
        <v>38</v>
      </c>
      <c r="I736" s="8">
        <v>-3.21</v>
      </c>
      <c r="J736" s="9">
        <v>-14</v>
      </c>
      <c r="K736" s="8">
        <f>I736+J736</f>
        <v>-17.21</v>
      </c>
      <c r="L736" s="8">
        <v>-6.6</v>
      </c>
      <c r="M736" t="s">
        <v>811</v>
      </c>
      <c r="N736" s="34">
        <v>72</v>
      </c>
    </row>
    <row r="737" spans="1:15" x14ac:dyDescent="0.35">
      <c r="A737" s="26" t="s">
        <v>683</v>
      </c>
      <c r="B737" t="s">
        <v>67</v>
      </c>
      <c r="C737" t="s">
        <v>134</v>
      </c>
      <c r="D737" t="s">
        <v>0</v>
      </c>
      <c r="E737" t="s">
        <v>686</v>
      </c>
      <c r="F737" t="s">
        <v>89</v>
      </c>
      <c r="G737" s="5" t="s">
        <v>695</v>
      </c>
      <c r="H737" s="21" t="s">
        <v>38</v>
      </c>
      <c r="I737" s="8">
        <v>-2.02</v>
      </c>
      <c r="J737" s="9">
        <v>-14</v>
      </c>
      <c r="K737" s="8">
        <f>I737+J737</f>
        <v>-16.02</v>
      </c>
      <c r="L737" s="8">
        <v>-6.48</v>
      </c>
      <c r="M737" t="s">
        <v>811</v>
      </c>
      <c r="N737" s="34">
        <v>72</v>
      </c>
    </row>
    <row r="738" spans="1:15" x14ac:dyDescent="0.35">
      <c r="A738" s="26" t="s">
        <v>683</v>
      </c>
      <c r="B738" t="s">
        <v>67</v>
      </c>
      <c r="C738" t="s">
        <v>134</v>
      </c>
      <c r="D738" t="s">
        <v>0</v>
      </c>
      <c r="E738" t="s">
        <v>686</v>
      </c>
      <c r="F738" t="s">
        <v>89</v>
      </c>
      <c r="G738" s="5" t="s">
        <v>695</v>
      </c>
      <c r="H738" s="21" t="s">
        <v>38</v>
      </c>
      <c r="I738" s="8">
        <v>-1.62</v>
      </c>
      <c r="J738" s="9">
        <v>-14</v>
      </c>
      <c r="K738" s="8">
        <f>I738+J738</f>
        <v>-15.620000000000001</v>
      </c>
      <c r="L738" s="8">
        <v>-6.43</v>
      </c>
      <c r="M738" t="s">
        <v>811</v>
      </c>
      <c r="N738" s="34">
        <v>72</v>
      </c>
    </row>
    <row r="739" spans="1:15" x14ac:dyDescent="0.35">
      <c r="A739" s="26" t="s">
        <v>683</v>
      </c>
      <c r="B739" t="s">
        <v>67</v>
      </c>
      <c r="C739" t="s">
        <v>134</v>
      </c>
      <c r="D739" t="s">
        <v>0</v>
      </c>
      <c r="E739" t="s">
        <v>686</v>
      </c>
      <c r="F739" t="s">
        <v>89</v>
      </c>
      <c r="G739" s="5" t="s">
        <v>695</v>
      </c>
      <c r="H739" s="21" t="s">
        <v>38</v>
      </c>
      <c r="I739" s="8">
        <v>0.02</v>
      </c>
      <c r="J739" s="9">
        <v>-14</v>
      </c>
      <c r="K739" s="8">
        <f>I739+J739</f>
        <v>-13.98</v>
      </c>
      <c r="L739" s="8">
        <v>-6.33</v>
      </c>
      <c r="M739" t="s">
        <v>811</v>
      </c>
      <c r="N739" s="34">
        <v>72</v>
      </c>
    </row>
    <row r="740" spans="1:15" x14ac:dyDescent="0.35">
      <c r="A740" s="26" t="s">
        <v>683</v>
      </c>
      <c r="B740" t="s">
        <v>67</v>
      </c>
      <c r="C740" t="s">
        <v>134</v>
      </c>
      <c r="D740" t="s">
        <v>0</v>
      </c>
      <c r="E740" t="s">
        <v>686</v>
      </c>
      <c r="F740" t="s">
        <v>89</v>
      </c>
      <c r="G740" s="5" t="s">
        <v>695</v>
      </c>
      <c r="H740" s="21" t="s">
        <v>38</v>
      </c>
      <c r="I740" s="8">
        <v>0.61</v>
      </c>
      <c r="J740" s="9">
        <v>-14</v>
      </c>
      <c r="K740" s="8">
        <f>I740+J740</f>
        <v>-13.39</v>
      </c>
      <c r="L740" s="8">
        <v>-6.79</v>
      </c>
      <c r="M740" t="s">
        <v>811</v>
      </c>
      <c r="N740" s="34">
        <v>72</v>
      </c>
    </row>
    <row r="741" spans="1:15" x14ac:dyDescent="0.35">
      <c r="A741" s="26" t="s">
        <v>683</v>
      </c>
      <c r="B741" t="s">
        <v>67</v>
      </c>
      <c r="C741" t="s">
        <v>134</v>
      </c>
      <c r="D741" t="s">
        <v>0</v>
      </c>
      <c r="E741" t="s">
        <v>686</v>
      </c>
      <c r="F741" t="s">
        <v>89</v>
      </c>
      <c r="G741" s="5" t="s">
        <v>695</v>
      </c>
      <c r="H741" s="21" t="s">
        <v>38</v>
      </c>
      <c r="I741" s="8">
        <v>0.73</v>
      </c>
      <c r="J741" s="9">
        <v>-14</v>
      </c>
      <c r="K741" s="8">
        <f>I741+J741</f>
        <v>-13.27</v>
      </c>
      <c r="L741" s="8">
        <v>-7.22</v>
      </c>
      <c r="M741" t="s">
        <v>811</v>
      </c>
      <c r="N741" s="34">
        <v>72</v>
      </c>
    </row>
    <row r="742" spans="1:15" x14ac:dyDescent="0.35">
      <c r="A742" s="26" t="s">
        <v>683</v>
      </c>
      <c r="B742" t="s">
        <v>67</v>
      </c>
      <c r="C742" t="s">
        <v>134</v>
      </c>
      <c r="D742" t="s">
        <v>0</v>
      </c>
      <c r="E742" t="s">
        <v>121</v>
      </c>
      <c r="F742" t="s">
        <v>89</v>
      </c>
      <c r="G742" s="5" t="s">
        <v>695</v>
      </c>
      <c r="H742" s="21" t="s">
        <v>38</v>
      </c>
      <c r="I742" s="8">
        <v>-0.71</v>
      </c>
      <c r="J742" s="9">
        <v>-14</v>
      </c>
      <c r="K742" s="8">
        <f>I742+J742</f>
        <v>-14.71</v>
      </c>
      <c r="L742" s="8">
        <v>-5.4</v>
      </c>
      <c r="M742" t="s">
        <v>811</v>
      </c>
      <c r="N742" s="34">
        <v>72</v>
      </c>
    </row>
    <row r="743" spans="1:15" x14ac:dyDescent="0.35">
      <c r="A743" s="26" t="s">
        <v>683</v>
      </c>
      <c r="B743" t="s">
        <v>67</v>
      </c>
      <c r="C743" t="s">
        <v>134</v>
      </c>
      <c r="D743" t="s">
        <v>0</v>
      </c>
      <c r="E743" t="s">
        <v>121</v>
      </c>
      <c r="F743" t="s">
        <v>89</v>
      </c>
      <c r="G743" s="5" t="s">
        <v>695</v>
      </c>
      <c r="H743" s="21" t="s">
        <v>38</v>
      </c>
      <c r="I743" s="8">
        <v>-0.28999999999999998</v>
      </c>
      <c r="J743" s="9">
        <v>-14</v>
      </c>
      <c r="K743" s="8">
        <f>I743+J743</f>
        <v>-14.29</v>
      </c>
      <c r="L743" s="8">
        <v>-6.37</v>
      </c>
      <c r="M743" t="s">
        <v>811</v>
      </c>
      <c r="N743" s="34">
        <v>72</v>
      </c>
    </row>
    <row r="744" spans="1:15" x14ac:dyDescent="0.35">
      <c r="A744" s="26" t="s">
        <v>683</v>
      </c>
      <c r="B744" t="s">
        <v>67</v>
      </c>
      <c r="C744" t="s">
        <v>134</v>
      </c>
      <c r="D744" t="s">
        <v>0</v>
      </c>
      <c r="E744" t="s">
        <v>121</v>
      </c>
      <c r="F744" t="s">
        <v>89</v>
      </c>
      <c r="G744" s="5" t="s">
        <v>695</v>
      </c>
      <c r="H744" s="21" t="s">
        <v>38</v>
      </c>
      <c r="I744" s="8">
        <v>-0.26</v>
      </c>
      <c r="J744" s="9">
        <v>-14</v>
      </c>
      <c r="K744" s="8">
        <f>I744+J744</f>
        <v>-14.26</v>
      </c>
      <c r="L744" s="8">
        <v>-5.26</v>
      </c>
      <c r="M744" t="s">
        <v>811</v>
      </c>
      <c r="N744" s="34">
        <v>72</v>
      </c>
    </row>
    <row r="745" spans="1:15" x14ac:dyDescent="0.35">
      <c r="A745" s="26" t="s">
        <v>683</v>
      </c>
      <c r="B745" t="s">
        <v>67</v>
      </c>
      <c r="C745" t="s">
        <v>134</v>
      </c>
      <c r="D745" t="s">
        <v>0</v>
      </c>
      <c r="E745" t="s">
        <v>121</v>
      </c>
      <c r="F745" t="s">
        <v>89</v>
      </c>
      <c r="G745" s="5" t="s">
        <v>695</v>
      </c>
      <c r="H745" s="21" t="s">
        <v>38</v>
      </c>
      <c r="I745" s="8">
        <v>-0.12</v>
      </c>
      <c r="J745" s="9">
        <v>-14</v>
      </c>
      <c r="K745" s="8">
        <f>I745+J745</f>
        <v>-14.12</v>
      </c>
      <c r="L745" s="8">
        <v>-4.7699999999999996</v>
      </c>
      <c r="M745" t="s">
        <v>811</v>
      </c>
      <c r="N745" s="34">
        <v>72</v>
      </c>
    </row>
    <row r="746" spans="1:15" x14ac:dyDescent="0.35">
      <c r="A746" s="26" t="s">
        <v>683</v>
      </c>
      <c r="B746" t="s">
        <v>67</v>
      </c>
      <c r="C746" t="s">
        <v>134</v>
      </c>
      <c r="D746" t="s">
        <v>0</v>
      </c>
      <c r="E746" t="s">
        <v>121</v>
      </c>
      <c r="F746" t="s">
        <v>89</v>
      </c>
      <c r="G746" s="5" t="s">
        <v>695</v>
      </c>
      <c r="H746" s="21" t="s">
        <v>38</v>
      </c>
      <c r="I746" s="8">
        <v>0.12</v>
      </c>
      <c r="J746" s="9">
        <v>-14</v>
      </c>
      <c r="K746" s="8">
        <f>I746+J746</f>
        <v>-13.88</v>
      </c>
      <c r="L746" s="8">
        <v>-5.8</v>
      </c>
      <c r="M746" t="s">
        <v>811</v>
      </c>
      <c r="N746" s="34">
        <v>72</v>
      </c>
    </row>
    <row r="747" spans="1:15" x14ac:dyDescent="0.35">
      <c r="A747" s="26" t="s">
        <v>683</v>
      </c>
      <c r="B747" t="s">
        <v>67</v>
      </c>
      <c r="C747" t="s">
        <v>134</v>
      </c>
      <c r="D747" t="s">
        <v>0</v>
      </c>
      <c r="E747" t="s">
        <v>121</v>
      </c>
      <c r="F747" t="s">
        <v>89</v>
      </c>
      <c r="G747" s="5" t="s">
        <v>695</v>
      </c>
      <c r="H747" s="21" t="s">
        <v>38</v>
      </c>
      <c r="I747" s="8">
        <v>0.22</v>
      </c>
      <c r="J747" s="9">
        <v>-14</v>
      </c>
      <c r="K747" s="8">
        <f>I747+J747</f>
        <v>-13.78</v>
      </c>
      <c r="L747" s="8">
        <v>-9.76</v>
      </c>
      <c r="M747" t="s">
        <v>811</v>
      </c>
      <c r="N747" s="34">
        <v>72</v>
      </c>
    </row>
    <row r="748" spans="1:15" x14ac:dyDescent="0.35">
      <c r="A748" s="26" t="s">
        <v>683</v>
      </c>
      <c r="B748" t="s">
        <v>67</v>
      </c>
      <c r="C748" t="s">
        <v>134</v>
      </c>
      <c r="D748" t="s">
        <v>0</v>
      </c>
      <c r="E748" t="s">
        <v>121</v>
      </c>
      <c r="F748" t="s">
        <v>89</v>
      </c>
      <c r="G748" s="5" t="s">
        <v>695</v>
      </c>
      <c r="H748" s="21" t="s">
        <v>38</v>
      </c>
      <c r="I748" s="8">
        <v>0.23</v>
      </c>
      <c r="J748" s="9">
        <v>-14</v>
      </c>
      <c r="K748" s="8">
        <f>I748+J748</f>
        <v>-13.77</v>
      </c>
      <c r="L748" s="8">
        <v>-5.18</v>
      </c>
      <c r="M748" t="s">
        <v>811</v>
      </c>
      <c r="N748" s="34">
        <v>72</v>
      </c>
    </row>
    <row r="749" spans="1:15" x14ac:dyDescent="0.35">
      <c r="A749" s="26" t="s">
        <v>683</v>
      </c>
      <c r="B749" t="s">
        <v>67</v>
      </c>
      <c r="C749" t="s">
        <v>134</v>
      </c>
      <c r="D749" t="s">
        <v>0</v>
      </c>
      <c r="E749" t="s">
        <v>121</v>
      </c>
      <c r="F749" t="s">
        <v>89</v>
      </c>
      <c r="G749" s="5" t="s">
        <v>695</v>
      </c>
      <c r="H749" s="21" t="s">
        <v>38</v>
      </c>
      <c r="I749" s="8">
        <v>0.25</v>
      </c>
      <c r="J749" s="9">
        <v>-14</v>
      </c>
      <c r="K749" s="8">
        <f>I749+J749</f>
        <v>-13.75</v>
      </c>
      <c r="L749" s="8">
        <v>-5.7</v>
      </c>
      <c r="M749" t="s">
        <v>811</v>
      </c>
      <c r="N749" s="34">
        <v>72</v>
      </c>
    </row>
    <row r="750" spans="1:15" x14ac:dyDescent="0.35">
      <c r="A750" s="26" t="s">
        <v>683</v>
      </c>
      <c r="B750" t="s">
        <v>67</v>
      </c>
      <c r="C750" t="s">
        <v>134</v>
      </c>
      <c r="D750" t="s">
        <v>0</v>
      </c>
      <c r="E750" t="s">
        <v>121</v>
      </c>
      <c r="F750" t="s">
        <v>89</v>
      </c>
      <c r="G750" s="5" t="s">
        <v>695</v>
      </c>
      <c r="H750" s="21" t="s">
        <v>38</v>
      </c>
      <c r="I750" s="8">
        <v>0.52</v>
      </c>
      <c r="J750" s="9">
        <v>-14</v>
      </c>
      <c r="K750" s="8">
        <f>I750+J750</f>
        <v>-13.48</v>
      </c>
      <c r="L750" s="8">
        <v>-5.07</v>
      </c>
      <c r="M750" t="s">
        <v>811</v>
      </c>
      <c r="N750" s="34">
        <v>72</v>
      </c>
    </row>
    <row r="751" spans="1:15" x14ac:dyDescent="0.35">
      <c r="A751" s="26" t="s">
        <v>683</v>
      </c>
      <c r="B751" t="s">
        <v>67</v>
      </c>
      <c r="C751" t="s">
        <v>134</v>
      </c>
      <c r="D751" t="s">
        <v>0</v>
      </c>
      <c r="E751" t="s">
        <v>121</v>
      </c>
      <c r="F751" t="s">
        <v>89</v>
      </c>
      <c r="G751" s="5" t="s">
        <v>695</v>
      </c>
      <c r="H751" s="21" t="s">
        <v>38</v>
      </c>
      <c r="I751" s="8">
        <v>0.67</v>
      </c>
      <c r="J751" s="9">
        <v>-14</v>
      </c>
      <c r="K751" s="8">
        <f>I751+J751</f>
        <v>-13.33</v>
      </c>
      <c r="L751" s="8">
        <v>-5.27</v>
      </c>
      <c r="M751" t="s">
        <v>811</v>
      </c>
      <c r="N751" s="34">
        <v>72</v>
      </c>
    </row>
    <row r="752" spans="1:15" x14ac:dyDescent="0.35">
      <c r="A752" s="26" t="s">
        <v>683</v>
      </c>
      <c r="B752" t="s">
        <v>67</v>
      </c>
      <c r="C752" t="s">
        <v>134</v>
      </c>
      <c r="D752" t="s">
        <v>0</v>
      </c>
      <c r="E752" t="s">
        <v>121</v>
      </c>
      <c r="F752" t="s">
        <v>89</v>
      </c>
      <c r="G752" s="5" t="s">
        <v>695</v>
      </c>
      <c r="H752" s="21" t="s">
        <v>38</v>
      </c>
      <c r="I752" s="8">
        <v>0.69</v>
      </c>
      <c r="J752" s="9">
        <v>-14</v>
      </c>
      <c r="K752" s="8">
        <f>I752+J752</f>
        <v>-13.31</v>
      </c>
      <c r="L752" s="8">
        <v>-5.89</v>
      </c>
      <c r="M752" t="s">
        <v>811</v>
      </c>
      <c r="N752" s="34">
        <v>72</v>
      </c>
      <c r="O752" s="21"/>
    </row>
    <row r="753" spans="1:15" x14ac:dyDescent="0.35">
      <c r="A753" s="26" t="s">
        <v>683</v>
      </c>
      <c r="B753" t="s">
        <v>67</v>
      </c>
      <c r="C753" t="s">
        <v>134</v>
      </c>
      <c r="D753" t="s">
        <v>0</v>
      </c>
      <c r="E753" t="s">
        <v>121</v>
      </c>
      <c r="F753" t="s">
        <v>89</v>
      </c>
      <c r="G753" s="5" t="s">
        <v>695</v>
      </c>
      <c r="H753" s="21" t="s">
        <v>38</v>
      </c>
      <c r="I753" s="8">
        <v>0.9</v>
      </c>
      <c r="J753" s="9">
        <v>-14</v>
      </c>
      <c r="K753" s="8">
        <f>I753+J753</f>
        <v>-13.1</v>
      </c>
      <c r="L753" s="8">
        <v>-6.91</v>
      </c>
      <c r="M753" t="s">
        <v>811</v>
      </c>
      <c r="N753" s="34">
        <v>72</v>
      </c>
      <c r="O753" s="21"/>
    </row>
    <row r="754" spans="1:15" x14ac:dyDescent="0.35">
      <c r="A754" s="26" t="s">
        <v>683</v>
      </c>
      <c r="B754" t="s">
        <v>67</v>
      </c>
      <c r="C754" t="s">
        <v>134</v>
      </c>
      <c r="D754" t="s">
        <v>0</v>
      </c>
      <c r="E754" t="s">
        <v>121</v>
      </c>
      <c r="F754" t="s">
        <v>89</v>
      </c>
      <c r="G754" s="5" t="s">
        <v>695</v>
      </c>
      <c r="H754" s="21" t="s">
        <v>38</v>
      </c>
      <c r="I754" s="8">
        <v>1.29</v>
      </c>
      <c r="J754" s="9">
        <v>-14</v>
      </c>
      <c r="K754" s="8">
        <f>I754+J754</f>
        <v>-12.71</v>
      </c>
      <c r="L754" s="8">
        <v>-4.3499999999999996</v>
      </c>
      <c r="M754" t="s">
        <v>811</v>
      </c>
      <c r="N754" s="34">
        <v>72</v>
      </c>
      <c r="O754" s="21"/>
    </row>
    <row r="755" spans="1:15" x14ac:dyDescent="0.35">
      <c r="A755" s="26" t="s">
        <v>683</v>
      </c>
      <c r="B755" t="s">
        <v>67</v>
      </c>
      <c r="C755" t="s">
        <v>134</v>
      </c>
      <c r="D755" t="s">
        <v>0</v>
      </c>
      <c r="E755" t="s">
        <v>121</v>
      </c>
      <c r="F755" t="s">
        <v>89</v>
      </c>
      <c r="G755" s="5" t="s">
        <v>695</v>
      </c>
      <c r="H755" s="21" t="s">
        <v>38</v>
      </c>
      <c r="I755" s="8">
        <v>1.44</v>
      </c>
      <c r="J755" s="9">
        <v>-14</v>
      </c>
      <c r="K755" s="8">
        <f>I755+J755</f>
        <v>-12.56</v>
      </c>
      <c r="L755" s="8">
        <v>-5.31</v>
      </c>
      <c r="M755" t="s">
        <v>811</v>
      </c>
      <c r="N755" s="34">
        <v>72</v>
      </c>
      <c r="O755" s="21"/>
    </row>
    <row r="756" spans="1:15" x14ac:dyDescent="0.35">
      <c r="A756" s="26" t="s">
        <v>683</v>
      </c>
      <c r="B756" t="s">
        <v>67</v>
      </c>
      <c r="C756" t="s">
        <v>134</v>
      </c>
      <c r="D756" t="s">
        <v>0</v>
      </c>
      <c r="E756" t="s">
        <v>688</v>
      </c>
      <c r="F756" t="s">
        <v>89</v>
      </c>
      <c r="G756" s="5" t="s">
        <v>695</v>
      </c>
      <c r="H756" s="21" t="s">
        <v>38</v>
      </c>
      <c r="I756" s="8">
        <v>-3</v>
      </c>
      <c r="J756" s="9">
        <v>-14</v>
      </c>
      <c r="K756" s="8">
        <f>I756+J756</f>
        <v>-17</v>
      </c>
      <c r="L756" s="8">
        <v>-5.0999999999999996</v>
      </c>
      <c r="M756" t="s">
        <v>811</v>
      </c>
      <c r="N756" s="34">
        <v>72</v>
      </c>
      <c r="O756" s="21"/>
    </row>
    <row r="757" spans="1:15" x14ac:dyDescent="0.35">
      <c r="A757" s="26" t="s">
        <v>683</v>
      </c>
      <c r="B757" t="s">
        <v>67</v>
      </c>
      <c r="C757" t="s">
        <v>134</v>
      </c>
      <c r="D757" t="s">
        <v>0</v>
      </c>
      <c r="E757" t="s">
        <v>688</v>
      </c>
      <c r="F757" t="s">
        <v>89</v>
      </c>
      <c r="G757" s="5" t="s">
        <v>695</v>
      </c>
      <c r="H757" s="21" t="s">
        <v>38</v>
      </c>
      <c r="I757" s="8">
        <v>-0.3</v>
      </c>
      <c r="J757" s="9">
        <v>-14</v>
      </c>
      <c r="K757" s="8">
        <f>I757+J757</f>
        <v>-14.3</v>
      </c>
      <c r="L757" s="8">
        <v>-4.7</v>
      </c>
      <c r="M757" t="s">
        <v>811</v>
      </c>
      <c r="N757" s="34">
        <v>72</v>
      </c>
      <c r="O757" s="21"/>
    </row>
    <row r="758" spans="1:15" x14ac:dyDescent="0.35">
      <c r="A758" s="26" t="s">
        <v>683</v>
      </c>
      <c r="B758" t="s">
        <v>67</v>
      </c>
      <c r="C758" t="s">
        <v>134</v>
      </c>
      <c r="D758" t="s">
        <v>0</v>
      </c>
      <c r="E758" t="s">
        <v>688</v>
      </c>
      <c r="F758" t="s">
        <v>89</v>
      </c>
      <c r="G758" s="5" t="s">
        <v>695</v>
      </c>
      <c r="H758" s="21" t="s">
        <v>38</v>
      </c>
      <c r="I758" s="8">
        <v>0.1</v>
      </c>
      <c r="J758" s="9">
        <v>-14</v>
      </c>
      <c r="K758" s="8">
        <f>I758+J758</f>
        <v>-13.9</v>
      </c>
      <c r="L758" s="8">
        <v>-5.0999999999999996</v>
      </c>
      <c r="M758" t="s">
        <v>811</v>
      </c>
      <c r="N758" s="34">
        <v>72</v>
      </c>
      <c r="O758" s="21"/>
    </row>
    <row r="759" spans="1:15" x14ac:dyDescent="0.35">
      <c r="A759" s="26" t="s">
        <v>683</v>
      </c>
      <c r="B759" t="s">
        <v>67</v>
      </c>
      <c r="C759" t="s">
        <v>134</v>
      </c>
      <c r="D759" t="s">
        <v>0</v>
      </c>
      <c r="E759" t="s">
        <v>688</v>
      </c>
      <c r="F759" t="s">
        <v>89</v>
      </c>
      <c r="G759" s="5" t="s">
        <v>695</v>
      </c>
      <c r="H759" s="21" t="s">
        <v>38</v>
      </c>
      <c r="I759" s="8">
        <v>0.42</v>
      </c>
      <c r="J759" s="9">
        <v>-14</v>
      </c>
      <c r="K759" s="8">
        <f>I759+J759</f>
        <v>-13.58</v>
      </c>
      <c r="L759" s="8">
        <v>-5.77</v>
      </c>
      <c r="M759" t="s">
        <v>811</v>
      </c>
      <c r="N759" s="34">
        <v>72</v>
      </c>
      <c r="O759" s="21"/>
    </row>
    <row r="760" spans="1:15" x14ac:dyDescent="0.35">
      <c r="A760" s="26" t="s">
        <v>683</v>
      </c>
      <c r="B760" t="s">
        <v>67</v>
      </c>
      <c r="C760" t="s">
        <v>134</v>
      </c>
      <c r="D760" t="s">
        <v>0</v>
      </c>
      <c r="E760" t="s">
        <v>115</v>
      </c>
      <c r="F760" t="s">
        <v>89</v>
      </c>
      <c r="G760" s="5" t="s">
        <v>695</v>
      </c>
      <c r="H760" s="21" t="s">
        <v>38</v>
      </c>
      <c r="I760" s="8">
        <v>-2.67</v>
      </c>
      <c r="J760" s="9">
        <v>-14</v>
      </c>
      <c r="K760" s="8">
        <f>I760+J760</f>
        <v>-16.670000000000002</v>
      </c>
      <c r="L760" s="8">
        <v>-5.64</v>
      </c>
      <c r="M760" t="s">
        <v>811</v>
      </c>
      <c r="N760" s="34">
        <v>72</v>
      </c>
    </row>
    <row r="761" spans="1:15" x14ac:dyDescent="0.35">
      <c r="A761" s="26" t="s">
        <v>683</v>
      </c>
      <c r="B761" t="s">
        <v>67</v>
      </c>
      <c r="C761" t="s">
        <v>134</v>
      </c>
      <c r="D761" t="s">
        <v>0</v>
      </c>
      <c r="E761" t="s">
        <v>115</v>
      </c>
      <c r="F761" t="s">
        <v>89</v>
      </c>
      <c r="G761" s="5" t="s">
        <v>695</v>
      </c>
      <c r="H761" s="21" t="s">
        <v>38</v>
      </c>
      <c r="I761" s="8">
        <v>-2.34</v>
      </c>
      <c r="J761" s="9">
        <v>-14</v>
      </c>
      <c r="K761" s="8">
        <f>I761+J761</f>
        <v>-16.34</v>
      </c>
      <c r="L761" s="8">
        <v>-6.21</v>
      </c>
      <c r="M761" t="s">
        <v>811</v>
      </c>
      <c r="N761" s="34">
        <v>72</v>
      </c>
    </row>
    <row r="762" spans="1:15" x14ac:dyDescent="0.35">
      <c r="A762" s="26" t="s">
        <v>683</v>
      </c>
      <c r="B762" t="s">
        <v>67</v>
      </c>
      <c r="C762" t="s">
        <v>134</v>
      </c>
      <c r="D762" t="s">
        <v>0</v>
      </c>
      <c r="E762" t="s">
        <v>115</v>
      </c>
      <c r="F762" t="s">
        <v>89</v>
      </c>
      <c r="G762" s="5" t="s">
        <v>695</v>
      </c>
      <c r="H762" s="21" t="s">
        <v>38</v>
      </c>
      <c r="I762" s="8">
        <v>-1.76</v>
      </c>
      <c r="J762" s="9">
        <v>-14</v>
      </c>
      <c r="K762" s="8">
        <f>I762+J762</f>
        <v>-15.76</v>
      </c>
      <c r="L762" s="8">
        <v>-5.74</v>
      </c>
      <c r="M762" t="s">
        <v>811</v>
      </c>
      <c r="N762" s="34">
        <v>72</v>
      </c>
    </row>
    <row r="763" spans="1:15" x14ac:dyDescent="0.35">
      <c r="A763" s="26" t="s">
        <v>683</v>
      </c>
      <c r="B763" t="s">
        <v>67</v>
      </c>
      <c r="C763" t="s">
        <v>134</v>
      </c>
      <c r="D763" t="s">
        <v>0</v>
      </c>
      <c r="E763" t="s">
        <v>115</v>
      </c>
      <c r="F763" t="s">
        <v>89</v>
      </c>
      <c r="G763" s="5" t="s">
        <v>695</v>
      </c>
      <c r="H763" s="21" t="s">
        <v>38</v>
      </c>
      <c r="I763" s="8">
        <v>-0.34</v>
      </c>
      <c r="J763" s="9">
        <v>-14</v>
      </c>
      <c r="K763" s="8">
        <f>I763+J763</f>
        <v>-14.34</v>
      </c>
      <c r="L763" s="8">
        <v>-6.4</v>
      </c>
      <c r="M763" t="s">
        <v>811</v>
      </c>
      <c r="N763" s="34">
        <v>72</v>
      </c>
    </row>
    <row r="764" spans="1:15" x14ac:dyDescent="0.35">
      <c r="A764" s="26" t="s">
        <v>683</v>
      </c>
      <c r="B764" t="s">
        <v>67</v>
      </c>
      <c r="C764" t="s">
        <v>134</v>
      </c>
      <c r="D764" t="s">
        <v>0</v>
      </c>
      <c r="E764" t="s">
        <v>115</v>
      </c>
      <c r="F764" t="s">
        <v>89</v>
      </c>
      <c r="G764" s="5" t="s">
        <v>695</v>
      </c>
      <c r="H764" s="21" t="s">
        <v>38</v>
      </c>
      <c r="I764" s="8">
        <v>-0.31</v>
      </c>
      <c r="J764" s="9">
        <v>-14</v>
      </c>
      <c r="K764" s="8">
        <f>I764+J764</f>
        <v>-14.31</v>
      </c>
      <c r="L764" s="8">
        <v>-6.72</v>
      </c>
      <c r="M764" t="s">
        <v>811</v>
      </c>
      <c r="N764" s="34">
        <v>72</v>
      </c>
    </row>
    <row r="765" spans="1:15" x14ac:dyDescent="0.35">
      <c r="A765" s="26" t="s">
        <v>683</v>
      </c>
      <c r="B765" t="s">
        <v>67</v>
      </c>
      <c r="C765" t="s">
        <v>134</v>
      </c>
      <c r="D765" t="s">
        <v>0</v>
      </c>
      <c r="E765" t="s">
        <v>115</v>
      </c>
      <c r="F765" t="s">
        <v>89</v>
      </c>
      <c r="G765" s="5" t="s">
        <v>695</v>
      </c>
      <c r="H765" s="21" t="s">
        <v>38</v>
      </c>
      <c r="I765" s="8">
        <v>0.11</v>
      </c>
      <c r="J765" s="9">
        <v>-14</v>
      </c>
      <c r="K765" s="8">
        <f>I765+J765</f>
        <v>-13.89</v>
      </c>
      <c r="L765" s="8">
        <v>-6.13</v>
      </c>
      <c r="M765" t="s">
        <v>811</v>
      </c>
      <c r="N765" s="34">
        <v>72</v>
      </c>
    </row>
    <row r="766" spans="1:15" x14ac:dyDescent="0.35">
      <c r="A766" s="26" t="s">
        <v>683</v>
      </c>
      <c r="B766" t="s">
        <v>67</v>
      </c>
      <c r="C766" t="s">
        <v>134</v>
      </c>
      <c r="D766" t="s">
        <v>0</v>
      </c>
      <c r="E766" t="s">
        <v>115</v>
      </c>
      <c r="F766" t="s">
        <v>89</v>
      </c>
      <c r="G766" s="5" t="s">
        <v>695</v>
      </c>
      <c r="H766" s="21" t="s">
        <v>38</v>
      </c>
      <c r="I766" s="8">
        <v>0.27</v>
      </c>
      <c r="J766" s="9">
        <v>-14</v>
      </c>
      <c r="K766" s="8">
        <f>I766+J766</f>
        <v>-13.73</v>
      </c>
      <c r="L766" s="8">
        <v>-5.52</v>
      </c>
      <c r="M766" t="s">
        <v>811</v>
      </c>
      <c r="N766" s="34">
        <v>72</v>
      </c>
    </row>
    <row r="767" spans="1:15" x14ac:dyDescent="0.35">
      <c r="A767" s="26" t="s">
        <v>683</v>
      </c>
      <c r="B767" t="s">
        <v>67</v>
      </c>
      <c r="C767" t="s">
        <v>134</v>
      </c>
      <c r="D767" t="s">
        <v>0</v>
      </c>
      <c r="E767" t="s">
        <v>115</v>
      </c>
      <c r="F767" t="s">
        <v>89</v>
      </c>
      <c r="G767" s="5" t="s">
        <v>695</v>
      </c>
      <c r="H767" s="21" t="s">
        <v>38</v>
      </c>
      <c r="I767" s="8">
        <v>0.73</v>
      </c>
      <c r="J767" s="9">
        <v>-14</v>
      </c>
      <c r="K767" s="8">
        <f>I767+J767</f>
        <v>-13.27</v>
      </c>
      <c r="L767" s="8">
        <v>-6.68</v>
      </c>
      <c r="M767" t="s">
        <v>811</v>
      </c>
      <c r="N767" s="34">
        <v>72</v>
      </c>
    </row>
    <row r="768" spans="1:15" x14ac:dyDescent="0.35">
      <c r="A768" s="26" t="s">
        <v>683</v>
      </c>
      <c r="B768" t="s">
        <v>67</v>
      </c>
      <c r="C768" t="s">
        <v>134</v>
      </c>
      <c r="D768" t="s">
        <v>0</v>
      </c>
      <c r="E768" t="s">
        <v>115</v>
      </c>
      <c r="F768" t="s">
        <v>89</v>
      </c>
      <c r="G768" s="5" t="s">
        <v>695</v>
      </c>
      <c r="H768" s="21" t="s">
        <v>38</v>
      </c>
      <c r="I768" s="8">
        <v>0.99</v>
      </c>
      <c r="J768" s="9">
        <v>-14</v>
      </c>
      <c r="K768" s="8">
        <f>I768+J768</f>
        <v>-13.01</v>
      </c>
      <c r="L768" s="8">
        <v>-6.29</v>
      </c>
      <c r="M768" t="s">
        <v>811</v>
      </c>
      <c r="N768" s="34">
        <v>72</v>
      </c>
      <c r="O768" s="21"/>
    </row>
    <row r="769" spans="1:15" x14ac:dyDescent="0.35">
      <c r="A769" s="26" t="s">
        <v>683</v>
      </c>
      <c r="B769" t="s">
        <v>67</v>
      </c>
      <c r="C769" t="s">
        <v>134</v>
      </c>
      <c r="D769" t="s">
        <v>0</v>
      </c>
      <c r="E769" t="s">
        <v>115</v>
      </c>
      <c r="F769" t="s">
        <v>89</v>
      </c>
      <c r="G769" s="5" t="s">
        <v>695</v>
      </c>
      <c r="H769" s="21" t="s">
        <v>38</v>
      </c>
      <c r="I769" s="8">
        <v>1.4</v>
      </c>
      <c r="J769" s="9">
        <v>-14</v>
      </c>
      <c r="K769" s="8">
        <f>I769+J769</f>
        <v>-12.6</v>
      </c>
      <c r="L769" s="8">
        <v>-5.71</v>
      </c>
      <c r="M769" t="s">
        <v>811</v>
      </c>
      <c r="N769" s="34">
        <v>72</v>
      </c>
      <c r="O769" s="21"/>
    </row>
    <row r="770" spans="1:15" x14ac:dyDescent="0.35">
      <c r="A770" s="26" t="s">
        <v>683</v>
      </c>
      <c r="B770" t="s">
        <v>67</v>
      </c>
      <c r="C770" t="s">
        <v>134</v>
      </c>
      <c r="D770" t="s">
        <v>0</v>
      </c>
      <c r="E770" t="s">
        <v>687</v>
      </c>
      <c r="F770" t="s">
        <v>89</v>
      </c>
      <c r="G770" s="5" t="s">
        <v>695</v>
      </c>
      <c r="H770" s="21" t="s">
        <v>38</v>
      </c>
      <c r="I770" s="8">
        <v>2.31</v>
      </c>
      <c r="J770" s="9">
        <v>-14</v>
      </c>
      <c r="K770" s="8">
        <f>I770+J770</f>
        <v>-11.69</v>
      </c>
      <c r="L770" s="8">
        <v>-6.31</v>
      </c>
      <c r="M770" t="s">
        <v>811</v>
      </c>
      <c r="N770" s="34">
        <v>72</v>
      </c>
      <c r="O770" s="21"/>
    </row>
    <row r="771" spans="1:15" x14ac:dyDescent="0.35">
      <c r="A771" s="26" t="s">
        <v>677</v>
      </c>
      <c r="B771" t="s">
        <v>69</v>
      </c>
      <c r="C771" t="s">
        <v>134</v>
      </c>
      <c r="D771" t="s">
        <v>0</v>
      </c>
      <c r="E771" t="s">
        <v>678</v>
      </c>
      <c r="F771" t="s">
        <v>89</v>
      </c>
      <c r="G771" s="5" t="s">
        <v>695</v>
      </c>
      <c r="H771" t="s">
        <v>123</v>
      </c>
      <c r="I771" s="8">
        <v>-14.14</v>
      </c>
      <c r="J771" s="9">
        <v>-14</v>
      </c>
      <c r="K771" s="8">
        <f>I771+J771</f>
        <v>-28.14</v>
      </c>
      <c r="L771" s="8">
        <v>-5.53</v>
      </c>
      <c r="M771" t="s">
        <v>811</v>
      </c>
      <c r="N771" s="34">
        <v>72</v>
      </c>
    </row>
    <row r="772" spans="1:15" x14ac:dyDescent="0.35">
      <c r="A772" s="26" t="s">
        <v>677</v>
      </c>
      <c r="B772" t="s">
        <v>69</v>
      </c>
      <c r="C772" t="s">
        <v>134</v>
      </c>
      <c r="D772" t="s">
        <v>0</v>
      </c>
      <c r="E772" t="s">
        <v>678</v>
      </c>
      <c r="F772" t="s">
        <v>89</v>
      </c>
      <c r="G772" s="5" t="s">
        <v>695</v>
      </c>
      <c r="H772" t="s">
        <v>123</v>
      </c>
      <c r="I772" s="8">
        <v>-14.08</v>
      </c>
      <c r="J772" s="9">
        <v>-14</v>
      </c>
      <c r="K772" s="8">
        <f>I772+J772</f>
        <v>-28.08</v>
      </c>
      <c r="L772" s="30">
        <v>-5.75</v>
      </c>
      <c r="M772" t="s">
        <v>811</v>
      </c>
      <c r="N772" s="34">
        <v>72</v>
      </c>
    </row>
    <row r="773" spans="1:15" x14ac:dyDescent="0.35">
      <c r="A773" s="26" t="s">
        <v>677</v>
      </c>
      <c r="B773" t="s">
        <v>69</v>
      </c>
      <c r="C773" t="s">
        <v>134</v>
      </c>
      <c r="D773" t="s">
        <v>0</v>
      </c>
      <c r="E773" t="s">
        <v>678</v>
      </c>
      <c r="F773" t="s">
        <v>89</v>
      </c>
      <c r="G773" s="5" t="s">
        <v>695</v>
      </c>
      <c r="H773" t="s">
        <v>123</v>
      </c>
      <c r="I773" s="8">
        <v>-13.76</v>
      </c>
      <c r="J773" s="9">
        <v>-14</v>
      </c>
      <c r="K773" s="8">
        <f>I773+J773</f>
        <v>-27.759999999999998</v>
      </c>
      <c r="L773" s="30">
        <v>-6.52</v>
      </c>
      <c r="M773" t="s">
        <v>811</v>
      </c>
      <c r="N773" s="34">
        <v>72</v>
      </c>
    </row>
    <row r="774" spans="1:15" x14ac:dyDescent="0.35">
      <c r="A774" s="26" t="s">
        <v>677</v>
      </c>
      <c r="B774" t="s">
        <v>69</v>
      </c>
      <c r="C774" t="s">
        <v>134</v>
      </c>
      <c r="D774" t="s">
        <v>0</v>
      </c>
      <c r="E774" t="s">
        <v>678</v>
      </c>
      <c r="F774" t="s">
        <v>89</v>
      </c>
      <c r="G774" s="5" t="s">
        <v>695</v>
      </c>
      <c r="H774" t="s">
        <v>123</v>
      </c>
      <c r="I774" s="8">
        <v>-13.47</v>
      </c>
      <c r="J774" s="9">
        <v>-14</v>
      </c>
      <c r="K774" s="8">
        <f>I774+J774</f>
        <v>-27.47</v>
      </c>
      <c r="L774" s="30">
        <v>-5.78</v>
      </c>
      <c r="M774" t="s">
        <v>811</v>
      </c>
      <c r="N774" s="34">
        <v>72</v>
      </c>
    </row>
    <row r="775" spans="1:15" x14ac:dyDescent="0.35">
      <c r="A775" s="26" t="s">
        <v>677</v>
      </c>
      <c r="B775" t="s">
        <v>69</v>
      </c>
      <c r="C775" t="s">
        <v>134</v>
      </c>
      <c r="D775" t="s">
        <v>0</v>
      </c>
      <c r="E775" t="s">
        <v>678</v>
      </c>
      <c r="F775" t="s">
        <v>89</v>
      </c>
      <c r="G775" s="5" t="s">
        <v>695</v>
      </c>
      <c r="H775" t="s">
        <v>123</v>
      </c>
      <c r="I775" s="8">
        <v>-12.83</v>
      </c>
      <c r="J775" s="9">
        <v>-14</v>
      </c>
      <c r="K775" s="8">
        <f>I775+J775</f>
        <v>-26.83</v>
      </c>
      <c r="L775" s="30">
        <v>-4.97</v>
      </c>
      <c r="M775" t="s">
        <v>811</v>
      </c>
      <c r="N775" s="34">
        <v>72</v>
      </c>
    </row>
    <row r="776" spans="1:15" x14ac:dyDescent="0.35">
      <c r="A776" t="s">
        <v>72</v>
      </c>
      <c r="B776" t="s">
        <v>72</v>
      </c>
      <c r="C776" s="5" t="s">
        <v>141</v>
      </c>
      <c r="D776" t="s">
        <v>0</v>
      </c>
      <c r="E776" t="s">
        <v>86</v>
      </c>
      <c r="F776" t="s">
        <v>107</v>
      </c>
      <c r="G776" s="5" t="s">
        <v>391</v>
      </c>
      <c r="H776" t="s">
        <v>94</v>
      </c>
      <c r="I776" s="8">
        <v>-14.59</v>
      </c>
      <c r="J776" s="9">
        <v>-11</v>
      </c>
      <c r="K776" s="8">
        <f>I776+J776</f>
        <v>-25.59</v>
      </c>
      <c r="L776" s="8">
        <v>-7.46</v>
      </c>
      <c r="M776" t="s">
        <v>129</v>
      </c>
      <c r="N776" s="34">
        <v>71</v>
      </c>
      <c r="O776" s="5"/>
    </row>
    <row r="777" spans="1:15" x14ac:dyDescent="0.35">
      <c r="A777" s="23" t="s">
        <v>73</v>
      </c>
      <c r="B777" t="s">
        <v>72</v>
      </c>
      <c r="C777" s="5" t="s">
        <v>141</v>
      </c>
      <c r="D777" t="s">
        <v>0</v>
      </c>
      <c r="E777" t="s">
        <v>238</v>
      </c>
      <c r="F777" s="5" t="s">
        <v>90</v>
      </c>
      <c r="G777" s="4" t="s">
        <v>695</v>
      </c>
      <c r="H777" s="5" t="s">
        <v>122</v>
      </c>
      <c r="I777" s="8">
        <v>-16.709060579144563</v>
      </c>
      <c r="J777" s="9">
        <v>-11</v>
      </c>
      <c r="K777" s="8">
        <f>I777+J777</f>
        <v>-27.709060579144563</v>
      </c>
      <c r="L777" s="8">
        <v>-8.6935646956011894</v>
      </c>
      <c r="M777" t="s">
        <v>721</v>
      </c>
      <c r="N777" s="34" t="s">
        <v>809</v>
      </c>
    </row>
    <row r="778" spans="1:15" x14ac:dyDescent="0.35">
      <c r="A778" s="23" t="s">
        <v>73</v>
      </c>
      <c r="B778" t="s">
        <v>72</v>
      </c>
      <c r="C778" s="5" t="s">
        <v>141</v>
      </c>
      <c r="D778" t="s">
        <v>0</v>
      </c>
      <c r="E778" t="s">
        <v>237</v>
      </c>
      <c r="F778" s="5" t="s">
        <v>90</v>
      </c>
      <c r="G778" s="4" t="s">
        <v>695</v>
      </c>
      <c r="H778" s="5" t="s">
        <v>122</v>
      </c>
      <c r="I778" s="8">
        <v>-15.260351491821062</v>
      </c>
      <c r="J778" s="9">
        <v>-11</v>
      </c>
      <c r="K778" s="8">
        <f>I778+J778</f>
        <v>-26.260351491821062</v>
      </c>
      <c r="L778" s="8">
        <v>-9.2114887449936909</v>
      </c>
      <c r="M778" t="s">
        <v>721</v>
      </c>
      <c r="N778" s="34" t="s">
        <v>809</v>
      </c>
    </row>
    <row r="779" spans="1:15" x14ac:dyDescent="0.35">
      <c r="A779" s="23" t="s">
        <v>73</v>
      </c>
      <c r="B779" t="s">
        <v>72</v>
      </c>
      <c r="C779" s="5" t="s">
        <v>141</v>
      </c>
      <c r="D779" t="s">
        <v>0</v>
      </c>
      <c r="E779" t="s">
        <v>236</v>
      </c>
      <c r="F779" s="5" t="s">
        <v>91</v>
      </c>
      <c r="G779" s="5" t="s">
        <v>695</v>
      </c>
      <c r="H779" s="5" t="s">
        <v>122</v>
      </c>
      <c r="I779" s="8">
        <v>-14.106327603463352</v>
      </c>
      <c r="J779" s="9">
        <v>-11</v>
      </c>
      <c r="K779" s="8">
        <f>I779+J779</f>
        <v>-25.106327603463352</v>
      </c>
      <c r="L779" s="8">
        <v>-9.0758879201380349</v>
      </c>
      <c r="M779" t="s">
        <v>721</v>
      </c>
      <c r="N779" s="34" t="s">
        <v>809</v>
      </c>
    </row>
    <row r="780" spans="1:15" x14ac:dyDescent="0.35">
      <c r="A780" s="23" t="s">
        <v>73</v>
      </c>
      <c r="B780" t="s">
        <v>72</v>
      </c>
      <c r="C780" s="5" t="s">
        <v>141</v>
      </c>
      <c r="D780" t="s">
        <v>0</v>
      </c>
      <c r="E780" t="s">
        <v>79</v>
      </c>
      <c r="F780" t="s">
        <v>32</v>
      </c>
      <c r="G780" s="1" t="s">
        <v>391</v>
      </c>
      <c r="H780" t="s">
        <v>38</v>
      </c>
      <c r="I780" s="8">
        <v>-12</v>
      </c>
      <c r="J780" s="9">
        <v>-11</v>
      </c>
      <c r="K780" s="8">
        <f>I780+J780</f>
        <v>-23</v>
      </c>
      <c r="L780" s="8">
        <v>-6.9</v>
      </c>
      <c r="M780" t="s">
        <v>128</v>
      </c>
      <c r="N780" s="34">
        <v>69</v>
      </c>
    </row>
    <row r="781" spans="1:15" x14ac:dyDescent="0.35">
      <c r="A781" s="23" t="s">
        <v>73</v>
      </c>
      <c r="B781" t="s">
        <v>72</v>
      </c>
      <c r="C781" s="5" t="s">
        <v>141</v>
      </c>
      <c r="D781" t="s">
        <v>0</v>
      </c>
      <c r="E781" t="s">
        <v>79</v>
      </c>
      <c r="F781" t="s">
        <v>32</v>
      </c>
      <c r="G781" s="1" t="s">
        <v>391</v>
      </c>
      <c r="H781" t="s">
        <v>38</v>
      </c>
      <c r="I781" s="8">
        <v>-10</v>
      </c>
      <c r="J781" s="9">
        <v>-11</v>
      </c>
      <c r="K781" s="8">
        <f>I781+J781</f>
        <v>-21</v>
      </c>
      <c r="L781" s="8">
        <v>-5.3</v>
      </c>
      <c r="M781" t="s">
        <v>128</v>
      </c>
      <c r="N781" s="34">
        <v>69</v>
      </c>
      <c r="O781" s="21"/>
    </row>
    <row r="782" spans="1:15" x14ac:dyDescent="0.35">
      <c r="A782" s="23" t="s">
        <v>73</v>
      </c>
      <c r="B782" t="s">
        <v>72</v>
      </c>
      <c r="C782" s="5" t="s">
        <v>141</v>
      </c>
      <c r="D782" t="s">
        <v>0</v>
      </c>
      <c r="E782" t="s">
        <v>79</v>
      </c>
      <c r="F782" t="s">
        <v>32</v>
      </c>
      <c r="G782" s="1" t="s">
        <v>391</v>
      </c>
      <c r="H782" t="s">
        <v>38</v>
      </c>
      <c r="I782" s="8">
        <v>-7.7</v>
      </c>
      <c r="J782" s="9">
        <v>-11</v>
      </c>
      <c r="K782" s="8">
        <f>I782+J782</f>
        <v>-18.7</v>
      </c>
      <c r="L782" s="8">
        <v>-5.4</v>
      </c>
      <c r="M782" t="s">
        <v>128</v>
      </c>
      <c r="N782" s="34">
        <v>69</v>
      </c>
      <c r="O782" s="21"/>
    </row>
    <row r="783" spans="1:15" x14ac:dyDescent="0.35">
      <c r="A783" s="23" t="s">
        <v>585</v>
      </c>
      <c r="B783" t="s">
        <v>72</v>
      </c>
      <c r="C783" s="5" t="s">
        <v>141</v>
      </c>
      <c r="D783" t="s">
        <v>0</v>
      </c>
      <c r="E783" t="s">
        <v>603</v>
      </c>
      <c r="F783" s="5" t="s">
        <v>90</v>
      </c>
      <c r="G783" s="4" t="s">
        <v>695</v>
      </c>
      <c r="H783" t="s">
        <v>122</v>
      </c>
      <c r="I783" s="28">
        <v>-14.944972812783853</v>
      </c>
      <c r="J783" s="9">
        <f>-11+1.5</f>
        <v>-9.5</v>
      </c>
      <c r="K783" s="8">
        <f>I783+J783</f>
        <v>-24.444972812783853</v>
      </c>
      <c r="L783" s="28">
        <v>-8.7251719180042233</v>
      </c>
      <c r="M783" t="s">
        <v>667</v>
      </c>
      <c r="N783" s="34" t="s">
        <v>809</v>
      </c>
    </row>
    <row r="784" spans="1:15" x14ac:dyDescent="0.35">
      <c r="A784" s="24" t="s">
        <v>119</v>
      </c>
      <c r="B784" t="s">
        <v>72</v>
      </c>
      <c r="C784" s="5" t="s">
        <v>141</v>
      </c>
      <c r="D784" s="5" t="s">
        <v>110</v>
      </c>
      <c r="E784" s="5" t="s">
        <v>115</v>
      </c>
      <c r="F784" s="5" t="s">
        <v>89</v>
      </c>
      <c r="G784" s="5" t="s">
        <v>695</v>
      </c>
      <c r="H784" s="5" t="s">
        <v>38</v>
      </c>
      <c r="I784" s="9">
        <v>-12.769575902115857</v>
      </c>
      <c r="J784" s="9">
        <v>-11</v>
      </c>
      <c r="K784" s="8">
        <f>I784+J784</f>
        <v>-23.769575902115857</v>
      </c>
      <c r="L784" s="9">
        <v>-5.4212504111892947</v>
      </c>
      <c r="M784" s="5" t="s">
        <v>130</v>
      </c>
      <c r="N784" s="34">
        <v>73</v>
      </c>
      <c r="O784" s="21"/>
    </row>
    <row r="785" spans="1:15" x14ac:dyDescent="0.35">
      <c r="A785" s="24" t="s">
        <v>119</v>
      </c>
      <c r="B785" t="s">
        <v>72</v>
      </c>
      <c r="C785" s="5" t="s">
        <v>141</v>
      </c>
      <c r="D785" s="5" t="s">
        <v>110</v>
      </c>
      <c r="E785" s="5" t="s">
        <v>115</v>
      </c>
      <c r="F785" s="5" t="s">
        <v>89</v>
      </c>
      <c r="G785" s="5" t="s">
        <v>695</v>
      </c>
      <c r="H785" s="5" t="s">
        <v>38</v>
      </c>
      <c r="I785" s="9">
        <v>-5.5058573443721315</v>
      </c>
      <c r="J785" s="9">
        <v>-11</v>
      </c>
      <c r="K785" s="8">
        <f>I785+J785</f>
        <v>-16.505857344372131</v>
      </c>
      <c r="L785" s="9">
        <v>-6.0996696628431568</v>
      </c>
      <c r="M785" s="5" t="s">
        <v>130</v>
      </c>
      <c r="N785" s="34">
        <v>73</v>
      </c>
      <c r="O785" s="21"/>
    </row>
    <row r="786" spans="1:15" x14ac:dyDescent="0.35">
      <c r="A786" s="24" t="s">
        <v>119</v>
      </c>
      <c r="B786" t="s">
        <v>72</v>
      </c>
      <c r="C786" s="5" t="s">
        <v>141</v>
      </c>
      <c r="D786" s="5" t="s">
        <v>110</v>
      </c>
      <c r="E786" s="5" t="s">
        <v>115</v>
      </c>
      <c r="F786" s="5" t="s">
        <v>89</v>
      </c>
      <c r="G786" s="5" t="s">
        <v>695</v>
      </c>
      <c r="H786" s="5" t="s">
        <v>38</v>
      </c>
      <c r="I786" s="9">
        <v>-1.9615207008417752</v>
      </c>
      <c r="J786" s="9">
        <v>-11</v>
      </c>
      <c r="K786" s="8">
        <f>I786+J786</f>
        <v>-12.961520700841776</v>
      </c>
      <c r="L786" s="9">
        <v>-7.4851725722747853</v>
      </c>
      <c r="M786" s="5" t="s">
        <v>130</v>
      </c>
      <c r="N786" s="34">
        <v>73</v>
      </c>
    </row>
    <row r="787" spans="1:15" x14ac:dyDescent="0.35">
      <c r="A787" s="24" t="s">
        <v>104</v>
      </c>
      <c r="B787" s="5" t="s">
        <v>72</v>
      </c>
      <c r="C787" s="5" t="s">
        <v>141</v>
      </c>
      <c r="D787" s="5" t="s">
        <v>0</v>
      </c>
      <c r="E787" s="5" t="s">
        <v>700</v>
      </c>
      <c r="F787" s="5" t="s">
        <v>107</v>
      </c>
      <c r="G787" s="5" t="s">
        <v>391</v>
      </c>
      <c r="H787" s="5" t="s">
        <v>123</v>
      </c>
      <c r="I787" s="9">
        <v>-14.79</v>
      </c>
      <c r="J787" s="9">
        <v>-11</v>
      </c>
      <c r="K787" s="9">
        <f>I787+J787</f>
        <v>-25.79</v>
      </c>
      <c r="L787" s="9">
        <v>-7.49</v>
      </c>
      <c r="M787" s="5" t="s">
        <v>103</v>
      </c>
      <c r="N787" s="34">
        <v>74</v>
      </c>
    </row>
    <row r="788" spans="1:15" x14ac:dyDescent="0.35">
      <c r="A788" s="23" t="s">
        <v>587</v>
      </c>
      <c r="B788" t="s">
        <v>72</v>
      </c>
      <c r="C788" s="5" t="s">
        <v>141</v>
      </c>
      <c r="D788" t="s">
        <v>0</v>
      </c>
      <c r="F788" s="5" t="s">
        <v>427</v>
      </c>
      <c r="H788" t="s">
        <v>122</v>
      </c>
      <c r="I788" s="28">
        <v>-13.926374985285989</v>
      </c>
      <c r="J788" s="9">
        <v>-11</v>
      </c>
      <c r="K788" s="8">
        <f>I788+J788</f>
        <v>-24.926374985285989</v>
      </c>
      <c r="L788" s="28">
        <v>-7.69343317733943</v>
      </c>
      <c r="M788" t="s">
        <v>667</v>
      </c>
      <c r="N788" s="34" t="s">
        <v>809</v>
      </c>
    </row>
    <row r="789" spans="1:15" x14ac:dyDescent="0.35">
      <c r="A789" s="23" t="s">
        <v>587</v>
      </c>
      <c r="B789" t="s">
        <v>72</v>
      </c>
      <c r="C789" s="5" t="s">
        <v>141</v>
      </c>
      <c r="D789" t="s">
        <v>0</v>
      </c>
      <c r="F789" s="5" t="s">
        <v>427</v>
      </c>
      <c r="H789" t="s">
        <v>122</v>
      </c>
      <c r="I789" s="28">
        <v>-13.775643855790197</v>
      </c>
      <c r="J789" s="9">
        <v>-11</v>
      </c>
      <c r="K789" s="8">
        <f>I789+J789</f>
        <v>-24.775643855790197</v>
      </c>
      <c r="L789" s="28">
        <v>-7.9023809336303188</v>
      </c>
      <c r="M789" t="s">
        <v>667</v>
      </c>
      <c r="N789" s="34" t="s">
        <v>809</v>
      </c>
    </row>
    <row r="790" spans="1:15" x14ac:dyDescent="0.35">
      <c r="A790" s="23" t="s">
        <v>587</v>
      </c>
      <c r="B790" t="s">
        <v>72</v>
      </c>
      <c r="C790" s="5" t="s">
        <v>141</v>
      </c>
      <c r="D790" t="s">
        <v>0</v>
      </c>
      <c r="F790" s="5" t="s">
        <v>427</v>
      </c>
      <c r="H790" t="s">
        <v>122</v>
      </c>
      <c r="I790" s="28">
        <v>-13.652456985291952</v>
      </c>
      <c r="J790" s="9">
        <v>-11</v>
      </c>
      <c r="K790" s="8">
        <f>I790+J790</f>
        <v>-24.652456985291952</v>
      </c>
      <c r="L790" s="28">
        <v>-7.7723195519313446</v>
      </c>
      <c r="M790" t="s">
        <v>667</v>
      </c>
      <c r="N790" s="34" t="s">
        <v>809</v>
      </c>
    </row>
    <row r="791" spans="1:15" x14ac:dyDescent="0.35">
      <c r="A791" s="23" t="s">
        <v>587</v>
      </c>
      <c r="B791" t="s">
        <v>72</v>
      </c>
      <c r="C791" s="5" t="s">
        <v>141</v>
      </c>
      <c r="D791" t="s">
        <v>0</v>
      </c>
      <c r="F791" s="5" t="s">
        <v>427</v>
      </c>
      <c r="H791" t="s">
        <v>122</v>
      </c>
      <c r="I791" s="28">
        <v>-13.484955366000605</v>
      </c>
      <c r="J791" s="9">
        <v>-11</v>
      </c>
      <c r="K791" s="8">
        <f>I791+J791</f>
        <v>-24.484955366000605</v>
      </c>
      <c r="L791" s="28">
        <v>-7.4936888314176002</v>
      </c>
      <c r="M791" t="s">
        <v>667</v>
      </c>
      <c r="N791" s="34" t="s">
        <v>809</v>
      </c>
    </row>
    <row r="792" spans="1:15" x14ac:dyDescent="0.35">
      <c r="A792" s="23" t="s">
        <v>587</v>
      </c>
      <c r="B792" t="s">
        <v>72</v>
      </c>
      <c r="C792" s="5" t="s">
        <v>141</v>
      </c>
      <c r="D792" t="s">
        <v>0</v>
      </c>
      <c r="F792" s="5" t="s">
        <v>427</v>
      </c>
      <c r="H792" t="s">
        <v>122</v>
      </c>
      <c r="I792" s="28">
        <v>-13.362886528155396</v>
      </c>
      <c r="J792" s="9">
        <v>-11</v>
      </c>
      <c r="K792" s="8">
        <f>I792+J792</f>
        <v>-24.362886528155396</v>
      </c>
      <c r="L792" s="28">
        <v>-9.303423173658226</v>
      </c>
      <c r="M792" t="s">
        <v>667</v>
      </c>
      <c r="N792" s="34" t="s">
        <v>809</v>
      </c>
    </row>
    <row r="793" spans="1:15" x14ac:dyDescent="0.35">
      <c r="A793" s="23" t="s">
        <v>12</v>
      </c>
      <c r="B793" t="s">
        <v>72</v>
      </c>
      <c r="C793" s="5" t="s">
        <v>141</v>
      </c>
      <c r="D793" t="s">
        <v>106</v>
      </c>
      <c r="F793" t="s">
        <v>90</v>
      </c>
      <c r="G793" s="4" t="s">
        <v>695</v>
      </c>
      <c r="H793" t="s">
        <v>122</v>
      </c>
      <c r="I793" s="8">
        <v>-10.169776474131304</v>
      </c>
      <c r="J793" s="9">
        <v>-11</v>
      </c>
      <c r="K793" s="8">
        <f>I793+J793</f>
        <v>-21.169776474131304</v>
      </c>
      <c r="L793" s="8">
        <v>-8.1222064307861626</v>
      </c>
      <c r="M793" t="s">
        <v>129</v>
      </c>
      <c r="N793" s="34">
        <v>71</v>
      </c>
    </row>
    <row r="794" spans="1:15" x14ac:dyDescent="0.35">
      <c r="A794" s="23" t="s">
        <v>12</v>
      </c>
      <c r="B794" t="s">
        <v>72</v>
      </c>
      <c r="C794" s="5" t="s">
        <v>141</v>
      </c>
      <c r="D794" t="s">
        <v>0</v>
      </c>
      <c r="E794" t="s">
        <v>85</v>
      </c>
      <c r="F794" t="s">
        <v>32</v>
      </c>
      <c r="G794" s="1" t="s">
        <v>391</v>
      </c>
      <c r="H794" t="s">
        <v>38</v>
      </c>
      <c r="I794" s="8">
        <v>-13.600107455525153</v>
      </c>
      <c r="J794" s="9">
        <v>-11</v>
      </c>
      <c r="K794" s="8">
        <f>I794+J794</f>
        <v>-24.600107455525155</v>
      </c>
      <c r="L794" s="8">
        <v>-6.4113724619640573</v>
      </c>
      <c r="M794" t="s">
        <v>129</v>
      </c>
      <c r="N794" s="34">
        <v>71</v>
      </c>
      <c r="O794" s="5"/>
    </row>
    <row r="795" spans="1:15" x14ac:dyDescent="0.35">
      <c r="A795" s="23" t="s">
        <v>12</v>
      </c>
      <c r="B795" t="s">
        <v>72</v>
      </c>
      <c r="C795" s="5" t="s">
        <v>141</v>
      </c>
      <c r="D795" t="s">
        <v>0</v>
      </c>
      <c r="E795" t="s">
        <v>85</v>
      </c>
      <c r="F795" t="s">
        <v>32</v>
      </c>
      <c r="G795" s="1" t="s">
        <v>391</v>
      </c>
      <c r="H795" t="s">
        <v>38</v>
      </c>
      <c r="I795" s="8">
        <v>-10.816588175926208</v>
      </c>
      <c r="J795" s="9">
        <v>-11</v>
      </c>
      <c r="K795" s="8">
        <f>I795+J795</f>
        <v>-21.816588175926206</v>
      </c>
      <c r="L795" s="8">
        <v>-6.3811030421864334</v>
      </c>
      <c r="M795" t="s">
        <v>129</v>
      </c>
      <c r="N795" s="34">
        <v>71</v>
      </c>
      <c r="O795" s="5"/>
    </row>
    <row r="796" spans="1:15" x14ac:dyDescent="0.35">
      <c r="A796" s="23" t="s">
        <v>12</v>
      </c>
      <c r="B796" t="s">
        <v>72</v>
      </c>
      <c r="C796" s="5" t="s">
        <v>141</v>
      </c>
      <c r="D796" t="s">
        <v>0</v>
      </c>
      <c r="E796" t="s">
        <v>85</v>
      </c>
      <c r="F796" t="s">
        <v>32</v>
      </c>
      <c r="G796" s="1" t="s">
        <v>391</v>
      </c>
      <c r="H796" t="s">
        <v>38</v>
      </c>
      <c r="I796" s="8">
        <v>-9.4437432169366975</v>
      </c>
      <c r="J796" s="9">
        <v>-11</v>
      </c>
      <c r="K796" s="8">
        <f>I796+J796</f>
        <v>-20.443743216936696</v>
      </c>
      <c r="L796" s="8">
        <v>-6.7658675262783605</v>
      </c>
      <c r="M796" t="s">
        <v>129</v>
      </c>
      <c r="N796" s="34">
        <v>71</v>
      </c>
      <c r="O796" s="5"/>
    </row>
    <row r="797" spans="1:15" x14ac:dyDescent="0.35">
      <c r="A797" s="23" t="s">
        <v>12</v>
      </c>
      <c r="B797" t="s">
        <v>72</v>
      </c>
      <c r="C797" s="5" t="s">
        <v>141</v>
      </c>
      <c r="D797" t="s">
        <v>0</v>
      </c>
      <c r="E797" t="s">
        <v>85</v>
      </c>
      <c r="F797" t="s">
        <v>32</v>
      </c>
      <c r="G797" s="1" t="s">
        <v>391</v>
      </c>
      <c r="H797" t="s">
        <v>38</v>
      </c>
      <c r="I797" s="8">
        <v>-9.3154094929523925</v>
      </c>
      <c r="J797" s="9">
        <v>-11</v>
      </c>
      <c r="K797" s="8">
        <f>I797+J797</f>
        <v>-20.315409492952391</v>
      </c>
      <c r="L797" s="8">
        <v>-6.7638739751887096</v>
      </c>
      <c r="M797" t="s">
        <v>129</v>
      </c>
      <c r="N797" s="34">
        <v>71</v>
      </c>
      <c r="O797" s="22"/>
    </row>
    <row r="798" spans="1:15" x14ac:dyDescent="0.35">
      <c r="A798" s="23" t="s">
        <v>12</v>
      </c>
      <c r="B798" t="s">
        <v>72</v>
      </c>
      <c r="C798" s="5" t="s">
        <v>141</v>
      </c>
      <c r="D798" t="s">
        <v>0</v>
      </c>
      <c r="E798" t="s">
        <v>85</v>
      </c>
      <c r="F798" t="s">
        <v>32</v>
      </c>
      <c r="G798" s="1" t="s">
        <v>391</v>
      </c>
      <c r="H798" t="s">
        <v>38</v>
      </c>
      <c r="I798" s="8">
        <v>-8.1738167368529204</v>
      </c>
      <c r="J798" s="9">
        <v>-11</v>
      </c>
      <c r="K798" s="8">
        <f>I798+J798</f>
        <v>-19.17381673685292</v>
      </c>
      <c r="L798" s="8">
        <v>-7.8400438690889818</v>
      </c>
      <c r="M798" t="s">
        <v>129</v>
      </c>
      <c r="N798" s="34">
        <v>71</v>
      </c>
      <c r="O798" s="5"/>
    </row>
    <row r="799" spans="1:15" x14ac:dyDescent="0.35">
      <c r="A799" s="23" t="s">
        <v>12</v>
      </c>
      <c r="B799" t="s">
        <v>72</v>
      </c>
      <c r="C799" s="5" t="s">
        <v>141</v>
      </c>
      <c r="D799" t="s">
        <v>0</v>
      </c>
      <c r="E799" t="s">
        <v>85</v>
      </c>
      <c r="F799" t="s">
        <v>32</v>
      </c>
      <c r="G799" s="1" t="s">
        <v>391</v>
      </c>
      <c r="H799" t="s">
        <v>38</v>
      </c>
      <c r="I799" s="8">
        <v>-6.9786023225277898</v>
      </c>
      <c r="J799" s="9">
        <v>-11</v>
      </c>
      <c r="K799" s="8">
        <f>I799+J799</f>
        <v>-17.978602322527792</v>
      </c>
      <c r="L799" s="8">
        <v>-5.0032024125502845</v>
      </c>
      <c r="M799" t="s">
        <v>129</v>
      </c>
      <c r="N799" s="34">
        <v>71</v>
      </c>
      <c r="O799" s="5"/>
    </row>
    <row r="800" spans="1:15" x14ac:dyDescent="0.35">
      <c r="A800" s="23" t="s">
        <v>12</v>
      </c>
      <c r="B800" t="s">
        <v>72</v>
      </c>
      <c r="C800" s="5" t="s">
        <v>141</v>
      </c>
      <c r="D800" t="s">
        <v>0</v>
      </c>
      <c r="E800" t="s">
        <v>85</v>
      </c>
      <c r="F800" t="s">
        <v>32</v>
      </c>
      <c r="G800" s="1" t="s">
        <v>391</v>
      </c>
      <c r="H800" t="s">
        <v>38</v>
      </c>
      <c r="I800" s="8">
        <v>-6.3894012218802896</v>
      </c>
      <c r="J800" s="9">
        <v>-11</v>
      </c>
      <c r="K800" s="8">
        <f>I800+J800</f>
        <v>-17.389401221880291</v>
      </c>
      <c r="L800" s="8">
        <v>-4.9088277509295297</v>
      </c>
      <c r="M800" t="s">
        <v>129</v>
      </c>
      <c r="N800" s="34">
        <v>71</v>
      </c>
      <c r="O800" s="5"/>
    </row>
    <row r="801" spans="1:15" x14ac:dyDescent="0.35">
      <c r="A801" s="23" t="s">
        <v>12</v>
      </c>
      <c r="B801" t="s">
        <v>72</v>
      </c>
      <c r="C801" s="5" t="s">
        <v>141</v>
      </c>
      <c r="D801" t="s">
        <v>0</v>
      </c>
      <c r="E801" t="s">
        <v>233</v>
      </c>
      <c r="F801" s="5" t="s">
        <v>467</v>
      </c>
      <c r="G801" s="5" t="s">
        <v>695</v>
      </c>
      <c r="H801" s="5" t="s">
        <v>122</v>
      </c>
      <c r="I801" s="8">
        <v>-12.082098109482878</v>
      </c>
      <c r="J801" s="9">
        <f>-11+1.5</f>
        <v>-9.5</v>
      </c>
      <c r="K801" s="8">
        <f>I801+J801</f>
        <v>-21.582098109482878</v>
      </c>
      <c r="L801" s="8">
        <v>-7.5486264950222006</v>
      </c>
      <c r="M801" t="s">
        <v>721</v>
      </c>
      <c r="N801" s="34" t="s">
        <v>809</v>
      </c>
    </row>
    <row r="802" spans="1:15" x14ac:dyDescent="0.35">
      <c r="A802" s="23" t="s">
        <v>12</v>
      </c>
      <c r="B802" t="s">
        <v>72</v>
      </c>
      <c r="C802" s="5" t="s">
        <v>141</v>
      </c>
      <c r="D802" t="s">
        <v>0</v>
      </c>
      <c r="E802" t="s">
        <v>237</v>
      </c>
      <c r="F802" s="5" t="s">
        <v>90</v>
      </c>
      <c r="G802" s="4" t="s">
        <v>695</v>
      </c>
      <c r="H802" s="5" t="s">
        <v>122</v>
      </c>
      <c r="I802" s="8">
        <v>-15.239789581698</v>
      </c>
      <c r="J802" s="9">
        <v>-11</v>
      </c>
      <c r="K802" s="8">
        <f>I802+J802</f>
        <v>-26.239789581697998</v>
      </c>
      <c r="L802" s="8">
        <v>-9.5312426001589348</v>
      </c>
      <c r="M802" t="s">
        <v>721</v>
      </c>
      <c r="N802" s="34" t="s">
        <v>809</v>
      </c>
    </row>
    <row r="803" spans="1:15" x14ac:dyDescent="0.35">
      <c r="A803" s="23" t="s">
        <v>12</v>
      </c>
      <c r="B803" t="s">
        <v>72</v>
      </c>
      <c r="C803" s="5" t="s">
        <v>141</v>
      </c>
      <c r="D803" t="s">
        <v>0</v>
      </c>
      <c r="E803" t="s">
        <v>234</v>
      </c>
      <c r="F803" s="5" t="s">
        <v>90</v>
      </c>
      <c r="G803" s="4" t="s">
        <v>695</v>
      </c>
      <c r="H803" s="5" t="s">
        <v>122</v>
      </c>
      <c r="I803" s="8">
        <v>-14.480703521455322</v>
      </c>
      <c r="J803" s="9">
        <f>-11+1.5</f>
        <v>-9.5</v>
      </c>
      <c r="K803" s="8">
        <f>I803+J803</f>
        <v>-23.980703521455322</v>
      </c>
      <c r="L803" s="8">
        <v>-8.8696934074361753</v>
      </c>
      <c r="M803" t="s">
        <v>721</v>
      </c>
      <c r="N803" s="34" t="s">
        <v>809</v>
      </c>
    </row>
    <row r="804" spans="1:15" x14ac:dyDescent="0.35">
      <c r="A804" s="23" t="s">
        <v>12</v>
      </c>
      <c r="B804" t="s">
        <v>72</v>
      </c>
      <c r="C804" s="5" t="s">
        <v>141</v>
      </c>
      <c r="D804" t="s">
        <v>0</v>
      </c>
      <c r="E804" t="s">
        <v>239</v>
      </c>
      <c r="F804" s="5" t="s">
        <v>91</v>
      </c>
      <c r="G804" s="5" t="s">
        <v>695</v>
      </c>
      <c r="H804" s="5" t="s">
        <v>122</v>
      </c>
      <c r="I804" s="8">
        <v>-12.981601773571146</v>
      </c>
      <c r="J804" s="9">
        <v>-11</v>
      </c>
      <c r="K804" s="8">
        <f>I804+J804</f>
        <v>-23.981601773571146</v>
      </c>
      <c r="L804" s="8">
        <v>-8.8734516325445369</v>
      </c>
      <c r="M804" t="s">
        <v>721</v>
      </c>
      <c r="N804" s="34" t="s">
        <v>809</v>
      </c>
    </row>
    <row r="805" spans="1:15" x14ac:dyDescent="0.35">
      <c r="A805" s="23" t="s">
        <v>12</v>
      </c>
      <c r="B805" t="s">
        <v>72</v>
      </c>
      <c r="C805" s="5" t="s">
        <v>141</v>
      </c>
      <c r="D805" t="s">
        <v>0</v>
      </c>
      <c r="E805" t="s">
        <v>235</v>
      </c>
      <c r="F805" s="5" t="s">
        <v>467</v>
      </c>
      <c r="G805" s="5" t="s">
        <v>695</v>
      </c>
      <c r="H805" s="5" t="s">
        <v>122</v>
      </c>
      <c r="I805" s="8">
        <v>-13.855642761393035</v>
      </c>
      <c r="J805" s="9">
        <f>-11+1.5</f>
        <v>-9.5</v>
      </c>
      <c r="K805" s="8">
        <f>I805+J805</f>
        <v>-23.355642761393035</v>
      </c>
      <c r="L805" s="8">
        <v>-9.3751238976846718</v>
      </c>
      <c r="M805" t="s">
        <v>721</v>
      </c>
      <c r="N805" s="34" t="s">
        <v>809</v>
      </c>
    </row>
    <row r="806" spans="1:15" x14ac:dyDescent="0.35">
      <c r="A806" s="23" t="s">
        <v>12</v>
      </c>
      <c r="B806" t="s">
        <v>72</v>
      </c>
      <c r="C806" s="5" t="s">
        <v>141</v>
      </c>
      <c r="D806" t="s">
        <v>0</v>
      </c>
      <c r="E806" t="s">
        <v>46</v>
      </c>
      <c r="F806" t="s">
        <v>47</v>
      </c>
      <c r="G806" s="4" t="s">
        <v>391</v>
      </c>
      <c r="H806" t="s">
        <v>45</v>
      </c>
      <c r="I806" s="8">
        <v>-15.7</v>
      </c>
      <c r="J806" s="9">
        <v>-11</v>
      </c>
      <c r="K806" s="8">
        <f>I806+J806</f>
        <v>-26.7</v>
      </c>
      <c r="L806" s="8">
        <v>-7.8</v>
      </c>
      <c r="M806" t="s">
        <v>126</v>
      </c>
      <c r="N806" s="34">
        <v>65</v>
      </c>
    </row>
    <row r="807" spans="1:15" x14ac:dyDescent="0.35">
      <c r="A807" s="23" t="s">
        <v>12</v>
      </c>
      <c r="B807" t="s">
        <v>72</v>
      </c>
      <c r="C807" s="5" t="s">
        <v>141</v>
      </c>
      <c r="D807" t="s">
        <v>0</v>
      </c>
      <c r="E807" t="s">
        <v>46</v>
      </c>
      <c r="F807" t="s">
        <v>47</v>
      </c>
      <c r="G807" s="4" t="s">
        <v>391</v>
      </c>
      <c r="H807" t="s">
        <v>45</v>
      </c>
      <c r="I807" s="8">
        <v>-14.6</v>
      </c>
      <c r="J807" s="9">
        <v>-11</v>
      </c>
      <c r="K807" s="8">
        <f>I807+J807</f>
        <v>-25.6</v>
      </c>
      <c r="L807" s="8">
        <v>-6.9</v>
      </c>
      <c r="M807" t="s">
        <v>126</v>
      </c>
      <c r="N807" s="34">
        <v>65</v>
      </c>
      <c r="O807" s="21"/>
    </row>
    <row r="808" spans="1:15" x14ac:dyDescent="0.35">
      <c r="A808" s="23" t="s">
        <v>12</v>
      </c>
      <c r="B808" t="s">
        <v>72</v>
      </c>
      <c r="C808" s="5" t="s">
        <v>141</v>
      </c>
      <c r="D808" t="s">
        <v>0</v>
      </c>
      <c r="E808" t="s">
        <v>46</v>
      </c>
      <c r="F808" t="s">
        <v>47</v>
      </c>
      <c r="G808" s="4" t="s">
        <v>391</v>
      </c>
      <c r="H808" t="s">
        <v>45</v>
      </c>
      <c r="I808" s="8">
        <v>-12.9</v>
      </c>
      <c r="J808" s="9">
        <v>-11</v>
      </c>
      <c r="K808" s="8">
        <f>I808+J808</f>
        <v>-23.9</v>
      </c>
      <c r="L808" s="8">
        <v>-6.7</v>
      </c>
      <c r="M808" t="s">
        <v>126</v>
      </c>
      <c r="N808" s="34">
        <v>65</v>
      </c>
    </row>
    <row r="809" spans="1:15" x14ac:dyDescent="0.35">
      <c r="A809" s="23" t="s">
        <v>12</v>
      </c>
      <c r="B809" t="s">
        <v>72</v>
      </c>
      <c r="C809" s="5" t="s">
        <v>141</v>
      </c>
      <c r="D809" t="s">
        <v>0</v>
      </c>
      <c r="E809" t="s">
        <v>81</v>
      </c>
      <c r="F809" t="s">
        <v>47</v>
      </c>
      <c r="G809" s="4" t="s">
        <v>391</v>
      </c>
      <c r="H809" t="s">
        <v>45</v>
      </c>
      <c r="I809" s="8">
        <v>-14</v>
      </c>
      <c r="J809" s="9">
        <v>-11</v>
      </c>
      <c r="K809" s="8">
        <f>I809+J809</f>
        <v>-25</v>
      </c>
      <c r="L809" s="8">
        <v>-7.9</v>
      </c>
      <c r="M809" t="s">
        <v>127</v>
      </c>
      <c r="N809" s="34">
        <v>66</v>
      </c>
    </row>
    <row r="810" spans="1:15" x14ac:dyDescent="0.35">
      <c r="A810" s="23" t="s">
        <v>12</v>
      </c>
      <c r="B810" t="s">
        <v>72</v>
      </c>
      <c r="C810" s="5" t="s">
        <v>141</v>
      </c>
      <c r="D810" t="s">
        <v>0</v>
      </c>
      <c r="E810" t="s">
        <v>81</v>
      </c>
      <c r="F810" t="s">
        <v>47</v>
      </c>
      <c r="G810" s="4" t="s">
        <v>391</v>
      </c>
      <c r="H810" t="s">
        <v>45</v>
      </c>
      <c r="I810" s="8">
        <v>-13.3</v>
      </c>
      <c r="J810" s="9">
        <v>-11</v>
      </c>
      <c r="K810" s="8">
        <f>I810+J810</f>
        <v>-24.3</v>
      </c>
      <c r="L810" s="8">
        <v>-6.1</v>
      </c>
      <c r="M810" t="s">
        <v>127</v>
      </c>
      <c r="N810" s="34">
        <v>66</v>
      </c>
    </row>
    <row r="811" spans="1:15" x14ac:dyDescent="0.35">
      <c r="A811" s="23" t="s">
        <v>12</v>
      </c>
      <c r="B811" t="s">
        <v>72</v>
      </c>
      <c r="C811" s="5" t="s">
        <v>141</v>
      </c>
      <c r="D811" t="s">
        <v>0</v>
      </c>
      <c r="E811" t="s">
        <v>81</v>
      </c>
      <c r="F811" t="s">
        <v>47</v>
      </c>
      <c r="G811" s="4" t="s">
        <v>391</v>
      </c>
      <c r="H811" t="s">
        <v>45</v>
      </c>
      <c r="I811" s="8">
        <v>-11.1</v>
      </c>
      <c r="J811" s="9">
        <v>-11</v>
      </c>
      <c r="K811" s="8">
        <f>I811+J811</f>
        <v>-22.1</v>
      </c>
      <c r="L811" s="8">
        <v>-7.2</v>
      </c>
      <c r="M811" t="s">
        <v>127</v>
      </c>
      <c r="N811" s="34">
        <v>66</v>
      </c>
    </row>
    <row r="812" spans="1:15" x14ac:dyDescent="0.35">
      <c r="A812" s="24" t="s">
        <v>12</v>
      </c>
      <c r="B812" t="s">
        <v>72</v>
      </c>
      <c r="C812" s="5" t="s">
        <v>141</v>
      </c>
      <c r="D812" s="5" t="s">
        <v>0</v>
      </c>
      <c r="E812" s="5" t="s">
        <v>400</v>
      </c>
      <c r="F812" s="5" t="s">
        <v>466</v>
      </c>
      <c r="G812" s="5" t="s">
        <v>697</v>
      </c>
      <c r="H812" s="5" t="s">
        <v>122</v>
      </c>
      <c r="I812" s="9">
        <v>-11.061722989760517</v>
      </c>
      <c r="J812" s="9">
        <v>-11</v>
      </c>
      <c r="K812" s="8">
        <f>I812+J812</f>
        <v>-22.061722989760518</v>
      </c>
      <c r="L812" s="9">
        <v>-6.8047193282552909</v>
      </c>
      <c r="M812" t="s">
        <v>720</v>
      </c>
      <c r="N812" s="34" t="s">
        <v>809</v>
      </c>
    </row>
    <row r="813" spans="1:15" x14ac:dyDescent="0.35">
      <c r="A813" s="25" t="s">
        <v>12</v>
      </c>
      <c r="B813" t="s">
        <v>72</v>
      </c>
      <c r="C813" s="5" t="s">
        <v>141</v>
      </c>
      <c r="D813" s="1" t="s">
        <v>0</v>
      </c>
      <c r="E813" t="s">
        <v>15</v>
      </c>
      <c r="F813" t="s">
        <v>32</v>
      </c>
      <c r="G813" s="1" t="s">
        <v>391</v>
      </c>
      <c r="H813" t="s">
        <v>38</v>
      </c>
      <c r="I813" s="29">
        <v>-13.8</v>
      </c>
      <c r="J813" s="9">
        <v>-11</v>
      </c>
      <c r="K813" s="8">
        <f>I813+J813</f>
        <v>-24.8</v>
      </c>
      <c r="L813" s="8"/>
      <c r="M813" s="1" t="s">
        <v>125</v>
      </c>
      <c r="N813" s="34">
        <v>64</v>
      </c>
    </row>
    <row r="814" spans="1:15" x14ac:dyDescent="0.35">
      <c r="A814" s="25" t="s">
        <v>12</v>
      </c>
      <c r="B814" t="s">
        <v>72</v>
      </c>
      <c r="C814" s="5" t="s">
        <v>141</v>
      </c>
      <c r="D814" s="1" t="s">
        <v>0</v>
      </c>
      <c r="E814" t="s">
        <v>15</v>
      </c>
      <c r="F814" t="s">
        <v>32</v>
      </c>
      <c r="G814" s="1" t="s">
        <v>391</v>
      </c>
      <c r="H814" t="s">
        <v>38</v>
      </c>
      <c r="I814" s="29">
        <v>-13.1</v>
      </c>
      <c r="J814" s="9">
        <v>-11</v>
      </c>
      <c r="K814" s="8">
        <f>I814+J814</f>
        <v>-24.1</v>
      </c>
      <c r="L814" s="8"/>
      <c r="M814" s="1" t="s">
        <v>125</v>
      </c>
      <c r="N814" s="34">
        <v>64</v>
      </c>
    </row>
    <row r="815" spans="1:15" x14ac:dyDescent="0.35">
      <c r="A815" s="25" t="s">
        <v>12</v>
      </c>
      <c r="B815" t="s">
        <v>72</v>
      </c>
      <c r="C815" s="5" t="s">
        <v>141</v>
      </c>
      <c r="D815" s="1" t="s">
        <v>0</v>
      </c>
      <c r="E815" t="s">
        <v>15</v>
      </c>
      <c r="F815" t="s">
        <v>32</v>
      </c>
      <c r="G815" s="1" t="s">
        <v>391</v>
      </c>
      <c r="H815" t="s">
        <v>38</v>
      </c>
      <c r="I815" s="29">
        <v>-13</v>
      </c>
      <c r="J815" s="9">
        <v>-11</v>
      </c>
      <c r="K815" s="8">
        <f>I815+J815</f>
        <v>-24</v>
      </c>
      <c r="L815" s="8"/>
      <c r="M815" s="1" t="s">
        <v>125</v>
      </c>
      <c r="N815" s="34">
        <v>64</v>
      </c>
    </row>
    <row r="816" spans="1:15" x14ac:dyDescent="0.35">
      <c r="A816" s="25" t="s">
        <v>12</v>
      </c>
      <c r="B816" t="s">
        <v>72</v>
      </c>
      <c r="C816" s="5" t="s">
        <v>141</v>
      </c>
      <c r="D816" s="1" t="s">
        <v>0</v>
      </c>
      <c r="E816" t="s">
        <v>15</v>
      </c>
      <c r="F816" t="s">
        <v>32</v>
      </c>
      <c r="G816" s="1" t="s">
        <v>391</v>
      </c>
      <c r="H816" t="s">
        <v>38</v>
      </c>
      <c r="I816" s="29">
        <v>-8.6</v>
      </c>
      <c r="J816" s="9">
        <v>-11</v>
      </c>
      <c r="K816" s="8">
        <f>I816+J816</f>
        <v>-19.600000000000001</v>
      </c>
      <c r="L816" s="8"/>
      <c r="M816" s="1" t="s">
        <v>125</v>
      </c>
      <c r="N816" s="34">
        <v>64</v>
      </c>
    </row>
    <row r="817" spans="1:14" x14ac:dyDescent="0.35">
      <c r="A817" s="25" t="s">
        <v>12</v>
      </c>
      <c r="B817" t="s">
        <v>72</v>
      </c>
      <c r="C817" s="5" t="s">
        <v>141</v>
      </c>
      <c r="D817" s="1" t="s">
        <v>0</v>
      </c>
      <c r="E817" t="s">
        <v>15</v>
      </c>
      <c r="F817" t="s">
        <v>32</v>
      </c>
      <c r="G817" s="1" t="s">
        <v>391</v>
      </c>
      <c r="H817" t="s">
        <v>38</v>
      </c>
      <c r="I817" s="29">
        <v>-7.9</v>
      </c>
      <c r="J817" s="9">
        <v>-11</v>
      </c>
      <c r="K817" s="8">
        <f>I817+J817</f>
        <v>-18.899999999999999</v>
      </c>
      <c r="L817" s="8"/>
      <c r="M817" s="1" t="s">
        <v>125</v>
      </c>
      <c r="N817" s="34">
        <v>64</v>
      </c>
    </row>
    <row r="818" spans="1:14" x14ac:dyDescent="0.35">
      <c r="A818" s="23" t="s">
        <v>60</v>
      </c>
      <c r="B818" t="s">
        <v>72</v>
      </c>
      <c r="C818" s="5" t="s">
        <v>141</v>
      </c>
      <c r="D818" t="s">
        <v>0</v>
      </c>
      <c r="E818" t="s">
        <v>66</v>
      </c>
      <c r="F818" t="s">
        <v>7</v>
      </c>
      <c r="G818" s="5" t="s">
        <v>391</v>
      </c>
      <c r="H818" t="s">
        <v>45</v>
      </c>
      <c r="I818" s="8">
        <v>-14.1</v>
      </c>
      <c r="J818" s="9">
        <v>-11</v>
      </c>
      <c r="K818" s="8">
        <f>I818+J818</f>
        <v>-25.1</v>
      </c>
      <c r="L818" s="8">
        <v>-6.8</v>
      </c>
      <c r="M818" t="s">
        <v>810</v>
      </c>
      <c r="N818" s="34">
        <v>67</v>
      </c>
    </row>
    <row r="819" spans="1:14" x14ac:dyDescent="0.35">
      <c r="A819" s="23" t="s">
        <v>60</v>
      </c>
      <c r="B819" t="s">
        <v>72</v>
      </c>
      <c r="C819" s="5" t="s">
        <v>141</v>
      </c>
      <c r="D819" t="s">
        <v>0</v>
      </c>
      <c r="E819" t="s">
        <v>66</v>
      </c>
      <c r="F819" t="s">
        <v>7</v>
      </c>
      <c r="G819" s="5" t="s">
        <v>391</v>
      </c>
      <c r="H819" t="s">
        <v>45</v>
      </c>
      <c r="I819" s="8">
        <v>-13.7</v>
      </c>
      <c r="J819" s="9">
        <v>-11</v>
      </c>
      <c r="K819" s="8">
        <f>I819+J819</f>
        <v>-24.7</v>
      </c>
      <c r="L819" s="8">
        <v>-5.7</v>
      </c>
      <c r="M819" t="s">
        <v>810</v>
      </c>
      <c r="N819" s="34">
        <v>67</v>
      </c>
    </row>
    <row r="820" spans="1:14" x14ac:dyDescent="0.35">
      <c r="A820" s="23" t="s">
        <v>60</v>
      </c>
      <c r="B820" t="s">
        <v>72</v>
      </c>
      <c r="C820" s="5" t="s">
        <v>141</v>
      </c>
      <c r="D820" t="s">
        <v>0</v>
      </c>
      <c r="E820" t="s">
        <v>66</v>
      </c>
      <c r="F820" t="s">
        <v>7</v>
      </c>
      <c r="G820" s="5" t="s">
        <v>391</v>
      </c>
      <c r="H820" t="s">
        <v>45</v>
      </c>
      <c r="I820" s="8">
        <v>-13.1</v>
      </c>
      <c r="J820" s="9">
        <v>-11</v>
      </c>
      <c r="K820" s="8">
        <f>I820+J820</f>
        <v>-24.1</v>
      </c>
      <c r="L820" s="8">
        <v>-6</v>
      </c>
      <c r="M820" t="s">
        <v>810</v>
      </c>
      <c r="N820" s="34">
        <v>67</v>
      </c>
    </row>
    <row r="821" spans="1:14" x14ac:dyDescent="0.35">
      <c r="A821" s="23" t="s">
        <v>60</v>
      </c>
      <c r="B821" t="s">
        <v>72</v>
      </c>
      <c r="C821" s="5" t="s">
        <v>141</v>
      </c>
      <c r="D821" t="s">
        <v>0</v>
      </c>
      <c r="E821" t="s">
        <v>66</v>
      </c>
      <c r="F821" t="s">
        <v>7</v>
      </c>
      <c r="G821" s="5" t="s">
        <v>391</v>
      </c>
      <c r="H821" t="s">
        <v>45</v>
      </c>
      <c r="I821" s="8">
        <v>-12.8</v>
      </c>
      <c r="J821" s="9">
        <v>-11</v>
      </c>
      <c r="K821" s="8">
        <f>I821+J821</f>
        <v>-23.8</v>
      </c>
      <c r="L821" s="8">
        <v>-5.3</v>
      </c>
      <c r="M821" t="s">
        <v>810</v>
      </c>
      <c r="N821" s="34">
        <v>67</v>
      </c>
    </row>
    <row r="822" spans="1:14" x14ac:dyDescent="0.35">
      <c r="A822" s="23" t="s">
        <v>60</v>
      </c>
      <c r="B822" t="s">
        <v>72</v>
      </c>
      <c r="C822" s="5" t="s">
        <v>141</v>
      </c>
      <c r="D822" t="s">
        <v>0</v>
      </c>
      <c r="E822" t="s">
        <v>66</v>
      </c>
      <c r="F822" t="s">
        <v>7</v>
      </c>
      <c r="G822" s="5" t="s">
        <v>391</v>
      </c>
      <c r="H822" t="s">
        <v>45</v>
      </c>
      <c r="I822" s="8">
        <v>-12.4</v>
      </c>
      <c r="J822" s="9">
        <v>-11</v>
      </c>
      <c r="K822" s="8">
        <f>I822+J822</f>
        <v>-23.4</v>
      </c>
      <c r="L822" s="8">
        <v>-6</v>
      </c>
      <c r="M822" t="s">
        <v>810</v>
      </c>
      <c r="N822" s="34">
        <v>67</v>
      </c>
    </row>
    <row r="823" spans="1:14" x14ac:dyDescent="0.35">
      <c r="A823" s="24" t="s">
        <v>826</v>
      </c>
      <c r="B823" t="s">
        <v>72</v>
      </c>
      <c r="C823" s="5" t="s">
        <v>141</v>
      </c>
      <c r="D823" s="5" t="s">
        <v>110</v>
      </c>
      <c r="E823" s="5" t="s">
        <v>121</v>
      </c>
      <c r="F823" s="5" t="s">
        <v>89</v>
      </c>
      <c r="G823" s="5" t="s">
        <v>695</v>
      </c>
      <c r="H823" s="5" t="s">
        <v>123</v>
      </c>
      <c r="I823" s="9">
        <v>-14.917777777777777</v>
      </c>
      <c r="J823" s="9">
        <v>-11</v>
      </c>
      <c r="K823" s="8">
        <f>I823+J823</f>
        <v>-25.917777777777779</v>
      </c>
      <c r="L823" s="9">
        <v>-5.2126111111111113</v>
      </c>
      <c r="M823" s="5" t="s">
        <v>130</v>
      </c>
      <c r="N823" s="34">
        <v>73</v>
      </c>
    </row>
    <row r="824" spans="1:14" x14ac:dyDescent="0.35">
      <c r="A824" s="24" t="s">
        <v>826</v>
      </c>
      <c r="B824" t="s">
        <v>72</v>
      </c>
      <c r="C824" s="5" t="s">
        <v>141</v>
      </c>
      <c r="D824" s="5" t="s">
        <v>110</v>
      </c>
      <c r="E824" s="5" t="s">
        <v>121</v>
      </c>
      <c r="F824" s="5" t="s">
        <v>89</v>
      </c>
      <c r="G824" s="5" t="s">
        <v>695</v>
      </c>
      <c r="H824" s="5" t="s">
        <v>123</v>
      </c>
      <c r="I824" s="9">
        <v>-12.518800000000001</v>
      </c>
      <c r="J824" s="9">
        <v>-11</v>
      </c>
      <c r="K824" s="8">
        <f>I824+J824</f>
        <v>-23.518799999999999</v>
      </c>
      <c r="L824" s="9">
        <v>-5.867</v>
      </c>
      <c r="M824" s="5" t="s">
        <v>130</v>
      </c>
      <c r="N824" s="34">
        <v>73</v>
      </c>
    </row>
    <row r="825" spans="1:14" x14ac:dyDescent="0.35">
      <c r="A825" s="24" t="s">
        <v>826</v>
      </c>
      <c r="B825" t="s">
        <v>72</v>
      </c>
      <c r="C825" s="5" t="s">
        <v>141</v>
      </c>
      <c r="D825" s="5" t="s">
        <v>110</v>
      </c>
      <c r="E825" s="5" t="s">
        <v>121</v>
      </c>
      <c r="F825" s="5" t="s">
        <v>89</v>
      </c>
      <c r="G825" s="5" t="s">
        <v>695</v>
      </c>
      <c r="H825" s="5" t="s">
        <v>123</v>
      </c>
      <c r="I825" s="9">
        <v>-11.8386855</v>
      </c>
      <c r="J825" s="9">
        <v>-11</v>
      </c>
      <c r="K825" s="8">
        <f>I825+J825</f>
        <v>-22.8386855</v>
      </c>
      <c r="L825" s="9">
        <v>-8.8342899999999993</v>
      </c>
      <c r="M825" s="5" t="s">
        <v>130</v>
      </c>
      <c r="N825" s="34">
        <v>73</v>
      </c>
    </row>
    <row r="826" spans="1:14" x14ac:dyDescent="0.35">
      <c r="A826" s="24" t="s">
        <v>826</v>
      </c>
      <c r="B826" t="s">
        <v>72</v>
      </c>
      <c r="C826" s="5" t="s">
        <v>141</v>
      </c>
      <c r="D826" s="5" t="s">
        <v>110</v>
      </c>
      <c r="E826" s="5" t="s">
        <v>121</v>
      </c>
      <c r="F826" s="5" t="s">
        <v>89</v>
      </c>
      <c r="G826" s="5" t="s">
        <v>695</v>
      </c>
      <c r="H826" s="5" t="s">
        <v>123</v>
      </c>
      <c r="I826" s="9">
        <v>-11.587</v>
      </c>
      <c r="J826" s="9">
        <v>-11</v>
      </c>
      <c r="K826" s="8">
        <f>I826+J826</f>
        <v>-22.587</v>
      </c>
      <c r="L826" s="9">
        <v>-7.4359999999999999</v>
      </c>
      <c r="M826" s="5" t="s">
        <v>130</v>
      </c>
      <c r="N826" s="34">
        <v>73</v>
      </c>
    </row>
    <row r="827" spans="1:14" x14ac:dyDescent="0.35">
      <c r="A827" s="24" t="s">
        <v>826</v>
      </c>
      <c r="B827" t="s">
        <v>72</v>
      </c>
      <c r="C827" s="5" t="s">
        <v>141</v>
      </c>
      <c r="D827" s="5" t="s">
        <v>110</v>
      </c>
      <c r="E827" s="5" t="s">
        <v>121</v>
      </c>
      <c r="F827" s="5" t="s">
        <v>89</v>
      </c>
      <c r="G827" s="5" t="s">
        <v>695</v>
      </c>
      <c r="H827" s="5" t="s">
        <v>123</v>
      </c>
      <c r="I827" s="9">
        <v>-10.548</v>
      </c>
      <c r="J827" s="9">
        <v>-11</v>
      </c>
      <c r="K827" s="8">
        <f>I827+J827</f>
        <v>-21.548000000000002</v>
      </c>
      <c r="L827" s="9">
        <v>-5.7060000000000004</v>
      </c>
      <c r="M827" s="5" t="s">
        <v>130</v>
      </c>
      <c r="N827" s="34">
        <v>73</v>
      </c>
    </row>
    <row r="828" spans="1:14" x14ac:dyDescent="0.35">
      <c r="A828" s="24" t="s">
        <v>826</v>
      </c>
      <c r="B828" t="s">
        <v>72</v>
      </c>
      <c r="C828" s="5" t="s">
        <v>141</v>
      </c>
      <c r="D828" s="5" t="s">
        <v>110</v>
      </c>
      <c r="E828" s="5" t="s">
        <v>121</v>
      </c>
      <c r="F828" s="5" t="s">
        <v>89</v>
      </c>
      <c r="G828" s="5" t="s">
        <v>695</v>
      </c>
      <c r="H828" s="5" t="s">
        <v>123</v>
      </c>
      <c r="I828" s="9">
        <v>-6.6883499999999998</v>
      </c>
      <c r="J828" s="9">
        <v>-11</v>
      </c>
      <c r="K828" s="8">
        <f>I828+J828</f>
        <v>-17.68835</v>
      </c>
      <c r="L828" s="9">
        <v>-5.8866750000000003</v>
      </c>
      <c r="M828" s="5" t="s">
        <v>130</v>
      </c>
      <c r="N828" s="34">
        <v>73</v>
      </c>
    </row>
    <row r="829" spans="1:14" x14ac:dyDescent="0.35">
      <c r="A829" s="24" t="s">
        <v>826</v>
      </c>
      <c r="B829" t="s">
        <v>72</v>
      </c>
      <c r="C829" s="5" t="s">
        <v>141</v>
      </c>
      <c r="D829" s="5" t="s">
        <v>110</v>
      </c>
      <c r="E829" s="5" t="s">
        <v>121</v>
      </c>
      <c r="F829" s="5" t="s">
        <v>89</v>
      </c>
      <c r="G829" s="5" t="s">
        <v>695</v>
      </c>
      <c r="H829" s="5" t="s">
        <v>123</v>
      </c>
      <c r="I829" s="9">
        <v>-2.6560000000000001</v>
      </c>
      <c r="J829" s="9">
        <v>-11</v>
      </c>
      <c r="K829" s="8">
        <f>I829+J829</f>
        <v>-13.656000000000001</v>
      </c>
      <c r="L829" s="9">
        <v>-7.6494</v>
      </c>
      <c r="M829" s="5" t="s">
        <v>130</v>
      </c>
      <c r="N829" s="34">
        <v>73</v>
      </c>
    </row>
    <row r="830" spans="1:14" x14ac:dyDescent="0.35">
      <c r="A830" s="24" t="s">
        <v>826</v>
      </c>
      <c r="B830" t="s">
        <v>72</v>
      </c>
      <c r="C830" s="5" t="s">
        <v>141</v>
      </c>
      <c r="D830" s="5" t="s">
        <v>110</v>
      </c>
      <c r="E830" s="5" t="s">
        <v>121</v>
      </c>
      <c r="F830" s="5" t="s">
        <v>89</v>
      </c>
      <c r="G830" s="5" t="s">
        <v>695</v>
      </c>
      <c r="H830" s="5" t="s">
        <v>123</v>
      </c>
      <c r="I830" s="9">
        <v>-2.1395680000000001</v>
      </c>
      <c r="J830" s="9">
        <v>-11</v>
      </c>
      <c r="K830" s="8">
        <f>I830+J830</f>
        <v>-13.139568000000001</v>
      </c>
      <c r="L830" s="9">
        <v>-6.7374999999999998</v>
      </c>
      <c r="M830" s="5" t="s">
        <v>130</v>
      </c>
      <c r="N830" s="34">
        <v>73</v>
      </c>
    </row>
    <row r="831" spans="1:14" x14ac:dyDescent="0.35">
      <c r="A831" s="24" t="s">
        <v>826</v>
      </c>
      <c r="B831" t="s">
        <v>72</v>
      </c>
      <c r="C831" s="5" t="s">
        <v>141</v>
      </c>
      <c r="D831" s="5" t="s">
        <v>110</v>
      </c>
      <c r="E831" s="5" t="s">
        <v>121</v>
      </c>
      <c r="F831" s="5" t="s">
        <v>89</v>
      </c>
      <c r="G831" s="5" t="s">
        <v>695</v>
      </c>
      <c r="H831" s="5" t="s">
        <v>123</v>
      </c>
      <c r="I831" s="9">
        <v>-0.3419626065090553</v>
      </c>
      <c r="J831" s="9">
        <v>-11</v>
      </c>
      <c r="K831" s="8">
        <f>I831+J831</f>
        <v>-11.341962606509055</v>
      </c>
      <c r="L831" s="9">
        <v>-5.409459537372971</v>
      </c>
      <c r="M831" s="5" t="s">
        <v>130</v>
      </c>
      <c r="N831" s="34">
        <v>73</v>
      </c>
    </row>
    <row r="832" spans="1:14" x14ac:dyDescent="0.35">
      <c r="A832" s="24" t="s">
        <v>826</v>
      </c>
      <c r="B832" t="s">
        <v>72</v>
      </c>
      <c r="C832" s="5" t="s">
        <v>141</v>
      </c>
      <c r="D832" s="5" t="s">
        <v>110</v>
      </c>
      <c r="E832" s="5" t="s">
        <v>121</v>
      </c>
      <c r="F832" s="5" t="s">
        <v>89</v>
      </c>
      <c r="G832" s="5" t="s">
        <v>695</v>
      </c>
      <c r="H832" s="5" t="s">
        <v>123</v>
      </c>
      <c r="I832" s="9">
        <v>-0.11582933333333341</v>
      </c>
      <c r="J832" s="9">
        <v>-11</v>
      </c>
      <c r="K832" s="8">
        <f>I832+J832</f>
        <v>-11.115829333333334</v>
      </c>
      <c r="L832" s="9">
        <v>-6.173986666666667</v>
      </c>
      <c r="M832" s="5" t="s">
        <v>130</v>
      </c>
      <c r="N832" s="34">
        <v>73</v>
      </c>
    </row>
    <row r="833" spans="1:14" x14ac:dyDescent="0.35">
      <c r="A833" s="24" t="s">
        <v>826</v>
      </c>
      <c r="B833" t="s">
        <v>72</v>
      </c>
      <c r="C833" s="5" t="s">
        <v>141</v>
      </c>
      <c r="D833" s="5" t="s">
        <v>110</v>
      </c>
      <c r="E833" s="5" t="s">
        <v>109</v>
      </c>
      <c r="F833" s="5" t="s">
        <v>89</v>
      </c>
      <c r="G833" s="5" t="s">
        <v>695</v>
      </c>
      <c r="H833" s="5" t="s">
        <v>122</v>
      </c>
      <c r="I833" s="9">
        <v>-13.055</v>
      </c>
      <c r="J833" s="9">
        <v>-11</v>
      </c>
      <c r="K833" s="8">
        <f>I833+J833</f>
        <v>-24.055</v>
      </c>
      <c r="L833" s="9">
        <v>-6.18</v>
      </c>
      <c r="M833" s="5" t="s">
        <v>130</v>
      </c>
      <c r="N833" s="34">
        <v>73</v>
      </c>
    </row>
    <row r="834" spans="1:14" x14ac:dyDescent="0.35">
      <c r="A834" s="24" t="s">
        <v>826</v>
      </c>
      <c r="B834" t="s">
        <v>72</v>
      </c>
      <c r="C834" s="5" t="s">
        <v>141</v>
      </c>
      <c r="D834" s="5" t="s">
        <v>110</v>
      </c>
      <c r="E834" s="5" t="s">
        <v>109</v>
      </c>
      <c r="F834" s="5" t="s">
        <v>89</v>
      </c>
      <c r="G834" s="5" t="s">
        <v>695</v>
      </c>
      <c r="H834" s="5" t="s">
        <v>122</v>
      </c>
      <c r="I834" s="9">
        <v>-9.19</v>
      </c>
      <c r="J834" s="9">
        <v>-11</v>
      </c>
      <c r="K834" s="8">
        <f>I834+J834</f>
        <v>-20.189999999999998</v>
      </c>
      <c r="L834" s="9">
        <v>-5.79</v>
      </c>
      <c r="M834" s="5" t="s">
        <v>130</v>
      </c>
      <c r="N834" s="34">
        <v>73</v>
      </c>
    </row>
    <row r="835" spans="1:14" x14ac:dyDescent="0.35">
      <c r="A835" s="24" t="s">
        <v>826</v>
      </c>
      <c r="B835" t="s">
        <v>72</v>
      </c>
      <c r="C835" s="5" t="s">
        <v>141</v>
      </c>
      <c r="D835" s="5" t="s">
        <v>110</v>
      </c>
      <c r="E835" s="5" t="s">
        <v>112</v>
      </c>
      <c r="F835" s="5" t="s">
        <v>89</v>
      </c>
      <c r="G835" s="5" t="s">
        <v>695</v>
      </c>
      <c r="H835" s="5" t="s">
        <v>45</v>
      </c>
      <c r="I835" s="9">
        <v>-10.08</v>
      </c>
      <c r="J835" s="9">
        <v>-11</v>
      </c>
      <c r="K835" s="8">
        <f>I835+J835</f>
        <v>-21.08</v>
      </c>
      <c r="L835" s="9">
        <v>-7.2</v>
      </c>
      <c r="M835" s="5" t="s">
        <v>130</v>
      </c>
      <c r="N835" s="34">
        <v>73</v>
      </c>
    </row>
    <row r="836" spans="1:14" x14ac:dyDescent="0.35">
      <c r="A836" s="24" t="s">
        <v>826</v>
      </c>
      <c r="B836" t="s">
        <v>72</v>
      </c>
      <c r="C836" s="5" t="s">
        <v>141</v>
      </c>
      <c r="D836" s="5" t="s">
        <v>110</v>
      </c>
      <c r="E836" s="5" t="s">
        <v>114</v>
      </c>
      <c r="F836" s="5" t="s">
        <v>90</v>
      </c>
      <c r="G836" s="4" t="s">
        <v>695</v>
      </c>
      <c r="H836" s="5" t="s">
        <v>45</v>
      </c>
      <c r="I836" s="9">
        <v>-13.067444444444442</v>
      </c>
      <c r="J836" s="9">
        <v>-11</v>
      </c>
      <c r="K836" s="8">
        <f>I836+J836</f>
        <v>-24.06744444444444</v>
      </c>
      <c r="L836" s="9">
        <v>-7.1578888888888885</v>
      </c>
      <c r="M836" s="5" t="s">
        <v>130</v>
      </c>
      <c r="N836" s="34">
        <v>73</v>
      </c>
    </row>
    <row r="837" spans="1:14" x14ac:dyDescent="0.35">
      <c r="A837" s="24" t="s">
        <v>826</v>
      </c>
      <c r="B837" t="s">
        <v>72</v>
      </c>
      <c r="C837" s="5" t="s">
        <v>141</v>
      </c>
      <c r="D837" s="5" t="s">
        <v>110</v>
      </c>
      <c r="E837" s="5" t="s">
        <v>114</v>
      </c>
      <c r="F837" s="5" t="s">
        <v>90</v>
      </c>
      <c r="G837" s="4" t="s">
        <v>695</v>
      </c>
      <c r="H837" s="5" t="s">
        <v>45</v>
      </c>
      <c r="I837" s="9">
        <v>-12.93153</v>
      </c>
      <c r="J837" s="9">
        <v>-11</v>
      </c>
      <c r="K837" s="8">
        <f>I837+J837</f>
        <v>-23.931530000000002</v>
      </c>
      <c r="L837" s="9">
        <v>-9.1842699999999997</v>
      </c>
      <c r="M837" s="5" t="s">
        <v>130</v>
      </c>
      <c r="N837" s="34">
        <v>73</v>
      </c>
    </row>
    <row r="838" spans="1:14" x14ac:dyDescent="0.35">
      <c r="A838" s="24" t="s">
        <v>826</v>
      </c>
      <c r="B838" t="s">
        <v>72</v>
      </c>
      <c r="C838" s="5" t="s">
        <v>141</v>
      </c>
      <c r="D838" s="5" t="s">
        <v>110</v>
      </c>
      <c r="E838" s="5" t="s">
        <v>114</v>
      </c>
      <c r="F838" s="5" t="s">
        <v>90</v>
      </c>
      <c r="G838" s="4" t="s">
        <v>695</v>
      </c>
      <c r="H838" s="5" t="s">
        <v>45</v>
      </c>
      <c r="I838" s="9">
        <v>-12.742447366666667</v>
      </c>
      <c r="J838" s="9">
        <v>-11</v>
      </c>
      <c r="K838" s="8">
        <f>I838+J838</f>
        <v>-23.742447366666667</v>
      </c>
      <c r="L838" s="9">
        <v>-8.2372399999999999</v>
      </c>
      <c r="M838" s="5" t="s">
        <v>130</v>
      </c>
      <c r="N838" s="34">
        <v>73</v>
      </c>
    </row>
    <row r="839" spans="1:14" x14ac:dyDescent="0.35">
      <c r="A839" s="24" t="s">
        <v>826</v>
      </c>
      <c r="B839" t="s">
        <v>72</v>
      </c>
      <c r="C839" s="5" t="s">
        <v>141</v>
      </c>
      <c r="D839" s="5" t="s">
        <v>110</v>
      </c>
      <c r="E839" s="5" t="s">
        <v>114</v>
      </c>
      <c r="F839" s="5" t="s">
        <v>90</v>
      </c>
      <c r="G839" s="4" t="s">
        <v>695</v>
      </c>
      <c r="H839" s="5" t="s">
        <v>45</v>
      </c>
      <c r="I839" s="9">
        <v>-12.587823333333333</v>
      </c>
      <c r="J839" s="9">
        <v>-11</v>
      </c>
      <c r="K839" s="8">
        <f>I839+J839</f>
        <v>-23.587823333333333</v>
      </c>
      <c r="L839" s="9">
        <v>-8.10459</v>
      </c>
      <c r="M839" s="5" t="s">
        <v>130</v>
      </c>
      <c r="N839" s="34">
        <v>73</v>
      </c>
    </row>
    <row r="840" spans="1:14" x14ac:dyDescent="0.35">
      <c r="A840" s="24" t="s">
        <v>826</v>
      </c>
      <c r="B840" t="s">
        <v>72</v>
      </c>
      <c r="C840" s="5" t="s">
        <v>141</v>
      </c>
      <c r="D840" s="5" t="s">
        <v>110</v>
      </c>
      <c r="E840" s="5" t="s">
        <v>114</v>
      </c>
      <c r="F840" s="5" t="s">
        <v>90</v>
      </c>
      <c r="G840" s="4" t="s">
        <v>695</v>
      </c>
      <c r="H840" s="5" t="s">
        <v>45</v>
      </c>
      <c r="I840" s="9">
        <v>-12.56573</v>
      </c>
      <c r="J840" s="9">
        <v>-11</v>
      </c>
      <c r="K840" s="8">
        <f>I840+J840</f>
        <v>-23.565730000000002</v>
      </c>
      <c r="L840" s="9">
        <v>-7.4537986666666667</v>
      </c>
      <c r="M840" s="5" t="s">
        <v>130</v>
      </c>
      <c r="N840" s="34">
        <v>73</v>
      </c>
    </row>
    <row r="841" spans="1:14" x14ac:dyDescent="0.35">
      <c r="A841" s="24" t="s">
        <v>826</v>
      </c>
      <c r="B841" t="s">
        <v>72</v>
      </c>
      <c r="C841" s="5" t="s">
        <v>141</v>
      </c>
      <c r="D841" s="5" t="s">
        <v>110</v>
      </c>
      <c r="E841" s="5" t="s">
        <v>114</v>
      </c>
      <c r="F841" s="5" t="s">
        <v>90</v>
      </c>
      <c r="G841" s="4" t="s">
        <v>695</v>
      </c>
      <c r="H841" s="5" t="s">
        <v>45</v>
      </c>
      <c r="I841" s="9">
        <v>-12.085760000000001</v>
      </c>
      <c r="J841" s="9">
        <v>-11</v>
      </c>
      <c r="K841" s="8">
        <f>I841+J841</f>
        <v>-23.085760000000001</v>
      </c>
      <c r="L841" s="9">
        <v>-9.0070529999999991</v>
      </c>
      <c r="M841" s="5" t="s">
        <v>130</v>
      </c>
      <c r="N841" s="34">
        <v>73</v>
      </c>
    </row>
    <row r="842" spans="1:14" x14ac:dyDescent="0.35">
      <c r="A842" s="24" t="s">
        <v>826</v>
      </c>
      <c r="B842" t="s">
        <v>72</v>
      </c>
      <c r="C842" s="5" t="s">
        <v>141</v>
      </c>
      <c r="D842" s="5" t="s">
        <v>110</v>
      </c>
      <c r="E842" s="5" t="s">
        <v>114</v>
      </c>
      <c r="F842" s="5" t="s">
        <v>90</v>
      </c>
      <c r="G842" s="4" t="s">
        <v>695</v>
      </c>
      <c r="H842" s="5" t="s">
        <v>45</v>
      </c>
      <c r="I842" s="9">
        <v>-11.774347508650701</v>
      </c>
      <c r="J842" s="9">
        <v>-11</v>
      </c>
      <c r="K842" s="8">
        <f>I842+J842</f>
        <v>-22.774347508650699</v>
      </c>
      <c r="L842" s="9">
        <v>-6.9710383920297154</v>
      </c>
      <c r="M842" s="5" t="s">
        <v>130</v>
      </c>
      <c r="N842" s="34">
        <v>73</v>
      </c>
    </row>
    <row r="843" spans="1:14" x14ac:dyDescent="0.35">
      <c r="A843" s="24" t="s">
        <v>826</v>
      </c>
      <c r="B843" t="s">
        <v>72</v>
      </c>
      <c r="C843" s="5" t="s">
        <v>141</v>
      </c>
      <c r="D843" s="5" t="s">
        <v>110</v>
      </c>
      <c r="E843" s="5" t="s">
        <v>114</v>
      </c>
      <c r="F843" s="5" t="s">
        <v>90</v>
      </c>
      <c r="G843" s="4" t="s">
        <v>695</v>
      </c>
      <c r="H843" s="5" t="s">
        <v>45</v>
      </c>
      <c r="I843" s="9">
        <v>-11.563453000000001</v>
      </c>
      <c r="J843" s="9">
        <v>-11</v>
      </c>
      <c r="K843" s="8">
        <f>I843+J843</f>
        <v>-22.563453000000003</v>
      </c>
      <c r="L843" s="9">
        <v>-8.8552</v>
      </c>
      <c r="M843" s="5" t="s">
        <v>130</v>
      </c>
      <c r="N843" s="34">
        <v>73</v>
      </c>
    </row>
    <row r="844" spans="1:14" x14ac:dyDescent="0.35">
      <c r="A844" s="24" t="s">
        <v>826</v>
      </c>
      <c r="B844" t="s">
        <v>72</v>
      </c>
      <c r="C844" s="5" t="s">
        <v>141</v>
      </c>
      <c r="D844" s="5" t="s">
        <v>110</v>
      </c>
      <c r="E844" s="5" t="s">
        <v>114</v>
      </c>
      <c r="F844" s="5" t="s">
        <v>90</v>
      </c>
      <c r="G844" s="4" t="s">
        <v>695</v>
      </c>
      <c r="H844" s="5" t="s">
        <v>45</v>
      </c>
      <c r="I844" s="9">
        <v>-11.092092733329771</v>
      </c>
      <c r="J844" s="9">
        <v>-11</v>
      </c>
      <c r="K844" s="8">
        <f>I844+J844</f>
        <v>-22.092092733329771</v>
      </c>
      <c r="L844" s="9">
        <v>-6.9068266631139004</v>
      </c>
      <c r="M844" s="5" t="s">
        <v>130</v>
      </c>
      <c r="N844" s="34">
        <v>73</v>
      </c>
    </row>
    <row r="845" spans="1:14" x14ac:dyDescent="0.35">
      <c r="A845" s="24" t="s">
        <v>826</v>
      </c>
      <c r="B845" t="s">
        <v>72</v>
      </c>
      <c r="C845" s="5" t="s">
        <v>141</v>
      </c>
      <c r="D845" s="5" t="s">
        <v>110</v>
      </c>
      <c r="E845" s="5" t="s">
        <v>114</v>
      </c>
      <c r="F845" s="5" t="s">
        <v>90</v>
      </c>
      <c r="G845" s="4" t="s">
        <v>695</v>
      </c>
      <c r="H845" s="5" t="s">
        <v>45</v>
      </c>
      <c r="I845" s="9">
        <v>-3.4932499999999997</v>
      </c>
      <c r="J845" s="9">
        <v>-11</v>
      </c>
      <c r="K845" s="8">
        <f>I845+J845</f>
        <v>-14.49325</v>
      </c>
      <c r="L845" s="9">
        <v>-5.5852300000000001</v>
      </c>
      <c r="M845" s="5" t="s">
        <v>130</v>
      </c>
      <c r="N845" s="34">
        <v>73</v>
      </c>
    </row>
    <row r="846" spans="1:14" x14ac:dyDescent="0.35">
      <c r="A846" s="24" t="s">
        <v>826</v>
      </c>
      <c r="B846" t="s">
        <v>72</v>
      </c>
      <c r="C846" s="5" t="s">
        <v>141</v>
      </c>
      <c r="D846" s="5" t="s">
        <v>110</v>
      </c>
      <c r="E846" s="5" t="s">
        <v>111</v>
      </c>
      <c r="F846" s="5" t="s">
        <v>89</v>
      </c>
      <c r="G846" s="5" t="s">
        <v>695</v>
      </c>
      <c r="H846" s="5" t="s">
        <v>45</v>
      </c>
      <c r="I846" s="9">
        <v>-7.665</v>
      </c>
      <c r="J846" s="9">
        <v>-11</v>
      </c>
      <c r="K846" s="8">
        <f>I846+J846</f>
        <v>-18.664999999999999</v>
      </c>
      <c r="L846" s="9">
        <v>-5.87</v>
      </c>
      <c r="M846" s="5" t="s">
        <v>130</v>
      </c>
      <c r="N846" s="34">
        <v>73</v>
      </c>
    </row>
    <row r="847" spans="1:14" x14ac:dyDescent="0.35">
      <c r="A847" s="24" t="s">
        <v>826</v>
      </c>
      <c r="B847" t="s">
        <v>72</v>
      </c>
      <c r="C847" s="5" t="s">
        <v>141</v>
      </c>
      <c r="D847" t="s">
        <v>0</v>
      </c>
      <c r="E847" t="s">
        <v>96</v>
      </c>
      <c r="F847" t="s">
        <v>107</v>
      </c>
      <c r="G847" s="5" t="s">
        <v>391</v>
      </c>
      <c r="H847" s="5" t="s">
        <v>123</v>
      </c>
      <c r="I847" s="8">
        <v>-13.4</v>
      </c>
      <c r="J847" s="9">
        <v>-11</v>
      </c>
      <c r="K847" s="8">
        <f>I847+J847</f>
        <v>-24.4</v>
      </c>
      <c r="L847" s="8">
        <v>-11.2</v>
      </c>
      <c r="M847" t="s">
        <v>97</v>
      </c>
      <c r="N847" s="34">
        <v>75</v>
      </c>
    </row>
    <row r="848" spans="1:14" x14ac:dyDescent="0.35">
      <c r="A848" s="23" t="s">
        <v>224</v>
      </c>
      <c r="B848" t="s">
        <v>72</v>
      </c>
      <c r="C848" s="5" t="s">
        <v>141</v>
      </c>
      <c r="D848" t="s">
        <v>0</v>
      </c>
      <c r="E848" t="s">
        <v>607</v>
      </c>
      <c r="F848" s="5" t="s">
        <v>91</v>
      </c>
      <c r="G848" s="5" t="s">
        <v>695</v>
      </c>
      <c r="H848" t="s">
        <v>122</v>
      </c>
      <c r="I848" s="28">
        <v>-14.366530556275823</v>
      </c>
      <c r="J848" s="9">
        <f>-11+1.5</f>
        <v>-9.5</v>
      </c>
      <c r="K848" s="8">
        <f>I848+J848</f>
        <v>-23.866530556275823</v>
      </c>
      <c r="L848" s="28">
        <v>-11.233123377436357</v>
      </c>
      <c r="M848" t="s">
        <v>667</v>
      </c>
      <c r="N848" s="34" t="s">
        <v>809</v>
      </c>
    </row>
    <row r="849" spans="1:14" x14ac:dyDescent="0.35">
      <c r="A849" s="23" t="s">
        <v>224</v>
      </c>
      <c r="B849" t="s">
        <v>72</v>
      </c>
      <c r="C849" s="5" t="s">
        <v>141</v>
      </c>
      <c r="D849" t="s">
        <v>0</v>
      </c>
      <c r="E849" t="s">
        <v>605</v>
      </c>
      <c r="F849" s="5" t="s">
        <v>91</v>
      </c>
      <c r="G849" s="5" t="s">
        <v>695</v>
      </c>
      <c r="H849" t="s">
        <v>122</v>
      </c>
      <c r="I849" s="28">
        <v>-14.137721811916848</v>
      </c>
      <c r="J849" s="9">
        <f>-11+1.5</f>
        <v>-9.5</v>
      </c>
      <c r="K849" s="8">
        <f>I849+J849</f>
        <v>-23.637721811916848</v>
      </c>
      <c r="L849" s="28">
        <v>-10.234696724641253</v>
      </c>
      <c r="M849" t="s">
        <v>667</v>
      </c>
      <c r="N849" s="34" t="s">
        <v>809</v>
      </c>
    </row>
    <row r="850" spans="1:14" x14ac:dyDescent="0.35">
      <c r="A850" s="23" t="s">
        <v>224</v>
      </c>
      <c r="B850" t="s">
        <v>72</v>
      </c>
      <c r="C850" s="5" t="s">
        <v>141</v>
      </c>
      <c r="D850" t="s">
        <v>0</v>
      </c>
      <c r="E850" t="s">
        <v>89</v>
      </c>
      <c r="F850" s="5" t="s">
        <v>89</v>
      </c>
      <c r="G850" s="5" t="s">
        <v>695</v>
      </c>
      <c r="H850" s="5" t="s">
        <v>122</v>
      </c>
      <c r="I850" s="8">
        <v>-10.444602987247093</v>
      </c>
      <c r="J850" s="9">
        <v>-11</v>
      </c>
      <c r="K850" s="8">
        <f>I850+J850</f>
        <v>-21.444602987247094</v>
      </c>
      <c r="L850" s="8">
        <v>-7.8601528844096871</v>
      </c>
      <c r="M850" t="s">
        <v>721</v>
      </c>
      <c r="N850" s="34" t="s">
        <v>809</v>
      </c>
    </row>
    <row r="851" spans="1:14" x14ac:dyDescent="0.35">
      <c r="A851" s="23" t="s">
        <v>224</v>
      </c>
      <c r="B851" t="s">
        <v>72</v>
      </c>
      <c r="C851" s="5" t="s">
        <v>141</v>
      </c>
      <c r="D851" t="s">
        <v>0</v>
      </c>
      <c r="E851" t="s">
        <v>240</v>
      </c>
      <c r="F851" s="5" t="s">
        <v>467</v>
      </c>
      <c r="G851" s="5" t="s">
        <v>695</v>
      </c>
      <c r="H851" s="5" t="s">
        <v>122</v>
      </c>
      <c r="I851" s="8">
        <v>-13.917648106945489</v>
      </c>
      <c r="J851" s="9">
        <v>-11</v>
      </c>
      <c r="K851" s="8">
        <f>I851+J851</f>
        <v>-24.917648106945489</v>
      </c>
      <c r="L851" s="8">
        <v>-8.1347064646230507</v>
      </c>
      <c r="M851" t="s">
        <v>721</v>
      </c>
      <c r="N851" s="34" t="s">
        <v>809</v>
      </c>
    </row>
    <row r="852" spans="1:14" x14ac:dyDescent="0.35">
      <c r="A852" s="24" t="s">
        <v>105</v>
      </c>
      <c r="B852" s="5" t="s">
        <v>72</v>
      </c>
      <c r="C852" s="5" t="s">
        <v>141</v>
      </c>
      <c r="D852" s="5" t="s">
        <v>0</v>
      </c>
      <c r="E852" s="5" t="s">
        <v>700</v>
      </c>
      <c r="F852" s="5" t="s">
        <v>107</v>
      </c>
      <c r="G852" s="5" t="s">
        <v>391</v>
      </c>
      <c r="H852" s="5" t="s">
        <v>123</v>
      </c>
      <c r="I852" s="9">
        <v>-12.51</v>
      </c>
      <c r="J852" s="9">
        <v>-11</v>
      </c>
      <c r="K852" s="9">
        <f>I852+J852</f>
        <v>-23.509999999999998</v>
      </c>
      <c r="L852" s="9">
        <v>-7.8</v>
      </c>
      <c r="M852" s="5" t="s">
        <v>103</v>
      </c>
      <c r="N852" s="34">
        <v>74</v>
      </c>
    </row>
    <row r="853" spans="1:14" x14ac:dyDescent="0.35">
      <c r="A853" t="s">
        <v>717</v>
      </c>
      <c r="B853" t="s">
        <v>72</v>
      </c>
      <c r="C853" s="5" t="s">
        <v>141</v>
      </c>
      <c r="D853" t="s">
        <v>0</v>
      </c>
      <c r="E853" t="s">
        <v>54</v>
      </c>
      <c r="F853" t="s">
        <v>55</v>
      </c>
      <c r="G853" s="5" t="s">
        <v>391</v>
      </c>
      <c r="H853" t="s">
        <v>45</v>
      </c>
      <c r="I853" s="8">
        <v>-11.6</v>
      </c>
      <c r="J853" s="9">
        <v>-11</v>
      </c>
      <c r="K853" s="8">
        <f>I853+J853</f>
        <v>-22.6</v>
      </c>
      <c r="L853" s="8"/>
      <c r="M853" t="s">
        <v>810</v>
      </c>
      <c r="N853" s="34">
        <v>68</v>
      </c>
    </row>
    <row r="854" spans="1:14" x14ac:dyDescent="0.35">
      <c r="A854" t="s">
        <v>717</v>
      </c>
      <c r="B854" t="s">
        <v>72</v>
      </c>
      <c r="C854" s="5" t="s">
        <v>141</v>
      </c>
      <c r="D854" t="s">
        <v>0</v>
      </c>
      <c r="E854" t="s">
        <v>54</v>
      </c>
      <c r="F854" t="s">
        <v>55</v>
      </c>
      <c r="G854" s="5" t="s">
        <v>391</v>
      </c>
      <c r="H854" t="s">
        <v>45</v>
      </c>
      <c r="I854" s="8">
        <v>-7</v>
      </c>
      <c r="J854" s="9">
        <v>-11</v>
      </c>
      <c r="K854" s="8">
        <f>I854+J854</f>
        <v>-18</v>
      </c>
      <c r="L854" s="8"/>
      <c r="M854" t="s">
        <v>810</v>
      </c>
      <c r="N854" s="34">
        <v>68</v>
      </c>
    </row>
    <row r="855" spans="1:14" x14ac:dyDescent="0.35">
      <c r="A855" t="s">
        <v>717</v>
      </c>
      <c r="B855" t="s">
        <v>72</v>
      </c>
      <c r="C855" s="5" t="s">
        <v>141</v>
      </c>
      <c r="D855" t="s">
        <v>0</v>
      </c>
      <c r="E855" t="s">
        <v>54</v>
      </c>
      <c r="F855" t="s">
        <v>55</v>
      </c>
      <c r="G855" s="5" t="s">
        <v>391</v>
      </c>
      <c r="H855" t="s">
        <v>45</v>
      </c>
      <c r="I855" s="8">
        <v>-6.3</v>
      </c>
      <c r="J855" s="9">
        <v>-11</v>
      </c>
      <c r="K855" s="8">
        <f>I855+J855</f>
        <v>-17.3</v>
      </c>
      <c r="L855" s="8"/>
      <c r="M855" t="s">
        <v>810</v>
      </c>
      <c r="N855" s="34">
        <v>68</v>
      </c>
    </row>
    <row r="856" spans="1:14" x14ac:dyDescent="0.35">
      <c r="A856" s="23" t="s">
        <v>92</v>
      </c>
      <c r="B856" t="s">
        <v>139</v>
      </c>
      <c r="C856" t="s">
        <v>134</v>
      </c>
      <c r="D856" t="s">
        <v>106</v>
      </c>
      <c r="F856" t="s">
        <v>90</v>
      </c>
      <c r="G856" s="4" t="s">
        <v>695</v>
      </c>
      <c r="H856" t="s">
        <v>122</v>
      </c>
      <c r="I856" s="8">
        <v>-16.413927175784856</v>
      </c>
      <c r="J856" s="9">
        <v>-11</v>
      </c>
      <c r="K856" s="8">
        <f>I856+J856</f>
        <v>-27.413927175784856</v>
      </c>
      <c r="L856" s="8">
        <v>-7.4678015367575492</v>
      </c>
      <c r="M856" t="s">
        <v>129</v>
      </c>
      <c r="N856" s="34">
        <v>71</v>
      </c>
    </row>
    <row r="857" spans="1:14" x14ac:dyDescent="0.35">
      <c r="A857" s="23" t="s">
        <v>82</v>
      </c>
      <c r="B857" t="s">
        <v>142</v>
      </c>
      <c r="C857" s="5" t="s">
        <v>134</v>
      </c>
      <c r="D857" t="s">
        <v>106</v>
      </c>
      <c r="F857" t="s">
        <v>90</v>
      </c>
      <c r="G857" s="4" t="s">
        <v>695</v>
      </c>
      <c r="H857" t="s">
        <v>122</v>
      </c>
      <c r="I857" s="8">
        <v>-15.77966597886355</v>
      </c>
      <c r="J857" s="9">
        <v>-14</v>
      </c>
      <c r="K857" s="8">
        <f>I857+J857</f>
        <v>-29.779665978863548</v>
      </c>
      <c r="L857" s="8">
        <v>-10.348297160518682</v>
      </c>
      <c r="M857" t="s">
        <v>129</v>
      </c>
      <c r="N857" s="34">
        <v>71</v>
      </c>
    </row>
    <row r="858" spans="1:14" x14ac:dyDescent="0.35">
      <c r="A858" s="23" t="s">
        <v>82</v>
      </c>
      <c r="B858" t="s">
        <v>142</v>
      </c>
      <c r="C858" s="5" t="s">
        <v>134</v>
      </c>
      <c r="D858" t="s">
        <v>106</v>
      </c>
      <c r="F858" t="s">
        <v>90</v>
      </c>
      <c r="G858" s="4" t="s">
        <v>695</v>
      </c>
      <c r="H858" t="s">
        <v>122</v>
      </c>
      <c r="I858" s="8">
        <v>-15.02733522606159</v>
      </c>
      <c r="J858" s="9">
        <v>-14</v>
      </c>
      <c r="K858" s="8">
        <f>I858+J858</f>
        <v>-29.027335226061588</v>
      </c>
      <c r="L858" s="8">
        <v>-9.6431283790166216</v>
      </c>
      <c r="M858" t="s">
        <v>129</v>
      </c>
      <c r="N858" s="34">
        <v>71</v>
      </c>
    </row>
    <row r="859" spans="1:14" x14ac:dyDescent="0.35">
      <c r="A859" s="23" t="s">
        <v>82</v>
      </c>
      <c r="B859" t="s">
        <v>142</v>
      </c>
      <c r="C859" s="5" t="s">
        <v>134</v>
      </c>
      <c r="D859" t="s">
        <v>0</v>
      </c>
      <c r="E859" t="s">
        <v>272</v>
      </c>
      <c r="F859" s="5" t="s">
        <v>90</v>
      </c>
      <c r="G859" s="4" t="s">
        <v>695</v>
      </c>
      <c r="H859" s="5" t="s">
        <v>122</v>
      </c>
      <c r="I859" s="8">
        <f>-18.1+1.5</f>
        <v>-16.600000000000001</v>
      </c>
      <c r="J859" s="9">
        <v>-14</v>
      </c>
      <c r="K859" s="8">
        <f>I859+J859</f>
        <v>-30.6</v>
      </c>
      <c r="L859" s="8">
        <v>-8.8000000000000007</v>
      </c>
      <c r="M859" t="s">
        <v>721</v>
      </c>
      <c r="N859" s="34" t="s">
        <v>809</v>
      </c>
    </row>
    <row r="860" spans="1:14" x14ac:dyDescent="0.35">
      <c r="A860" s="23" t="s">
        <v>82</v>
      </c>
      <c r="B860" t="s">
        <v>142</v>
      </c>
      <c r="C860" s="5" t="s">
        <v>134</v>
      </c>
      <c r="D860" t="s">
        <v>0</v>
      </c>
      <c r="F860" s="5" t="s">
        <v>427</v>
      </c>
      <c r="H860" s="5" t="s">
        <v>122</v>
      </c>
      <c r="I860" s="8">
        <v>-18.2</v>
      </c>
      <c r="J860" s="9">
        <v>-14</v>
      </c>
      <c r="K860" s="8">
        <f>I860+J860</f>
        <v>-32.200000000000003</v>
      </c>
      <c r="L860" s="8">
        <v>-8.8000000000000007</v>
      </c>
      <c r="M860" t="s">
        <v>721</v>
      </c>
      <c r="N860" s="34" t="s">
        <v>809</v>
      </c>
    </row>
    <row r="861" spans="1:14" x14ac:dyDescent="0.35">
      <c r="A861" s="23" t="s">
        <v>82</v>
      </c>
      <c r="B861" t="s">
        <v>142</v>
      </c>
      <c r="C861" s="5" t="s">
        <v>134</v>
      </c>
      <c r="D861" t="s">
        <v>0</v>
      </c>
      <c r="F861" s="5" t="s">
        <v>427</v>
      </c>
      <c r="H861" s="5" t="s">
        <v>122</v>
      </c>
      <c r="I861" s="8">
        <v>-17.899999999999999</v>
      </c>
      <c r="J861" s="9">
        <v>-14</v>
      </c>
      <c r="K861" s="8">
        <f>I861+J861</f>
        <v>-31.9</v>
      </c>
      <c r="L861" s="8">
        <v>-7.8</v>
      </c>
      <c r="M861" t="s">
        <v>721</v>
      </c>
      <c r="N861" s="34" t="s">
        <v>809</v>
      </c>
    </row>
    <row r="862" spans="1:14" x14ac:dyDescent="0.35">
      <c r="A862" s="23" t="s">
        <v>82</v>
      </c>
      <c r="B862" t="s">
        <v>142</v>
      </c>
      <c r="C862" s="5" t="s">
        <v>134</v>
      </c>
      <c r="D862" t="s">
        <v>0</v>
      </c>
      <c r="F862" s="5" t="s">
        <v>427</v>
      </c>
      <c r="H862" s="5" t="s">
        <v>122</v>
      </c>
      <c r="I862" s="8">
        <v>-16.399999999999999</v>
      </c>
      <c r="J862" s="9">
        <v>-14</v>
      </c>
      <c r="K862" s="8">
        <f>I862+J862</f>
        <v>-30.4</v>
      </c>
      <c r="L862" s="8">
        <v>-8.1999999999999993</v>
      </c>
      <c r="M862" t="s">
        <v>721</v>
      </c>
      <c r="N862" s="34" t="s">
        <v>809</v>
      </c>
    </row>
    <row r="863" spans="1:14" x14ac:dyDescent="0.35">
      <c r="A863" s="23" t="s">
        <v>82</v>
      </c>
      <c r="B863" t="s">
        <v>142</v>
      </c>
      <c r="C863" s="5" t="s">
        <v>134</v>
      </c>
      <c r="D863" t="s">
        <v>0</v>
      </c>
      <c r="F863" s="5" t="s">
        <v>427</v>
      </c>
      <c r="H863" s="5" t="s">
        <v>122</v>
      </c>
      <c r="I863" s="8">
        <v>-14.5</v>
      </c>
      <c r="J863" s="9">
        <v>-14</v>
      </c>
      <c r="K863" s="8">
        <f>I863+J863</f>
        <v>-28.5</v>
      </c>
      <c r="L863" s="8">
        <v>-8.3000000000000007</v>
      </c>
      <c r="M863" t="s">
        <v>721</v>
      </c>
      <c r="N863" s="34" t="s">
        <v>809</v>
      </c>
    </row>
    <row r="864" spans="1:14" x14ac:dyDescent="0.35">
      <c r="A864" s="24" t="s">
        <v>82</v>
      </c>
      <c r="B864" t="s">
        <v>142</v>
      </c>
      <c r="C864" s="5" t="s">
        <v>134</v>
      </c>
      <c r="D864" s="5" t="s">
        <v>0</v>
      </c>
      <c r="E864" s="5" t="s">
        <v>398</v>
      </c>
      <c r="F864" s="5" t="s">
        <v>89</v>
      </c>
      <c r="G864" s="5" t="s">
        <v>695</v>
      </c>
      <c r="H864" s="5" t="s">
        <v>122</v>
      </c>
      <c r="I864" s="9">
        <v>-14.9</v>
      </c>
      <c r="J864" s="9">
        <v>-14</v>
      </c>
      <c r="K864" s="8">
        <f>I864+J864</f>
        <v>-28.9</v>
      </c>
      <c r="L864" s="9">
        <v>-7.3</v>
      </c>
      <c r="M864" t="s">
        <v>720</v>
      </c>
      <c r="N864" s="34" t="s">
        <v>809</v>
      </c>
    </row>
    <row r="865" spans="1:14" x14ac:dyDescent="0.35">
      <c r="A865" s="24" t="s">
        <v>82</v>
      </c>
      <c r="B865" t="s">
        <v>142</v>
      </c>
      <c r="C865" s="5" t="s">
        <v>134</v>
      </c>
      <c r="D865" s="5" t="s">
        <v>0</v>
      </c>
      <c r="E865" s="5" t="s">
        <v>397</v>
      </c>
      <c r="F865" s="5" t="s">
        <v>90</v>
      </c>
      <c r="G865" s="4" t="s">
        <v>695</v>
      </c>
      <c r="H865" s="5" t="s">
        <v>122</v>
      </c>
      <c r="I865" s="9">
        <v>-17.50829229844862</v>
      </c>
      <c r="J865" s="9">
        <v>-14</v>
      </c>
      <c r="K865" s="8">
        <f>I865+J865</f>
        <v>-31.50829229844862</v>
      </c>
      <c r="L865" s="9">
        <v>-11.063908589582351</v>
      </c>
      <c r="M865" t="s">
        <v>720</v>
      </c>
      <c r="N865" s="34" t="s">
        <v>809</v>
      </c>
    </row>
    <row r="866" spans="1:14" x14ac:dyDescent="0.35">
      <c r="A866" s="23" t="s">
        <v>98</v>
      </c>
      <c r="B866" t="s">
        <v>142</v>
      </c>
      <c r="C866" s="5" t="s">
        <v>134</v>
      </c>
      <c r="D866" t="s">
        <v>0</v>
      </c>
      <c r="E866" t="s">
        <v>96</v>
      </c>
      <c r="F866" t="s">
        <v>107</v>
      </c>
      <c r="G866" s="5" t="s">
        <v>391</v>
      </c>
      <c r="H866" s="5" t="s">
        <v>123</v>
      </c>
      <c r="I866" s="8">
        <v>-16.2</v>
      </c>
      <c r="J866" s="9">
        <v>-14</v>
      </c>
      <c r="K866" s="8">
        <f>I866+J866</f>
        <v>-30.2</v>
      </c>
      <c r="L866" s="8">
        <v>-10.9</v>
      </c>
      <c r="M866" t="s">
        <v>97</v>
      </c>
      <c r="N866" s="34">
        <v>75</v>
      </c>
    </row>
    <row r="867" spans="1:14" x14ac:dyDescent="0.35">
      <c r="A867" s="23" t="s">
        <v>98</v>
      </c>
      <c r="B867" t="s">
        <v>142</v>
      </c>
      <c r="C867" s="5" t="s">
        <v>134</v>
      </c>
      <c r="D867" t="s">
        <v>0</v>
      </c>
      <c r="E867" t="s">
        <v>96</v>
      </c>
      <c r="F867" t="s">
        <v>107</v>
      </c>
      <c r="G867" s="5" t="s">
        <v>391</v>
      </c>
      <c r="H867" s="5" t="s">
        <v>123</v>
      </c>
      <c r="I867" s="8">
        <v>-15.7</v>
      </c>
      <c r="J867" s="9">
        <v>-14</v>
      </c>
      <c r="K867" s="8">
        <f>I867+J867</f>
        <v>-29.7</v>
      </c>
      <c r="L867" s="8">
        <v>-12.2</v>
      </c>
      <c r="M867" t="s">
        <v>97</v>
      </c>
      <c r="N867" s="34">
        <v>75</v>
      </c>
    </row>
    <row r="868" spans="1:14" x14ac:dyDescent="0.35">
      <c r="A868" s="23" t="s">
        <v>98</v>
      </c>
      <c r="B868" t="s">
        <v>142</v>
      </c>
      <c r="C868" s="5" t="s">
        <v>134</v>
      </c>
      <c r="D868" t="s">
        <v>0</v>
      </c>
      <c r="E868" t="s">
        <v>96</v>
      </c>
      <c r="F868" t="s">
        <v>107</v>
      </c>
      <c r="G868" s="5" t="s">
        <v>391</v>
      </c>
      <c r="H868" s="5" t="s">
        <v>123</v>
      </c>
      <c r="I868" s="8">
        <v>-15.1</v>
      </c>
      <c r="J868" s="9">
        <v>-14</v>
      </c>
      <c r="K868" s="8">
        <f>I868+J868</f>
        <v>-29.1</v>
      </c>
      <c r="L868" s="8">
        <v>-9.1999999999999993</v>
      </c>
      <c r="M868" t="s">
        <v>97</v>
      </c>
      <c r="N868" s="34">
        <v>75</v>
      </c>
    </row>
    <row r="869" spans="1:14" x14ac:dyDescent="0.35">
      <c r="A869" s="23" t="s">
        <v>98</v>
      </c>
      <c r="B869" t="s">
        <v>142</v>
      </c>
      <c r="C869" s="5" t="s">
        <v>134</v>
      </c>
      <c r="D869" t="s">
        <v>0</v>
      </c>
      <c r="E869" t="s">
        <v>96</v>
      </c>
      <c r="F869" t="s">
        <v>107</v>
      </c>
      <c r="G869" s="5" t="s">
        <v>391</v>
      </c>
      <c r="H869" s="5" t="s">
        <v>123</v>
      </c>
      <c r="I869" s="8">
        <v>-15</v>
      </c>
      <c r="J869" s="9">
        <v>-14</v>
      </c>
      <c r="K869" s="8">
        <f>I869+J869</f>
        <v>-29</v>
      </c>
      <c r="L869" s="8">
        <v>-10.4</v>
      </c>
      <c r="M869" t="s">
        <v>97</v>
      </c>
      <c r="N869" s="34">
        <v>75</v>
      </c>
    </row>
    <row r="870" spans="1:14" x14ac:dyDescent="0.35">
      <c r="A870" s="23" t="s">
        <v>827</v>
      </c>
      <c r="B870" t="s">
        <v>142</v>
      </c>
      <c r="C870" s="5" t="s">
        <v>134</v>
      </c>
      <c r="D870" t="s">
        <v>0</v>
      </c>
      <c r="E870" t="s">
        <v>66</v>
      </c>
      <c r="F870" t="s">
        <v>7</v>
      </c>
      <c r="G870" s="5" t="s">
        <v>391</v>
      </c>
      <c r="H870" t="s">
        <v>45</v>
      </c>
      <c r="I870" s="8">
        <v>-17.5</v>
      </c>
      <c r="J870" s="9">
        <v>-14</v>
      </c>
      <c r="K870" s="8">
        <f>I870+J870</f>
        <v>-31.5</v>
      </c>
      <c r="L870" s="8">
        <v>-6.4</v>
      </c>
      <c r="M870" t="s">
        <v>810</v>
      </c>
      <c r="N870" s="34">
        <v>67</v>
      </c>
    </row>
    <row r="871" spans="1:14" x14ac:dyDescent="0.35">
      <c r="A871" s="23" t="s">
        <v>827</v>
      </c>
      <c r="B871" t="s">
        <v>142</v>
      </c>
      <c r="C871" s="5" t="s">
        <v>134</v>
      </c>
      <c r="D871" t="s">
        <v>0</v>
      </c>
      <c r="E871" t="s">
        <v>66</v>
      </c>
      <c r="F871" t="s">
        <v>7</v>
      </c>
      <c r="G871" s="5" t="s">
        <v>391</v>
      </c>
      <c r="H871" t="s">
        <v>45</v>
      </c>
      <c r="I871" s="8">
        <v>-15.3</v>
      </c>
      <c r="J871" s="9">
        <v>-14</v>
      </c>
      <c r="K871" s="8">
        <f>I871+J871</f>
        <v>-29.3</v>
      </c>
      <c r="L871" s="8">
        <v>-5</v>
      </c>
      <c r="M871" t="s">
        <v>810</v>
      </c>
      <c r="N871" s="34">
        <v>67</v>
      </c>
    </row>
    <row r="872" spans="1:14" x14ac:dyDescent="0.35">
      <c r="A872" s="23" t="s">
        <v>827</v>
      </c>
      <c r="B872" t="s">
        <v>142</v>
      </c>
      <c r="C872" s="5" t="s">
        <v>134</v>
      </c>
      <c r="D872" t="s">
        <v>0</v>
      </c>
      <c r="E872" t="s">
        <v>66</v>
      </c>
      <c r="F872" t="s">
        <v>7</v>
      </c>
      <c r="G872" s="5" t="s">
        <v>391</v>
      </c>
      <c r="H872" t="s">
        <v>45</v>
      </c>
      <c r="I872" s="8">
        <v>-14.9</v>
      </c>
      <c r="J872" s="9">
        <v>-14</v>
      </c>
      <c r="K872" s="8">
        <f>I872+J872</f>
        <v>-28.9</v>
      </c>
      <c r="L872" s="8">
        <v>-6.8</v>
      </c>
      <c r="M872" t="s">
        <v>810</v>
      </c>
      <c r="N872" s="34">
        <v>67</v>
      </c>
    </row>
    <row r="873" spans="1:14" x14ac:dyDescent="0.35">
      <c r="A873" s="24" t="s">
        <v>354</v>
      </c>
      <c r="B873" s="5" t="s">
        <v>218</v>
      </c>
      <c r="C873" t="s">
        <v>134</v>
      </c>
      <c r="D873" s="5" t="s">
        <v>0</v>
      </c>
      <c r="E873" s="5" t="s">
        <v>404</v>
      </c>
      <c r="F873" s="5" t="s">
        <v>89</v>
      </c>
      <c r="G873" s="5" t="s">
        <v>695</v>
      </c>
      <c r="H873" s="5" t="s">
        <v>122</v>
      </c>
      <c r="I873" s="9">
        <v>-13.409770982513335</v>
      </c>
      <c r="J873" s="9">
        <f>-11+1.5</f>
        <v>-9.5</v>
      </c>
      <c r="K873" s="8">
        <f>I873+J873</f>
        <v>-22.909770982513336</v>
      </c>
      <c r="L873" s="9">
        <v>-2.4053756502949657</v>
      </c>
      <c r="M873" t="s">
        <v>720</v>
      </c>
      <c r="N873" s="34" t="s">
        <v>809</v>
      </c>
    </row>
    <row r="874" spans="1:14" x14ac:dyDescent="0.35">
      <c r="A874" s="24" t="s">
        <v>354</v>
      </c>
      <c r="B874" s="5" t="s">
        <v>218</v>
      </c>
      <c r="C874" t="s">
        <v>134</v>
      </c>
      <c r="D874" s="5" t="s">
        <v>0</v>
      </c>
      <c r="E874" s="5" t="s">
        <v>89</v>
      </c>
      <c r="F874" s="5" t="s">
        <v>89</v>
      </c>
      <c r="G874" s="5" t="s">
        <v>695</v>
      </c>
      <c r="H874" s="5" t="s">
        <v>122</v>
      </c>
      <c r="I874" s="9">
        <v>-11.164016654638315</v>
      </c>
      <c r="J874" s="9">
        <v>-11</v>
      </c>
      <c r="K874" s="8">
        <f>I874+J874</f>
        <v>-22.164016654638317</v>
      </c>
      <c r="L874" s="9">
        <v>-7.1737508951688485</v>
      </c>
      <c r="M874" t="s">
        <v>720</v>
      </c>
      <c r="N874" s="34" t="s">
        <v>809</v>
      </c>
    </row>
    <row r="875" spans="1:14" x14ac:dyDescent="0.35">
      <c r="A875" s="24" t="s">
        <v>354</v>
      </c>
      <c r="B875" s="5" t="s">
        <v>218</v>
      </c>
      <c r="C875" t="s">
        <v>134</v>
      </c>
      <c r="D875" s="5" t="s">
        <v>0</v>
      </c>
      <c r="E875" s="5" t="s">
        <v>90</v>
      </c>
      <c r="F875" s="5" t="s">
        <v>90</v>
      </c>
      <c r="G875" s="4" t="s">
        <v>695</v>
      </c>
      <c r="H875" s="5" t="s">
        <v>122</v>
      </c>
      <c r="I875" s="9">
        <v>-15.855876878469354</v>
      </c>
      <c r="J875" s="9">
        <v>-11</v>
      </c>
      <c r="K875" s="8">
        <f>I875+J875</f>
        <v>-26.855876878469353</v>
      </c>
      <c r="L875" s="9">
        <v>-6.4098965592985726</v>
      </c>
      <c r="M875" t="s">
        <v>720</v>
      </c>
      <c r="N875" s="34" t="s">
        <v>809</v>
      </c>
    </row>
    <row r="876" spans="1:14" x14ac:dyDescent="0.35">
      <c r="A876" s="24" t="s">
        <v>356</v>
      </c>
      <c r="B876" s="5" t="s">
        <v>218</v>
      </c>
      <c r="C876" t="s">
        <v>134</v>
      </c>
      <c r="D876" s="5" t="s">
        <v>0</v>
      </c>
      <c r="E876" s="5" t="s">
        <v>409</v>
      </c>
      <c r="F876" s="5" t="s">
        <v>407</v>
      </c>
      <c r="G876" s="4" t="s">
        <v>391</v>
      </c>
      <c r="H876" s="5" t="s">
        <v>122</v>
      </c>
      <c r="I876" s="9">
        <v>-16.664387488481321</v>
      </c>
      <c r="J876" s="9">
        <v>-11</v>
      </c>
      <c r="K876" s="8">
        <f>I876+J876</f>
        <v>-27.664387488481321</v>
      </c>
      <c r="L876" s="9">
        <v>-4.1917946879210231</v>
      </c>
      <c r="M876" t="s">
        <v>720</v>
      </c>
      <c r="N876" s="34" t="s">
        <v>809</v>
      </c>
    </row>
    <row r="877" spans="1:14" x14ac:dyDescent="0.35">
      <c r="A877" s="23" t="s">
        <v>93</v>
      </c>
      <c r="B877" t="s">
        <v>218</v>
      </c>
      <c r="C877" t="s">
        <v>134</v>
      </c>
      <c r="D877" t="s">
        <v>106</v>
      </c>
      <c r="F877" t="s">
        <v>89</v>
      </c>
      <c r="G877" s="5" t="s">
        <v>695</v>
      </c>
      <c r="H877" t="s">
        <v>122</v>
      </c>
      <c r="I877" s="8">
        <v>-16.192408375784858</v>
      </c>
      <c r="J877" s="9">
        <v>-11</v>
      </c>
      <c r="K877" s="8">
        <f>I877+J877</f>
        <v>-27.192408375784858</v>
      </c>
      <c r="L877" s="8">
        <v>-6.039528536757552</v>
      </c>
      <c r="M877" t="s">
        <v>129</v>
      </c>
      <c r="N877" s="34">
        <v>71</v>
      </c>
    </row>
    <row r="878" spans="1:14" x14ac:dyDescent="0.35">
      <c r="A878" s="23" t="s">
        <v>93</v>
      </c>
      <c r="B878" s="5" t="s">
        <v>218</v>
      </c>
      <c r="C878" t="s">
        <v>134</v>
      </c>
      <c r="D878" t="s">
        <v>0</v>
      </c>
      <c r="E878" t="s">
        <v>262</v>
      </c>
      <c r="F878" s="5" t="s">
        <v>671</v>
      </c>
      <c r="G878" s="4" t="s">
        <v>695</v>
      </c>
      <c r="H878" s="5" t="s">
        <v>122</v>
      </c>
      <c r="I878" s="8">
        <v>-17.550074664696243</v>
      </c>
      <c r="J878" s="8">
        <f>-11+1.5</f>
        <v>-9.5</v>
      </c>
      <c r="K878" s="8">
        <f>I878+J878</f>
        <v>-27.050074664696243</v>
      </c>
      <c r="L878" s="8">
        <v>-6.1149144030090312</v>
      </c>
      <c r="M878" t="s">
        <v>721</v>
      </c>
      <c r="N878" s="34" t="s">
        <v>809</v>
      </c>
    </row>
    <row r="879" spans="1:14" x14ac:dyDescent="0.35">
      <c r="A879" s="23" t="s">
        <v>93</v>
      </c>
      <c r="B879" s="5" t="s">
        <v>218</v>
      </c>
      <c r="C879" t="s">
        <v>134</v>
      </c>
      <c r="D879" t="s">
        <v>0</v>
      </c>
      <c r="E879" t="s">
        <v>262</v>
      </c>
      <c r="F879" s="5" t="s">
        <v>671</v>
      </c>
      <c r="G879" s="4" t="s">
        <v>695</v>
      </c>
      <c r="H879" s="5" t="s">
        <v>122</v>
      </c>
      <c r="I879" s="8">
        <v>-14.711146068585835</v>
      </c>
      <c r="J879" s="8">
        <f>-11+1.5</f>
        <v>-9.5</v>
      </c>
      <c r="K879" s="8">
        <f>I879+J879</f>
        <v>-24.211146068585833</v>
      </c>
      <c r="L879" s="8">
        <v>-6.1320803501255883</v>
      </c>
      <c r="M879" t="s">
        <v>721</v>
      </c>
      <c r="N879" s="34" t="s">
        <v>809</v>
      </c>
    </row>
    <row r="880" spans="1:14" x14ac:dyDescent="0.35">
      <c r="A880" s="23" t="s">
        <v>93</v>
      </c>
      <c r="B880" s="5" t="s">
        <v>218</v>
      </c>
      <c r="C880" t="s">
        <v>134</v>
      </c>
      <c r="D880" t="s">
        <v>0</v>
      </c>
      <c r="E880" t="s">
        <v>254</v>
      </c>
      <c r="F880" s="5" t="s">
        <v>90</v>
      </c>
      <c r="G880" s="4" t="s">
        <v>695</v>
      </c>
      <c r="H880" s="5" t="s">
        <v>122</v>
      </c>
      <c r="I880" s="8">
        <v>-15.908744160261335</v>
      </c>
      <c r="J880" s="8">
        <v>-11</v>
      </c>
      <c r="K880" s="8">
        <f>I880+J880</f>
        <v>-26.908744160261335</v>
      </c>
      <c r="L880" s="8">
        <v>-6.940606616680661</v>
      </c>
      <c r="M880" t="s">
        <v>721</v>
      </c>
      <c r="N880" s="34" t="s">
        <v>809</v>
      </c>
    </row>
    <row r="881" spans="1:14" x14ac:dyDescent="0.35">
      <c r="A881" s="23" t="s">
        <v>93</v>
      </c>
      <c r="B881" s="5" t="s">
        <v>218</v>
      </c>
      <c r="C881" t="s">
        <v>134</v>
      </c>
      <c r="D881" t="s">
        <v>0</v>
      </c>
      <c r="E881" t="s">
        <v>235</v>
      </c>
      <c r="F881" s="5" t="s">
        <v>467</v>
      </c>
      <c r="G881" s="5" t="s">
        <v>695</v>
      </c>
      <c r="H881" s="5" t="s">
        <v>122</v>
      </c>
      <c r="I881" s="8">
        <v>-18.3</v>
      </c>
      <c r="J881" s="8">
        <f>-11+1.5</f>
        <v>-9.5</v>
      </c>
      <c r="K881" s="8">
        <f>I881+J881</f>
        <v>-27.8</v>
      </c>
      <c r="L881" s="8">
        <v>-9.6999999999999993</v>
      </c>
      <c r="M881" t="s">
        <v>721</v>
      </c>
      <c r="N881" s="34" t="s">
        <v>809</v>
      </c>
    </row>
    <row r="882" spans="1:14" x14ac:dyDescent="0.35">
      <c r="A882" s="24" t="s">
        <v>93</v>
      </c>
      <c r="B882" s="5" t="s">
        <v>218</v>
      </c>
      <c r="C882" t="s">
        <v>134</v>
      </c>
      <c r="D882" s="5" t="s">
        <v>0</v>
      </c>
      <c r="E882" s="5" t="s">
        <v>405</v>
      </c>
      <c r="F882" s="5" t="s">
        <v>407</v>
      </c>
      <c r="G882" s="4" t="s">
        <v>391</v>
      </c>
      <c r="H882" s="5" t="s">
        <v>122</v>
      </c>
      <c r="I882" s="9">
        <v>-15.808617911387261</v>
      </c>
      <c r="J882" s="9">
        <v>-11</v>
      </c>
      <c r="K882" s="8">
        <f>I882+J882</f>
        <v>-26.808617911387259</v>
      </c>
      <c r="L882" s="9">
        <v>-3.2378603198602223</v>
      </c>
      <c r="M882" t="s">
        <v>720</v>
      </c>
      <c r="N882" s="34" t="s">
        <v>809</v>
      </c>
    </row>
    <row r="883" spans="1:14" x14ac:dyDescent="0.35">
      <c r="A883" s="24" t="s">
        <v>93</v>
      </c>
      <c r="B883" s="5" t="s">
        <v>218</v>
      </c>
      <c r="C883" t="s">
        <v>134</v>
      </c>
      <c r="D883" s="5" t="s">
        <v>0</v>
      </c>
      <c r="E883" s="5" t="s">
        <v>406</v>
      </c>
      <c r="F883" s="5" t="s">
        <v>467</v>
      </c>
      <c r="G883" s="5" t="s">
        <v>695</v>
      </c>
      <c r="H883" s="5" t="s">
        <v>122</v>
      </c>
      <c r="I883" s="9">
        <v>-15.089744000180895</v>
      </c>
      <c r="J883" s="9">
        <f>-11+1.5</f>
        <v>-9.5</v>
      </c>
      <c r="K883" s="8">
        <f>I883+J883</f>
        <v>-24.589744000180893</v>
      </c>
      <c r="L883" s="9">
        <v>-5.8819901968943071</v>
      </c>
      <c r="M883" t="s">
        <v>720</v>
      </c>
      <c r="N883" s="34" t="s">
        <v>809</v>
      </c>
    </row>
    <row r="884" spans="1:14" x14ac:dyDescent="0.35">
      <c r="A884" s="24" t="s">
        <v>93</v>
      </c>
      <c r="B884" s="5" t="s">
        <v>218</v>
      </c>
      <c r="C884" t="s">
        <v>134</v>
      </c>
      <c r="D884" s="5" t="s">
        <v>0</v>
      </c>
      <c r="E884" s="5" t="s">
        <v>90</v>
      </c>
      <c r="F884" s="5" t="s">
        <v>90</v>
      </c>
      <c r="G884" s="5" t="s">
        <v>695</v>
      </c>
      <c r="H884" s="5" t="s">
        <v>122</v>
      </c>
      <c r="I884" s="9">
        <v>-17.458334888476617</v>
      </c>
      <c r="J884" s="9">
        <v>-11</v>
      </c>
      <c r="K884" s="8">
        <f>I884+J884</f>
        <v>-28.458334888476617</v>
      </c>
      <c r="L884" s="9">
        <v>-6.6091849636352231</v>
      </c>
      <c r="M884" t="s">
        <v>720</v>
      </c>
      <c r="N884" s="34" t="s">
        <v>809</v>
      </c>
    </row>
    <row r="885" spans="1:14" x14ac:dyDescent="0.35">
      <c r="A885" s="24" t="s">
        <v>718</v>
      </c>
      <c r="B885" s="5" t="s">
        <v>218</v>
      </c>
      <c r="C885" t="s">
        <v>134</v>
      </c>
      <c r="D885" s="5" t="s">
        <v>0</v>
      </c>
      <c r="E885" s="5" t="s">
        <v>410</v>
      </c>
      <c r="F885" s="5" t="s">
        <v>391</v>
      </c>
      <c r="G885" s="5" t="s">
        <v>391</v>
      </c>
      <c r="H885" s="5" t="s">
        <v>122</v>
      </c>
      <c r="I885" s="9">
        <v>-16.360749499487639</v>
      </c>
      <c r="J885" s="9">
        <v>-11</v>
      </c>
      <c r="K885" s="8">
        <f>I885+J885</f>
        <v>-27.360749499487639</v>
      </c>
      <c r="L885" s="9">
        <v>-4.817539729831803</v>
      </c>
      <c r="M885" t="s">
        <v>720</v>
      </c>
      <c r="N885" s="34" t="s">
        <v>809</v>
      </c>
    </row>
    <row r="886" spans="1:14" x14ac:dyDescent="0.35">
      <c r="A886" s="24" t="s">
        <v>718</v>
      </c>
      <c r="B886" s="5" t="s">
        <v>218</v>
      </c>
      <c r="C886" t="s">
        <v>134</v>
      </c>
      <c r="D886" s="5" t="s">
        <v>0</v>
      </c>
      <c r="E886" s="5" t="s">
        <v>409</v>
      </c>
      <c r="F886" s="5" t="s">
        <v>407</v>
      </c>
      <c r="G886" s="4" t="s">
        <v>391</v>
      </c>
      <c r="H886" s="5" t="s">
        <v>122</v>
      </c>
      <c r="I886" s="9">
        <v>-15.864307227431746</v>
      </c>
      <c r="J886" s="9">
        <v>-11</v>
      </c>
      <c r="K886" s="8">
        <f>I886+J886</f>
        <v>-26.864307227431745</v>
      </c>
      <c r="L886" s="9">
        <v>-3.9898221864561414</v>
      </c>
      <c r="M886" t="s">
        <v>720</v>
      </c>
      <c r="N886" s="34" t="s">
        <v>809</v>
      </c>
    </row>
    <row r="887" spans="1:14" x14ac:dyDescent="0.35">
      <c r="A887" s="24" t="s">
        <v>355</v>
      </c>
      <c r="B887" s="5" t="s">
        <v>218</v>
      </c>
      <c r="C887" t="s">
        <v>134</v>
      </c>
      <c r="D887" s="5" t="s">
        <v>0</v>
      </c>
      <c r="E887" s="5" t="s">
        <v>408</v>
      </c>
      <c r="F887" s="5" t="s">
        <v>407</v>
      </c>
      <c r="G887" s="4" t="s">
        <v>391</v>
      </c>
      <c r="H887" s="5" t="s">
        <v>122</v>
      </c>
      <c r="I887" s="9">
        <v>-15.948209271866947</v>
      </c>
      <c r="J887" s="9">
        <v>-11</v>
      </c>
      <c r="K887" s="8">
        <f>I887+J887</f>
        <v>-26.948209271866947</v>
      </c>
      <c r="L887" s="9">
        <v>-1.8875000755826208</v>
      </c>
      <c r="M887" t="s">
        <v>720</v>
      </c>
      <c r="N887" s="34" t="s">
        <v>809</v>
      </c>
    </row>
    <row r="888" spans="1:14" x14ac:dyDescent="0.35">
      <c r="A888" s="24" t="s">
        <v>355</v>
      </c>
      <c r="B888" s="5" t="s">
        <v>218</v>
      </c>
      <c r="C888" t="s">
        <v>134</v>
      </c>
      <c r="D888" s="5" t="s">
        <v>0</v>
      </c>
      <c r="E888" s="5" t="s">
        <v>408</v>
      </c>
      <c r="F888" s="5" t="s">
        <v>407</v>
      </c>
      <c r="G888" s="4" t="s">
        <v>391</v>
      </c>
      <c r="H888" s="5" t="s">
        <v>122</v>
      </c>
      <c r="I888" s="9">
        <v>-15.618020604173383</v>
      </c>
      <c r="J888" s="9">
        <v>-11</v>
      </c>
      <c r="K888" s="8">
        <f>I888+J888</f>
        <v>-26.618020604173381</v>
      </c>
      <c r="L888" s="9">
        <v>-2.2876439683627403</v>
      </c>
      <c r="M888" t="s">
        <v>720</v>
      </c>
      <c r="N888" s="34" t="s">
        <v>809</v>
      </c>
    </row>
    <row r="889" spans="1:14" x14ac:dyDescent="0.35">
      <c r="A889" s="24" t="s">
        <v>355</v>
      </c>
      <c r="B889" s="5" t="s">
        <v>218</v>
      </c>
      <c r="C889" t="s">
        <v>134</v>
      </c>
      <c r="D889" s="5" t="s">
        <v>0</v>
      </c>
      <c r="E889" s="5" t="s">
        <v>407</v>
      </c>
      <c r="F889" s="5" t="s">
        <v>407</v>
      </c>
      <c r="G889" s="4" t="s">
        <v>391</v>
      </c>
      <c r="H889" s="5" t="s">
        <v>122</v>
      </c>
      <c r="I889" s="9">
        <v>-16.02291417372858</v>
      </c>
      <c r="J889" s="9">
        <v>-11</v>
      </c>
      <c r="K889" s="8">
        <f>I889+J889</f>
        <v>-27.02291417372858</v>
      </c>
      <c r="L889" s="9">
        <v>-4.9957183656594397</v>
      </c>
      <c r="M889" t="s">
        <v>720</v>
      </c>
      <c r="N889" s="34" t="s">
        <v>809</v>
      </c>
    </row>
    <row r="890" spans="1:14" x14ac:dyDescent="0.35">
      <c r="A890" s="24" t="s">
        <v>358</v>
      </c>
      <c r="B890" s="5" t="s">
        <v>218</v>
      </c>
      <c r="C890" t="s">
        <v>134</v>
      </c>
      <c r="D890" s="5" t="s">
        <v>0</v>
      </c>
      <c r="E890" s="5" t="s">
        <v>32</v>
      </c>
      <c r="F890" s="5" t="s">
        <v>32</v>
      </c>
      <c r="G890" s="1" t="s">
        <v>391</v>
      </c>
      <c r="H890" s="5" t="s">
        <v>122</v>
      </c>
      <c r="I890" s="9">
        <v>-16.718517008287876</v>
      </c>
      <c r="J890" s="9">
        <v>-11</v>
      </c>
      <c r="K890" s="8">
        <f>I890+J890</f>
        <v>-27.718517008287876</v>
      </c>
      <c r="L890" s="9">
        <v>-2.4585983667420099</v>
      </c>
      <c r="M890" t="s">
        <v>720</v>
      </c>
      <c r="N890" s="34" t="s">
        <v>809</v>
      </c>
    </row>
    <row r="891" spans="1:14" x14ac:dyDescent="0.35">
      <c r="A891" s="24" t="s">
        <v>28</v>
      </c>
      <c r="B891" s="5" t="s">
        <v>218</v>
      </c>
      <c r="C891" t="s">
        <v>134</v>
      </c>
      <c r="D891" s="5" t="s">
        <v>0</v>
      </c>
      <c r="E891" s="5" t="s">
        <v>412</v>
      </c>
      <c r="F891" s="5" t="s">
        <v>407</v>
      </c>
      <c r="G891" s="4" t="s">
        <v>391</v>
      </c>
      <c r="H891" s="5" t="s">
        <v>122</v>
      </c>
      <c r="I891" s="9">
        <v>-15.257801645010415</v>
      </c>
      <c r="J891" s="9">
        <v>-11</v>
      </c>
      <c r="K891" s="8">
        <f>I891+J891</f>
        <v>-26.257801645010417</v>
      </c>
      <c r="L891" s="9">
        <v>-3.5131899582774513</v>
      </c>
      <c r="M891" t="s">
        <v>720</v>
      </c>
      <c r="N891" s="34" t="s">
        <v>809</v>
      </c>
    </row>
    <row r="892" spans="1:14" x14ac:dyDescent="0.35">
      <c r="A892" s="24" t="s">
        <v>28</v>
      </c>
      <c r="B892" s="5" t="s">
        <v>218</v>
      </c>
      <c r="C892" t="s">
        <v>134</v>
      </c>
      <c r="D892" s="5" t="s">
        <v>0</v>
      </c>
      <c r="E892" s="5" t="s">
        <v>411</v>
      </c>
      <c r="F892" s="5" t="s">
        <v>407</v>
      </c>
      <c r="G892" s="4" t="s">
        <v>391</v>
      </c>
      <c r="H892" s="5" t="s">
        <v>122</v>
      </c>
      <c r="I892" s="9">
        <v>-16.011379813999163</v>
      </c>
      <c r="J892" s="9">
        <v>-11</v>
      </c>
      <c r="K892" s="8">
        <f>I892+J892</f>
        <v>-27.011379813999163</v>
      </c>
      <c r="L892" s="9">
        <v>-4.2113215815375478</v>
      </c>
      <c r="M892" t="s">
        <v>720</v>
      </c>
      <c r="N892" s="34" t="s">
        <v>809</v>
      </c>
    </row>
    <row r="893" spans="1:14" x14ac:dyDescent="0.35">
      <c r="A893" s="24" t="s">
        <v>28</v>
      </c>
      <c r="B893" s="5" t="s">
        <v>218</v>
      </c>
      <c r="C893" t="s">
        <v>134</v>
      </c>
      <c r="D893" s="5" t="s">
        <v>0</v>
      </c>
      <c r="E893" s="5" t="s">
        <v>413</v>
      </c>
      <c r="F893" s="5" t="s">
        <v>427</v>
      </c>
      <c r="G893" s="5"/>
      <c r="H893" s="5" t="s">
        <v>122</v>
      </c>
      <c r="I893" s="9">
        <v>-15.612129081610657</v>
      </c>
      <c r="J893" s="9">
        <f>-11+1.5</f>
        <v>-9.5</v>
      </c>
      <c r="K893" s="8">
        <f>I893+J893</f>
        <v>-25.112129081610657</v>
      </c>
      <c r="L893" s="9">
        <v>-4.6184109835091602</v>
      </c>
      <c r="M893" t="s">
        <v>720</v>
      </c>
      <c r="N893" s="34" t="s">
        <v>809</v>
      </c>
    </row>
    <row r="894" spans="1:14" x14ac:dyDescent="0.35">
      <c r="A894" s="25" t="s">
        <v>28</v>
      </c>
      <c r="B894" s="5" t="s">
        <v>218</v>
      </c>
      <c r="C894" t="s">
        <v>134</v>
      </c>
      <c r="D894" s="1" t="s">
        <v>4</v>
      </c>
      <c r="E894" s="1"/>
      <c r="F894" s="1" t="s">
        <v>10</v>
      </c>
      <c r="G894" s="1" t="s">
        <v>695</v>
      </c>
      <c r="H894" s="5" t="s">
        <v>122</v>
      </c>
      <c r="I894" s="29">
        <v>-16.399999999999999</v>
      </c>
      <c r="J894" s="8">
        <v>-9.5</v>
      </c>
      <c r="K894" s="8">
        <f>I894+J894</f>
        <v>-25.9</v>
      </c>
      <c r="L894" s="8"/>
      <c r="M894" s="1" t="s">
        <v>125</v>
      </c>
      <c r="N894" s="34">
        <v>64</v>
      </c>
    </row>
    <row r="895" spans="1:14" x14ac:dyDescent="0.35">
      <c r="A895" s="23" t="s">
        <v>219</v>
      </c>
      <c r="B895" t="s">
        <v>2</v>
      </c>
      <c r="C895" t="s">
        <v>134</v>
      </c>
      <c r="D895" t="s">
        <v>0</v>
      </c>
      <c r="E895" t="s">
        <v>232</v>
      </c>
      <c r="F895" t="s">
        <v>32</v>
      </c>
      <c r="G895" s="1" t="s">
        <v>391</v>
      </c>
      <c r="H895" s="5" t="s">
        <v>122</v>
      </c>
      <c r="I895" s="8">
        <v>-19.406186572281925</v>
      </c>
      <c r="J895" s="8">
        <f>-14+1.5</f>
        <v>-12.5</v>
      </c>
      <c r="K895" s="8">
        <f>I895+J895</f>
        <v>-31.906186572281925</v>
      </c>
      <c r="L895" s="8">
        <v>-12.586882760557957</v>
      </c>
      <c r="M895" t="s">
        <v>721</v>
      </c>
      <c r="N895" s="34" t="s">
        <v>809</v>
      </c>
    </row>
    <row r="896" spans="1:14" x14ac:dyDescent="0.35">
      <c r="A896" s="23" t="s">
        <v>219</v>
      </c>
      <c r="B896" t="s">
        <v>2</v>
      </c>
      <c r="C896" t="s">
        <v>134</v>
      </c>
      <c r="D896" t="s">
        <v>0</v>
      </c>
      <c r="E896" t="s">
        <v>268</v>
      </c>
      <c r="F896" s="5" t="s">
        <v>32</v>
      </c>
      <c r="G896" s="4" t="s">
        <v>391</v>
      </c>
      <c r="H896" s="5" t="s">
        <v>122</v>
      </c>
      <c r="I896" s="8">
        <v>-18.100000000000001</v>
      </c>
      <c r="J896" s="8">
        <v>-14</v>
      </c>
      <c r="K896" s="8">
        <f>I896+J896</f>
        <v>-32.1</v>
      </c>
      <c r="L896" s="8">
        <v>-9.9</v>
      </c>
      <c r="M896" t="s">
        <v>721</v>
      </c>
      <c r="N896" s="34" t="s">
        <v>809</v>
      </c>
    </row>
    <row r="897" spans="1:15" x14ac:dyDescent="0.35">
      <c r="A897" s="23" t="s">
        <v>219</v>
      </c>
      <c r="B897" t="s">
        <v>2</v>
      </c>
      <c r="C897" t="s">
        <v>134</v>
      </c>
      <c r="D897" t="s">
        <v>0</v>
      </c>
      <c r="E897" t="s">
        <v>230</v>
      </c>
      <c r="F897" s="5" t="s">
        <v>10</v>
      </c>
      <c r="G897" s="4" t="s">
        <v>695</v>
      </c>
      <c r="H897" s="5" t="s">
        <v>122</v>
      </c>
      <c r="I897" s="8">
        <v>-13.83891623346909</v>
      </c>
      <c r="J897" s="8">
        <v>-14</v>
      </c>
      <c r="K897" s="8">
        <f>I897+J897</f>
        <v>-27.838916233469092</v>
      </c>
      <c r="L897" s="8">
        <v>-9.8462224937000524</v>
      </c>
      <c r="M897" t="s">
        <v>721</v>
      </c>
      <c r="N897" s="34" t="s">
        <v>809</v>
      </c>
    </row>
    <row r="898" spans="1:15" x14ac:dyDescent="0.35">
      <c r="A898" s="23" t="s">
        <v>219</v>
      </c>
      <c r="B898" t="s">
        <v>2</v>
      </c>
      <c r="C898" t="s">
        <v>134</v>
      </c>
      <c r="D898" t="s">
        <v>0</v>
      </c>
      <c r="E898" t="s">
        <v>231</v>
      </c>
      <c r="F898" s="5" t="s">
        <v>90</v>
      </c>
      <c r="G898" s="5" t="s">
        <v>695</v>
      </c>
      <c r="H898" s="5" t="s">
        <v>122</v>
      </c>
      <c r="I898" s="8">
        <v>-15.12067965673641</v>
      </c>
      <c r="J898" s="8">
        <f>-14+1.5</f>
        <v>-12.5</v>
      </c>
      <c r="K898" s="8">
        <f>I898+J898</f>
        <v>-27.62067965673641</v>
      </c>
      <c r="L898" s="8">
        <v>-8.3805147014400418</v>
      </c>
      <c r="M898" t="s">
        <v>721</v>
      </c>
      <c r="N898" s="34" t="s">
        <v>809</v>
      </c>
    </row>
    <row r="899" spans="1:15" x14ac:dyDescent="0.35">
      <c r="A899" s="23" t="s">
        <v>220</v>
      </c>
      <c r="B899" t="s">
        <v>2</v>
      </c>
      <c r="C899" t="s">
        <v>134</v>
      </c>
      <c r="D899" t="s">
        <v>0</v>
      </c>
      <c r="E899" t="s">
        <v>231</v>
      </c>
      <c r="F899" s="5" t="s">
        <v>90</v>
      </c>
      <c r="G899" s="5" t="s">
        <v>695</v>
      </c>
      <c r="H899" s="5" t="s">
        <v>122</v>
      </c>
      <c r="I899" s="8">
        <v>-12.139202688892013</v>
      </c>
      <c r="J899" s="8">
        <f>-14+1.5</f>
        <v>-12.5</v>
      </c>
      <c r="K899" s="8">
        <f>I899+J899</f>
        <v>-24.639202688892013</v>
      </c>
      <c r="L899" s="8">
        <v>-8.1677179013856609</v>
      </c>
      <c r="M899" t="s">
        <v>721</v>
      </c>
      <c r="N899" s="34" t="s">
        <v>809</v>
      </c>
    </row>
    <row r="900" spans="1:15" x14ac:dyDescent="0.35">
      <c r="A900" t="s">
        <v>133</v>
      </c>
      <c r="B900" t="s">
        <v>133</v>
      </c>
      <c r="C900" s="5" t="s">
        <v>141</v>
      </c>
      <c r="D900" t="s">
        <v>0</v>
      </c>
      <c r="E900" t="s">
        <v>85</v>
      </c>
      <c r="F900" t="s">
        <v>32</v>
      </c>
      <c r="G900" s="1" t="s">
        <v>391</v>
      </c>
      <c r="H900" t="s">
        <v>38</v>
      </c>
      <c r="I900" s="8">
        <v>-14.266454987242753</v>
      </c>
      <c r="J900" s="8">
        <v>-9</v>
      </c>
      <c r="K900" s="8">
        <f>I900+J900</f>
        <v>-23.266454987242753</v>
      </c>
      <c r="L900" s="8">
        <v>-6.7912559930000818</v>
      </c>
      <c r="M900" t="s">
        <v>129</v>
      </c>
      <c r="N900" s="34">
        <v>71</v>
      </c>
      <c r="O900" s="5"/>
    </row>
    <row r="901" spans="1:15" x14ac:dyDescent="0.35">
      <c r="A901" s="23" t="s">
        <v>53</v>
      </c>
      <c r="B901" t="s">
        <v>133</v>
      </c>
      <c r="C901" s="5" t="s">
        <v>141</v>
      </c>
      <c r="D901" t="s">
        <v>0</v>
      </c>
      <c r="E901" t="s">
        <v>642</v>
      </c>
      <c r="F901" s="5" t="s">
        <v>636</v>
      </c>
      <c r="G901" s="5" t="s">
        <v>391</v>
      </c>
      <c r="H901" t="s">
        <v>122</v>
      </c>
      <c r="I901" s="8">
        <v>-14.156570810676333</v>
      </c>
      <c r="J901" s="8">
        <f>-9+1.5</f>
        <v>-7.5</v>
      </c>
      <c r="K901" s="8">
        <f>I901+J901</f>
        <v>-21.656570810676335</v>
      </c>
      <c r="L901" s="8">
        <v>-7.9206348971849643</v>
      </c>
      <c r="M901" t="s">
        <v>667</v>
      </c>
      <c r="N901" s="34" t="s">
        <v>809</v>
      </c>
    </row>
    <row r="902" spans="1:15" x14ac:dyDescent="0.35">
      <c r="A902" s="23" t="s">
        <v>53</v>
      </c>
      <c r="B902" t="s">
        <v>133</v>
      </c>
      <c r="C902" s="5" t="s">
        <v>141</v>
      </c>
      <c r="D902" t="s">
        <v>0</v>
      </c>
      <c r="E902" t="s">
        <v>644</v>
      </c>
      <c r="F902" s="5" t="s">
        <v>107</v>
      </c>
      <c r="G902" s="5" t="s">
        <v>391</v>
      </c>
      <c r="H902" t="s">
        <v>122</v>
      </c>
      <c r="I902" s="8">
        <v>-14.4583047343987</v>
      </c>
      <c r="J902" s="8">
        <f>-9+1.5</f>
        <v>-7.5</v>
      </c>
      <c r="K902" s="8">
        <f>I902+J902</f>
        <v>-21.958304734398702</v>
      </c>
      <c r="L902" s="8">
        <v>-9.2716468017437457</v>
      </c>
      <c r="M902" t="s">
        <v>667</v>
      </c>
      <c r="N902" s="34" t="s">
        <v>809</v>
      </c>
    </row>
    <row r="903" spans="1:15" x14ac:dyDescent="0.35">
      <c r="A903" s="23" t="s">
        <v>53</v>
      </c>
      <c r="B903" t="s">
        <v>133</v>
      </c>
      <c r="C903" s="5" t="s">
        <v>141</v>
      </c>
      <c r="D903" t="s">
        <v>0</v>
      </c>
      <c r="E903" t="s">
        <v>54</v>
      </c>
      <c r="F903" t="s">
        <v>55</v>
      </c>
      <c r="G903" s="5" t="s">
        <v>391</v>
      </c>
      <c r="H903" t="s">
        <v>45</v>
      </c>
      <c r="I903" s="8">
        <v>-12.6</v>
      </c>
      <c r="J903" s="8">
        <v>-9</v>
      </c>
      <c r="K903" s="8">
        <f>I903+J903</f>
        <v>-21.6</v>
      </c>
      <c r="L903" s="8"/>
      <c r="M903" t="s">
        <v>810</v>
      </c>
      <c r="N903" s="34">
        <v>68</v>
      </c>
    </row>
    <row r="904" spans="1:15" x14ac:dyDescent="0.35">
      <c r="A904" s="23" t="s">
        <v>53</v>
      </c>
      <c r="B904" t="s">
        <v>133</v>
      </c>
      <c r="C904" s="5" t="s">
        <v>141</v>
      </c>
      <c r="D904" t="s">
        <v>0</v>
      </c>
      <c r="E904" t="s">
        <v>54</v>
      </c>
      <c r="F904" t="s">
        <v>55</v>
      </c>
      <c r="G904" s="5" t="s">
        <v>391</v>
      </c>
      <c r="H904" t="s">
        <v>45</v>
      </c>
      <c r="I904" s="8">
        <v>-2.6</v>
      </c>
      <c r="J904" s="8">
        <v>-9</v>
      </c>
      <c r="K904" s="8">
        <f>I904+J904</f>
        <v>-11.6</v>
      </c>
      <c r="L904" s="8"/>
      <c r="M904" t="s">
        <v>810</v>
      </c>
      <c r="N904" s="34">
        <v>68</v>
      </c>
    </row>
    <row r="905" spans="1:15" x14ac:dyDescent="0.35">
      <c r="A905" s="23" t="s">
        <v>53</v>
      </c>
      <c r="B905" t="s">
        <v>133</v>
      </c>
      <c r="C905" s="5" t="s">
        <v>141</v>
      </c>
      <c r="D905" t="s">
        <v>0</v>
      </c>
      <c r="E905" t="s">
        <v>81</v>
      </c>
      <c r="F905" t="s">
        <v>47</v>
      </c>
      <c r="G905" s="4" t="s">
        <v>391</v>
      </c>
      <c r="H905" t="s">
        <v>45</v>
      </c>
      <c r="I905" s="8">
        <v>-13.7</v>
      </c>
      <c r="J905" s="8">
        <v>-9</v>
      </c>
      <c r="K905" s="8">
        <f>I905+J905</f>
        <v>-22.7</v>
      </c>
      <c r="L905" s="8">
        <v>-8.1999999999999993</v>
      </c>
      <c r="M905" t="s">
        <v>127</v>
      </c>
      <c r="N905" s="34">
        <v>66</v>
      </c>
    </row>
    <row r="906" spans="1:15" x14ac:dyDescent="0.35">
      <c r="A906" s="23" t="s">
        <v>53</v>
      </c>
      <c r="B906" t="s">
        <v>133</v>
      </c>
      <c r="C906" s="5" t="s">
        <v>141</v>
      </c>
      <c r="D906" t="s">
        <v>0</v>
      </c>
      <c r="E906" t="s">
        <v>81</v>
      </c>
      <c r="F906" t="s">
        <v>47</v>
      </c>
      <c r="G906" s="4" t="s">
        <v>391</v>
      </c>
      <c r="H906" t="s">
        <v>45</v>
      </c>
      <c r="I906" s="8">
        <v>-12.3</v>
      </c>
      <c r="J906" s="8">
        <v>-9</v>
      </c>
      <c r="K906" s="8">
        <f>I906+J906</f>
        <v>-21.3</v>
      </c>
      <c r="L906" s="8">
        <v>-7.9</v>
      </c>
      <c r="M906" t="s">
        <v>127</v>
      </c>
      <c r="N906" s="34">
        <v>66</v>
      </c>
    </row>
    <row r="907" spans="1:15" x14ac:dyDescent="0.35">
      <c r="A907" s="23" t="s">
        <v>53</v>
      </c>
      <c r="B907" t="s">
        <v>133</v>
      </c>
      <c r="C907" s="5" t="s">
        <v>141</v>
      </c>
      <c r="D907" t="s">
        <v>0</v>
      </c>
      <c r="E907" t="s">
        <v>81</v>
      </c>
      <c r="F907" t="s">
        <v>47</v>
      </c>
      <c r="G907" s="4" t="s">
        <v>391</v>
      </c>
      <c r="H907" t="s">
        <v>45</v>
      </c>
      <c r="I907" s="8">
        <v>-12</v>
      </c>
      <c r="J907" s="8">
        <v>-9</v>
      </c>
      <c r="K907" s="8">
        <f>I907+J907</f>
        <v>-21</v>
      </c>
      <c r="L907" s="8">
        <v>-7.8</v>
      </c>
      <c r="M907" t="s">
        <v>127</v>
      </c>
      <c r="N907" s="34">
        <v>66</v>
      </c>
    </row>
    <row r="908" spans="1:15" x14ac:dyDescent="0.35">
      <c r="A908" s="24" t="s">
        <v>53</v>
      </c>
      <c r="B908" t="s">
        <v>133</v>
      </c>
      <c r="C908" s="5" t="s">
        <v>141</v>
      </c>
      <c r="D908" s="5" t="s">
        <v>0</v>
      </c>
      <c r="E908" s="5" t="s">
        <v>459</v>
      </c>
      <c r="F908" s="5" t="s">
        <v>407</v>
      </c>
      <c r="G908" s="4" t="s">
        <v>391</v>
      </c>
      <c r="H908" s="5" t="s">
        <v>122</v>
      </c>
      <c r="I908" s="9">
        <v>-6.6677068729988953</v>
      </c>
      <c r="J908" s="8">
        <f>-9+1.5</f>
        <v>-7.5</v>
      </c>
      <c r="K908" s="8">
        <f>I908+J908</f>
        <v>-14.167706872998895</v>
      </c>
      <c r="L908" s="9">
        <v>-5.1183910591797694</v>
      </c>
      <c r="M908" t="s">
        <v>720</v>
      </c>
      <c r="N908" s="34" t="s">
        <v>809</v>
      </c>
    </row>
    <row r="909" spans="1:15" x14ac:dyDescent="0.35">
      <c r="A909" s="24" t="s">
        <v>53</v>
      </c>
      <c r="B909" t="s">
        <v>133</v>
      </c>
      <c r="C909" s="5" t="s">
        <v>141</v>
      </c>
      <c r="D909" s="5" t="s">
        <v>0</v>
      </c>
      <c r="E909" s="5" t="s">
        <v>460</v>
      </c>
      <c r="F909" s="5" t="s">
        <v>472</v>
      </c>
      <c r="G909" s="4" t="s">
        <v>696</v>
      </c>
      <c r="H909" s="5" t="s">
        <v>122</v>
      </c>
      <c r="I909" s="9">
        <v>-11.9</v>
      </c>
      <c r="J909" s="8">
        <v>-9</v>
      </c>
      <c r="K909" s="8">
        <f>I909+J909</f>
        <v>-20.9</v>
      </c>
      <c r="L909" s="9">
        <v>-9</v>
      </c>
      <c r="M909" t="s">
        <v>720</v>
      </c>
      <c r="N909" s="34" t="s">
        <v>809</v>
      </c>
    </row>
    <row r="910" spans="1:15" x14ac:dyDescent="0.35">
      <c r="A910" s="23" t="s">
        <v>64</v>
      </c>
      <c r="B910" t="s">
        <v>133</v>
      </c>
      <c r="C910" s="5" t="s">
        <v>141</v>
      </c>
      <c r="D910" t="s">
        <v>0</v>
      </c>
      <c r="E910" t="s">
        <v>66</v>
      </c>
      <c r="F910" t="s">
        <v>7</v>
      </c>
      <c r="G910" s="5" t="s">
        <v>391</v>
      </c>
      <c r="H910" t="s">
        <v>45</v>
      </c>
      <c r="I910" s="8">
        <v>-15.3</v>
      </c>
      <c r="J910" s="8">
        <v>-9</v>
      </c>
      <c r="K910" s="8">
        <f>I910+J910</f>
        <v>-24.3</v>
      </c>
      <c r="L910" s="8">
        <v>-9</v>
      </c>
      <c r="M910" t="s">
        <v>810</v>
      </c>
      <c r="N910" s="34">
        <v>67</v>
      </c>
    </row>
    <row r="911" spans="1:15" x14ac:dyDescent="0.35">
      <c r="A911" s="23" t="s">
        <v>64</v>
      </c>
      <c r="B911" t="s">
        <v>133</v>
      </c>
      <c r="C911" s="5" t="s">
        <v>141</v>
      </c>
      <c r="D911" t="s">
        <v>0</v>
      </c>
      <c r="E911" t="s">
        <v>66</v>
      </c>
      <c r="F911" t="s">
        <v>7</v>
      </c>
      <c r="G911" s="5" t="s">
        <v>391</v>
      </c>
      <c r="H911" t="s">
        <v>45</v>
      </c>
      <c r="I911" s="8">
        <v>-14.1</v>
      </c>
      <c r="J911" s="8">
        <v>-9</v>
      </c>
      <c r="K911" s="8">
        <f>I911+J911</f>
        <v>-23.1</v>
      </c>
      <c r="L911" s="8">
        <v>-8.3000000000000007</v>
      </c>
      <c r="M911" t="s">
        <v>810</v>
      </c>
      <c r="N911" s="34">
        <v>67</v>
      </c>
    </row>
    <row r="912" spans="1:15" x14ac:dyDescent="0.35">
      <c r="A912" s="23" t="s">
        <v>64</v>
      </c>
      <c r="B912" t="s">
        <v>133</v>
      </c>
      <c r="C912" s="5" t="s">
        <v>141</v>
      </c>
      <c r="D912" t="s">
        <v>0</v>
      </c>
      <c r="E912" t="s">
        <v>66</v>
      </c>
      <c r="F912" t="s">
        <v>7</v>
      </c>
      <c r="G912" s="5" t="s">
        <v>391</v>
      </c>
      <c r="H912" t="s">
        <v>45</v>
      </c>
      <c r="I912" s="8">
        <v>-13.4</v>
      </c>
      <c r="J912" s="8">
        <v>-9</v>
      </c>
      <c r="K912" s="8">
        <f>I912+J912</f>
        <v>-22.4</v>
      </c>
      <c r="L912" s="8">
        <v>-3.1</v>
      </c>
      <c r="M912" t="s">
        <v>810</v>
      </c>
      <c r="N912" s="34">
        <v>67</v>
      </c>
    </row>
    <row r="913" spans="1:14" x14ac:dyDescent="0.35">
      <c r="A913" s="23" t="s">
        <v>64</v>
      </c>
      <c r="B913" t="s">
        <v>133</v>
      </c>
      <c r="C913" s="5" t="s">
        <v>141</v>
      </c>
      <c r="D913" t="s">
        <v>0</v>
      </c>
      <c r="E913" t="s">
        <v>66</v>
      </c>
      <c r="F913" t="s">
        <v>7</v>
      </c>
      <c r="G913" s="5" t="s">
        <v>391</v>
      </c>
      <c r="H913" t="s">
        <v>45</v>
      </c>
      <c r="I913" s="8">
        <v>-12.6</v>
      </c>
      <c r="J913" s="8">
        <v>-9</v>
      </c>
      <c r="K913" s="8">
        <f>I913+J913</f>
        <v>-21.6</v>
      </c>
      <c r="L913" s="8">
        <v>-6.5</v>
      </c>
      <c r="M913" t="s">
        <v>810</v>
      </c>
      <c r="N913" s="34">
        <v>67</v>
      </c>
    </row>
    <row r="914" spans="1:14" x14ac:dyDescent="0.35">
      <c r="A914" s="25" t="s">
        <v>25</v>
      </c>
      <c r="B914" s="1" t="s">
        <v>673</v>
      </c>
      <c r="C914" s="1" t="s">
        <v>676</v>
      </c>
      <c r="D914" s="1" t="s">
        <v>4</v>
      </c>
      <c r="E914" s="1"/>
      <c r="F914" s="1" t="s">
        <v>10</v>
      </c>
      <c r="G914" s="1" t="s">
        <v>695</v>
      </c>
      <c r="H914" s="5" t="s">
        <v>122</v>
      </c>
      <c r="I914" s="29">
        <v>-12.3</v>
      </c>
      <c r="J914" s="8">
        <v>-7.5</v>
      </c>
      <c r="K914" s="8">
        <f>I914+J914</f>
        <v>-19.8</v>
      </c>
      <c r="L914" s="8"/>
      <c r="M914" s="1" t="s">
        <v>125</v>
      </c>
      <c r="N914" s="34">
        <v>64</v>
      </c>
    </row>
  </sheetData>
  <sortState xmlns:xlrd2="http://schemas.microsoft.com/office/spreadsheetml/2017/richdata2" ref="A2:O916">
    <sortCondition ref="A2:A916"/>
  </sortState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1EA1A-C85C-4047-94B1-1B189CE6033E}">
  <dimension ref="A1:I23"/>
  <sheetViews>
    <sheetView zoomScale="80" zoomScaleNormal="80" workbookViewId="0">
      <selection activeCell="B5" sqref="B5"/>
    </sheetView>
  </sheetViews>
  <sheetFormatPr defaultRowHeight="14.5" x14ac:dyDescent="0.35"/>
  <cols>
    <col min="1" max="1" width="11.08984375" customWidth="1"/>
    <col min="2" max="2" width="16.81640625" bestFit="1" customWidth="1"/>
    <col min="3" max="3" width="39.90625" bestFit="1" customWidth="1"/>
  </cols>
  <sheetData>
    <row r="1" spans="1:9" s="3" customFormat="1" ht="15.5" x14ac:dyDescent="0.35">
      <c r="A1" s="7" t="s">
        <v>726</v>
      </c>
      <c r="B1" s="3" t="s">
        <v>724</v>
      </c>
      <c r="C1" s="3" t="s">
        <v>14</v>
      </c>
      <c r="D1" s="3" t="s">
        <v>16</v>
      </c>
      <c r="E1" s="7" t="s">
        <v>147</v>
      </c>
      <c r="F1" s="7" t="s">
        <v>146</v>
      </c>
      <c r="G1" s="7" t="s">
        <v>725</v>
      </c>
      <c r="H1" s="7" t="s">
        <v>144</v>
      </c>
      <c r="I1" s="7" t="s">
        <v>145</v>
      </c>
    </row>
    <row r="2" spans="1:9" x14ac:dyDescent="0.35">
      <c r="A2" t="s">
        <v>149</v>
      </c>
      <c r="B2" s="23" t="s">
        <v>84</v>
      </c>
      <c r="C2" t="s">
        <v>150</v>
      </c>
      <c r="D2" s="8">
        <v>-16.753117875118349</v>
      </c>
      <c r="E2" s="8">
        <v>1.0987370234409382</v>
      </c>
      <c r="F2" s="8">
        <v>-7.1420405029431979</v>
      </c>
      <c r="G2" t="s">
        <v>148</v>
      </c>
      <c r="H2" t="s">
        <v>151</v>
      </c>
      <c r="I2" t="s">
        <v>152</v>
      </c>
    </row>
    <row r="3" spans="1:9" x14ac:dyDescent="0.35">
      <c r="A3" t="s">
        <v>154</v>
      </c>
      <c r="B3" s="23" t="s">
        <v>84</v>
      </c>
      <c r="C3" t="s">
        <v>155</v>
      </c>
      <c r="D3" s="8">
        <v>-15.323771027886458</v>
      </c>
      <c r="E3" s="8">
        <v>1.8361546012076833</v>
      </c>
      <c r="F3" s="8">
        <v>-7.5189494830593162</v>
      </c>
      <c r="G3" t="s">
        <v>153</v>
      </c>
      <c r="H3" t="s">
        <v>156</v>
      </c>
      <c r="I3" t="s">
        <v>157</v>
      </c>
    </row>
    <row r="4" spans="1:9" x14ac:dyDescent="0.35">
      <c r="A4" t="s">
        <v>159</v>
      </c>
      <c r="B4" s="23" t="s">
        <v>84</v>
      </c>
      <c r="C4" t="s">
        <v>160</v>
      </c>
      <c r="D4" s="8">
        <v>-16.678716314844728</v>
      </c>
      <c r="E4" s="8">
        <v>2.4185699275284236</v>
      </c>
      <c r="F4" s="8">
        <v>-9.1727275786588827</v>
      </c>
      <c r="G4" t="s">
        <v>158</v>
      </c>
      <c r="H4" t="s">
        <v>161</v>
      </c>
      <c r="I4" t="s">
        <v>162</v>
      </c>
    </row>
    <row r="5" spans="1:9" x14ac:dyDescent="0.35">
      <c r="A5" t="s">
        <v>164</v>
      </c>
      <c r="B5" s="23" t="s">
        <v>84</v>
      </c>
      <c r="C5" t="s">
        <v>165</v>
      </c>
      <c r="D5" s="8">
        <v>-16.008183734600991</v>
      </c>
      <c r="E5" s="8">
        <v>1.740055985035295</v>
      </c>
      <c r="F5" s="8">
        <v>-7.5519885601009538</v>
      </c>
      <c r="G5" t="s">
        <v>163</v>
      </c>
      <c r="H5" t="s">
        <v>151</v>
      </c>
      <c r="I5" t="s">
        <v>157</v>
      </c>
    </row>
    <row r="6" spans="1:9" x14ac:dyDescent="0.35">
      <c r="A6" t="s">
        <v>167</v>
      </c>
      <c r="B6" s="23" t="s">
        <v>84</v>
      </c>
      <c r="C6" t="s">
        <v>168</v>
      </c>
      <c r="D6" s="8">
        <v>-16.551039563264069</v>
      </c>
      <c r="E6" s="8">
        <v>1.8739301043133354</v>
      </c>
      <c r="F6" s="8">
        <v>-8.4091803196659232</v>
      </c>
      <c r="G6" t="s">
        <v>166</v>
      </c>
      <c r="H6" t="s">
        <v>151</v>
      </c>
      <c r="I6" t="s">
        <v>162</v>
      </c>
    </row>
    <row r="7" spans="1:9" x14ac:dyDescent="0.35">
      <c r="A7" t="s">
        <v>170</v>
      </c>
      <c r="B7" s="23" t="s">
        <v>84</v>
      </c>
      <c r="C7" t="s">
        <v>171</v>
      </c>
      <c r="D7" s="8">
        <v>-16.744851035087947</v>
      </c>
      <c r="E7" s="8">
        <v>2.5240504013310705</v>
      </c>
      <c r="F7" s="8">
        <v>-8.7920687646454034</v>
      </c>
      <c r="G7" t="s">
        <v>169</v>
      </c>
      <c r="H7" t="s">
        <v>151</v>
      </c>
      <c r="I7" t="s">
        <v>162</v>
      </c>
    </row>
    <row r="8" spans="1:9" x14ac:dyDescent="0.35">
      <c r="A8" t="s">
        <v>174</v>
      </c>
      <c r="B8" s="23" t="s">
        <v>173</v>
      </c>
      <c r="C8" t="s">
        <v>175</v>
      </c>
      <c r="D8" s="8">
        <v>-16.470514417782745</v>
      </c>
      <c r="E8" s="8">
        <v>2.3146595853199115</v>
      </c>
      <c r="F8" s="8">
        <v>-7.5828993530386839</v>
      </c>
      <c r="G8" t="s">
        <v>172</v>
      </c>
      <c r="H8" t="s">
        <v>151</v>
      </c>
      <c r="I8" t="s">
        <v>162</v>
      </c>
    </row>
    <row r="9" spans="1:9" x14ac:dyDescent="0.35">
      <c r="A9" t="s">
        <v>177</v>
      </c>
      <c r="B9" s="23" t="s">
        <v>173</v>
      </c>
      <c r="C9" t="s">
        <v>175</v>
      </c>
      <c r="D9" s="8">
        <v>-16.857014704142419</v>
      </c>
      <c r="E9" s="8">
        <v>1.3885215688746657</v>
      </c>
      <c r="F9" s="8">
        <v>-6.7187146599894421</v>
      </c>
      <c r="G9" t="s">
        <v>176</v>
      </c>
      <c r="H9" t="s">
        <v>151</v>
      </c>
      <c r="I9" t="s">
        <v>162</v>
      </c>
    </row>
    <row r="10" spans="1:9" x14ac:dyDescent="0.35">
      <c r="A10" t="s">
        <v>179</v>
      </c>
      <c r="B10" s="23" t="s">
        <v>173</v>
      </c>
      <c r="C10" t="s">
        <v>180</v>
      </c>
      <c r="D10" s="8">
        <v>-16.789247027843814</v>
      </c>
      <c r="E10" s="8">
        <v>2.3625809640268978</v>
      </c>
      <c r="F10" s="8">
        <v>-10.122753063899131</v>
      </c>
      <c r="G10" t="s">
        <v>178</v>
      </c>
      <c r="H10" t="s">
        <v>151</v>
      </c>
      <c r="I10" t="s">
        <v>162</v>
      </c>
    </row>
    <row r="11" spans="1:9" x14ac:dyDescent="0.35">
      <c r="A11" t="s">
        <v>182</v>
      </c>
      <c r="B11" s="23" t="s">
        <v>173</v>
      </c>
      <c r="C11" t="s">
        <v>180</v>
      </c>
      <c r="D11" s="8">
        <v>-16.737298613331774</v>
      </c>
      <c r="E11" s="8">
        <v>2.8402104042061018</v>
      </c>
      <c r="F11" s="8">
        <v>-9.3231263220018032</v>
      </c>
      <c r="G11" t="s">
        <v>181</v>
      </c>
      <c r="H11" t="s">
        <v>151</v>
      </c>
      <c r="I11" t="s">
        <v>162</v>
      </c>
    </row>
    <row r="12" spans="1:9" x14ac:dyDescent="0.35">
      <c r="A12" t="s">
        <v>184</v>
      </c>
      <c r="B12" s="23" t="s">
        <v>173</v>
      </c>
      <c r="C12" t="s">
        <v>180</v>
      </c>
      <c r="D12" s="8">
        <v>-17.008267258772733</v>
      </c>
      <c r="E12" s="8">
        <v>2.9719313843522914</v>
      </c>
      <c r="F12" s="8">
        <v>-9.021214019832966</v>
      </c>
      <c r="G12" t="s">
        <v>183</v>
      </c>
      <c r="H12" t="s">
        <v>151</v>
      </c>
      <c r="I12" t="s">
        <v>157</v>
      </c>
    </row>
    <row r="13" spans="1:9" x14ac:dyDescent="0.35">
      <c r="A13" t="s">
        <v>187</v>
      </c>
      <c r="B13" s="23" t="s">
        <v>186</v>
      </c>
      <c r="C13" t="s">
        <v>188</v>
      </c>
      <c r="D13" s="8">
        <v>-16.355288956124429</v>
      </c>
      <c r="E13" s="8">
        <v>2.5500897192389136</v>
      </c>
      <c r="F13" s="8">
        <v>-8.6981202234871233</v>
      </c>
      <c r="G13" t="s">
        <v>185</v>
      </c>
      <c r="H13" t="s">
        <v>161</v>
      </c>
      <c r="I13" t="s">
        <v>157</v>
      </c>
    </row>
    <row r="14" spans="1:9" x14ac:dyDescent="0.35">
      <c r="A14" t="s">
        <v>190</v>
      </c>
      <c r="B14" s="23" t="s">
        <v>186</v>
      </c>
      <c r="C14" t="s">
        <v>188</v>
      </c>
      <c r="D14" s="8">
        <v>-16.869363934311284</v>
      </c>
      <c r="E14" s="8">
        <v>1.146355295197335</v>
      </c>
      <c r="F14" s="8">
        <v>-9.5645345475023653</v>
      </c>
      <c r="G14" t="s">
        <v>189</v>
      </c>
      <c r="H14" t="s">
        <v>161</v>
      </c>
      <c r="I14" t="s">
        <v>162</v>
      </c>
    </row>
    <row r="15" spans="1:9" x14ac:dyDescent="0.35">
      <c r="A15" t="s">
        <v>192</v>
      </c>
      <c r="B15" s="23" t="s">
        <v>186</v>
      </c>
      <c r="C15" t="s">
        <v>193</v>
      </c>
      <c r="D15" s="8">
        <v>-16.432139950481126</v>
      </c>
      <c r="E15" s="8">
        <v>1.9104226726785751</v>
      </c>
      <c r="F15" s="8">
        <v>-8.3163465939906409</v>
      </c>
      <c r="G15" t="s">
        <v>191</v>
      </c>
      <c r="H15" t="s">
        <v>161</v>
      </c>
      <c r="I15" t="s">
        <v>157</v>
      </c>
    </row>
    <row r="16" spans="1:9" x14ac:dyDescent="0.35">
      <c r="A16" t="s">
        <v>195</v>
      </c>
      <c r="B16" s="23" t="s">
        <v>186</v>
      </c>
      <c r="C16" t="s">
        <v>196</v>
      </c>
      <c r="D16" s="8">
        <v>-16.50766416804283</v>
      </c>
      <c r="E16" s="8">
        <v>1.7875485313585813</v>
      </c>
      <c r="F16" s="8">
        <v>-9.7899299687925616</v>
      </c>
      <c r="G16" t="s">
        <v>194</v>
      </c>
      <c r="H16" t="s">
        <v>161</v>
      </c>
      <c r="I16" t="s">
        <v>162</v>
      </c>
    </row>
    <row r="17" spans="1:9" x14ac:dyDescent="0.35">
      <c r="A17" t="s">
        <v>198</v>
      </c>
      <c r="B17" s="23" t="s">
        <v>186</v>
      </c>
      <c r="C17" t="s">
        <v>199</v>
      </c>
      <c r="D17" s="8">
        <v>-13.839413973538683</v>
      </c>
      <c r="E17" s="8">
        <v>3.0189480523064147</v>
      </c>
      <c r="F17" s="8">
        <v>-5.0339244245900545</v>
      </c>
      <c r="G17" t="s">
        <v>197</v>
      </c>
      <c r="H17" t="s">
        <v>161</v>
      </c>
      <c r="I17" t="s">
        <v>162</v>
      </c>
    </row>
    <row r="18" spans="1:9" x14ac:dyDescent="0.35">
      <c r="A18" t="s">
        <v>201</v>
      </c>
      <c r="B18" s="23" t="s">
        <v>186</v>
      </c>
      <c r="C18" t="s">
        <v>202</v>
      </c>
      <c r="D18" s="8">
        <v>-16.58451516239953</v>
      </c>
      <c r="E18" s="8">
        <v>2.4960026571424332</v>
      </c>
      <c r="F18" s="8">
        <v>-9.0306392780074187</v>
      </c>
      <c r="G18" t="s">
        <v>200</v>
      </c>
      <c r="H18" t="s">
        <v>203</v>
      </c>
      <c r="I18" t="s">
        <v>162</v>
      </c>
    </row>
    <row r="19" spans="1:9" x14ac:dyDescent="0.35">
      <c r="A19" t="s">
        <v>205</v>
      </c>
      <c r="B19" s="23" t="s">
        <v>186</v>
      </c>
      <c r="C19" t="s">
        <v>206</v>
      </c>
      <c r="D19" s="8">
        <v>-15.225793664563172</v>
      </c>
      <c r="E19" s="8">
        <v>2.6543464743947802</v>
      </c>
      <c r="F19" s="8">
        <v>-4.7039390416220304</v>
      </c>
      <c r="G19" t="s">
        <v>204</v>
      </c>
      <c r="H19" t="s">
        <v>161</v>
      </c>
      <c r="I19" t="s">
        <v>162</v>
      </c>
    </row>
    <row r="20" spans="1:9" x14ac:dyDescent="0.35">
      <c r="A20" t="s">
        <v>208</v>
      </c>
      <c r="B20" s="23" t="s">
        <v>186</v>
      </c>
      <c r="C20" t="s">
        <v>209</v>
      </c>
      <c r="D20" s="8">
        <v>-14.238875848587996</v>
      </c>
      <c r="E20" s="8">
        <v>1.033492752483518</v>
      </c>
      <c r="F20" s="8">
        <v>-7.0176879031576451</v>
      </c>
      <c r="G20" t="s">
        <v>207</v>
      </c>
      <c r="H20" t="s">
        <v>161</v>
      </c>
      <c r="I20" t="s">
        <v>157</v>
      </c>
    </row>
    <row r="21" spans="1:9" x14ac:dyDescent="0.35">
      <c r="A21" t="s">
        <v>211</v>
      </c>
      <c r="B21" s="23" t="s">
        <v>186</v>
      </c>
      <c r="C21" t="s">
        <v>212</v>
      </c>
      <c r="D21" s="8">
        <v>-16.527463760214406</v>
      </c>
      <c r="E21" s="8">
        <v>2.7951914840500196</v>
      </c>
      <c r="F21" s="8">
        <v>-6.8642487539519967</v>
      </c>
      <c r="G21" t="s">
        <v>210</v>
      </c>
      <c r="H21" t="s">
        <v>161</v>
      </c>
      <c r="I21" t="s">
        <v>162</v>
      </c>
    </row>
    <row r="22" spans="1:9" x14ac:dyDescent="0.35">
      <c r="A22" t="s">
        <v>214</v>
      </c>
      <c r="B22" s="23" t="s">
        <v>186</v>
      </c>
      <c r="C22" t="s">
        <v>212</v>
      </c>
      <c r="D22" s="8">
        <v>-16.85589204685434</v>
      </c>
      <c r="E22" s="8">
        <v>2.6478839823427975</v>
      </c>
      <c r="F22" s="8">
        <v>-7.955855805533254</v>
      </c>
      <c r="G22" t="s">
        <v>213</v>
      </c>
      <c r="H22" t="s">
        <v>161</v>
      </c>
      <c r="I22" t="s">
        <v>162</v>
      </c>
    </row>
    <row r="23" spans="1:9" x14ac:dyDescent="0.35">
      <c r="A23" t="s">
        <v>216</v>
      </c>
      <c r="B23" s="23" t="s">
        <v>84</v>
      </c>
      <c r="C23" t="s">
        <v>217</v>
      </c>
      <c r="D23" s="8">
        <v>-15.454101333057119</v>
      </c>
      <c r="E23" s="8">
        <v>0.50465677175631152</v>
      </c>
      <c r="F23" s="8">
        <v>-4.9833523404066851</v>
      </c>
      <c r="G23" t="s">
        <v>215</v>
      </c>
      <c r="H23" t="s">
        <v>161</v>
      </c>
      <c r="I23" t="s">
        <v>162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34227-01ED-4046-8968-DFDF990EA244}">
  <dimension ref="A1:L71"/>
  <sheetViews>
    <sheetView zoomScale="80" zoomScaleNormal="80" workbookViewId="0">
      <selection activeCell="B1" sqref="B1"/>
    </sheetView>
  </sheetViews>
  <sheetFormatPr defaultRowHeight="14.5" x14ac:dyDescent="0.35"/>
  <cols>
    <col min="1" max="1" width="11.26953125" bestFit="1" customWidth="1"/>
    <col min="2" max="2" width="23.1796875" style="5" customWidth="1"/>
    <col min="3" max="3" width="22.08984375" customWidth="1"/>
    <col min="4" max="8" width="8.7265625" customWidth="1"/>
    <col min="10" max="10" width="12.7265625" bestFit="1" customWidth="1"/>
  </cols>
  <sheetData>
    <row r="1" spans="1:12" s="3" customFormat="1" ht="15.5" x14ac:dyDescent="0.35">
      <c r="A1" s="7" t="s">
        <v>726</v>
      </c>
      <c r="B1" s="3" t="s">
        <v>724</v>
      </c>
      <c r="C1" s="3" t="s">
        <v>14</v>
      </c>
      <c r="D1" s="3" t="s">
        <v>16</v>
      </c>
      <c r="E1" s="10" t="s">
        <v>582</v>
      </c>
      <c r="F1" s="10" t="s">
        <v>147</v>
      </c>
      <c r="G1" s="11" t="s">
        <v>276</v>
      </c>
      <c r="H1" s="10" t="s">
        <v>583</v>
      </c>
      <c r="I1" s="3" t="s">
        <v>145</v>
      </c>
      <c r="J1" s="3" t="s">
        <v>589</v>
      </c>
      <c r="K1" s="3" t="s">
        <v>727</v>
      </c>
      <c r="L1" s="3" t="s">
        <v>731</v>
      </c>
    </row>
    <row r="2" spans="1:12" x14ac:dyDescent="0.35">
      <c r="A2" t="s">
        <v>152</v>
      </c>
      <c r="B2" s="23" t="s">
        <v>82</v>
      </c>
      <c r="D2">
        <v>-18.2</v>
      </c>
      <c r="E2">
        <v>0.2</v>
      </c>
      <c r="G2">
        <v>-8.8000000000000007</v>
      </c>
      <c r="H2">
        <v>0.2</v>
      </c>
      <c r="K2" t="s">
        <v>728</v>
      </c>
      <c r="L2" t="s">
        <v>40</v>
      </c>
    </row>
    <row r="3" spans="1:12" x14ac:dyDescent="0.35">
      <c r="A3" t="s">
        <v>152</v>
      </c>
      <c r="B3" s="23" t="s">
        <v>82</v>
      </c>
      <c r="D3">
        <v>-17.899999999999999</v>
      </c>
      <c r="E3">
        <v>0.1</v>
      </c>
      <c r="G3">
        <v>-7.8</v>
      </c>
      <c r="H3">
        <v>0.1</v>
      </c>
      <c r="I3" t="s">
        <v>598</v>
      </c>
      <c r="J3" s="31"/>
      <c r="K3" t="s">
        <v>729</v>
      </c>
      <c r="L3" t="s">
        <v>76</v>
      </c>
    </row>
    <row r="4" spans="1:12" x14ac:dyDescent="0.35">
      <c r="A4" t="s">
        <v>152</v>
      </c>
      <c r="B4" s="23" t="s">
        <v>82</v>
      </c>
      <c r="D4">
        <v>-14.5</v>
      </c>
      <c r="E4">
        <v>0.1</v>
      </c>
      <c r="G4">
        <v>-8.3000000000000007</v>
      </c>
      <c r="H4">
        <v>0.1</v>
      </c>
      <c r="K4" t="s">
        <v>728</v>
      </c>
      <c r="L4" t="s">
        <v>40</v>
      </c>
    </row>
    <row r="5" spans="1:12" x14ac:dyDescent="0.35">
      <c r="A5" t="s">
        <v>314</v>
      </c>
      <c r="B5" s="23" t="s">
        <v>227</v>
      </c>
      <c r="C5" t="s">
        <v>256</v>
      </c>
      <c r="D5" s="8">
        <v>-14.086643476518921</v>
      </c>
      <c r="E5" s="8">
        <v>0.29653572016425472</v>
      </c>
      <c r="F5" s="8">
        <v>6.0046972202446378</v>
      </c>
      <c r="G5" s="8">
        <v>-7.6949642496303206</v>
      </c>
      <c r="H5" s="8">
        <v>0.27875000747384143</v>
      </c>
      <c r="I5" t="s">
        <v>596</v>
      </c>
      <c r="J5" s="31">
        <v>9133</v>
      </c>
      <c r="K5" t="s">
        <v>728</v>
      </c>
      <c r="L5" t="s">
        <v>40</v>
      </c>
    </row>
    <row r="6" spans="1:12" x14ac:dyDescent="0.35">
      <c r="A6" t="s">
        <v>297</v>
      </c>
      <c r="B6" s="23" t="s">
        <v>227</v>
      </c>
      <c r="C6" t="s">
        <v>253</v>
      </c>
      <c r="D6" s="8">
        <v>-15.601167815570726</v>
      </c>
      <c r="E6" s="8">
        <v>0.14258580262814108</v>
      </c>
      <c r="F6" s="8">
        <v>2.336952353357252</v>
      </c>
      <c r="G6" s="8">
        <v>-7.1676237279558599</v>
      </c>
      <c r="H6" s="8">
        <v>0.2898475653013341</v>
      </c>
      <c r="I6" t="s">
        <v>596</v>
      </c>
      <c r="J6" s="31">
        <v>9135</v>
      </c>
      <c r="K6" t="s">
        <v>728</v>
      </c>
      <c r="L6" t="s">
        <v>40</v>
      </c>
    </row>
    <row r="7" spans="1:12" x14ac:dyDescent="0.35">
      <c r="A7" t="s">
        <v>319</v>
      </c>
      <c r="B7" s="23" t="s">
        <v>227</v>
      </c>
      <c r="C7" t="s">
        <v>252</v>
      </c>
      <c r="D7" s="8">
        <v>-13.770625122645855</v>
      </c>
      <c r="E7" s="8">
        <v>0.20728145117207197</v>
      </c>
      <c r="F7" s="8">
        <v>2.2593501411342061</v>
      </c>
      <c r="G7" s="8">
        <v>-8.9160109925554121</v>
      </c>
      <c r="H7" s="8">
        <v>0.34199993502273579</v>
      </c>
      <c r="I7" t="s">
        <v>598</v>
      </c>
      <c r="J7" s="31">
        <v>5271</v>
      </c>
      <c r="K7" t="s">
        <v>729</v>
      </c>
      <c r="L7" t="s">
        <v>40</v>
      </c>
    </row>
    <row r="8" spans="1:12" x14ac:dyDescent="0.35">
      <c r="A8" t="s">
        <v>289</v>
      </c>
      <c r="B8" s="23" t="s">
        <v>19</v>
      </c>
      <c r="D8" s="8">
        <v>-16.442288439516823</v>
      </c>
      <c r="E8" s="8">
        <v>0.15807273290763621</v>
      </c>
      <c r="F8" s="8">
        <v>2.9520674187244631</v>
      </c>
      <c r="G8" s="8">
        <v>-6.1233450160899441</v>
      </c>
      <c r="H8" s="8">
        <v>5.7806574020607841E-2</v>
      </c>
      <c r="K8" t="s">
        <v>729</v>
      </c>
      <c r="L8" t="s">
        <v>596</v>
      </c>
    </row>
    <row r="9" spans="1:12" x14ac:dyDescent="0.35">
      <c r="A9" t="s">
        <v>281</v>
      </c>
      <c r="B9" s="23" t="s">
        <v>19</v>
      </c>
      <c r="D9" s="8">
        <v>-17.957370946564001</v>
      </c>
      <c r="E9" s="8">
        <v>0.10055048483224724</v>
      </c>
      <c r="F9" s="8">
        <v>2.6430604661485333</v>
      </c>
      <c r="G9" s="8">
        <v>-6.6563019659158815</v>
      </c>
      <c r="H9" s="8">
        <v>0.13577796417517674</v>
      </c>
      <c r="K9" t="s">
        <v>729</v>
      </c>
      <c r="L9" t="s">
        <v>596</v>
      </c>
    </row>
    <row r="10" spans="1:12" x14ac:dyDescent="0.35">
      <c r="A10" t="s">
        <v>321</v>
      </c>
      <c r="B10" s="23" t="s">
        <v>226</v>
      </c>
      <c r="C10" t="s">
        <v>249</v>
      </c>
      <c r="D10" s="8">
        <v>-13.381120752646245</v>
      </c>
      <c r="E10" s="8">
        <v>0.12303730238337389</v>
      </c>
      <c r="F10" s="8">
        <v>3.8197099269479375</v>
      </c>
      <c r="G10" s="8">
        <v>-2.9547549551369996</v>
      </c>
      <c r="H10" s="8">
        <v>8.2982528281560539E-2</v>
      </c>
      <c r="I10" t="s">
        <v>598</v>
      </c>
      <c r="J10" s="31">
        <v>5965</v>
      </c>
      <c r="K10" t="s">
        <v>728</v>
      </c>
      <c r="L10" t="s">
        <v>40</v>
      </c>
    </row>
    <row r="11" spans="1:12" x14ac:dyDescent="0.35">
      <c r="A11" t="s">
        <v>277</v>
      </c>
      <c r="B11" s="23" t="s">
        <v>22</v>
      </c>
      <c r="C11" t="s">
        <v>250</v>
      </c>
      <c r="D11">
        <v>-19.71397599376137</v>
      </c>
      <c r="E11">
        <v>7.1314639295012583E-2</v>
      </c>
      <c r="F11">
        <v>3.4194332316777944</v>
      </c>
      <c r="G11">
        <v>-9.1487162283189374</v>
      </c>
      <c r="H11">
        <v>0.10376088965608483</v>
      </c>
      <c r="I11" t="s">
        <v>596</v>
      </c>
      <c r="J11" s="31">
        <v>6442</v>
      </c>
      <c r="K11" t="s">
        <v>729</v>
      </c>
      <c r="L11" t="s">
        <v>40</v>
      </c>
    </row>
    <row r="12" spans="1:12" x14ac:dyDescent="0.35">
      <c r="A12" t="s">
        <v>332</v>
      </c>
      <c r="B12" s="23" t="s">
        <v>6</v>
      </c>
      <c r="C12" t="s">
        <v>248</v>
      </c>
      <c r="D12" s="8">
        <v>-11.276135155695385</v>
      </c>
      <c r="E12" s="8">
        <v>0.11887341540011756</v>
      </c>
      <c r="F12" s="8">
        <v>4.6045945940805844</v>
      </c>
      <c r="G12" s="8">
        <v>-2.4781713819364479</v>
      </c>
      <c r="H12" s="8">
        <v>0.10577024366259372</v>
      </c>
      <c r="J12" s="31">
        <v>1940</v>
      </c>
      <c r="K12" t="s">
        <v>729</v>
      </c>
      <c r="L12" t="s">
        <v>40</v>
      </c>
    </row>
    <row r="13" spans="1:12" x14ac:dyDescent="0.35">
      <c r="A13" t="s">
        <v>327</v>
      </c>
      <c r="B13" s="23" t="s">
        <v>6</v>
      </c>
      <c r="C13" t="s">
        <v>251</v>
      </c>
      <c r="D13" s="8">
        <v>-12.189984147700935</v>
      </c>
      <c r="E13" s="8">
        <v>9.4718530394004616E-2</v>
      </c>
      <c r="F13" s="8">
        <v>3.5805958995353682</v>
      </c>
      <c r="G13" s="8">
        <v>-5.214110532675936</v>
      </c>
      <c r="H13" s="8">
        <v>8.6490911532818127E-2</v>
      </c>
      <c r="K13" t="s">
        <v>728</v>
      </c>
      <c r="L13" t="s">
        <v>40</v>
      </c>
    </row>
    <row r="14" spans="1:12" x14ac:dyDescent="0.35">
      <c r="A14" t="s">
        <v>315</v>
      </c>
      <c r="B14" s="23" t="s">
        <v>23</v>
      </c>
      <c r="C14" t="s">
        <v>244</v>
      </c>
      <c r="D14" s="8">
        <v>-13.937144633124353</v>
      </c>
      <c r="E14" s="8">
        <v>0.15360414490935267</v>
      </c>
      <c r="F14" s="8">
        <v>3.775711282799644</v>
      </c>
      <c r="G14" s="8">
        <v>-8.3185547739779082</v>
      </c>
      <c r="H14" s="8">
        <v>0.17195619597250134</v>
      </c>
      <c r="I14" t="s">
        <v>596</v>
      </c>
      <c r="J14" s="31">
        <v>6089</v>
      </c>
      <c r="K14" t="s">
        <v>728</v>
      </c>
      <c r="L14" t="s">
        <v>76</v>
      </c>
    </row>
    <row r="15" spans="1:12" x14ac:dyDescent="0.35">
      <c r="A15" t="s">
        <v>307</v>
      </c>
      <c r="B15" s="23" t="s">
        <v>23</v>
      </c>
      <c r="C15" t="s">
        <v>247</v>
      </c>
      <c r="D15">
        <v>-14.707097609597875</v>
      </c>
      <c r="E15">
        <v>8.222084082923653E-2</v>
      </c>
      <c r="F15">
        <v>2.7008402278461139</v>
      </c>
      <c r="G15">
        <v>-8.156341652409008</v>
      </c>
      <c r="H15">
        <v>0.17195700366984504</v>
      </c>
      <c r="I15" t="s">
        <v>596</v>
      </c>
      <c r="J15" s="31">
        <v>5133</v>
      </c>
      <c r="K15" t="s">
        <v>728</v>
      </c>
      <c r="L15" t="s">
        <v>74</v>
      </c>
    </row>
    <row r="16" spans="1:12" x14ac:dyDescent="0.35">
      <c r="A16" t="s">
        <v>311</v>
      </c>
      <c r="B16" s="23" t="s">
        <v>23</v>
      </c>
      <c r="C16" t="s">
        <v>246</v>
      </c>
      <c r="D16" s="9">
        <v>-14.446398158452073</v>
      </c>
      <c r="E16" s="9">
        <v>0.13637859884242171</v>
      </c>
      <c r="F16" s="9">
        <v>2.0896241600872862</v>
      </c>
      <c r="G16" s="9">
        <v>-10.179485644525077</v>
      </c>
      <c r="H16" s="9">
        <v>0.27912603684436949</v>
      </c>
      <c r="I16" t="s">
        <v>598</v>
      </c>
      <c r="K16" t="s">
        <v>728</v>
      </c>
      <c r="L16" t="s">
        <v>40</v>
      </c>
    </row>
    <row r="17" spans="1:12" x14ac:dyDescent="0.35">
      <c r="A17" t="s">
        <v>330</v>
      </c>
      <c r="B17" s="23" t="s">
        <v>23</v>
      </c>
      <c r="C17" t="s">
        <v>271</v>
      </c>
      <c r="D17" s="9">
        <v>-11.9</v>
      </c>
      <c r="E17" s="9">
        <v>0.2</v>
      </c>
      <c r="G17" s="9">
        <v>-6.2</v>
      </c>
      <c r="H17" s="9">
        <v>0.2</v>
      </c>
      <c r="I17" t="s">
        <v>598</v>
      </c>
      <c r="J17" s="31">
        <v>7049</v>
      </c>
      <c r="K17" t="s">
        <v>728</v>
      </c>
      <c r="L17" t="s">
        <v>40</v>
      </c>
    </row>
    <row r="18" spans="1:12" x14ac:dyDescent="0.35">
      <c r="A18" t="s">
        <v>303</v>
      </c>
      <c r="B18" s="23" t="s">
        <v>23</v>
      </c>
      <c r="C18" t="s">
        <v>245</v>
      </c>
      <c r="D18">
        <v>-15.039071246610673</v>
      </c>
      <c r="E18">
        <v>0.14909579321884164</v>
      </c>
      <c r="F18">
        <v>1.5033901694700145</v>
      </c>
      <c r="G18">
        <v>-9.5001610627762947</v>
      </c>
      <c r="H18">
        <v>0.31465164159043491</v>
      </c>
      <c r="I18" t="s">
        <v>598</v>
      </c>
      <c r="J18" s="31">
        <v>3874</v>
      </c>
      <c r="K18" t="s">
        <v>728</v>
      </c>
      <c r="L18" t="s">
        <v>40</v>
      </c>
    </row>
    <row r="19" spans="1:12" x14ac:dyDescent="0.35">
      <c r="A19" t="s">
        <v>339</v>
      </c>
      <c r="B19" s="23" t="s">
        <v>9</v>
      </c>
      <c r="C19" t="s">
        <v>274</v>
      </c>
      <c r="D19" s="8">
        <v>-15</v>
      </c>
      <c r="E19" s="8">
        <v>0.1</v>
      </c>
      <c r="F19" s="8"/>
      <c r="G19" s="8">
        <v>-12.6</v>
      </c>
      <c r="H19" s="8">
        <v>0.2</v>
      </c>
      <c r="K19" t="s">
        <v>729</v>
      </c>
      <c r="L19" t="s">
        <v>74</v>
      </c>
    </row>
    <row r="20" spans="1:12" x14ac:dyDescent="0.35">
      <c r="A20" t="s">
        <v>334</v>
      </c>
      <c r="B20" s="23" t="s">
        <v>9</v>
      </c>
      <c r="C20" t="s">
        <v>243</v>
      </c>
      <c r="D20" s="8">
        <v>-7.6264493780485898</v>
      </c>
      <c r="E20" s="8">
        <v>0.11260259519409158</v>
      </c>
      <c r="F20" s="8">
        <v>3.7497932159190532</v>
      </c>
      <c r="G20" s="8">
        <v>-8.1816334916517484</v>
      </c>
      <c r="H20" s="8">
        <v>9.1933309161224885E-2</v>
      </c>
      <c r="K20" t="s">
        <v>728</v>
      </c>
      <c r="L20" t="s">
        <v>68</v>
      </c>
    </row>
    <row r="21" spans="1:12" x14ac:dyDescent="0.35">
      <c r="A21" t="s">
        <v>301</v>
      </c>
      <c r="B21" s="23" t="s">
        <v>223</v>
      </c>
      <c r="C21" t="s">
        <v>237</v>
      </c>
      <c r="D21" s="8">
        <v>-15.239789581698</v>
      </c>
      <c r="E21" s="8">
        <v>7.4532915920119444E-2</v>
      </c>
      <c r="F21" s="8">
        <v>2.9383165649044827</v>
      </c>
      <c r="G21" s="8">
        <v>-9.5312426001589348</v>
      </c>
      <c r="H21" s="8">
        <v>0.13002670665845698</v>
      </c>
      <c r="I21" t="s">
        <v>596</v>
      </c>
      <c r="J21">
        <v>1937</v>
      </c>
      <c r="K21" t="s">
        <v>728</v>
      </c>
      <c r="L21" t="s">
        <v>40</v>
      </c>
    </row>
    <row r="22" spans="1:12" x14ac:dyDescent="0.35">
      <c r="A22" t="s">
        <v>333</v>
      </c>
      <c r="B22" s="23" t="s">
        <v>224</v>
      </c>
      <c r="C22" t="s">
        <v>89</v>
      </c>
      <c r="D22" s="8">
        <v>-10.444602987247093</v>
      </c>
      <c r="E22" s="8">
        <v>0.17610871011332141</v>
      </c>
      <c r="F22" s="8">
        <v>4.2042297276702509</v>
      </c>
      <c r="G22" s="8">
        <v>-7.8601528844096871</v>
      </c>
      <c r="H22" s="8">
        <v>0.11605559012817968</v>
      </c>
      <c r="J22" s="31">
        <v>9860</v>
      </c>
      <c r="K22" t="s">
        <v>728</v>
      </c>
      <c r="L22" t="s">
        <v>74</v>
      </c>
    </row>
    <row r="23" spans="1:12" x14ac:dyDescent="0.35">
      <c r="A23" t="s">
        <v>316</v>
      </c>
      <c r="B23" s="23" t="s">
        <v>224</v>
      </c>
      <c r="C23" t="s">
        <v>240</v>
      </c>
      <c r="D23" s="8">
        <v>-13.917648106945489</v>
      </c>
      <c r="E23" s="8">
        <v>5.846594450333182E-2</v>
      </c>
      <c r="F23" s="8">
        <v>2.1157724376092939</v>
      </c>
      <c r="G23" s="8">
        <v>-8.1347064646230507</v>
      </c>
      <c r="H23" s="8">
        <v>8.0082180012506762E-2</v>
      </c>
      <c r="I23" t="s">
        <v>596</v>
      </c>
      <c r="K23" t="s">
        <v>728</v>
      </c>
      <c r="L23" t="s">
        <v>40</v>
      </c>
    </row>
    <row r="24" spans="1:12" x14ac:dyDescent="0.35">
      <c r="A24" t="s">
        <v>323</v>
      </c>
      <c r="B24" s="23" t="s">
        <v>223</v>
      </c>
      <c r="C24" t="s">
        <v>239</v>
      </c>
      <c r="D24" s="8">
        <v>-12.981601773571146</v>
      </c>
      <c r="E24" s="8">
        <v>0.13025854631803951</v>
      </c>
      <c r="F24" s="8">
        <v>3.1687085835956461</v>
      </c>
      <c r="G24" s="8">
        <v>-8.8734516325445369</v>
      </c>
      <c r="H24" s="8">
        <v>0.15192282397468937</v>
      </c>
      <c r="J24">
        <v>1928</v>
      </c>
      <c r="K24" t="s">
        <v>728</v>
      </c>
      <c r="L24" t="s">
        <v>40</v>
      </c>
    </row>
    <row r="25" spans="1:12" x14ac:dyDescent="0.35">
      <c r="A25" t="s">
        <v>329</v>
      </c>
      <c r="B25" s="23" t="s">
        <v>222</v>
      </c>
      <c r="C25" t="s">
        <v>233</v>
      </c>
      <c r="D25" s="8">
        <v>-12.082098109482878</v>
      </c>
      <c r="E25" s="8">
        <v>0.16059836030711322</v>
      </c>
      <c r="F25" s="8">
        <v>4.4868904916949441</v>
      </c>
      <c r="G25" s="8">
        <v>-7.5486264950222006</v>
      </c>
      <c r="H25" s="8">
        <v>0.10275991436352988</v>
      </c>
      <c r="I25" t="s">
        <v>596</v>
      </c>
      <c r="J25">
        <v>1936</v>
      </c>
      <c r="K25" t="s">
        <v>728</v>
      </c>
      <c r="L25" t="s">
        <v>733</v>
      </c>
    </row>
    <row r="26" spans="1:12" x14ac:dyDescent="0.35">
      <c r="A26" t="s">
        <v>317</v>
      </c>
      <c r="B26" s="23" t="s">
        <v>223</v>
      </c>
      <c r="C26" t="s">
        <v>235</v>
      </c>
      <c r="D26" s="8">
        <v>-13.855642761393035</v>
      </c>
      <c r="E26" s="8">
        <v>0.18751284400452828</v>
      </c>
      <c r="F26" s="8">
        <v>3.7799239943469716</v>
      </c>
      <c r="G26" s="8">
        <v>-9.3751238976846718</v>
      </c>
      <c r="H26" s="8">
        <v>0.13189457069105523</v>
      </c>
      <c r="J26">
        <v>1937</v>
      </c>
      <c r="K26" t="s">
        <v>728</v>
      </c>
      <c r="L26" t="s">
        <v>40</v>
      </c>
    </row>
    <row r="27" spans="1:12" x14ac:dyDescent="0.35">
      <c r="A27" t="s">
        <v>309</v>
      </c>
      <c r="B27" s="23" t="s">
        <v>223</v>
      </c>
      <c r="C27" t="s">
        <v>234</v>
      </c>
      <c r="D27" s="8">
        <v>-14.480703521455322</v>
      </c>
      <c r="E27" s="8">
        <v>0.13246504780087764</v>
      </c>
      <c r="F27" s="8">
        <v>3.4761520578743719</v>
      </c>
      <c r="G27" s="8">
        <v>-8.8696934074361753</v>
      </c>
      <c r="H27" s="8">
        <v>7.3805751055652083E-2</v>
      </c>
      <c r="J27" s="20">
        <v>14366</v>
      </c>
      <c r="K27" t="s">
        <v>728</v>
      </c>
      <c r="L27" t="s">
        <v>40</v>
      </c>
    </row>
    <row r="28" spans="1:12" x14ac:dyDescent="0.35">
      <c r="A28" t="s">
        <v>293</v>
      </c>
      <c r="B28" s="23" t="s">
        <v>173</v>
      </c>
      <c r="C28" t="s">
        <v>261</v>
      </c>
      <c r="D28" s="8">
        <v>-16.014643324314839</v>
      </c>
      <c r="E28" s="8">
        <v>0.22255139231697049</v>
      </c>
      <c r="F28" s="8">
        <v>2.3868991407279978</v>
      </c>
      <c r="G28" s="8">
        <v>-9.3430266237862565</v>
      </c>
      <c r="H28" s="8">
        <v>0.23076000038520064</v>
      </c>
      <c r="I28" t="s">
        <v>598</v>
      </c>
      <c r="J28" s="31">
        <v>14716</v>
      </c>
      <c r="K28" t="s">
        <v>728</v>
      </c>
      <c r="L28" t="s">
        <v>40</v>
      </c>
    </row>
    <row r="29" spans="1:12" x14ac:dyDescent="0.35">
      <c r="A29" t="s">
        <v>300</v>
      </c>
      <c r="B29" s="23" t="s">
        <v>73</v>
      </c>
      <c r="C29" t="s">
        <v>237</v>
      </c>
      <c r="D29" s="8">
        <v>-15.260351491821062</v>
      </c>
      <c r="E29" s="8">
        <v>0.10632345826663919</v>
      </c>
      <c r="F29" s="8">
        <v>3.4752859336706901</v>
      </c>
      <c r="G29" s="8">
        <v>-9.2114887449936909</v>
      </c>
      <c r="H29" s="8">
        <v>7.5392380988473312E-2</v>
      </c>
      <c r="I29" t="s">
        <v>596</v>
      </c>
      <c r="K29" t="s">
        <v>728</v>
      </c>
      <c r="L29" t="s">
        <v>40</v>
      </c>
    </row>
    <row r="30" spans="1:12" x14ac:dyDescent="0.35">
      <c r="A30" t="s">
        <v>313</v>
      </c>
      <c r="B30" s="23" t="s">
        <v>73</v>
      </c>
      <c r="C30" t="s">
        <v>236</v>
      </c>
      <c r="D30" s="8">
        <v>-14.106327603463352</v>
      </c>
      <c r="E30" s="8">
        <v>8.2865687846190111E-2</v>
      </c>
      <c r="F30" s="8">
        <v>3.6824330512129291</v>
      </c>
      <c r="G30" s="8">
        <v>-9.0758879201380349</v>
      </c>
      <c r="H30" s="8">
        <v>4.4481706601953101E-2</v>
      </c>
      <c r="J30" s="31">
        <v>7468</v>
      </c>
      <c r="K30" t="s">
        <v>728</v>
      </c>
      <c r="L30" t="s">
        <v>40</v>
      </c>
    </row>
    <row r="31" spans="1:12" x14ac:dyDescent="0.35">
      <c r="A31" t="s">
        <v>285</v>
      </c>
      <c r="B31" s="23" t="s">
        <v>73</v>
      </c>
      <c r="C31" t="s">
        <v>238</v>
      </c>
      <c r="D31" s="8">
        <v>-16.709060579144563</v>
      </c>
      <c r="E31" s="8">
        <v>0.1141142215306906</v>
      </c>
      <c r="F31" s="8">
        <v>3.5173647539261839</v>
      </c>
      <c r="G31" s="8">
        <v>-8.6935646956011894</v>
      </c>
      <c r="H31" s="8">
        <v>6.7520860973973487E-2</v>
      </c>
      <c r="J31" s="31">
        <v>5326</v>
      </c>
      <c r="K31" t="s">
        <v>728</v>
      </c>
      <c r="L31" t="s">
        <v>40</v>
      </c>
    </row>
    <row r="32" spans="1:12" x14ac:dyDescent="0.35">
      <c r="A32" t="s">
        <v>324</v>
      </c>
      <c r="B32" s="23" t="s">
        <v>221</v>
      </c>
      <c r="D32" s="8">
        <v>-12.8</v>
      </c>
      <c r="E32" s="8">
        <v>0.2</v>
      </c>
      <c r="G32" s="8">
        <v>-6.2</v>
      </c>
      <c r="H32" s="8">
        <v>0.2</v>
      </c>
      <c r="K32" t="s">
        <v>728</v>
      </c>
      <c r="L32" t="s">
        <v>40</v>
      </c>
    </row>
    <row r="33" spans="1:12" x14ac:dyDescent="0.35">
      <c r="A33" t="s">
        <v>322</v>
      </c>
      <c r="B33" s="23" t="s">
        <v>221</v>
      </c>
      <c r="D33" s="8">
        <v>-13.292374270094363</v>
      </c>
      <c r="E33" s="8">
        <v>9.706040501781453E-2</v>
      </c>
      <c r="F33" s="8">
        <v>3.0390987495265556</v>
      </c>
      <c r="G33" s="8">
        <v>-6.9422317951058972</v>
      </c>
      <c r="H33" s="8">
        <v>6.3435356422459135E-2</v>
      </c>
      <c r="K33" t="s">
        <v>728</v>
      </c>
      <c r="L33" t="s">
        <v>40</v>
      </c>
    </row>
    <row r="34" spans="1:12" x14ac:dyDescent="0.35">
      <c r="A34" t="s">
        <v>320</v>
      </c>
      <c r="B34" s="23" t="s">
        <v>221</v>
      </c>
      <c r="D34" s="8">
        <v>-13.7</v>
      </c>
      <c r="E34" s="8">
        <v>0.1</v>
      </c>
      <c r="G34" s="8">
        <v>-7.5</v>
      </c>
      <c r="H34" s="8">
        <v>0.2</v>
      </c>
      <c r="K34" t="s">
        <v>728</v>
      </c>
      <c r="L34" t="s">
        <v>40</v>
      </c>
    </row>
    <row r="35" spans="1:12" x14ac:dyDescent="0.35">
      <c r="A35" t="s">
        <v>331</v>
      </c>
      <c r="B35" s="23" t="s">
        <v>221</v>
      </c>
      <c r="D35" s="8">
        <v>-11.659140683635378</v>
      </c>
      <c r="E35" s="8">
        <v>0.20764191933871803</v>
      </c>
      <c r="F35" s="8">
        <v>2.7091451134485514</v>
      </c>
      <c r="G35" s="8">
        <v>-6.1362448698402572</v>
      </c>
      <c r="H35" s="8">
        <v>0.22834450094344538</v>
      </c>
      <c r="J35" s="31"/>
      <c r="K35" t="s">
        <v>728</v>
      </c>
      <c r="L35" t="s">
        <v>40</v>
      </c>
    </row>
    <row r="36" spans="1:12" x14ac:dyDescent="0.35">
      <c r="A36" t="s">
        <v>291</v>
      </c>
      <c r="B36" s="23" t="s">
        <v>225</v>
      </c>
      <c r="D36" s="8">
        <v>-16.399999999999999</v>
      </c>
      <c r="E36" s="8">
        <v>0.1</v>
      </c>
      <c r="G36" s="8">
        <v>-8.5</v>
      </c>
      <c r="H36" s="8">
        <v>0.1</v>
      </c>
      <c r="J36" s="31">
        <v>10005</v>
      </c>
      <c r="K36" t="s">
        <v>728</v>
      </c>
      <c r="L36" t="s">
        <v>732</v>
      </c>
    </row>
    <row r="37" spans="1:12" x14ac:dyDescent="0.35">
      <c r="A37" t="s">
        <v>337</v>
      </c>
      <c r="B37" s="23" t="s">
        <v>225</v>
      </c>
      <c r="D37" s="8">
        <v>-17.8</v>
      </c>
      <c r="E37" s="8">
        <v>0.1</v>
      </c>
      <c r="F37" s="8"/>
      <c r="G37" s="8">
        <v>-9.4</v>
      </c>
      <c r="H37" s="8">
        <v>0.1</v>
      </c>
      <c r="K37" t="s">
        <v>728</v>
      </c>
      <c r="L37" t="s">
        <v>74</v>
      </c>
    </row>
    <row r="38" spans="1:12" x14ac:dyDescent="0.35">
      <c r="A38" t="s">
        <v>296</v>
      </c>
      <c r="B38" s="23" t="s">
        <v>173</v>
      </c>
      <c r="C38" t="s">
        <v>260</v>
      </c>
      <c r="D38" s="8">
        <v>-15.826433166757035</v>
      </c>
      <c r="E38" s="8">
        <v>0.11173226928689847</v>
      </c>
      <c r="F38" s="8">
        <v>4.5818594356326896</v>
      </c>
      <c r="G38" s="8">
        <v>-10.050773320431274</v>
      </c>
      <c r="H38" s="8">
        <v>0.33295960715978773</v>
      </c>
      <c r="I38" t="s">
        <v>596</v>
      </c>
      <c r="J38" s="31">
        <v>14305</v>
      </c>
      <c r="K38" t="s">
        <v>728</v>
      </c>
      <c r="L38" t="s">
        <v>40</v>
      </c>
    </row>
    <row r="39" spans="1:12" x14ac:dyDescent="0.35">
      <c r="A39" t="s">
        <v>286</v>
      </c>
      <c r="B39" s="23" t="s">
        <v>225</v>
      </c>
      <c r="D39" s="8">
        <v>-16.702467723757884</v>
      </c>
      <c r="E39" s="8">
        <v>8.3995767089115284E-2</v>
      </c>
      <c r="F39" s="8">
        <v>3.7024914093729886</v>
      </c>
      <c r="G39" s="8">
        <v>-8.297342785427162</v>
      </c>
      <c r="H39" s="8">
        <v>8.5425015852110653E-2</v>
      </c>
      <c r="K39" t="s">
        <v>728</v>
      </c>
      <c r="L39" t="s">
        <v>74</v>
      </c>
    </row>
    <row r="40" spans="1:12" x14ac:dyDescent="0.35">
      <c r="A40" t="s">
        <v>336</v>
      </c>
      <c r="B40" s="23" t="s">
        <v>82</v>
      </c>
      <c r="C40" t="s">
        <v>272</v>
      </c>
      <c r="D40" s="8">
        <v>-18.100000000000001</v>
      </c>
      <c r="E40" s="8">
        <v>0.1</v>
      </c>
      <c r="F40" s="8"/>
      <c r="G40" s="8">
        <v>-8.8000000000000007</v>
      </c>
      <c r="H40" s="8">
        <v>0.1</v>
      </c>
      <c r="J40" s="31">
        <v>14366</v>
      </c>
      <c r="K40" t="s">
        <v>728</v>
      </c>
      <c r="L40" t="s">
        <v>41</v>
      </c>
    </row>
    <row r="41" spans="1:12" x14ac:dyDescent="0.35">
      <c r="A41" t="s">
        <v>335</v>
      </c>
      <c r="B41" s="23" t="s">
        <v>82</v>
      </c>
      <c r="D41">
        <v>-16.399999999999999</v>
      </c>
      <c r="E41">
        <v>0.1</v>
      </c>
      <c r="G41">
        <v>-8.1999999999999993</v>
      </c>
      <c r="H41">
        <v>0.1</v>
      </c>
      <c r="I41" t="s">
        <v>598</v>
      </c>
      <c r="J41" s="31">
        <v>9148</v>
      </c>
      <c r="K41" t="s">
        <v>728</v>
      </c>
      <c r="L41" t="s">
        <v>41</v>
      </c>
    </row>
    <row r="42" spans="1:12" x14ac:dyDescent="0.35">
      <c r="A42" t="s">
        <v>283</v>
      </c>
      <c r="B42" s="23" t="s">
        <v>173</v>
      </c>
      <c r="C42" t="s">
        <v>259</v>
      </c>
      <c r="D42" s="8">
        <v>-17.412213982316732</v>
      </c>
      <c r="E42" s="8">
        <v>0.49465257167699728</v>
      </c>
      <c r="F42" s="8">
        <v>1.5495349113182231</v>
      </c>
      <c r="G42" s="8">
        <v>-11.170336615661348</v>
      </c>
      <c r="H42" s="8">
        <v>0.49478453222926561</v>
      </c>
      <c r="I42" t="s">
        <v>598</v>
      </c>
      <c r="J42" s="31">
        <v>14716</v>
      </c>
      <c r="K42" t="s">
        <v>728</v>
      </c>
      <c r="L42" t="s">
        <v>40</v>
      </c>
    </row>
    <row r="43" spans="1:12" x14ac:dyDescent="0.35">
      <c r="A43" t="s">
        <v>284</v>
      </c>
      <c r="B43" s="23" t="s">
        <v>173</v>
      </c>
      <c r="D43" s="8">
        <v>-16.757725130694045</v>
      </c>
      <c r="E43" s="8">
        <v>0.17413519651887355</v>
      </c>
      <c r="F43" s="8">
        <v>6.1625825177549496</v>
      </c>
      <c r="G43" s="8">
        <v>-8.898619164887716</v>
      </c>
      <c r="H43" s="8">
        <v>0.2310887275485328</v>
      </c>
      <c r="I43" t="s">
        <v>596</v>
      </c>
      <c r="K43" t="s">
        <v>728</v>
      </c>
      <c r="L43" t="s">
        <v>40</v>
      </c>
    </row>
    <row r="44" spans="1:12" x14ac:dyDescent="0.35">
      <c r="A44" t="s">
        <v>287</v>
      </c>
      <c r="B44" s="23" t="s">
        <v>266</v>
      </c>
      <c r="C44" t="s">
        <v>269</v>
      </c>
      <c r="D44" s="8">
        <v>-16.600000000000001</v>
      </c>
      <c r="E44" s="8">
        <v>0.1</v>
      </c>
      <c r="G44" s="8">
        <v>-9.5</v>
      </c>
      <c r="H44" s="8">
        <v>0.3</v>
      </c>
      <c r="I44" t="s">
        <v>596</v>
      </c>
      <c r="J44" s="31">
        <v>9075</v>
      </c>
      <c r="K44" t="s">
        <v>728</v>
      </c>
      <c r="L44" t="s">
        <v>74</v>
      </c>
    </row>
    <row r="45" spans="1:12" x14ac:dyDescent="0.35">
      <c r="A45" t="s">
        <v>295</v>
      </c>
      <c r="B45" s="23" t="s">
        <v>267</v>
      </c>
      <c r="C45" t="s">
        <v>270</v>
      </c>
      <c r="D45" s="8">
        <v>-15.9</v>
      </c>
      <c r="E45" s="8">
        <v>0.2</v>
      </c>
      <c r="G45" s="8">
        <v>-6.7</v>
      </c>
      <c r="H45" s="8">
        <v>0.4</v>
      </c>
      <c r="I45" t="s">
        <v>596</v>
      </c>
      <c r="J45" s="31">
        <v>14758</v>
      </c>
      <c r="K45" t="s">
        <v>728</v>
      </c>
      <c r="L45" t="s">
        <v>74</v>
      </c>
    </row>
    <row r="46" spans="1:12" x14ac:dyDescent="0.35">
      <c r="A46" t="s">
        <v>294</v>
      </c>
      <c r="B46" s="23" t="s">
        <v>229</v>
      </c>
      <c r="C46" t="s">
        <v>254</v>
      </c>
      <c r="D46" s="8">
        <v>-15.908744160261335</v>
      </c>
      <c r="E46" s="8">
        <v>0.24389389769597214</v>
      </c>
      <c r="F46" s="8">
        <v>2.5210767057557351</v>
      </c>
      <c r="G46" s="8">
        <v>-6.940606616680661</v>
      </c>
      <c r="H46" s="8">
        <v>0.27703549712386444</v>
      </c>
      <c r="I46" t="s">
        <v>596</v>
      </c>
      <c r="J46" s="31">
        <v>11120</v>
      </c>
      <c r="K46" t="s">
        <v>728</v>
      </c>
      <c r="L46" t="s">
        <v>74</v>
      </c>
    </row>
    <row r="47" spans="1:12" x14ac:dyDescent="0.35">
      <c r="A47" t="s">
        <v>279</v>
      </c>
      <c r="B47" s="23" t="s">
        <v>229</v>
      </c>
      <c r="C47" t="s">
        <v>235</v>
      </c>
      <c r="D47" s="8">
        <v>-18.3</v>
      </c>
      <c r="E47" s="8">
        <v>0.1</v>
      </c>
      <c r="G47" s="8">
        <v>-9.6999999999999993</v>
      </c>
      <c r="H47" s="8">
        <v>0.3</v>
      </c>
      <c r="I47" t="s">
        <v>598</v>
      </c>
      <c r="J47" s="31">
        <v>13649</v>
      </c>
      <c r="K47" t="s">
        <v>728</v>
      </c>
      <c r="L47" t="s">
        <v>40</v>
      </c>
    </row>
    <row r="48" spans="1:12" x14ac:dyDescent="0.35">
      <c r="A48" t="s">
        <v>282</v>
      </c>
      <c r="B48" s="23" t="s">
        <v>229</v>
      </c>
      <c r="C48" t="s">
        <v>262</v>
      </c>
      <c r="D48">
        <v>-17.550074664696243</v>
      </c>
      <c r="E48">
        <v>0.27734513196056299</v>
      </c>
      <c r="F48">
        <v>2.8024740964983463</v>
      </c>
      <c r="G48">
        <v>-6.1149144030090312</v>
      </c>
      <c r="H48">
        <v>0.15963740163257484</v>
      </c>
      <c r="I48" t="s">
        <v>596</v>
      </c>
      <c r="J48" s="31">
        <v>14736</v>
      </c>
      <c r="K48" t="s">
        <v>728</v>
      </c>
      <c r="L48" t="s">
        <v>40</v>
      </c>
    </row>
    <row r="49" spans="1:12" x14ac:dyDescent="0.35">
      <c r="A49" t="s">
        <v>306</v>
      </c>
      <c r="B49" s="23" t="s">
        <v>229</v>
      </c>
      <c r="C49" t="s">
        <v>262</v>
      </c>
      <c r="D49" s="8">
        <v>-14.711146068585835</v>
      </c>
      <c r="E49" s="8">
        <v>0.36312770939895711</v>
      </c>
      <c r="F49" s="8">
        <v>2.7986607013441307</v>
      </c>
      <c r="G49" s="8">
        <v>-6.1320803501255883</v>
      </c>
      <c r="H49" s="8">
        <v>0.24949593628398478</v>
      </c>
      <c r="I49" t="s">
        <v>598</v>
      </c>
      <c r="J49" s="31">
        <v>14737</v>
      </c>
      <c r="K49" t="s">
        <v>728</v>
      </c>
      <c r="L49" t="s">
        <v>74</v>
      </c>
    </row>
    <row r="50" spans="1:12" x14ac:dyDescent="0.35">
      <c r="A50" t="s">
        <v>318</v>
      </c>
      <c r="B50" s="23" t="s">
        <v>219</v>
      </c>
      <c r="C50" t="s">
        <v>230</v>
      </c>
      <c r="D50" s="8">
        <v>-13.83891623346909</v>
      </c>
      <c r="E50" s="8">
        <v>0.18752436878680326</v>
      </c>
      <c r="F50" s="8">
        <v>2.457974329365785</v>
      </c>
      <c r="G50" s="8">
        <v>-9.8462224937000524</v>
      </c>
      <c r="H50" s="8">
        <v>0.7582165038210833</v>
      </c>
      <c r="I50" t="s">
        <v>596</v>
      </c>
      <c r="J50" s="31">
        <v>7930</v>
      </c>
      <c r="K50" t="s">
        <v>728</v>
      </c>
      <c r="L50" t="s">
        <v>40</v>
      </c>
    </row>
    <row r="51" spans="1:12" x14ac:dyDescent="0.35">
      <c r="A51" t="s">
        <v>278</v>
      </c>
      <c r="B51" s="23" t="s">
        <v>219</v>
      </c>
      <c r="C51" t="s">
        <v>232</v>
      </c>
      <c r="D51">
        <v>-19.406186572281925</v>
      </c>
      <c r="E51">
        <v>0.30831061177541924</v>
      </c>
      <c r="F51">
        <v>3.2684855364622081</v>
      </c>
      <c r="G51">
        <v>-12.586882760557957</v>
      </c>
      <c r="H51">
        <v>0.42181375563682671</v>
      </c>
      <c r="I51" t="s">
        <v>596</v>
      </c>
      <c r="J51" s="31">
        <v>11624</v>
      </c>
      <c r="K51" t="s">
        <v>728</v>
      </c>
      <c r="L51" t="s">
        <v>76</v>
      </c>
    </row>
    <row r="52" spans="1:12" x14ac:dyDescent="0.35">
      <c r="A52" t="s">
        <v>302</v>
      </c>
      <c r="B52" s="23" t="s">
        <v>219</v>
      </c>
      <c r="C52" t="s">
        <v>231</v>
      </c>
      <c r="D52" s="8">
        <v>-15.12067965673641</v>
      </c>
      <c r="E52" s="8">
        <v>0.13957809442904873</v>
      </c>
      <c r="F52" s="8">
        <v>2.9413533414405695</v>
      </c>
      <c r="G52" s="8">
        <v>-8.3805147014400418</v>
      </c>
      <c r="H52" s="8">
        <v>9.1027712508029254E-2</v>
      </c>
      <c r="I52" t="s">
        <v>596</v>
      </c>
      <c r="J52" s="31">
        <v>11560</v>
      </c>
      <c r="K52" t="s">
        <v>728</v>
      </c>
      <c r="L52" t="s">
        <v>74</v>
      </c>
    </row>
    <row r="53" spans="1:12" x14ac:dyDescent="0.35">
      <c r="A53" t="s">
        <v>328</v>
      </c>
      <c r="B53" s="23" t="s">
        <v>220</v>
      </c>
      <c r="C53" t="s">
        <v>231</v>
      </c>
      <c r="D53" s="8">
        <v>-12.139202688892013</v>
      </c>
      <c r="E53" s="8">
        <v>0.22119194781405996</v>
      </c>
      <c r="F53" s="8">
        <v>3.6027130426668537</v>
      </c>
      <c r="G53" s="8">
        <v>-8.1677179013856609</v>
      </c>
      <c r="H53" s="8">
        <v>0.31651204997247367</v>
      </c>
      <c r="I53" t="s">
        <v>598</v>
      </c>
      <c r="J53" s="31">
        <v>11567</v>
      </c>
      <c r="K53" t="s">
        <v>728</v>
      </c>
      <c r="L53" t="s">
        <v>74</v>
      </c>
    </row>
    <row r="54" spans="1:12" x14ac:dyDescent="0.35">
      <c r="A54" t="s">
        <v>280</v>
      </c>
      <c r="B54" s="23" t="s">
        <v>265</v>
      </c>
      <c r="C54" t="s">
        <v>268</v>
      </c>
      <c r="D54" s="8">
        <v>-18.100000000000001</v>
      </c>
      <c r="E54" s="8">
        <v>0.1</v>
      </c>
      <c r="G54" s="8">
        <v>-9.9</v>
      </c>
      <c r="H54" s="8">
        <v>0.1</v>
      </c>
      <c r="I54" t="s">
        <v>596</v>
      </c>
      <c r="J54" s="31">
        <v>6198</v>
      </c>
      <c r="K54" t="s">
        <v>728</v>
      </c>
      <c r="L54" t="s">
        <v>74</v>
      </c>
    </row>
    <row r="55" spans="1:12" x14ac:dyDescent="0.35">
      <c r="A55" t="s">
        <v>338</v>
      </c>
      <c r="B55" s="23" t="s">
        <v>228</v>
      </c>
      <c r="C55" t="s">
        <v>273</v>
      </c>
      <c r="D55" s="8">
        <v>-14.7</v>
      </c>
      <c r="E55" s="8">
        <v>0.2</v>
      </c>
      <c r="G55" s="8">
        <v>-8.4</v>
      </c>
      <c r="H55" s="8">
        <v>0.1</v>
      </c>
      <c r="I55" t="s">
        <v>598</v>
      </c>
      <c r="J55" s="31">
        <v>1178</v>
      </c>
      <c r="K55" t="s">
        <v>728</v>
      </c>
      <c r="L55" t="s">
        <v>74</v>
      </c>
    </row>
    <row r="56" spans="1:12" x14ac:dyDescent="0.35">
      <c r="A56" t="s">
        <v>299</v>
      </c>
      <c r="B56" s="23" t="s">
        <v>228</v>
      </c>
      <c r="C56" t="s">
        <v>252</v>
      </c>
      <c r="D56" s="8">
        <v>-15.375093342611432</v>
      </c>
      <c r="E56" s="8">
        <v>0.14636423363953657</v>
      </c>
      <c r="F56" s="8">
        <v>0.92306607036785593</v>
      </c>
      <c r="G56" s="8">
        <v>-6.8796624257342991</v>
      </c>
      <c r="H56" s="8">
        <v>0.3129036060301425</v>
      </c>
      <c r="I56" t="s">
        <v>596</v>
      </c>
      <c r="J56" s="31">
        <v>5260</v>
      </c>
      <c r="K56" t="s">
        <v>728</v>
      </c>
      <c r="L56" t="s">
        <v>68</v>
      </c>
    </row>
    <row r="57" spans="1:12" x14ac:dyDescent="0.35">
      <c r="A57" t="s">
        <v>290</v>
      </c>
      <c r="B57" s="23" t="s">
        <v>228</v>
      </c>
      <c r="C57" t="s">
        <v>252</v>
      </c>
      <c r="D57" s="8">
        <v>-16.433126137596698</v>
      </c>
      <c r="E57" s="8">
        <v>0.19189247567901727</v>
      </c>
      <c r="F57" s="8">
        <v>1.0731410568794302</v>
      </c>
      <c r="G57" s="8">
        <v>-6.844213221333832</v>
      </c>
      <c r="H57" s="8">
        <v>0.31711843213537733</v>
      </c>
      <c r="I57" t="s">
        <v>596</v>
      </c>
      <c r="J57" s="31">
        <v>5264</v>
      </c>
      <c r="K57" t="s">
        <v>728</v>
      </c>
      <c r="L57" t="s">
        <v>596</v>
      </c>
    </row>
    <row r="58" spans="1:12" x14ac:dyDescent="0.35">
      <c r="A58" t="s">
        <v>305</v>
      </c>
      <c r="B58" s="23" t="s">
        <v>228</v>
      </c>
      <c r="C58" t="s">
        <v>258</v>
      </c>
      <c r="D58" s="8">
        <v>-14.731281825131218</v>
      </c>
      <c r="E58" s="8">
        <v>0.10578116824631682</v>
      </c>
      <c r="F58" s="8">
        <v>1.4577083914535274</v>
      </c>
      <c r="G58" s="8">
        <v>-6.6196338776964865</v>
      </c>
      <c r="H58" s="8">
        <v>0.12957365987473421</v>
      </c>
      <c r="I58" t="s">
        <v>596</v>
      </c>
      <c r="J58" s="20">
        <v>5235</v>
      </c>
      <c r="K58" t="s">
        <v>728</v>
      </c>
      <c r="L58" t="s">
        <v>68</v>
      </c>
    </row>
    <row r="59" spans="1:12" x14ac:dyDescent="0.35">
      <c r="A59" t="s">
        <v>292</v>
      </c>
      <c r="B59" s="23" t="s">
        <v>228</v>
      </c>
      <c r="C59" t="s">
        <v>258</v>
      </c>
      <c r="D59" s="8">
        <v>-16.166034382785696</v>
      </c>
      <c r="E59" s="8">
        <v>0.17404201280789156</v>
      </c>
      <c r="F59" s="8">
        <v>1.1441946013308031</v>
      </c>
      <c r="G59" s="8">
        <v>-6.7920043644231143</v>
      </c>
      <c r="H59" s="8">
        <v>0.23571878254488871</v>
      </c>
      <c r="I59" t="s">
        <v>598</v>
      </c>
      <c r="J59" s="31">
        <v>5220</v>
      </c>
      <c r="K59" t="s">
        <v>728</v>
      </c>
      <c r="L59" t="s">
        <v>734</v>
      </c>
    </row>
    <row r="60" spans="1:12" x14ac:dyDescent="0.35">
      <c r="A60" t="s">
        <v>304</v>
      </c>
      <c r="B60" s="23" t="s">
        <v>18</v>
      </c>
      <c r="C60" t="s">
        <v>257</v>
      </c>
      <c r="D60" s="8">
        <v>-14.926556061948542</v>
      </c>
      <c r="E60" s="8">
        <v>0.153098406987866</v>
      </c>
      <c r="F60" s="8">
        <v>6.2848449188559457</v>
      </c>
      <c r="G60" s="8">
        <v>-8.927575817722925</v>
      </c>
      <c r="H60" s="8">
        <v>8.14868087484103E-2</v>
      </c>
      <c r="I60" t="s">
        <v>598</v>
      </c>
      <c r="J60" s="31">
        <v>9138</v>
      </c>
      <c r="K60" t="s">
        <v>728</v>
      </c>
      <c r="L60" t="s">
        <v>40</v>
      </c>
    </row>
    <row r="61" spans="1:12" x14ac:dyDescent="0.35">
      <c r="A61" t="s">
        <v>288</v>
      </c>
      <c r="B61" s="23" t="s">
        <v>18</v>
      </c>
      <c r="C61" t="s">
        <v>257</v>
      </c>
      <c r="D61" s="8">
        <v>-16.450125565416091</v>
      </c>
      <c r="E61" s="8">
        <v>0.14458461574839521</v>
      </c>
      <c r="F61" s="8">
        <v>5.7897677196993032</v>
      </c>
      <c r="G61" s="8">
        <v>-9.1913919662181165</v>
      </c>
      <c r="H61" s="8">
        <v>0.13767659366952861</v>
      </c>
      <c r="I61" t="s">
        <v>598</v>
      </c>
      <c r="J61" s="31">
        <v>9508</v>
      </c>
      <c r="K61" t="s">
        <v>728</v>
      </c>
      <c r="L61" t="s">
        <v>40</v>
      </c>
    </row>
    <row r="62" spans="1:12" x14ac:dyDescent="0.35">
      <c r="A62" t="s">
        <v>298</v>
      </c>
      <c r="B62" s="23" t="s">
        <v>18</v>
      </c>
      <c r="C62" t="s">
        <v>91</v>
      </c>
      <c r="D62">
        <v>-15.538842854835012</v>
      </c>
      <c r="E62">
        <v>0.22195968102337882</v>
      </c>
      <c r="F62">
        <v>2.4232652630973717</v>
      </c>
      <c r="G62">
        <v>-8.7643615307505485</v>
      </c>
      <c r="H62">
        <v>0.11925066969297184</v>
      </c>
      <c r="I62" t="s">
        <v>598</v>
      </c>
      <c r="J62" s="31">
        <v>9246</v>
      </c>
      <c r="K62" t="s">
        <v>728</v>
      </c>
      <c r="L62" t="s">
        <v>40</v>
      </c>
    </row>
    <row r="63" spans="1:12" x14ac:dyDescent="0.35">
      <c r="A63" t="s">
        <v>312</v>
      </c>
      <c r="B63" s="23" t="s">
        <v>18</v>
      </c>
      <c r="C63" t="s">
        <v>91</v>
      </c>
      <c r="D63">
        <v>-14.4</v>
      </c>
      <c r="E63">
        <v>0.1</v>
      </c>
      <c r="G63">
        <v>-8.5</v>
      </c>
      <c r="H63">
        <v>0.1</v>
      </c>
      <c r="I63" t="s">
        <v>596</v>
      </c>
      <c r="J63" s="31">
        <v>9258</v>
      </c>
      <c r="K63" t="s">
        <v>728</v>
      </c>
      <c r="L63" t="s">
        <v>40</v>
      </c>
    </row>
    <row r="64" spans="1:12" x14ac:dyDescent="0.35">
      <c r="A64" t="s">
        <v>325</v>
      </c>
      <c r="B64" s="23" t="s">
        <v>19</v>
      </c>
      <c r="D64" s="8">
        <v>-12.776834979495861</v>
      </c>
      <c r="E64" s="8">
        <v>5.0588096975035142E-2</v>
      </c>
      <c r="F64" s="8">
        <v>6.176630093928237</v>
      </c>
      <c r="G64" s="8">
        <v>-6.1016082546524082</v>
      </c>
      <c r="H64" s="8">
        <v>9.1954094827558258E-2</v>
      </c>
      <c r="J64" t="s">
        <v>730</v>
      </c>
      <c r="L64" t="s">
        <v>596</v>
      </c>
    </row>
    <row r="65" spans="1:12" x14ac:dyDescent="0.35">
      <c r="A65" t="s">
        <v>326</v>
      </c>
      <c r="B65" s="23" t="s">
        <v>19</v>
      </c>
      <c r="C65" t="s">
        <v>241</v>
      </c>
      <c r="D65" s="8">
        <v>-12.539360898333626</v>
      </c>
      <c r="E65" s="8">
        <v>7.3066256081571787E-2</v>
      </c>
      <c r="F65" s="8">
        <v>3.0227769835160139</v>
      </c>
      <c r="G65" s="8">
        <v>-8.4050955251217445</v>
      </c>
      <c r="H65" s="8">
        <v>0.11982190487923669</v>
      </c>
      <c r="J65">
        <v>1936</v>
      </c>
      <c r="L65" t="s">
        <v>596</v>
      </c>
    </row>
    <row r="66" spans="1:12" x14ac:dyDescent="0.35">
      <c r="A66" t="s">
        <v>340</v>
      </c>
      <c r="B66" s="23" t="s">
        <v>19</v>
      </c>
      <c r="C66" t="s">
        <v>242</v>
      </c>
      <c r="D66" s="8">
        <v>-12.8</v>
      </c>
      <c r="E66" s="8">
        <v>0.1</v>
      </c>
      <c r="F66" s="8"/>
      <c r="G66" s="8">
        <v>-6.1</v>
      </c>
      <c r="H66" s="8">
        <v>0.1</v>
      </c>
      <c r="L66" t="s">
        <v>596</v>
      </c>
    </row>
    <row r="67" spans="1:12" x14ac:dyDescent="0.35">
      <c r="A67" t="s">
        <v>341</v>
      </c>
      <c r="B67" s="23" t="s">
        <v>19</v>
      </c>
      <c r="C67" t="s">
        <v>242</v>
      </c>
      <c r="D67">
        <v>-12.4</v>
      </c>
      <c r="E67">
        <v>0.1</v>
      </c>
      <c r="G67">
        <v>-7.1</v>
      </c>
      <c r="H67">
        <v>0.1</v>
      </c>
      <c r="L67" t="s">
        <v>596</v>
      </c>
    </row>
    <row r="68" spans="1:12" x14ac:dyDescent="0.35">
      <c r="A68" t="s">
        <v>342</v>
      </c>
      <c r="B68" s="23" t="s">
        <v>19</v>
      </c>
      <c r="C68" t="s">
        <v>275</v>
      </c>
      <c r="D68">
        <v>-12.8</v>
      </c>
      <c r="E68">
        <v>0.1</v>
      </c>
      <c r="G68">
        <v>-6.8</v>
      </c>
      <c r="H68">
        <v>0.1</v>
      </c>
      <c r="J68" s="31">
        <v>3084</v>
      </c>
      <c r="L68" t="s">
        <v>596</v>
      </c>
    </row>
    <row r="69" spans="1:12" x14ac:dyDescent="0.35">
      <c r="A69" t="s">
        <v>343</v>
      </c>
      <c r="B69" s="23" t="s">
        <v>19</v>
      </c>
      <c r="C69" t="s">
        <v>275</v>
      </c>
      <c r="D69">
        <v>-12.6</v>
      </c>
      <c r="E69">
        <v>0.1</v>
      </c>
      <c r="G69">
        <v>-7.1</v>
      </c>
      <c r="H69">
        <v>0.1</v>
      </c>
      <c r="J69" s="31">
        <v>3084</v>
      </c>
      <c r="K69" t="s">
        <v>728</v>
      </c>
      <c r="L69" t="s">
        <v>596</v>
      </c>
    </row>
    <row r="70" spans="1:12" x14ac:dyDescent="0.35">
      <c r="A70" t="s">
        <v>310</v>
      </c>
      <c r="B70" s="23" t="s">
        <v>227</v>
      </c>
      <c r="C70" t="s">
        <v>254</v>
      </c>
      <c r="D70" s="8">
        <v>-14.465361371094341</v>
      </c>
      <c r="E70" s="8">
        <v>0.10955769662095348</v>
      </c>
      <c r="F70" s="8">
        <v>5.2255565868952525</v>
      </c>
      <c r="G70" s="8">
        <v>-6.4297889716019281</v>
      </c>
      <c r="H70" s="8">
        <v>0.11341761571976192</v>
      </c>
      <c r="J70" s="31">
        <v>11120</v>
      </c>
      <c r="K70" t="s">
        <v>728</v>
      </c>
      <c r="L70" t="s">
        <v>40</v>
      </c>
    </row>
    <row r="71" spans="1:12" x14ac:dyDescent="0.35">
      <c r="A71" t="s">
        <v>308</v>
      </c>
      <c r="B71" s="23" t="s">
        <v>227</v>
      </c>
      <c r="C71" t="s">
        <v>255</v>
      </c>
      <c r="D71" s="8">
        <v>-14.597576140134091</v>
      </c>
      <c r="E71" s="8">
        <v>0.17375154675570517</v>
      </c>
      <c r="F71" s="8">
        <v>3.4576608286609667</v>
      </c>
      <c r="G71" s="8">
        <v>-7.3376580206962103</v>
      </c>
      <c r="H71" s="8">
        <v>0.29779278776431861</v>
      </c>
      <c r="I71" t="s">
        <v>596</v>
      </c>
      <c r="J71" s="31">
        <v>3154</v>
      </c>
      <c r="K71" t="s">
        <v>728</v>
      </c>
      <c r="L71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AF8C-C15F-4E0C-AF65-64A75C058C68}">
  <dimension ref="A1:L113"/>
  <sheetViews>
    <sheetView zoomScale="80" zoomScaleNormal="80" workbookViewId="0">
      <pane ySplit="1" topLeftCell="A2" activePane="bottomLeft" state="frozen"/>
      <selection pane="bottomLeft" sqref="A1:B1"/>
    </sheetView>
  </sheetViews>
  <sheetFormatPr defaultColWidth="8.81640625" defaultRowHeight="14.5" x14ac:dyDescent="0.35"/>
  <cols>
    <col min="1" max="1" width="33" style="5" bestFit="1" customWidth="1"/>
    <col min="2" max="8" width="8.81640625" style="5" customWidth="1"/>
    <col min="9" max="9" width="11.6328125"/>
    <col min="10" max="10" width="18.54296875" customWidth="1"/>
    <col min="11" max="11" width="31.26953125" customWidth="1"/>
    <col min="13" max="16384" width="8.81640625" style="5"/>
  </cols>
  <sheetData>
    <row r="1" spans="1:12" ht="15.5" x14ac:dyDescent="0.35">
      <c r="A1" s="6" t="s">
        <v>726</v>
      </c>
      <c r="B1" s="3" t="s">
        <v>724</v>
      </c>
      <c r="C1" s="6" t="s">
        <v>14</v>
      </c>
      <c r="D1" s="6" t="s">
        <v>37</v>
      </c>
      <c r="E1" s="6" t="s">
        <v>16</v>
      </c>
      <c r="F1" s="13" t="s">
        <v>582</v>
      </c>
      <c r="G1" s="14" t="s">
        <v>276</v>
      </c>
      <c r="H1" s="13" t="s">
        <v>583</v>
      </c>
      <c r="I1" s="7" t="s">
        <v>735</v>
      </c>
      <c r="J1" s="7" t="s">
        <v>39</v>
      </c>
      <c r="K1" s="7" t="s">
        <v>736</v>
      </c>
      <c r="L1" s="7" t="s">
        <v>145</v>
      </c>
    </row>
    <row r="2" spans="1:12" x14ac:dyDescent="0.35">
      <c r="A2" s="5" t="s">
        <v>497</v>
      </c>
      <c r="B2" s="24" t="s">
        <v>354</v>
      </c>
      <c r="C2" s="5" t="s">
        <v>89</v>
      </c>
      <c r="D2" s="5" t="s">
        <v>3</v>
      </c>
      <c r="E2" s="12">
        <v>-11.164016654638315</v>
      </c>
      <c r="F2" s="12">
        <v>0.23125601493678921</v>
      </c>
      <c r="G2" s="12">
        <v>-7.1737508951688485</v>
      </c>
      <c r="H2" s="12">
        <v>0.25000019999992001</v>
      </c>
      <c r="I2" t="s">
        <v>764</v>
      </c>
      <c r="J2" t="s">
        <v>741</v>
      </c>
      <c r="K2" t="s">
        <v>152</v>
      </c>
      <c r="L2" t="s">
        <v>152</v>
      </c>
    </row>
    <row r="3" spans="1:12" x14ac:dyDescent="0.35">
      <c r="A3" s="5" t="s">
        <v>555</v>
      </c>
      <c r="B3" s="24" t="s">
        <v>374</v>
      </c>
      <c r="C3" s="5" t="s">
        <v>447</v>
      </c>
      <c r="D3" s="5" t="s">
        <v>3</v>
      </c>
      <c r="E3" s="12">
        <v>-10.648628342277025</v>
      </c>
      <c r="F3" s="12">
        <v>0.22175835196597798</v>
      </c>
      <c r="G3" s="12">
        <v>-11.101179447038787</v>
      </c>
      <c r="H3" s="12">
        <v>0.12258711188375396</v>
      </c>
      <c r="I3">
        <v>1891</v>
      </c>
      <c r="J3" t="s">
        <v>743</v>
      </c>
      <c r="K3" t="s">
        <v>794</v>
      </c>
      <c r="L3" t="s">
        <v>162</v>
      </c>
    </row>
    <row r="4" spans="1:12" x14ac:dyDescent="0.35">
      <c r="A4" s="5" t="s">
        <v>474</v>
      </c>
      <c r="B4" s="24" t="s">
        <v>344</v>
      </c>
      <c r="C4" s="5" t="s">
        <v>384</v>
      </c>
      <c r="D4" s="5" t="s">
        <v>3</v>
      </c>
      <c r="E4" s="12">
        <v>-11.786567034919226</v>
      </c>
      <c r="F4" s="12">
        <v>0.16060181955521061</v>
      </c>
      <c r="G4" s="12">
        <v>-11.962628766595058</v>
      </c>
      <c r="H4" s="12">
        <v>0.20692682549904237</v>
      </c>
      <c r="I4">
        <v>1873</v>
      </c>
      <c r="J4" t="s">
        <v>737</v>
      </c>
      <c r="K4" t="s">
        <v>738</v>
      </c>
      <c r="L4" t="s">
        <v>152</v>
      </c>
    </row>
    <row r="5" spans="1:12" x14ac:dyDescent="0.35">
      <c r="A5" s="5" t="s">
        <v>475</v>
      </c>
      <c r="B5" s="24" t="s">
        <v>50</v>
      </c>
      <c r="C5" s="5" t="s">
        <v>385</v>
      </c>
      <c r="D5" s="5" t="s">
        <v>3</v>
      </c>
      <c r="E5" s="12">
        <v>-14.086457060909623</v>
      </c>
      <c r="F5" s="12">
        <v>0.21631101579798351</v>
      </c>
      <c r="G5" s="12">
        <v>-4.9196201701849258</v>
      </c>
      <c r="H5" s="12">
        <v>0.14576087723848702</v>
      </c>
      <c r="I5">
        <v>1878</v>
      </c>
      <c r="J5" t="s">
        <v>739</v>
      </c>
      <c r="K5" t="s">
        <v>740</v>
      </c>
      <c r="L5" t="s">
        <v>152</v>
      </c>
    </row>
    <row r="6" spans="1:12" ht="15.5" x14ac:dyDescent="0.35">
      <c r="A6" s="5" t="s">
        <v>490</v>
      </c>
      <c r="B6" s="24" t="s">
        <v>352</v>
      </c>
      <c r="C6" s="5" t="s">
        <v>399</v>
      </c>
      <c r="D6" s="5" t="s">
        <v>3</v>
      </c>
      <c r="E6" s="12">
        <v>-2.4638661065258272</v>
      </c>
      <c r="F6" s="12">
        <v>0.17109026207758804</v>
      </c>
      <c r="G6" s="12">
        <v>-5.4771863147412674</v>
      </c>
      <c r="H6" s="12">
        <v>6.4858906695825391E-2</v>
      </c>
      <c r="I6">
        <v>1877</v>
      </c>
      <c r="J6" t="s">
        <v>761</v>
      </c>
      <c r="K6" t="s">
        <v>762</v>
      </c>
      <c r="L6" s="32" t="s">
        <v>152</v>
      </c>
    </row>
    <row r="7" spans="1:12" x14ac:dyDescent="0.35">
      <c r="A7" s="5" t="s">
        <v>493</v>
      </c>
      <c r="B7" s="24" t="s">
        <v>353</v>
      </c>
      <c r="C7" s="5" t="s">
        <v>402</v>
      </c>
      <c r="D7" s="5" t="s">
        <v>3</v>
      </c>
      <c r="E7" s="12">
        <v>-16.95234073929392</v>
      </c>
      <c r="F7" s="12">
        <v>0.12460586752726478</v>
      </c>
      <c r="G7" s="12">
        <v>-8.2155654948259311</v>
      </c>
      <c r="H7" s="12">
        <v>0.24081576637199922</v>
      </c>
      <c r="I7">
        <v>1893</v>
      </c>
      <c r="J7" t="s">
        <v>755</v>
      </c>
      <c r="K7" t="s">
        <v>152</v>
      </c>
      <c r="L7" t="s">
        <v>152</v>
      </c>
    </row>
    <row r="8" spans="1:12" x14ac:dyDescent="0.35">
      <c r="A8" s="5" t="s">
        <v>483</v>
      </c>
      <c r="B8" s="24" t="s">
        <v>349</v>
      </c>
      <c r="C8" s="5" t="s">
        <v>393</v>
      </c>
      <c r="D8" s="5" t="s">
        <v>3</v>
      </c>
      <c r="E8" s="12">
        <v>-11.159644812080167</v>
      </c>
      <c r="F8" s="12">
        <v>0.18145219756178194</v>
      </c>
      <c r="G8" s="12">
        <v>-11.709364843276596</v>
      </c>
      <c r="H8" s="12">
        <v>0.32776022740208527</v>
      </c>
      <c r="I8">
        <v>1884</v>
      </c>
      <c r="J8" t="s">
        <v>752</v>
      </c>
      <c r="K8" t="s">
        <v>753</v>
      </c>
      <c r="L8" t="s">
        <v>152</v>
      </c>
    </row>
    <row r="9" spans="1:12" x14ac:dyDescent="0.35">
      <c r="A9" s="5" t="s">
        <v>477</v>
      </c>
      <c r="B9" s="24" t="s">
        <v>346</v>
      </c>
      <c r="C9" s="5" t="s">
        <v>387</v>
      </c>
      <c r="D9" s="5" t="s">
        <v>3</v>
      </c>
      <c r="E9" s="12">
        <v>-3.1417661780080941</v>
      </c>
      <c r="F9" s="12">
        <v>0.1898499114798026</v>
      </c>
      <c r="G9" s="12">
        <v>-4.8561536589794638</v>
      </c>
      <c r="H9" s="12">
        <v>0.13384505967722532</v>
      </c>
      <c r="I9" t="s">
        <v>152</v>
      </c>
      <c r="J9" t="s">
        <v>743</v>
      </c>
      <c r="K9" t="s">
        <v>744</v>
      </c>
      <c r="L9" t="s">
        <v>152</v>
      </c>
    </row>
    <row r="10" spans="1:12" x14ac:dyDescent="0.35">
      <c r="A10" s="5" t="s">
        <v>479</v>
      </c>
      <c r="B10" s="24" t="s">
        <v>348</v>
      </c>
      <c r="C10" s="5" t="s">
        <v>389</v>
      </c>
      <c r="D10" s="5" t="s">
        <v>3</v>
      </c>
      <c r="E10" s="12">
        <v>-10.658550945579901</v>
      </c>
      <c r="F10" s="12">
        <v>0.18687904584992313</v>
      </c>
      <c r="G10" s="12">
        <v>-9.4843836259543792</v>
      </c>
      <c r="H10" s="12">
        <v>6.1225993027653129E-2</v>
      </c>
      <c r="I10">
        <v>1902</v>
      </c>
      <c r="J10" t="s">
        <v>743</v>
      </c>
      <c r="K10" t="s">
        <v>747</v>
      </c>
      <c r="L10" t="s">
        <v>152</v>
      </c>
    </row>
    <row r="11" spans="1:12" x14ac:dyDescent="0.35">
      <c r="A11" s="5" t="s">
        <v>487</v>
      </c>
      <c r="B11" s="24" t="s">
        <v>82</v>
      </c>
      <c r="C11" s="5" t="s">
        <v>397</v>
      </c>
      <c r="D11" s="5" t="s">
        <v>3</v>
      </c>
      <c r="E11" s="12">
        <v>-17.50829229844862</v>
      </c>
      <c r="F11" s="12">
        <v>0.22487747281081261</v>
      </c>
      <c r="G11" s="12">
        <v>-11.063908589582351</v>
      </c>
      <c r="H11" s="12">
        <v>0.11550589210560269</v>
      </c>
      <c r="I11">
        <v>1906</v>
      </c>
      <c r="J11" t="s">
        <v>741</v>
      </c>
      <c r="K11" t="s">
        <v>758</v>
      </c>
      <c r="L11" t="s">
        <v>152</v>
      </c>
    </row>
    <row r="12" spans="1:12" x14ac:dyDescent="0.35">
      <c r="A12" s="5" t="s">
        <v>486</v>
      </c>
      <c r="B12" s="24" t="s">
        <v>348</v>
      </c>
      <c r="C12" s="5" t="s">
        <v>396</v>
      </c>
      <c r="D12" s="5" t="s">
        <v>3</v>
      </c>
      <c r="E12" s="12">
        <v>-12.896697972679407</v>
      </c>
      <c r="F12" s="12">
        <v>0.20702506557848932</v>
      </c>
      <c r="G12" s="12">
        <v>-7.5475239812473873</v>
      </c>
      <c r="H12" s="12">
        <v>0.13707321644532403</v>
      </c>
      <c r="I12">
        <v>1908</v>
      </c>
      <c r="J12" t="s">
        <v>755</v>
      </c>
      <c r="K12" t="s">
        <v>757</v>
      </c>
      <c r="L12" t="s">
        <v>152</v>
      </c>
    </row>
    <row r="13" spans="1:12" x14ac:dyDescent="0.35">
      <c r="A13" s="5" t="s">
        <v>488</v>
      </c>
      <c r="B13" s="24" t="s">
        <v>82</v>
      </c>
      <c r="C13" s="5" t="s">
        <v>398</v>
      </c>
      <c r="D13" s="5" t="s">
        <v>3</v>
      </c>
      <c r="E13" s="12">
        <v>-14.9</v>
      </c>
      <c r="F13" s="12">
        <v>0.2</v>
      </c>
      <c r="G13" s="12">
        <v>-7.3</v>
      </c>
      <c r="H13" s="12">
        <v>0.2</v>
      </c>
      <c r="I13">
        <v>1925</v>
      </c>
      <c r="J13" t="s">
        <v>741</v>
      </c>
      <c r="K13" t="s">
        <v>759</v>
      </c>
      <c r="L13" t="s">
        <v>152</v>
      </c>
    </row>
    <row r="14" spans="1:12" x14ac:dyDescent="0.35">
      <c r="A14" s="5" t="s">
        <v>505</v>
      </c>
      <c r="B14" s="24" t="s">
        <v>357</v>
      </c>
      <c r="C14" s="5" t="s">
        <v>409</v>
      </c>
      <c r="D14" s="5" t="s">
        <v>3</v>
      </c>
      <c r="E14" s="12">
        <v>-15.864307227431746</v>
      </c>
      <c r="F14" s="12">
        <v>0.17767514051086469</v>
      </c>
      <c r="G14" s="12">
        <v>-3.9898221864561414</v>
      </c>
      <c r="H14" s="12">
        <v>9.9778031427541908E-2</v>
      </c>
      <c r="I14">
        <v>1926</v>
      </c>
      <c r="J14" t="s">
        <v>741</v>
      </c>
      <c r="K14" t="s">
        <v>152</v>
      </c>
      <c r="L14" t="s">
        <v>162</v>
      </c>
    </row>
    <row r="15" spans="1:12" x14ac:dyDescent="0.35">
      <c r="A15" s="5" t="s">
        <v>478</v>
      </c>
      <c r="B15" s="24" t="s">
        <v>347</v>
      </c>
      <c r="C15" s="5" t="s">
        <v>388</v>
      </c>
      <c r="D15" s="5" t="s">
        <v>3</v>
      </c>
      <c r="E15" s="12">
        <v>-3.8208769017262005</v>
      </c>
      <c r="F15" s="12">
        <v>0.20256195211451838</v>
      </c>
      <c r="G15" s="12">
        <v>-0.95943310690810424</v>
      </c>
      <c r="H15" s="12">
        <v>0.14401809299914728</v>
      </c>
      <c r="I15">
        <v>1932</v>
      </c>
      <c r="J15" t="s">
        <v>739</v>
      </c>
      <c r="K15" t="s">
        <v>745</v>
      </c>
      <c r="L15" t="s">
        <v>746</v>
      </c>
    </row>
    <row r="16" spans="1:12" x14ac:dyDescent="0.35">
      <c r="A16" s="5" t="s">
        <v>481</v>
      </c>
      <c r="B16" s="24" t="s">
        <v>23</v>
      </c>
      <c r="C16" s="5" t="s">
        <v>391</v>
      </c>
      <c r="D16" s="5" t="s">
        <v>3</v>
      </c>
      <c r="E16" s="12">
        <v>-12.576241052216211</v>
      </c>
      <c r="F16" s="12">
        <v>0.20112972596477779</v>
      </c>
      <c r="G16" s="12">
        <v>-8.0055398856578748</v>
      </c>
      <c r="H16" s="12">
        <v>9.3138427443599583E-2</v>
      </c>
      <c r="I16">
        <v>1932</v>
      </c>
      <c r="J16" t="s">
        <v>743</v>
      </c>
      <c r="K16" t="s">
        <v>750</v>
      </c>
      <c r="L16" t="s">
        <v>749</v>
      </c>
    </row>
    <row r="17" spans="1:12" x14ac:dyDescent="0.35">
      <c r="A17" s="5" t="s">
        <v>484</v>
      </c>
      <c r="B17" s="24" t="s">
        <v>350</v>
      </c>
      <c r="C17" s="5" t="s">
        <v>394</v>
      </c>
      <c r="D17" s="5" t="s">
        <v>3</v>
      </c>
      <c r="E17" s="12">
        <v>-5.3843897166272603</v>
      </c>
      <c r="F17" s="12">
        <v>0.183237065634173</v>
      </c>
      <c r="G17" s="12">
        <v>-6.8467222458653776</v>
      </c>
      <c r="H17" s="12">
        <v>0.14437358945919915</v>
      </c>
      <c r="I17">
        <v>1932</v>
      </c>
      <c r="J17" t="s">
        <v>743</v>
      </c>
      <c r="K17" t="s">
        <v>754</v>
      </c>
      <c r="L17" t="s">
        <v>749</v>
      </c>
    </row>
    <row r="18" spans="1:12" x14ac:dyDescent="0.35">
      <c r="A18" s="5" t="s">
        <v>482</v>
      </c>
      <c r="B18" s="24" t="s">
        <v>23</v>
      </c>
      <c r="C18" s="5" t="s">
        <v>392</v>
      </c>
      <c r="D18" s="5" t="s">
        <v>3</v>
      </c>
      <c r="E18" s="12">
        <v>-10.523666629656361</v>
      </c>
      <c r="F18" s="12">
        <v>0.16582668328374936</v>
      </c>
      <c r="G18" s="12">
        <v>-8.8419049192970895</v>
      </c>
      <c r="H18" s="12">
        <v>0.20874388879943556</v>
      </c>
      <c r="I18">
        <v>1964</v>
      </c>
      <c r="J18" t="s">
        <v>743</v>
      </c>
      <c r="K18" t="s">
        <v>751</v>
      </c>
      <c r="L18" t="s">
        <v>152</v>
      </c>
    </row>
    <row r="19" spans="1:12" x14ac:dyDescent="0.35">
      <c r="A19" s="5" t="s">
        <v>485</v>
      </c>
      <c r="B19" s="24" t="s">
        <v>351</v>
      </c>
      <c r="C19" s="5" t="s">
        <v>395</v>
      </c>
      <c r="D19" s="5" t="s">
        <v>3</v>
      </c>
      <c r="E19" s="12">
        <v>-15.20994416999274</v>
      </c>
      <c r="F19" s="12">
        <v>0.22751168468161512</v>
      </c>
      <c r="G19" s="12">
        <v>-4.1288561956184751</v>
      </c>
      <c r="H19" s="12">
        <v>0.1361078412305641</v>
      </c>
      <c r="I19">
        <v>1933</v>
      </c>
      <c r="J19" t="s">
        <v>755</v>
      </c>
      <c r="K19" t="s">
        <v>756</v>
      </c>
      <c r="L19" t="s">
        <v>152</v>
      </c>
    </row>
    <row r="20" spans="1:12" x14ac:dyDescent="0.35">
      <c r="A20" s="5" t="s">
        <v>480</v>
      </c>
      <c r="B20" s="24" t="s">
        <v>349</v>
      </c>
      <c r="C20" s="5" t="s">
        <v>390</v>
      </c>
      <c r="D20" s="5" t="s">
        <v>3</v>
      </c>
      <c r="E20" s="12">
        <v>-14.767024150819736</v>
      </c>
      <c r="F20" s="12">
        <v>0.25364226777096877</v>
      </c>
      <c r="G20" s="12">
        <v>-9.883981146611621</v>
      </c>
      <c r="H20" s="12">
        <v>7.646124653850625E-2</v>
      </c>
      <c r="I20">
        <v>1993</v>
      </c>
      <c r="J20" t="s">
        <v>739</v>
      </c>
      <c r="K20" t="s">
        <v>748</v>
      </c>
      <c r="L20" t="s">
        <v>749</v>
      </c>
    </row>
    <row r="21" spans="1:12" x14ac:dyDescent="0.35">
      <c r="A21" s="5" t="s">
        <v>495</v>
      </c>
      <c r="B21" s="24" t="s">
        <v>354</v>
      </c>
      <c r="C21" s="5" t="s">
        <v>90</v>
      </c>
      <c r="D21" s="5" t="s">
        <v>3</v>
      </c>
      <c r="E21" s="12">
        <v>-15.855876878469354</v>
      </c>
      <c r="F21" s="12">
        <v>0.15380611893621859</v>
      </c>
      <c r="G21" s="12">
        <v>-6.4098965592985726</v>
      </c>
      <c r="H21" s="12">
        <v>0.10605784585152901</v>
      </c>
      <c r="I21">
        <v>1821</v>
      </c>
      <c r="J21" t="s">
        <v>765</v>
      </c>
      <c r="K21" t="s">
        <v>742</v>
      </c>
      <c r="L21" t="s">
        <v>152</v>
      </c>
    </row>
    <row r="22" spans="1:12" x14ac:dyDescent="0.35">
      <c r="A22" s="5" t="s">
        <v>511</v>
      </c>
      <c r="B22" s="24" t="s">
        <v>359</v>
      </c>
      <c r="C22" s="5" t="s">
        <v>90</v>
      </c>
      <c r="D22" s="5" t="s">
        <v>3</v>
      </c>
      <c r="E22" s="12">
        <v>-16.242471722964027</v>
      </c>
      <c r="F22" s="12">
        <v>0.19646588621041669</v>
      </c>
      <c r="G22" s="12">
        <v>-6.702433494662019</v>
      </c>
      <c r="H22" s="12">
        <v>0.11264501764392416</v>
      </c>
      <c r="I22" t="s">
        <v>776</v>
      </c>
      <c r="J22" t="s">
        <v>741</v>
      </c>
      <c r="K22" t="s">
        <v>152</v>
      </c>
      <c r="L22" t="s">
        <v>152</v>
      </c>
    </row>
    <row r="23" spans="1:12" x14ac:dyDescent="0.35">
      <c r="A23" s="5" t="s">
        <v>513</v>
      </c>
      <c r="B23" s="24" t="s">
        <v>359</v>
      </c>
      <c r="C23" s="5" t="s">
        <v>414</v>
      </c>
      <c r="D23" s="5" t="s">
        <v>3</v>
      </c>
      <c r="E23" s="12">
        <v>-14.668436334274727</v>
      </c>
      <c r="F23" s="12">
        <v>0.19543868035211906</v>
      </c>
      <c r="G23" s="12">
        <v>-5.9648663692936745</v>
      </c>
      <c r="H23" s="12">
        <v>0.19972394837764329</v>
      </c>
      <c r="I23" t="s">
        <v>777</v>
      </c>
      <c r="J23" t="s">
        <v>741</v>
      </c>
      <c r="K23" t="s">
        <v>778</v>
      </c>
      <c r="L23" t="s">
        <v>152</v>
      </c>
    </row>
    <row r="24" spans="1:12" x14ac:dyDescent="0.35">
      <c r="A24" s="5" t="s">
        <v>512</v>
      </c>
      <c r="B24" s="24" t="s">
        <v>359</v>
      </c>
      <c r="C24" s="5" t="s">
        <v>90</v>
      </c>
      <c r="D24" s="5" t="s">
        <v>3</v>
      </c>
      <c r="E24" s="12">
        <v>-15.906963504869683</v>
      </c>
      <c r="F24" s="12">
        <v>0.24370163907714903</v>
      </c>
      <c r="G24" s="12">
        <v>-5.1438068918055198</v>
      </c>
      <c r="H24" s="12">
        <v>0.18192501507794673</v>
      </c>
      <c r="I24">
        <v>1821</v>
      </c>
      <c r="J24" t="s">
        <v>752</v>
      </c>
      <c r="K24" t="s">
        <v>742</v>
      </c>
      <c r="L24" t="s">
        <v>162</v>
      </c>
    </row>
    <row r="25" spans="1:12" x14ac:dyDescent="0.35">
      <c r="A25" s="5" t="s">
        <v>494</v>
      </c>
      <c r="B25" s="24" t="s">
        <v>353</v>
      </c>
      <c r="C25" s="5" t="s">
        <v>403</v>
      </c>
      <c r="D25" s="5" t="s">
        <v>3</v>
      </c>
      <c r="E25" s="12">
        <v>-9.7447824087243298</v>
      </c>
      <c r="F25" s="12">
        <v>0.25813467630504655</v>
      </c>
      <c r="G25" s="12">
        <v>-2.6798068863804687</v>
      </c>
      <c r="H25" s="12">
        <v>0.33489170720630923</v>
      </c>
      <c r="I25" t="s">
        <v>764</v>
      </c>
      <c r="J25" t="s">
        <v>743</v>
      </c>
      <c r="K25" t="s">
        <v>152</v>
      </c>
      <c r="L25" t="s">
        <v>152</v>
      </c>
    </row>
    <row r="26" spans="1:12" x14ac:dyDescent="0.35">
      <c r="A26" s="5" t="s">
        <v>576</v>
      </c>
      <c r="B26" s="24" t="s">
        <v>380</v>
      </c>
      <c r="C26" s="5" t="s">
        <v>461</v>
      </c>
      <c r="D26" s="5" t="s">
        <v>3</v>
      </c>
      <c r="E26" s="12">
        <v>-9.3000000000000007</v>
      </c>
      <c r="F26" s="12">
        <v>0.3</v>
      </c>
      <c r="G26" s="12">
        <v>-4.7</v>
      </c>
      <c r="H26" s="12">
        <v>0.2</v>
      </c>
      <c r="I26">
        <v>1891</v>
      </c>
      <c r="J26" t="s">
        <v>800</v>
      </c>
      <c r="K26" t="s">
        <v>801</v>
      </c>
      <c r="L26" t="s">
        <v>162</v>
      </c>
    </row>
    <row r="27" spans="1:12" x14ac:dyDescent="0.35">
      <c r="A27" s="5" t="s">
        <v>491</v>
      </c>
      <c r="B27" s="24" t="s">
        <v>12</v>
      </c>
      <c r="C27" s="5" t="s">
        <v>400</v>
      </c>
      <c r="D27" s="5" t="s">
        <v>3</v>
      </c>
      <c r="E27" s="12">
        <v>-11.061722989760517</v>
      </c>
      <c r="F27" s="12">
        <v>0.26481054024004086</v>
      </c>
      <c r="G27" s="12">
        <v>-6.8047193282552909</v>
      </c>
      <c r="H27" s="12">
        <v>0.1823345216292783</v>
      </c>
      <c r="I27">
        <v>1825</v>
      </c>
      <c r="J27" t="s">
        <v>743</v>
      </c>
      <c r="K27" t="s">
        <v>763</v>
      </c>
      <c r="L27" t="s">
        <v>152</v>
      </c>
    </row>
    <row r="28" spans="1:12" ht="15.5" x14ac:dyDescent="0.35">
      <c r="A28" s="5" t="s">
        <v>489</v>
      </c>
      <c r="B28" s="24" t="s">
        <v>20</v>
      </c>
      <c r="C28" s="5" t="s">
        <v>89</v>
      </c>
      <c r="D28" s="5" t="s">
        <v>3</v>
      </c>
      <c r="E28" s="12">
        <v>-11.745780675413233</v>
      </c>
      <c r="F28" s="12">
        <v>0.18843283507216391</v>
      </c>
      <c r="G28" s="12">
        <v>-4.4227378126885988</v>
      </c>
      <c r="H28" s="12">
        <v>0.12676053539384138</v>
      </c>
      <c r="I28">
        <v>1821</v>
      </c>
      <c r="J28" t="s">
        <v>743</v>
      </c>
      <c r="K28" t="s">
        <v>760</v>
      </c>
      <c r="L28" s="32" t="s">
        <v>152</v>
      </c>
    </row>
    <row r="29" spans="1:12" x14ac:dyDescent="0.35">
      <c r="A29" s="5" t="s">
        <v>529</v>
      </c>
      <c r="B29" s="24" t="s">
        <v>366</v>
      </c>
      <c r="C29" s="5" t="s">
        <v>152</v>
      </c>
      <c r="D29" s="5" t="s">
        <v>3</v>
      </c>
      <c r="E29" s="12">
        <v>-16</v>
      </c>
      <c r="F29" s="12">
        <v>0.2</v>
      </c>
      <c r="G29" s="12">
        <v>-4.0999999999999996</v>
      </c>
      <c r="H29" s="12">
        <v>0.2</v>
      </c>
      <c r="I29" t="s">
        <v>152</v>
      </c>
      <c r="J29" t="s">
        <v>741</v>
      </c>
      <c r="K29" t="s">
        <v>152</v>
      </c>
      <c r="L29" t="s">
        <v>162</v>
      </c>
    </row>
    <row r="30" spans="1:12" x14ac:dyDescent="0.35">
      <c r="A30" s="5" t="s">
        <v>476</v>
      </c>
      <c r="B30" s="24" t="s">
        <v>345</v>
      </c>
      <c r="C30" s="5" t="s">
        <v>386</v>
      </c>
      <c r="D30" s="5" t="s">
        <v>3</v>
      </c>
      <c r="E30" s="12">
        <v>-2.2235704363898243</v>
      </c>
      <c r="F30" s="12">
        <v>0.17347571075577767</v>
      </c>
      <c r="G30" s="12">
        <v>-7.045953688808094</v>
      </c>
      <c r="H30" s="12">
        <v>0.13578070555126751</v>
      </c>
      <c r="I30" t="s">
        <v>152</v>
      </c>
      <c r="J30" t="s">
        <v>741</v>
      </c>
      <c r="K30" t="s">
        <v>742</v>
      </c>
      <c r="L30" t="s">
        <v>152</v>
      </c>
    </row>
    <row r="31" spans="1:12" x14ac:dyDescent="0.35">
      <c r="A31" s="5" t="s">
        <v>546</v>
      </c>
      <c r="B31" s="24" t="s">
        <v>368</v>
      </c>
      <c r="C31" s="5" t="s">
        <v>152</v>
      </c>
      <c r="D31" s="5" t="s">
        <v>3</v>
      </c>
      <c r="E31" s="12">
        <v>-12.5</v>
      </c>
      <c r="F31" s="12">
        <v>0.3</v>
      </c>
      <c r="G31" s="12">
        <v>-4.0999999999999996</v>
      </c>
      <c r="H31" s="12">
        <v>0.4</v>
      </c>
      <c r="I31">
        <v>1944</v>
      </c>
      <c r="J31" t="s">
        <v>741</v>
      </c>
      <c r="K31" t="s">
        <v>152</v>
      </c>
      <c r="L31" t="s">
        <v>152</v>
      </c>
    </row>
    <row r="32" spans="1:12" x14ac:dyDescent="0.35">
      <c r="A32" s="5" t="s">
        <v>544</v>
      </c>
      <c r="B32" s="24" t="s">
        <v>370</v>
      </c>
      <c r="C32" s="5" t="s">
        <v>438</v>
      </c>
      <c r="D32" s="5" t="s">
        <v>3</v>
      </c>
      <c r="E32" s="12">
        <v>-14.2</v>
      </c>
      <c r="F32" s="12">
        <v>0.3</v>
      </c>
      <c r="G32" s="12">
        <v>-2.8</v>
      </c>
      <c r="H32" s="12">
        <v>0.2</v>
      </c>
      <c r="I32">
        <v>1942</v>
      </c>
      <c r="J32" t="s">
        <v>741</v>
      </c>
      <c r="K32" t="s">
        <v>787</v>
      </c>
      <c r="L32" t="s">
        <v>157</v>
      </c>
    </row>
    <row r="33" spans="1:12" x14ac:dyDescent="0.35">
      <c r="A33" s="5" t="s">
        <v>551</v>
      </c>
      <c r="B33" s="24" t="s">
        <v>29</v>
      </c>
      <c r="C33" s="5" t="s">
        <v>443</v>
      </c>
      <c r="D33" s="5" t="s">
        <v>3</v>
      </c>
      <c r="E33" s="12">
        <v>-15.2</v>
      </c>
      <c r="F33" s="12">
        <v>0.3</v>
      </c>
      <c r="G33" s="12">
        <v>-6.4</v>
      </c>
      <c r="H33" s="12">
        <v>0.2</v>
      </c>
      <c r="I33">
        <v>1878</v>
      </c>
      <c r="J33" t="s">
        <v>741</v>
      </c>
      <c r="K33" t="s">
        <v>792</v>
      </c>
      <c r="L33" t="s">
        <v>162</v>
      </c>
    </row>
    <row r="34" spans="1:12" x14ac:dyDescent="0.35">
      <c r="A34" s="5" t="s">
        <v>517</v>
      </c>
      <c r="B34" s="24" t="s">
        <v>361</v>
      </c>
      <c r="C34" s="5" t="s">
        <v>418</v>
      </c>
      <c r="D34" s="5" t="s">
        <v>3</v>
      </c>
      <c r="E34" s="12">
        <v>-15.624068155716547</v>
      </c>
      <c r="F34" s="12">
        <v>0.22167694211772823</v>
      </c>
      <c r="G34" s="12">
        <v>-6.6652573181953878</v>
      </c>
      <c r="H34" s="12">
        <v>0.12794048095371013</v>
      </c>
      <c r="I34">
        <v>1861</v>
      </c>
      <c r="J34" t="s">
        <v>741</v>
      </c>
      <c r="K34" t="s">
        <v>152</v>
      </c>
      <c r="L34" t="s">
        <v>157</v>
      </c>
    </row>
    <row r="35" spans="1:12" x14ac:dyDescent="0.35">
      <c r="A35" s="5" t="s">
        <v>568</v>
      </c>
      <c r="B35" s="24" t="s">
        <v>84</v>
      </c>
      <c r="C35" s="5" t="s">
        <v>455</v>
      </c>
      <c r="D35" s="5" t="s">
        <v>3</v>
      </c>
      <c r="E35" s="12">
        <v>-15.2</v>
      </c>
      <c r="F35" s="12">
        <v>0.3</v>
      </c>
      <c r="G35" s="12">
        <v>-6.9</v>
      </c>
      <c r="H35" s="12">
        <v>0.2</v>
      </c>
      <c r="I35">
        <v>1869</v>
      </c>
      <c r="J35" t="s">
        <v>765</v>
      </c>
      <c r="K35" t="s">
        <v>152</v>
      </c>
      <c r="L35" t="s">
        <v>152</v>
      </c>
    </row>
    <row r="36" spans="1:12" x14ac:dyDescent="0.35">
      <c r="A36" s="5" t="s">
        <v>580</v>
      </c>
      <c r="B36" s="24" t="s">
        <v>382</v>
      </c>
      <c r="C36" s="5" t="s">
        <v>464</v>
      </c>
      <c r="D36" s="5" t="s">
        <v>3</v>
      </c>
      <c r="E36" s="12">
        <v>-16.399999999999999</v>
      </c>
      <c r="F36" s="12">
        <v>0.3</v>
      </c>
      <c r="G36" s="12">
        <v>-5.9</v>
      </c>
      <c r="H36" s="12">
        <v>0.1</v>
      </c>
      <c r="I36">
        <v>1871</v>
      </c>
      <c r="J36" t="s">
        <v>805</v>
      </c>
      <c r="K36" t="s">
        <v>152</v>
      </c>
      <c r="L36" t="s">
        <v>162</v>
      </c>
    </row>
    <row r="37" spans="1:12" x14ac:dyDescent="0.35">
      <c r="A37" s="5" t="s">
        <v>530</v>
      </c>
      <c r="B37" s="24" t="s">
        <v>366</v>
      </c>
      <c r="C37" s="5" t="s">
        <v>427</v>
      </c>
      <c r="D37" s="5" t="s">
        <v>3</v>
      </c>
      <c r="E37" s="12">
        <v>-14.353167175923529</v>
      </c>
      <c r="F37" s="12">
        <v>0.23818489550020694</v>
      </c>
      <c r="G37" s="12">
        <v>-3.9389694966163056</v>
      </c>
      <c r="H37" s="12">
        <v>0.15954602261834464</v>
      </c>
      <c r="I37">
        <v>1877</v>
      </c>
      <c r="J37" t="s">
        <v>741</v>
      </c>
      <c r="K37" t="s">
        <v>773</v>
      </c>
      <c r="L37" t="s">
        <v>152</v>
      </c>
    </row>
    <row r="38" spans="1:12" x14ac:dyDescent="0.35">
      <c r="A38" s="5" t="s">
        <v>552</v>
      </c>
      <c r="B38" s="24" t="s">
        <v>29</v>
      </c>
      <c r="C38" s="5" t="s">
        <v>444</v>
      </c>
      <c r="D38" s="5" t="s">
        <v>3</v>
      </c>
      <c r="E38" s="12">
        <v>-15.1</v>
      </c>
      <c r="F38" s="12">
        <v>0.3</v>
      </c>
      <c r="G38" s="12">
        <v>-6.3</v>
      </c>
      <c r="H38" s="12">
        <v>0.3</v>
      </c>
      <c r="I38">
        <v>1977</v>
      </c>
      <c r="J38" t="s">
        <v>755</v>
      </c>
      <c r="K38" t="s">
        <v>793</v>
      </c>
      <c r="L38" t="s">
        <v>162</v>
      </c>
    </row>
    <row r="39" spans="1:12" x14ac:dyDescent="0.35">
      <c r="A39" s="5" t="s">
        <v>566</v>
      </c>
      <c r="B39" s="24" t="s">
        <v>378</v>
      </c>
      <c r="C39" s="5" t="s">
        <v>55</v>
      </c>
      <c r="D39" s="5" t="s">
        <v>3</v>
      </c>
      <c r="E39" s="12">
        <v>-13.6</v>
      </c>
      <c r="F39" s="12">
        <v>0.2</v>
      </c>
      <c r="G39" s="12">
        <v>-3.7</v>
      </c>
      <c r="H39" s="12">
        <v>0.3</v>
      </c>
      <c r="I39">
        <v>1878</v>
      </c>
      <c r="J39" t="s">
        <v>741</v>
      </c>
      <c r="K39" t="s">
        <v>792</v>
      </c>
      <c r="L39" t="s">
        <v>157</v>
      </c>
    </row>
    <row r="40" spans="1:12" x14ac:dyDescent="0.35">
      <c r="A40" s="5" t="s">
        <v>526</v>
      </c>
      <c r="B40" s="24" t="s">
        <v>365</v>
      </c>
      <c r="C40" s="5" t="s">
        <v>407</v>
      </c>
      <c r="D40" s="5" t="s">
        <v>3</v>
      </c>
      <c r="E40" s="12">
        <v>-14.812211116516002</v>
      </c>
      <c r="F40" s="12">
        <v>0.19998399935994904</v>
      </c>
      <c r="G40" s="12">
        <v>-4.1222836119337654</v>
      </c>
      <c r="H40" s="12">
        <v>9.6136997156257314E-2</v>
      </c>
      <c r="I40">
        <v>1878</v>
      </c>
      <c r="J40" t="s">
        <v>741</v>
      </c>
      <c r="K40" t="s">
        <v>783</v>
      </c>
      <c r="L40" t="s">
        <v>157</v>
      </c>
    </row>
    <row r="41" spans="1:12" x14ac:dyDescent="0.35">
      <c r="A41" s="5" t="s">
        <v>498</v>
      </c>
      <c r="B41" s="24" t="s">
        <v>93</v>
      </c>
      <c r="C41" s="5" t="s">
        <v>405</v>
      </c>
      <c r="D41" s="5" t="s">
        <v>3</v>
      </c>
      <c r="E41" s="12">
        <v>-15.808617911387261</v>
      </c>
      <c r="F41" s="12">
        <v>0.18818088225014906</v>
      </c>
      <c r="G41" s="12">
        <v>-3.2378603198602223</v>
      </c>
      <c r="H41" s="12">
        <v>0.20501980934100542</v>
      </c>
      <c r="I41">
        <v>1878</v>
      </c>
      <c r="J41" t="s">
        <v>743</v>
      </c>
      <c r="K41" t="s">
        <v>767</v>
      </c>
      <c r="L41" t="s">
        <v>157</v>
      </c>
    </row>
    <row r="42" spans="1:12" x14ac:dyDescent="0.35">
      <c r="A42" s="5" t="s">
        <v>518</v>
      </c>
      <c r="B42" s="24" t="s">
        <v>361</v>
      </c>
      <c r="C42" s="5" t="s">
        <v>152</v>
      </c>
      <c r="D42" s="5" t="s">
        <v>3</v>
      </c>
      <c r="E42" s="12">
        <v>-15.90048807484615</v>
      </c>
      <c r="F42" s="12">
        <v>0.22713764793866989</v>
      </c>
      <c r="G42" s="12">
        <v>-5.7948007664518491</v>
      </c>
      <c r="H42" s="12">
        <v>0.19054381240135945</v>
      </c>
      <c r="I42">
        <v>1880</v>
      </c>
      <c r="J42" t="s">
        <v>752</v>
      </c>
      <c r="K42" t="s">
        <v>152</v>
      </c>
      <c r="L42" t="s">
        <v>152</v>
      </c>
    </row>
    <row r="43" spans="1:12" x14ac:dyDescent="0.35">
      <c r="A43" s="5" t="s">
        <v>500</v>
      </c>
      <c r="B43" s="24" t="s">
        <v>93</v>
      </c>
      <c r="C43" s="5" t="s">
        <v>90</v>
      </c>
      <c r="D43" s="5" t="s">
        <v>3</v>
      </c>
      <c r="E43" s="12">
        <v>-17.458334888476617</v>
      </c>
      <c r="F43" s="12">
        <v>0.20436538628425052</v>
      </c>
      <c r="G43" s="12">
        <v>-6.6091849636352231</v>
      </c>
      <c r="H43" s="12">
        <v>0.15099466510075402</v>
      </c>
      <c r="I43">
        <v>1880</v>
      </c>
      <c r="J43" t="s">
        <v>741</v>
      </c>
      <c r="K43" t="s">
        <v>769</v>
      </c>
      <c r="L43" t="s">
        <v>157</v>
      </c>
    </row>
    <row r="44" spans="1:12" x14ac:dyDescent="0.35">
      <c r="A44" s="5" t="s">
        <v>548</v>
      </c>
      <c r="B44" s="24" t="s">
        <v>371</v>
      </c>
      <c r="C44" s="5" t="s">
        <v>440</v>
      </c>
      <c r="D44" s="5" t="s">
        <v>3</v>
      </c>
      <c r="E44" s="12">
        <v>-11</v>
      </c>
      <c r="F44" s="12">
        <v>0.3</v>
      </c>
      <c r="G44" s="12">
        <v>-3.9</v>
      </c>
      <c r="H44" s="12">
        <v>0.2</v>
      </c>
      <c r="I44">
        <v>1882</v>
      </c>
      <c r="J44" t="s">
        <v>741</v>
      </c>
      <c r="K44" t="s">
        <v>790</v>
      </c>
      <c r="L44" t="s">
        <v>162</v>
      </c>
    </row>
    <row r="45" spans="1:12" x14ac:dyDescent="0.35">
      <c r="A45" s="5" t="s">
        <v>507</v>
      </c>
      <c r="B45" s="24" t="s">
        <v>358</v>
      </c>
      <c r="C45" s="5" t="s">
        <v>32</v>
      </c>
      <c r="D45" s="5" t="s">
        <v>3</v>
      </c>
      <c r="E45" s="12">
        <v>-16.718517008287876</v>
      </c>
      <c r="F45" s="12">
        <v>0.18973844570296677</v>
      </c>
      <c r="G45" s="12">
        <v>-2.4585983667420099</v>
      </c>
      <c r="H45" s="12">
        <v>0.20004913285379564</v>
      </c>
      <c r="I45">
        <v>1882</v>
      </c>
      <c r="J45" t="s">
        <v>765</v>
      </c>
      <c r="K45" t="s">
        <v>773</v>
      </c>
      <c r="L45" t="s">
        <v>774</v>
      </c>
    </row>
    <row r="46" spans="1:12" x14ac:dyDescent="0.35">
      <c r="A46" s="5" t="s">
        <v>549</v>
      </c>
      <c r="B46" s="24" t="s">
        <v>372</v>
      </c>
      <c r="C46" s="5" t="s">
        <v>441</v>
      </c>
      <c r="D46" s="5" t="s">
        <v>3</v>
      </c>
      <c r="E46" s="12">
        <v>-13.5</v>
      </c>
      <c r="F46" s="12">
        <v>0.3</v>
      </c>
      <c r="G46" s="12">
        <v>-4.5999999999999996</v>
      </c>
      <c r="H46" s="12">
        <v>0.3</v>
      </c>
      <c r="I46">
        <v>1883</v>
      </c>
      <c r="J46" t="s">
        <v>741</v>
      </c>
      <c r="K46" t="s">
        <v>791</v>
      </c>
      <c r="L46" t="s">
        <v>162</v>
      </c>
    </row>
    <row r="47" spans="1:12" x14ac:dyDescent="0.35">
      <c r="A47" s="5" t="s">
        <v>527</v>
      </c>
      <c r="B47" s="24" t="s">
        <v>365</v>
      </c>
      <c r="C47" s="5" t="s">
        <v>425</v>
      </c>
      <c r="D47" s="5" t="s">
        <v>3</v>
      </c>
      <c r="E47" s="12">
        <v>-14.424090029480443</v>
      </c>
      <c r="F47" s="12">
        <v>0.21160707822649857</v>
      </c>
      <c r="G47" s="12">
        <v>-3.7279285908512754</v>
      </c>
      <c r="H47" s="12">
        <v>0.16122134542988464</v>
      </c>
      <c r="I47">
        <v>1886</v>
      </c>
      <c r="J47" t="s">
        <v>741</v>
      </c>
      <c r="K47" t="s">
        <v>783</v>
      </c>
      <c r="L47" t="s">
        <v>162</v>
      </c>
    </row>
    <row r="48" spans="1:12" x14ac:dyDescent="0.35">
      <c r="A48" s="5" t="s">
        <v>522</v>
      </c>
      <c r="B48" s="24" t="s">
        <v>363</v>
      </c>
      <c r="C48" s="5" t="s">
        <v>421</v>
      </c>
      <c r="D48" s="5" t="s">
        <v>3</v>
      </c>
      <c r="E48" s="12">
        <v>-15.123640854307572</v>
      </c>
      <c r="F48" s="12">
        <v>0.22416712515442561</v>
      </c>
      <c r="G48" s="12">
        <v>-6.8576056953026185</v>
      </c>
      <c r="H48" s="12">
        <v>8.3736624139155474E-2</v>
      </c>
      <c r="I48">
        <v>1891</v>
      </c>
      <c r="J48" t="s">
        <v>741</v>
      </c>
      <c r="K48" t="s">
        <v>779</v>
      </c>
      <c r="L48" t="s">
        <v>162</v>
      </c>
    </row>
    <row r="49" spans="1:12" x14ac:dyDescent="0.35">
      <c r="A49" s="5" t="s">
        <v>557</v>
      </c>
      <c r="B49" s="24" t="s">
        <v>375</v>
      </c>
      <c r="C49" s="5" t="s">
        <v>449</v>
      </c>
      <c r="D49" s="5" t="s">
        <v>3</v>
      </c>
      <c r="E49" s="12">
        <v>-12.1</v>
      </c>
      <c r="F49" s="12">
        <v>0.2</v>
      </c>
      <c r="G49" s="12">
        <v>-5.3</v>
      </c>
      <c r="H49" s="12">
        <v>0.2</v>
      </c>
      <c r="I49">
        <v>1892</v>
      </c>
      <c r="J49" t="s">
        <v>755</v>
      </c>
      <c r="K49" t="s">
        <v>152</v>
      </c>
      <c r="L49" t="s">
        <v>152</v>
      </c>
    </row>
    <row r="50" spans="1:12" x14ac:dyDescent="0.35">
      <c r="A50" s="5" t="s">
        <v>556</v>
      </c>
      <c r="B50" s="24" t="s">
        <v>374</v>
      </c>
      <c r="C50" s="5" t="s">
        <v>448</v>
      </c>
      <c r="D50" s="5" t="s">
        <v>3</v>
      </c>
      <c r="E50" s="12">
        <v>-13.7</v>
      </c>
      <c r="F50" s="12">
        <v>0.3</v>
      </c>
      <c r="G50" s="12">
        <v>-5.6</v>
      </c>
      <c r="H50" s="12">
        <v>0.2</v>
      </c>
      <c r="I50">
        <v>1892</v>
      </c>
      <c r="J50" t="s">
        <v>739</v>
      </c>
      <c r="K50" t="s">
        <v>794</v>
      </c>
      <c r="L50" t="s">
        <v>162</v>
      </c>
    </row>
    <row r="51" spans="1:12" x14ac:dyDescent="0.35">
      <c r="A51" s="5" t="s">
        <v>570</v>
      </c>
      <c r="B51" s="24" t="s">
        <v>18</v>
      </c>
      <c r="C51" s="5" t="s">
        <v>456</v>
      </c>
      <c r="D51" s="5" t="s">
        <v>3</v>
      </c>
      <c r="E51" s="12">
        <v>-13.8</v>
      </c>
      <c r="F51" s="12">
        <v>0.3</v>
      </c>
      <c r="G51" s="12">
        <v>-7.5</v>
      </c>
      <c r="H51" s="12">
        <v>0.3</v>
      </c>
      <c r="I51">
        <v>1892</v>
      </c>
      <c r="J51" t="s">
        <v>755</v>
      </c>
      <c r="K51" t="s">
        <v>152</v>
      </c>
      <c r="L51" t="s">
        <v>152</v>
      </c>
    </row>
    <row r="52" spans="1:12" x14ac:dyDescent="0.35">
      <c r="A52" s="5" t="s">
        <v>515</v>
      </c>
      <c r="B52" s="24" t="s">
        <v>360</v>
      </c>
      <c r="C52" s="5" t="s">
        <v>416</v>
      </c>
      <c r="D52" s="5" t="s">
        <v>3</v>
      </c>
      <c r="E52" s="12">
        <v>-15.820449340567889</v>
      </c>
      <c r="F52" s="12">
        <v>0.18455182951620339</v>
      </c>
      <c r="G52" s="12">
        <v>-6.9536607761111977</v>
      </c>
      <c r="H52" s="12">
        <v>0.10810432204331358</v>
      </c>
      <c r="I52">
        <v>1893</v>
      </c>
      <c r="J52" t="s">
        <v>741</v>
      </c>
      <c r="K52" t="s">
        <v>779</v>
      </c>
      <c r="L52" t="s">
        <v>157</v>
      </c>
    </row>
    <row r="53" spans="1:12" x14ac:dyDescent="0.35">
      <c r="A53" s="5" t="s">
        <v>514</v>
      </c>
      <c r="B53" s="24" t="s">
        <v>360</v>
      </c>
      <c r="C53" s="5" t="s">
        <v>415</v>
      </c>
      <c r="D53" s="5" t="s">
        <v>3</v>
      </c>
      <c r="E53" s="12">
        <v>-17.78120800340352</v>
      </c>
      <c r="F53" s="12">
        <v>0.19101079085282677</v>
      </c>
      <c r="G53" s="12">
        <v>-5.2199436170464244</v>
      </c>
      <c r="H53" s="12">
        <v>8.3728463234168743E-2</v>
      </c>
      <c r="I53">
        <v>1893</v>
      </c>
      <c r="J53" t="s">
        <v>752</v>
      </c>
      <c r="K53" t="s">
        <v>779</v>
      </c>
      <c r="L53" t="s">
        <v>162</v>
      </c>
    </row>
    <row r="54" spans="1:12" x14ac:dyDescent="0.35">
      <c r="A54" s="5" t="s">
        <v>524</v>
      </c>
      <c r="B54" s="24" t="s">
        <v>364</v>
      </c>
      <c r="C54" s="5" t="s">
        <v>423</v>
      </c>
      <c r="D54" s="5" t="s">
        <v>3</v>
      </c>
      <c r="E54" s="12">
        <v>-14.957643268786248</v>
      </c>
      <c r="F54" s="12">
        <v>0.27499553531729282</v>
      </c>
      <c r="G54" s="12">
        <v>-8.8858575246114508</v>
      </c>
      <c r="H54" s="12">
        <v>0.19660171243743874</v>
      </c>
      <c r="I54">
        <v>1893</v>
      </c>
      <c r="J54" t="s">
        <v>741</v>
      </c>
      <c r="K54" t="s">
        <v>782</v>
      </c>
      <c r="L54" t="s">
        <v>157</v>
      </c>
    </row>
    <row r="55" spans="1:12" x14ac:dyDescent="0.35">
      <c r="A55" s="5" t="s">
        <v>569</v>
      </c>
      <c r="B55" s="24" t="s">
        <v>18</v>
      </c>
      <c r="C55" s="5" t="s">
        <v>91</v>
      </c>
      <c r="D55" s="5" t="s">
        <v>3</v>
      </c>
      <c r="E55" s="12">
        <v>-14.9</v>
      </c>
      <c r="F55" s="12">
        <v>0.2</v>
      </c>
      <c r="G55" s="12">
        <v>-4.9000000000000004</v>
      </c>
      <c r="H55" s="12">
        <v>0.3</v>
      </c>
      <c r="I55">
        <v>1893</v>
      </c>
      <c r="J55" t="s">
        <v>752</v>
      </c>
      <c r="K55" t="s">
        <v>152</v>
      </c>
      <c r="L55" t="s">
        <v>157</v>
      </c>
    </row>
    <row r="56" spans="1:12" x14ac:dyDescent="0.35">
      <c r="A56" s="5" t="s">
        <v>571</v>
      </c>
      <c r="B56" s="24" t="s">
        <v>18</v>
      </c>
      <c r="C56" s="5" t="s">
        <v>91</v>
      </c>
      <c r="D56" s="5" t="s">
        <v>3</v>
      </c>
      <c r="E56" s="12">
        <v>-14</v>
      </c>
      <c r="F56" s="12">
        <v>0.2</v>
      </c>
      <c r="G56" s="12">
        <v>-7.7</v>
      </c>
      <c r="H56" s="12">
        <v>0.3</v>
      </c>
      <c r="I56">
        <v>1894</v>
      </c>
      <c r="J56" t="s">
        <v>755</v>
      </c>
      <c r="K56" t="s">
        <v>152</v>
      </c>
      <c r="L56" t="s">
        <v>162</v>
      </c>
    </row>
    <row r="57" spans="1:12" x14ac:dyDescent="0.35">
      <c r="A57" s="5" t="s">
        <v>567</v>
      </c>
      <c r="B57" s="24" t="s">
        <v>378</v>
      </c>
      <c r="C57" s="5" t="s">
        <v>454</v>
      </c>
      <c r="D57" s="5" t="s">
        <v>3</v>
      </c>
      <c r="E57" s="12">
        <v>-14.4</v>
      </c>
      <c r="F57" s="12">
        <v>0.3</v>
      </c>
      <c r="G57" s="12">
        <v>-5</v>
      </c>
      <c r="H57" s="12">
        <v>0.2</v>
      </c>
      <c r="I57">
        <v>1896</v>
      </c>
      <c r="J57" t="s">
        <v>752</v>
      </c>
      <c r="K57" t="s">
        <v>152</v>
      </c>
      <c r="L57" t="s">
        <v>157</v>
      </c>
    </row>
    <row r="58" spans="1:12" x14ac:dyDescent="0.35">
      <c r="A58" s="5" t="s">
        <v>561</v>
      </c>
      <c r="B58" s="24" t="s">
        <v>376</v>
      </c>
      <c r="C58" s="5" t="s">
        <v>450</v>
      </c>
      <c r="D58" s="5" t="s">
        <v>3</v>
      </c>
      <c r="E58" s="12">
        <v>-14.7</v>
      </c>
      <c r="F58" s="12">
        <v>0.3</v>
      </c>
      <c r="G58" s="12">
        <v>-7.7</v>
      </c>
      <c r="H58" s="12">
        <v>0.3</v>
      </c>
      <c r="I58">
        <v>1897</v>
      </c>
      <c r="J58" t="s">
        <v>741</v>
      </c>
      <c r="K58" t="s">
        <v>781</v>
      </c>
      <c r="L58" t="s">
        <v>162</v>
      </c>
    </row>
    <row r="59" spans="1:12" x14ac:dyDescent="0.35">
      <c r="A59" s="5" t="s">
        <v>562</v>
      </c>
      <c r="B59" s="24" t="s">
        <v>376</v>
      </c>
      <c r="C59" s="5" t="s">
        <v>451</v>
      </c>
      <c r="D59" s="5" t="s">
        <v>3</v>
      </c>
      <c r="E59" s="12">
        <v>-14.6</v>
      </c>
      <c r="F59" s="12">
        <v>0.2</v>
      </c>
      <c r="G59" s="12">
        <v>-7.1</v>
      </c>
      <c r="H59" s="12">
        <v>0.3</v>
      </c>
      <c r="I59">
        <v>1897</v>
      </c>
      <c r="J59" t="s">
        <v>752</v>
      </c>
      <c r="K59" t="s">
        <v>781</v>
      </c>
      <c r="L59" t="s">
        <v>162</v>
      </c>
    </row>
    <row r="60" spans="1:12" x14ac:dyDescent="0.35">
      <c r="A60" s="5" t="s">
        <v>563</v>
      </c>
      <c r="B60" s="24" t="s">
        <v>376</v>
      </c>
      <c r="C60" s="5" t="s">
        <v>452</v>
      </c>
      <c r="D60" s="5" t="s">
        <v>3</v>
      </c>
      <c r="E60" s="12">
        <v>-15.1</v>
      </c>
      <c r="F60" s="12">
        <v>0.2</v>
      </c>
      <c r="G60" s="12">
        <v>-5.9</v>
      </c>
      <c r="H60" s="12">
        <v>0.3</v>
      </c>
      <c r="I60">
        <v>1896</v>
      </c>
      <c r="J60" t="s">
        <v>741</v>
      </c>
      <c r="K60" t="s">
        <v>781</v>
      </c>
      <c r="L60" t="s">
        <v>162</v>
      </c>
    </row>
    <row r="61" spans="1:12" x14ac:dyDescent="0.35">
      <c r="A61" s="5" t="s">
        <v>538</v>
      </c>
      <c r="B61" s="24" t="s">
        <v>173</v>
      </c>
      <c r="C61" s="5" t="s">
        <v>433</v>
      </c>
      <c r="D61" s="5" t="s">
        <v>3</v>
      </c>
      <c r="E61" s="12">
        <v>-14.6</v>
      </c>
      <c r="F61" s="12">
        <v>0.2</v>
      </c>
      <c r="G61" s="12">
        <v>-6.2</v>
      </c>
      <c r="H61" s="12">
        <v>0.3</v>
      </c>
      <c r="I61">
        <v>1895</v>
      </c>
      <c r="J61" t="s">
        <v>741</v>
      </c>
      <c r="K61" t="s">
        <v>785</v>
      </c>
      <c r="L61" t="s">
        <v>157</v>
      </c>
    </row>
    <row r="62" spans="1:12" x14ac:dyDescent="0.35">
      <c r="A62" s="5" t="s">
        <v>536</v>
      </c>
      <c r="B62" s="24" t="s">
        <v>173</v>
      </c>
      <c r="C62" s="5" t="s">
        <v>431</v>
      </c>
      <c r="D62" s="5" t="s">
        <v>3</v>
      </c>
      <c r="E62" s="12">
        <v>-16.8</v>
      </c>
      <c r="F62" s="12">
        <v>0.2</v>
      </c>
      <c r="G62" s="12">
        <v>-6.7</v>
      </c>
      <c r="H62" s="12">
        <v>0.2</v>
      </c>
      <c r="I62">
        <v>1897</v>
      </c>
      <c r="J62" t="s">
        <v>752</v>
      </c>
      <c r="K62" t="s">
        <v>781</v>
      </c>
      <c r="L62" t="s">
        <v>162</v>
      </c>
    </row>
    <row r="63" spans="1:12" x14ac:dyDescent="0.35">
      <c r="A63" s="5" t="s">
        <v>516</v>
      </c>
      <c r="B63" s="24" t="s">
        <v>360</v>
      </c>
      <c r="C63" s="5" t="s">
        <v>417</v>
      </c>
      <c r="D63" s="5" t="s">
        <v>3</v>
      </c>
      <c r="E63" s="12">
        <v>-15.677936298584648</v>
      </c>
      <c r="F63" s="12">
        <v>0.17260887063596184</v>
      </c>
      <c r="G63" s="12">
        <v>-5.7271349902570643</v>
      </c>
      <c r="H63" s="12">
        <v>9.4774586373258252E-2</v>
      </c>
      <c r="I63">
        <v>1897</v>
      </c>
      <c r="J63" t="s">
        <v>741</v>
      </c>
      <c r="K63" t="s">
        <v>152</v>
      </c>
      <c r="L63" t="s">
        <v>162</v>
      </c>
    </row>
    <row r="64" spans="1:12" x14ac:dyDescent="0.35">
      <c r="A64" s="5" t="s">
        <v>525</v>
      </c>
      <c r="B64" s="24" t="s">
        <v>364</v>
      </c>
      <c r="C64" s="5" t="s">
        <v>424</v>
      </c>
      <c r="D64" s="5" t="s">
        <v>3</v>
      </c>
      <c r="E64" s="12">
        <v>-17.124445527888149</v>
      </c>
      <c r="F64" s="12">
        <v>0.18248802091583335</v>
      </c>
      <c r="G64" s="12">
        <v>-7.6912992493503802</v>
      </c>
      <c r="H64" s="12">
        <v>0.10537847134126686</v>
      </c>
      <c r="I64">
        <v>1897</v>
      </c>
      <c r="J64" t="s">
        <v>741</v>
      </c>
      <c r="K64" t="s">
        <v>781</v>
      </c>
      <c r="L64" t="s">
        <v>162</v>
      </c>
    </row>
    <row r="65" spans="1:12" x14ac:dyDescent="0.35">
      <c r="A65" s="5" t="s">
        <v>523</v>
      </c>
      <c r="B65" s="24" t="s">
        <v>364</v>
      </c>
      <c r="C65" s="5" t="s">
        <v>422</v>
      </c>
      <c r="D65" s="5" t="s">
        <v>3</v>
      </c>
      <c r="E65" s="12">
        <v>-11.827100260922668</v>
      </c>
      <c r="F65" s="12">
        <v>0.21073216281442267</v>
      </c>
      <c r="G65" s="12">
        <v>-11.288029526799981</v>
      </c>
      <c r="H65" s="12">
        <v>0.25244757431549592</v>
      </c>
      <c r="I65">
        <v>1897</v>
      </c>
      <c r="J65" t="s">
        <v>741</v>
      </c>
      <c r="K65" t="s">
        <v>781</v>
      </c>
      <c r="L65" t="s">
        <v>152</v>
      </c>
    </row>
    <row r="66" spans="1:12" x14ac:dyDescent="0.35">
      <c r="A66" s="5" t="s">
        <v>521</v>
      </c>
      <c r="B66" s="24" t="s">
        <v>363</v>
      </c>
      <c r="C66" s="5" t="s">
        <v>420</v>
      </c>
      <c r="D66" s="5" t="s">
        <v>3</v>
      </c>
      <c r="E66" s="12">
        <v>-15.878056725144212</v>
      </c>
      <c r="F66" s="12">
        <v>0.21240684232544568</v>
      </c>
      <c r="G66" s="12">
        <v>-7.8631534289436464</v>
      </c>
      <c r="H66" s="12">
        <v>7.2221572646651577E-2</v>
      </c>
      <c r="I66">
        <v>1895</v>
      </c>
      <c r="J66" t="s">
        <v>741</v>
      </c>
      <c r="K66" t="s">
        <v>781</v>
      </c>
      <c r="L66" t="s">
        <v>157</v>
      </c>
    </row>
    <row r="67" spans="1:12" x14ac:dyDescent="0.35">
      <c r="A67" s="5" t="s">
        <v>520</v>
      </c>
      <c r="B67" s="24" t="s">
        <v>363</v>
      </c>
      <c r="C67" s="5" t="s">
        <v>419</v>
      </c>
      <c r="D67" s="5" t="s">
        <v>3</v>
      </c>
      <c r="E67" s="12">
        <v>-15.87155099692848</v>
      </c>
      <c r="F67" s="12">
        <v>0.2035300687586212</v>
      </c>
      <c r="G67" s="12">
        <v>-6.6042555258716913</v>
      </c>
      <c r="H67" s="12">
        <v>0.1362400251190686</v>
      </c>
      <c r="I67">
        <v>1895</v>
      </c>
      <c r="J67" t="s">
        <v>741</v>
      </c>
      <c r="K67" t="s">
        <v>781</v>
      </c>
      <c r="L67" t="s">
        <v>162</v>
      </c>
    </row>
    <row r="68" spans="1:12" x14ac:dyDescent="0.35">
      <c r="A68" s="5" t="s">
        <v>531</v>
      </c>
      <c r="B68" s="24" t="s">
        <v>366</v>
      </c>
      <c r="C68" s="5" t="s">
        <v>407</v>
      </c>
      <c r="D68" s="5" t="s">
        <v>3</v>
      </c>
      <c r="E68" s="12">
        <v>-14.460453402599644</v>
      </c>
      <c r="F68" s="12">
        <v>0.26520400952222944</v>
      </c>
      <c r="G68" s="12">
        <v>-4.5765286746890705</v>
      </c>
      <c r="H68" s="12">
        <v>0.12348459193131921</v>
      </c>
      <c r="I68">
        <v>1897</v>
      </c>
      <c r="J68" t="s">
        <v>741</v>
      </c>
      <c r="K68" t="s">
        <v>770</v>
      </c>
      <c r="L68" t="s">
        <v>157</v>
      </c>
    </row>
    <row r="69" spans="1:12" x14ac:dyDescent="0.35">
      <c r="A69" s="5" t="s">
        <v>503</v>
      </c>
      <c r="B69" s="24" t="s">
        <v>355</v>
      </c>
      <c r="C69" s="5" t="s">
        <v>408</v>
      </c>
      <c r="D69" s="5" t="s">
        <v>3</v>
      </c>
      <c r="E69" s="12">
        <v>-15.948209271866947</v>
      </c>
      <c r="F69" s="12">
        <v>0.15894894358462</v>
      </c>
      <c r="G69" s="12">
        <v>-1.8875000755826208</v>
      </c>
      <c r="H69" s="12">
        <v>0.1134599782595901</v>
      </c>
      <c r="I69">
        <v>1899</v>
      </c>
      <c r="J69" t="s">
        <v>741</v>
      </c>
      <c r="K69" t="s">
        <v>770</v>
      </c>
      <c r="L69" t="s">
        <v>162</v>
      </c>
    </row>
    <row r="70" spans="1:12" x14ac:dyDescent="0.35">
      <c r="A70" s="5" t="s">
        <v>502</v>
      </c>
      <c r="B70" s="24" t="s">
        <v>355</v>
      </c>
      <c r="C70" s="5" t="s">
        <v>408</v>
      </c>
      <c r="D70" s="5" t="s">
        <v>3</v>
      </c>
      <c r="E70" s="12">
        <v>-15.618020604173383</v>
      </c>
      <c r="F70" s="12">
        <v>0.16878549832389197</v>
      </c>
      <c r="G70" s="12">
        <v>-2.2876439683627403</v>
      </c>
      <c r="H70" s="12">
        <v>9.154233993076645E-2</v>
      </c>
      <c r="I70">
        <v>1899</v>
      </c>
      <c r="J70" t="s">
        <v>741</v>
      </c>
      <c r="K70" t="s">
        <v>770</v>
      </c>
      <c r="L70" t="s">
        <v>157</v>
      </c>
    </row>
    <row r="71" spans="1:12" x14ac:dyDescent="0.35">
      <c r="A71" s="5" t="s">
        <v>554</v>
      </c>
      <c r="B71" s="24" t="s">
        <v>374</v>
      </c>
      <c r="C71" s="5" t="s">
        <v>446</v>
      </c>
      <c r="D71" s="5" t="s">
        <v>3</v>
      </c>
      <c r="E71" s="12">
        <v>-15.3</v>
      </c>
      <c r="F71" s="12">
        <v>0.2</v>
      </c>
      <c r="G71" s="12">
        <v>-5.0999999999999996</v>
      </c>
      <c r="H71" s="12">
        <v>0.2</v>
      </c>
      <c r="I71">
        <v>1899</v>
      </c>
      <c r="J71" t="s">
        <v>741</v>
      </c>
      <c r="K71" t="s">
        <v>770</v>
      </c>
      <c r="L71" t="s">
        <v>157</v>
      </c>
    </row>
    <row r="72" spans="1:12" x14ac:dyDescent="0.35">
      <c r="A72" s="5" t="s">
        <v>575</v>
      </c>
      <c r="B72" s="24" t="s">
        <v>53</v>
      </c>
      <c r="C72" s="5" t="s">
        <v>460</v>
      </c>
      <c r="D72" s="5" t="s">
        <v>3</v>
      </c>
      <c r="E72" s="12">
        <v>-11.9</v>
      </c>
      <c r="F72" s="12">
        <v>0.3</v>
      </c>
      <c r="G72" s="12">
        <v>-9</v>
      </c>
      <c r="H72" s="12">
        <v>0.2</v>
      </c>
      <c r="I72">
        <v>1892</v>
      </c>
      <c r="J72" t="s">
        <v>752</v>
      </c>
      <c r="K72" t="s">
        <v>799</v>
      </c>
      <c r="L72" t="s">
        <v>157</v>
      </c>
    </row>
    <row r="73" spans="1:12" x14ac:dyDescent="0.35">
      <c r="A73" s="5" t="s">
        <v>578</v>
      </c>
      <c r="B73" s="24" t="s">
        <v>381</v>
      </c>
      <c r="C73" s="5" t="s">
        <v>89</v>
      </c>
      <c r="D73" s="5" t="s">
        <v>3</v>
      </c>
      <c r="E73" s="12">
        <v>-9.3000000000000007</v>
      </c>
      <c r="F73" s="12">
        <v>0.3</v>
      </c>
      <c r="G73" s="12">
        <v>-5.0999999999999996</v>
      </c>
      <c r="H73" s="12">
        <v>0.2</v>
      </c>
      <c r="I73">
        <v>1905</v>
      </c>
      <c r="J73" t="s">
        <v>803</v>
      </c>
      <c r="K73" t="s">
        <v>152</v>
      </c>
      <c r="L73" t="s">
        <v>152</v>
      </c>
    </row>
    <row r="74" spans="1:12" x14ac:dyDescent="0.35">
      <c r="A74" s="5" t="s">
        <v>579</v>
      </c>
      <c r="B74" s="24" t="s">
        <v>380</v>
      </c>
      <c r="C74" s="5" t="s">
        <v>463</v>
      </c>
      <c r="D74" s="5" t="s">
        <v>3</v>
      </c>
      <c r="E74" s="12">
        <v>-12.8</v>
      </c>
      <c r="F74" s="12">
        <v>0.3</v>
      </c>
      <c r="G74" s="12">
        <v>-8.1</v>
      </c>
      <c r="H74" s="12">
        <v>0.2</v>
      </c>
      <c r="I74">
        <v>1910</v>
      </c>
      <c r="J74" t="s">
        <v>803</v>
      </c>
      <c r="K74" t="s">
        <v>804</v>
      </c>
      <c r="L74" t="s">
        <v>152</v>
      </c>
    </row>
    <row r="75" spans="1:12" x14ac:dyDescent="0.35">
      <c r="A75" s="5" t="s">
        <v>558</v>
      </c>
      <c r="B75" s="24" t="s">
        <v>375</v>
      </c>
      <c r="C75" s="5" t="s">
        <v>152</v>
      </c>
      <c r="D75" s="5" t="s">
        <v>3</v>
      </c>
      <c r="E75" s="12">
        <v>-8.4</v>
      </c>
      <c r="F75" s="12">
        <v>0.3</v>
      </c>
      <c r="G75" s="12">
        <v>-6.5</v>
      </c>
      <c r="H75" s="12">
        <v>0.2</v>
      </c>
      <c r="I75">
        <v>1912</v>
      </c>
      <c r="J75" t="s">
        <v>741</v>
      </c>
      <c r="K75" t="s">
        <v>152</v>
      </c>
      <c r="L75" t="s">
        <v>157</v>
      </c>
    </row>
    <row r="76" spans="1:12" x14ac:dyDescent="0.35">
      <c r="A76" s="5" t="s">
        <v>573</v>
      </c>
      <c r="B76" s="24" t="s">
        <v>379</v>
      </c>
      <c r="C76" s="5" t="s">
        <v>458</v>
      </c>
      <c r="D76" s="5" t="s">
        <v>3</v>
      </c>
      <c r="E76" s="12">
        <v>-13</v>
      </c>
      <c r="F76" s="12">
        <v>0.3</v>
      </c>
      <c r="G76" s="12">
        <v>-5.4</v>
      </c>
      <c r="H76" s="12">
        <v>0.2</v>
      </c>
      <c r="I76">
        <v>1914</v>
      </c>
      <c r="J76" t="s">
        <v>752</v>
      </c>
      <c r="K76" t="s">
        <v>152</v>
      </c>
      <c r="L76" t="s">
        <v>152</v>
      </c>
    </row>
    <row r="77" spans="1:12" x14ac:dyDescent="0.35">
      <c r="A77" s="5" t="s">
        <v>572</v>
      </c>
      <c r="B77" s="24" t="s">
        <v>379</v>
      </c>
      <c r="C77" s="5" t="s">
        <v>457</v>
      </c>
      <c r="D77" s="5" t="s">
        <v>3</v>
      </c>
      <c r="E77" s="12">
        <v>-14.1</v>
      </c>
      <c r="F77" s="12">
        <v>0.3</v>
      </c>
      <c r="G77" s="12">
        <v>-4</v>
      </c>
      <c r="H77" s="12">
        <v>0.2</v>
      </c>
      <c r="I77">
        <v>1929</v>
      </c>
      <c r="J77" t="s">
        <v>40</v>
      </c>
      <c r="K77" t="s">
        <v>797</v>
      </c>
      <c r="L77" t="s">
        <v>152</v>
      </c>
    </row>
    <row r="78" spans="1:12" x14ac:dyDescent="0.35">
      <c r="A78" s="5" t="s">
        <v>509</v>
      </c>
      <c r="B78" s="24" t="s">
        <v>28</v>
      </c>
      <c r="C78" s="5" t="s">
        <v>412</v>
      </c>
      <c r="D78" s="5" t="s">
        <v>3</v>
      </c>
      <c r="E78" s="12">
        <v>-15.257801645010415</v>
      </c>
      <c r="F78" s="12">
        <v>0.20788832472160548</v>
      </c>
      <c r="G78" s="12">
        <v>-3.5131899582774513</v>
      </c>
      <c r="H78" s="12">
        <v>0.11402806672043511</v>
      </c>
      <c r="I78">
        <v>1929</v>
      </c>
      <c r="J78" t="s">
        <v>741</v>
      </c>
      <c r="K78" t="s">
        <v>775</v>
      </c>
      <c r="L78" t="s">
        <v>162</v>
      </c>
    </row>
    <row r="79" spans="1:12" x14ac:dyDescent="0.35">
      <c r="A79" s="5" t="s">
        <v>508</v>
      </c>
      <c r="B79" s="24" t="s">
        <v>28</v>
      </c>
      <c r="C79" s="5" t="s">
        <v>411</v>
      </c>
      <c r="D79" s="5" t="s">
        <v>3</v>
      </c>
      <c r="E79" s="12">
        <v>-16.011379813999163</v>
      </c>
      <c r="F79" s="12">
        <v>0.22580365118591167</v>
      </c>
      <c r="G79" s="12">
        <v>-4.2113215815375478</v>
      </c>
      <c r="H79" s="12">
        <v>0.21475112210287617</v>
      </c>
      <c r="I79">
        <v>1928</v>
      </c>
      <c r="J79" t="s">
        <v>741</v>
      </c>
      <c r="K79" t="s">
        <v>152</v>
      </c>
      <c r="L79" t="s">
        <v>162</v>
      </c>
    </row>
    <row r="80" spans="1:12" x14ac:dyDescent="0.35">
      <c r="A80" s="5" t="s">
        <v>506</v>
      </c>
      <c r="B80" s="24" t="s">
        <v>357</v>
      </c>
      <c r="C80" s="5" t="s">
        <v>410</v>
      </c>
      <c r="D80" s="5" t="s">
        <v>3</v>
      </c>
      <c r="E80" s="12">
        <v>-16.360749499487639</v>
      </c>
      <c r="F80" s="12">
        <v>0.22595105172974503</v>
      </c>
      <c r="G80" s="12">
        <v>-4.817539729831803</v>
      </c>
      <c r="H80" s="12">
        <v>0.13718798943218188</v>
      </c>
      <c r="I80">
        <v>1927</v>
      </c>
      <c r="J80" t="s">
        <v>752</v>
      </c>
      <c r="K80" t="s">
        <v>772</v>
      </c>
      <c r="L80" t="s">
        <v>157</v>
      </c>
    </row>
    <row r="81" spans="1:12" x14ac:dyDescent="0.35">
      <c r="A81" s="5" t="s">
        <v>532</v>
      </c>
      <c r="B81" s="24" t="s">
        <v>366</v>
      </c>
      <c r="C81" s="5" t="s">
        <v>428</v>
      </c>
      <c r="D81" s="5" t="s">
        <v>3</v>
      </c>
      <c r="E81" s="12">
        <v>-14.686920571155767</v>
      </c>
      <c r="F81" s="12">
        <v>0.16018284691078633</v>
      </c>
      <c r="G81" s="12">
        <v>-5.4612739280518223</v>
      </c>
      <c r="H81" s="12">
        <v>8.8114887126599165E-2</v>
      </c>
      <c r="I81">
        <v>1928</v>
      </c>
      <c r="J81" t="s">
        <v>741</v>
      </c>
      <c r="K81" t="s">
        <v>152</v>
      </c>
      <c r="L81" t="s">
        <v>157</v>
      </c>
    </row>
    <row r="82" spans="1:12" x14ac:dyDescent="0.35">
      <c r="A82" s="5" t="s">
        <v>528</v>
      </c>
      <c r="B82" s="24" t="s">
        <v>365</v>
      </c>
      <c r="C82" s="5" t="s">
        <v>426</v>
      </c>
      <c r="D82" s="5" t="s">
        <v>3</v>
      </c>
      <c r="E82" s="12">
        <v>-16.072813992845862</v>
      </c>
      <c r="F82" s="12">
        <v>0.24545615132284282</v>
      </c>
      <c r="G82" s="12">
        <v>-6.5525221906247468</v>
      </c>
      <c r="H82" s="12">
        <v>7.0580450551126286E-2</v>
      </c>
      <c r="I82">
        <v>1927</v>
      </c>
      <c r="J82" t="s">
        <v>741</v>
      </c>
      <c r="K82" t="s">
        <v>784</v>
      </c>
      <c r="L82" t="s">
        <v>157</v>
      </c>
    </row>
    <row r="83" spans="1:12" x14ac:dyDescent="0.35">
      <c r="A83" s="5" t="s">
        <v>535</v>
      </c>
      <c r="B83" s="24" t="s">
        <v>367</v>
      </c>
      <c r="C83" s="5" t="s">
        <v>430</v>
      </c>
      <c r="D83" s="5" t="s">
        <v>3</v>
      </c>
      <c r="E83" s="12">
        <v>-15.8</v>
      </c>
      <c r="F83" s="12">
        <v>0.2</v>
      </c>
      <c r="G83" s="12">
        <v>-5.5</v>
      </c>
      <c r="H83" s="12">
        <v>0.3</v>
      </c>
      <c r="I83">
        <v>1929</v>
      </c>
      <c r="J83" t="s">
        <v>741</v>
      </c>
      <c r="K83" t="s">
        <v>772</v>
      </c>
      <c r="L83" t="s">
        <v>162</v>
      </c>
    </row>
    <row r="84" spans="1:12" x14ac:dyDescent="0.35">
      <c r="A84" s="5" t="s">
        <v>534</v>
      </c>
      <c r="B84" s="24" t="s">
        <v>367</v>
      </c>
      <c r="C84" s="5" t="s">
        <v>429</v>
      </c>
      <c r="D84" s="5" t="s">
        <v>3</v>
      </c>
      <c r="E84" s="12">
        <v>-15.919325720310942</v>
      </c>
      <c r="F84" s="12">
        <v>0.16951486332734603</v>
      </c>
      <c r="G84" s="12">
        <v>-4.9531414113041912</v>
      </c>
      <c r="H84" s="12">
        <v>9.9582517430409259E-2</v>
      </c>
      <c r="I84">
        <v>1927</v>
      </c>
      <c r="J84" t="s">
        <v>741</v>
      </c>
      <c r="K84" t="s">
        <v>772</v>
      </c>
      <c r="L84" t="s">
        <v>162</v>
      </c>
    </row>
    <row r="85" spans="1:12" x14ac:dyDescent="0.35">
      <c r="A85" s="5" t="s">
        <v>533</v>
      </c>
      <c r="B85" s="24" t="s">
        <v>367</v>
      </c>
      <c r="C85" s="5" t="s">
        <v>429</v>
      </c>
      <c r="D85" s="5" t="s">
        <v>3</v>
      </c>
      <c r="E85" s="12">
        <v>-16.485722352261799</v>
      </c>
      <c r="F85" s="12">
        <v>0.18655663423683913</v>
      </c>
      <c r="G85" s="12">
        <v>-4.8755918222520149</v>
      </c>
      <c r="H85" s="12">
        <v>9.9891107378651728E-2</v>
      </c>
      <c r="I85">
        <v>1927</v>
      </c>
      <c r="J85" t="s">
        <v>741</v>
      </c>
      <c r="K85" t="s">
        <v>772</v>
      </c>
      <c r="L85" t="s">
        <v>162</v>
      </c>
    </row>
    <row r="86" spans="1:12" x14ac:dyDescent="0.35">
      <c r="A86" s="5" t="s">
        <v>540</v>
      </c>
      <c r="B86" s="24" t="s">
        <v>369</v>
      </c>
      <c r="C86" s="5" t="s">
        <v>435</v>
      </c>
      <c r="D86" s="5" t="s">
        <v>3</v>
      </c>
      <c r="E86" s="12">
        <v>-14.4</v>
      </c>
      <c r="F86" s="12">
        <v>0.2</v>
      </c>
      <c r="G86" s="12">
        <v>-5.0999999999999996</v>
      </c>
      <c r="H86" s="12">
        <v>0.4</v>
      </c>
      <c r="I86">
        <v>1929</v>
      </c>
      <c r="J86" t="s">
        <v>752</v>
      </c>
      <c r="K86" t="s">
        <v>772</v>
      </c>
      <c r="L86" t="s">
        <v>157</v>
      </c>
    </row>
    <row r="87" spans="1:12" x14ac:dyDescent="0.35">
      <c r="A87" s="5" t="s">
        <v>543</v>
      </c>
      <c r="B87" s="24" t="s">
        <v>370</v>
      </c>
      <c r="C87" s="5" t="s">
        <v>437</v>
      </c>
      <c r="D87" s="5" t="s">
        <v>3</v>
      </c>
      <c r="E87" s="12">
        <v>-15.1</v>
      </c>
      <c r="F87" s="12">
        <v>0.3</v>
      </c>
      <c r="G87" s="12">
        <v>-4.5</v>
      </c>
      <c r="H87" s="12">
        <v>0.3</v>
      </c>
      <c r="I87">
        <v>1926</v>
      </c>
      <c r="J87" t="s">
        <v>752</v>
      </c>
      <c r="K87" t="s">
        <v>787</v>
      </c>
      <c r="L87" t="s">
        <v>152</v>
      </c>
    </row>
    <row r="88" spans="1:12" x14ac:dyDescent="0.35">
      <c r="A88" s="5" t="s">
        <v>504</v>
      </c>
      <c r="B88" s="24" t="s">
        <v>356</v>
      </c>
      <c r="C88" s="5" t="s">
        <v>409</v>
      </c>
      <c r="D88" s="5" t="s">
        <v>3</v>
      </c>
      <c r="E88" s="12">
        <v>-16.664387488481321</v>
      </c>
      <c r="F88" s="12">
        <v>0.18003039866768195</v>
      </c>
      <c r="G88" s="12">
        <v>-4.1917946879210231</v>
      </c>
      <c r="H88" s="12">
        <v>0.10849910393895218</v>
      </c>
      <c r="I88">
        <v>1929</v>
      </c>
      <c r="J88" t="s">
        <v>741</v>
      </c>
      <c r="K88" t="s">
        <v>771</v>
      </c>
      <c r="L88" t="s">
        <v>162</v>
      </c>
    </row>
    <row r="89" spans="1:12" x14ac:dyDescent="0.35">
      <c r="A89" s="5" t="s">
        <v>577</v>
      </c>
      <c r="B89" s="24" t="s">
        <v>381</v>
      </c>
      <c r="C89" s="5" t="s">
        <v>462</v>
      </c>
      <c r="D89" s="5" t="s">
        <v>3</v>
      </c>
      <c r="E89" s="12">
        <v>-14.3</v>
      </c>
      <c r="F89" s="12">
        <v>0.3</v>
      </c>
      <c r="G89" s="12">
        <v>-6.8</v>
      </c>
      <c r="H89" s="12">
        <v>0.2</v>
      </c>
      <c r="I89">
        <v>1931</v>
      </c>
      <c r="J89" t="s">
        <v>802</v>
      </c>
      <c r="K89" t="s">
        <v>152</v>
      </c>
      <c r="L89" t="s">
        <v>152</v>
      </c>
    </row>
    <row r="90" spans="1:12" x14ac:dyDescent="0.35">
      <c r="A90" s="5" t="s">
        <v>510</v>
      </c>
      <c r="B90" s="24" t="s">
        <v>28</v>
      </c>
      <c r="C90" s="5" t="s">
        <v>413</v>
      </c>
      <c r="D90" s="5" t="s">
        <v>3</v>
      </c>
      <c r="E90" s="12">
        <v>-15.612129081610657</v>
      </c>
      <c r="F90" s="12">
        <v>0.22276484861345988</v>
      </c>
      <c r="G90" s="12">
        <v>-4.6184109835091602</v>
      </c>
      <c r="H90" s="12">
        <v>9.997332977682942E-2</v>
      </c>
      <c r="I90">
        <v>1934</v>
      </c>
      <c r="J90" t="s">
        <v>741</v>
      </c>
      <c r="K90" t="s">
        <v>152</v>
      </c>
      <c r="L90" t="s">
        <v>162</v>
      </c>
    </row>
    <row r="91" spans="1:12" x14ac:dyDescent="0.35">
      <c r="A91" s="5" t="s">
        <v>550</v>
      </c>
      <c r="B91" s="24" t="s">
        <v>373</v>
      </c>
      <c r="C91" s="5" t="s">
        <v>442</v>
      </c>
      <c r="D91" s="5" t="s">
        <v>3</v>
      </c>
      <c r="E91" s="12">
        <v>-12.9</v>
      </c>
      <c r="F91" s="12">
        <v>0.3</v>
      </c>
      <c r="G91" s="12">
        <v>-4.5</v>
      </c>
      <c r="H91" s="12">
        <v>0.2</v>
      </c>
      <c r="I91">
        <v>1935</v>
      </c>
      <c r="J91" t="s">
        <v>752</v>
      </c>
      <c r="K91" t="s">
        <v>152</v>
      </c>
      <c r="L91" t="s">
        <v>152</v>
      </c>
    </row>
    <row r="92" spans="1:12" x14ac:dyDescent="0.35">
      <c r="A92" s="5" t="s">
        <v>492</v>
      </c>
      <c r="B92" s="24" t="s">
        <v>353</v>
      </c>
      <c r="C92" s="5" t="s">
        <v>401</v>
      </c>
      <c r="D92" s="5" t="s">
        <v>3</v>
      </c>
      <c r="E92" s="12">
        <v>-10.536907067118193</v>
      </c>
      <c r="F92" s="12">
        <v>0.22524811011662482</v>
      </c>
      <c r="G92" s="12">
        <v>-6.6980444003745996</v>
      </c>
      <c r="H92" s="12">
        <v>0.25828657641379194</v>
      </c>
      <c r="I92">
        <v>1958</v>
      </c>
      <c r="J92" t="s">
        <v>739</v>
      </c>
      <c r="K92" t="s">
        <v>152</v>
      </c>
      <c r="L92" t="s">
        <v>152</v>
      </c>
    </row>
    <row r="93" spans="1:12" x14ac:dyDescent="0.35">
      <c r="A93" s="5" t="s">
        <v>581</v>
      </c>
      <c r="B93" s="24" t="s">
        <v>382</v>
      </c>
      <c r="C93" s="5" t="s">
        <v>465</v>
      </c>
      <c r="D93" s="5" t="s">
        <v>3</v>
      </c>
      <c r="E93" s="12">
        <v>-15.8</v>
      </c>
      <c r="F93" s="12">
        <v>0.3</v>
      </c>
      <c r="G93" s="12">
        <v>-7.8</v>
      </c>
      <c r="H93" s="12">
        <v>0.2</v>
      </c>
      <c r="I93">
        <v>1956</v>
      </c>
      <c r="J93" t="s">
        <v>803</v>
      </c>
      <c r="K93" t="s">
        <v>806</v>
      </c>
      <c r="L93" t="s">
        <v>157</v>
      </c>
    </row>
    <row r="94" spans="1:12" x14ac:dyDescent="0.35">
      <c r="A94" s="5" t="s">
        <v>537</v>
      </c>
      <c r="B94" s="24" t="s">
        <v>173</v>
      </c>
      <c r="C94" s="5" t="s">
        <v>432</v>
      </c>
      <c r="D94" s="5" t="s">
        <v>3</v>
      </c>
      <c r="E94" s="12">
        <v>-15</v>
      </c>
      <c r="F94" s="12">
        <v>0.3</v>
      </c>
      <c r="G94" s="12">
        <v>-6.1</v>
      </c>
      <c r="H94" s="12">
        <v>0.3</v>
      </c>
      <c r="I94">
        <v>1959</v>
      </c>
      <c r="J94" t="s">
        <v>741</v>
      </c>
      <c r="K94" t="s">
        <v>766</v>
      </c>
      <c r="L94" t="s">
        <v>162</v>
      </c>
    </row>
    <row r="95" spans="1:12" x14ac:dyDescent="0.35">
      <c r="A95" s="5" t="s">
        <v>553</v>
      </c>
      <c r="B95" s="24" t="s">
        <v>29</v>
      </c>
      <c r="C95" s="5" t="s">
        <v>445</v>
      </c>
      <c r="D95" s="5" t="s">
        <v>3</v>
      </c>
      <c r="E95" s="12">
        <v>-14.4</v>
      </c>
      <c r="F95" s="12">
        <v>0.3</v>
      </c>
      <c r="G95" s="12">
        <v>-7.4</v>
      </c>
      <c r="H95" s="12">
        <v>0.2</v>
      </c>
      <c r="I95">
        <v>1959</v>
      </c>
      <c r="J95" t="s">
        <v>741</v>
      </c>
      <c r="K95" t="s">
        <v>751</v>
      </c>
      <c r="L95" t="s">
        <v>162</v>
      </c>
    </row>
    <row r="96" spans="1:12" x14ac:dyDescent="0.35">
      <c r="A96" s="5" t="s">
        <v>564</v>
      </c>
      <c r="B96" s="24" t="s">
        <v>377</v>
      </c>
      <c r="C96" s="5" t="s">
        <v>152</v>
      </c>
      <c r="D96" s="5" t="s">
        <v>3</v>
      </c>
      <c r="E96" s="12">
        <v>-15.6</v>
      </c>
      <c r="F96" s="12">
        <v>0.2</v>
      </c>
      <c r="G96" s="12">
        <v>-3.6</v>
      </c>
      <c r="H96" s="12">
        <v>0.3</v>
      </c>
      <c r="I96">
        <v>1960</v>
      </c>
      <c r="J96" t="s">
        <v>796</v>
      </c>
      <c r="K96" t="s">
        <v>152</v>
      </c>
      <c r="L96" t="s">
        <v>152</v>
      </c>
    </row>
    <row r="97" spans="1:12" x14ac:dyDescent="0.35">
      <c r="A97" s="5" t="s">
        <v>559</v>
      </c>
      <c r="B97" s="24" t="s">
        <v>27</v>
      </c>
      <c r="C97" s="5" t="s">
        <v>152</v>
      </c>
      <c r="D97" s="5" t="s">
        <v>3</v>
      </c>
      <c r="E97" s="12">
        <v>-12.1</v>
      </c>
      <c r="F97" s="12">
        <v>0.3</v>
      </c>
      <c r="G97" s="12">
        <v>-4.8</v>
      </c>
      <c r="H97" s="12">
        <v>0.2</v>
      </c>
      <c r="I97">
        <v>1961</v>
      </c>
      <c r="J97" t="s">
        <v>795</v>
      </c>
      <c r="K97" t="s">
        <v>152</v>
      </c>
      <c r="L97" t="s">
        <v>162</v>
      </c>
    </row>
    <row r="98" spans="1:12" x14ac:dyDescent="0.35">
      <c r="A98" s="5" t="s">
        <v>501</v>
      </c>
      <c r="B98" s="24" t="s">
        <v>355</v>
      </c>
      <c r="C98" s="5" t="s">
        <v>407</v>
      </c>
      <c r="D98" s="5" t="s">
        <v>3</v>
      </c>
      <c r="E98" s="12">
        <v>-16.02291417372858</v>
      </c>
      <c r="F98" s="12">
        <v>0.17639904257739678</v>
      </c>
      <c r="G98" s="12">
        <v>-4.9957183656594397</v>
      </c>
      <c r="H98" s="12">
        <v>0.10835148565868626</v>
      </c>
      <c r="I98">
        <v>1926</v>
      </c>
      <c r="J98" t="s">
        <v>755</v>
      </c>
      <c r="K98" t="s">
        <v>152</v>
      </c>
      <c r="L98" t="s">
        <v>157</v>
      </c>
    </row>
    <row r="99" spans="1:12" x14ac:dyDescent="0.35">
      <c r="A99" s="5" t="s">
        <v>542</v>
      </c>
      <c r="B99" s="24" t="s">
        <v>370</v>
      </c>
      <c r="C99" s="5" t="s">
        <v>391</v>
      </c>
      <c r="D99" s="5" t="s">
        <v>3</v>
      </c>
      <c r="E99" s="12">
        <v>-12.1</v>
      </c>
      <c r="F99" s="12">
        <v>0.3</v>
      </c>
      <c r="G99" s="12">
        <v>-4</v>
      </c>
      <c r="H99" s="12">
        <v>0.3</v>
      </c>
      <c r="I99">
        <v>1930</v>
      </c>
      <c r="J99" t="s">
        <v>786</v>
      </c>
      <c r="K99" t="s">
        <v>787</v>
      </c>
      <c r="L99" t="s">
        <v>774</v>
      </c>
    </row>
    <row r="100" spans="1:12" x14ac:dyDescent="0.35">
      <c r="A100" s="5" t="s">
        <v>539</v>
      </c>
      <c r="B100" s="24" t="s">
        <v>368</v>
      </c>
      <c r="C100" s="5" t="s">
        <v>434</v>
      </c>
      <c r="D100" s="5" t="s">
        <v>3</v>
      </c>
      <c r="E100" s="12">
        <v>-14.4</v>
      </c>
      <c r="F100" s="12">
        <v>0.3</v>
      </c>
      <c r="G100" s="12">
        <v>-5.3</v>
      </c>
      <c r="H100" s="12">
        <v>0.4</v>
      </c>
      <c r="I100">
        <v>1897</v>
      </c>
      <c r="J100" t="s">
        <v>741</v>
      </c>
      <c r="K100" t="s">
        <v>770</v>
      </c>
      <c r="L100" t="s">
        <v>157</v>
      </c>
    </row>
    <row r="101" spans="1:12" x14ac:dyDescent="0.35">
      <c r="A101" s="5" t="s">
        <v>560</v>
      </c>
      <c r="B101" s="24" t="s">
        <v>27</v>
      </c>
      <c r="C101" s="5" t="s">
        <v>152</v>
      </c>
      <c r="D101" s="5" t="s">
        <v>3</v>
      </c>
      <c r="E101" s="12">
        <v>-13.4</v>
      </c>
      <c r="F101" s="12">
        <v>0.3</v>
      </c>
      <c r="G101" s="12">
        <v>-1.8</v>
      </c>
      <c r="H101" s="12">
        <v>0.2</v>
      </c>
      <c r="I101">
        <v>1935</v>
      </c>
      <c r="J101" t="s">
        <v>739</v>
      </c>
      <c r="K101" t="s">
        <v>152</v>
      </c>
      <c r="L101" t="s">
        <v>152</v>
      </c>
    </row>
    <row r="102" spans="1:12" x14ac:dyDescent="0.35">
      <c r="A102" s="5" t="s">
        <v>541</v>
      </c>
      <c r="B102" s="24" t="s">
        <v>369</v>
      </c>
      <c r="C102" s="5" t="s">
        <v>436</v>
      </c>
      <c r="D102" s="5" t="s">
        <v>3</v>
      </c>
      <c r="E102" s="12">
        <v>-14.5</v>
      </c>
      <c r="F102" s="12">
        <v>0.2</v>
      </c>
      <c r="G102" s="12">
        <v>-4.5999999999999996</v>
      </c>
      <c r="H102" s="12">
        <v>0.3</v>
      </c>
      <c r="I102">
        <v>1963</v>
      </c>
      <c r="J102" t="s">
        <v>752</v>
      </c>
      <c r="K102" t="s">
        <v>785</v>
      </c>
      <c r="L102" t="s">
        <v>162</v>
      </c>
    </row>
    <row r="103" spans="1:12" x14ac:dyDescent="0.35">
      <c r="A103" s="5" t="s">
        <v>496</v>
      </c>
      <c r="B103" s="24" t="s">
        <v>354</v>
      </c>
      <c r="C103" s="5" t="s">
        <v>404</v>
      </c>
      <c r="D103" s="5" t="s">
        <v>3</v>
      </c>
      <c r="E103" s="12">
        <v>-13.409770982513335</v>
      </c>
      <c r="F103" s="12">
        <v>0.1694325168843861</v>
      </c>
      <c r="G103" s="12">
        <v>-2.4053756502949657</v>
      </c>
      <c r="H103" s="12">
        <v>0.11777115285350843</v>
      </c>
      <c r="I103">
        <v>1967</v>
      </c>
      <c r="J103" t="s">
        <v>741</v>
      </c>
      <c r="K103" t="s">
        <v>766</v>
      </c>
      <c r="L103" t="s">
        <v>157</v>
      </c>
    </row>
    <row r="104" spans="1:12" x14ac:dyDescent="0.35">
      <c r="A104" s="5" t="s">
        <v>547</v>
      </c>
      <c r="B104" s="24" t="s">
        <v>371</v>
      </c>
      <c r="C104" s="5" t="s">
        <v>439</v>
      </c>
      <c r="D104" s="5" t="s">
        <v>3</v>
      </c>
      <c r="E104" s="12">
        <v>-15</v>
      </c>
      <c r="F104" s="12">
        <v>0.3</v>
      </c>
      <c r="G104" s="12">
        <v>-7.8</v>
      </c>
      <c r="H104" s="12">
        <v>0.3</v>
      </c>
      <c r="I104">
        <v>1974</v>
      </c>
      <c r="J104" t="s">
        <v>741</v>
      </c>
      <c r="K104" t="s">
        <v>751</v>
      </c>
      <c r="L104" t="s">
        <v>789</v>
      </c>
    </row>
    <row r="105" spans="1:12" x14ac:dyDescent="0.35">
      <c r="A105" s="5" t="s">
        <v>565</v>
      </c>
      <c r="B105" s="24" t="s">
        <v>378</v>
      </c>
      <c r="C105" s="5" t="s">
        <v>453</v>
      </c>
      <c r="D105" s="5" t="s">
        <v>3</v>
      </c>
      <c r="E105" s="12">
        <v>-14.8</v>
      </c>
      <c r="F105" s="12">
        <v>0.2</v>
      </c>
      <c r="G105" s="12">
        <v>-2.9</v>
      </c>
      <c r="H105" s="12">
        <v>0.4</v>
      </c>
      <c r="I105">
        <v>1969</v>
      </c>
      <c r="J105" t="s">
        <v>786</v>
      </c>
      <c r="K105" t="s">
        <v>751</v>
      </c>
      <c r="L105" t="s">
        <v>162</v>
      </c>
    </row>
    <row r="106" spans="1:12" x14ac:dyDescent="0.35">
      <c r="A106" s="5" t="s">
        <v>574</v>
      </c>
      <c r="B106" s="24" t="s">
        <v>53</v>
      </c>
      <c r="C106" s="5" t="s">
        <v>459</v>
      </c>
      <c r="D106" s="5" t="s">
        <v>3</v>
      </c>
      <c r="E106" s="12">
        <v>-6.6677068729988953</v>
      </c>
      <c r="F106" s="12">
        <v>0.19724727853354232</v>
      </c>
      <c r="G106" s="12">
        <v>-5.1183910591797694</v>
      </c>
      <c r="H106" s="12">
        <v>0.11713074366327188</v>
      </c>
      <c r="I106">
        <v>1938</v>
      </c>
      <c r="J106" t="s">
        <v>752</v>
      </c>
      <c r="K106" t="s">
        <v>798</v>
      </c>
      <c r="L106" t="s">
        <v>152</v>
      </c>
    </row>
    <row r="107" spans="1:12" x14ac:dyDescent="0.35">
      <c r="A107" s="5" t="s">
        <v>499</v>
      </c>
      <c r="B107" s="24" t="s">
        <v>93</v>
      </c>
      <c r="C107" s="5" t="s">
        <v>406</v>
      </c>
      <c r="D107" s="5" t="s">
        <v>3</v>
      </c>
      <c r="E107" s="12">
        <v>-15.089744000180895</v>
      </c>
      <c r="F107" s="12">
        <v>0.16501276044933944</v>
      </c>
      <c r="G107" s="12">
        <v>-5.8819901968943071</v>
      </c>
      <c r="H107" s="12">
        <v>0.10444264773868313</v>
      </c>
      <c r="I107">
        <v>1976</v>
      </c>
      <c r="J107" t="s">
        <v>741</v>
      </c>
      <c r="K107" t="s">
        <v>768</v>
      </c>
      <c r="L107" t="s">
        <v>162</v>
      </c>
    </row>
    <row r="108" spans="1:12" x14ac:dyDescent="0.35">
      <c r="A108" s="5" t="s">
        <v>519</v>
      </c>
      <c r="B108" s="24" t="s">
        <v>362</v>
      </c>
      <c r="C108" s="5" t="s">
        <v>391</v>
      </c>
      <c r="D108" s="5" t="s">
        <v>3</v>
      </c>
      <c r="E108" s="12">
        <v>-14.368441802715697</v>
      </c>
      <c r="F108" s="12">
        <v>0.22296985346803153</v>
      </c>
      <c r="G108" s="12">
        <v>-2.7286904775354865</v>
      </c>
      <c r="H108" s="12">
        <v>0.17322589619081522</v>
      </c>
      <c r="I108">
        <v>1948</v>
      </c>
      <c r="J108" t="s">
        <v>741</v>
      </c>
      <c r="K108" t="s">
        <v>780</v>
      </c>
      <c r="L108" t="s">
        <v>162</v>
      </c>
    </row>
    <row r="109" spans="1:12" x14ac:dyDescent="0.35">
      <c r="A109" s="5" t="s">
        <v>545</v>
      </c>
      <c r="B109" s="24" t="s">
        <v>370</v>
      </c>
      <c r="C109" s="5" t="s">
        <v>434</v>
      </c>
      <c r="D109" s="5" t="s">
        <v>3</v>
      </c>
      <c r="E109" s="12">
        <v>-15</v>
      </c>
      <c r="F109" s="12">
        <v>0.3</v>
      </c>
      <c r="G109" s="12">
        <v>-5</v>
      </c>
      <c r="H109" s="12">
        <v>0.3</v>
      </c>
      <c r="I109">
        <v>1840</v>
      </c>
      <c r="J109" t="s">
        <v>741</v>
      </c>
      <c r="K109" t="s">
        <v>788</v>
      </c>
      <c r="L109" t="s">
        <v>152</v>
      </c>
    </row>
    <row r="110" spans="1:12" x14ac:dyDescent="0.35">
      <c r="A110" s="5" t="s">
        <v>473</v>
      </c>
      <c r="B110" s="24" t="s">
        <v>344</v>
      </c>
      <c r="C110" s="5" t="s">
        <v>383</v>
      </c>
      <c r="D110" s="5" t="s">
        <v>3</v>
      </c>
      <c r="E110" s="12">
        <v>-9.9601985788041993</v>
      </c>
      <c r="F110" s="12">
        <v>8.0423600737318524E-2</v>
      </c>
      <c r="G110" s="12">
        <v>-9.6961438880625845</v>
      </c>
      <c r="H110" s="12">
        <v>0.24194547135896377</v>
      </c>
      <c r="I110">
        <v>1874</v>
      </c>
      <c r="J110" t="s">
        <v>737</v>
      </c>
      <c r="K110" t="s">
        <v>738</v>
      </c>
      <c r="L110" t="s">
        <v>157</v>
      </c>
    </row>
    <row r="113" ht="14" customHeight="1" x14ac:dyDescent="0.35"/>
  </sheetData>
  <sortState xmlns:xlrd2="http://schemas.microsoft.com/office/spreadsheetml/2017/richdata2" ref="A2:H113">
    <sortCondition ref="A2:A1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6EB7-1A57-4443-89F0-AF4FEF15E4CE}">
  <dimension ref="A1:I67"/>
  <sheetViews>
    <sheetView zoomScale="80" zoomScaleNormal="80" workbookViewId="0">
      <pane ySplit="1" topLeftCell="A2" activePane="bottomLeft" state="frozen"/>
      <selection pane="bottomLeft" activeCell="B69" sqref="B69"/>
    </sheetView>
  </sheetViews>
  <sheetFormatPr defaultRowHeight="14.5" x14ac:dyDescent="0.35"/>
  <cols>
    <col min="1" max="1" width="10.90625" bestFit="1" customWidth="1"/>
    <col min="2" max="2" width="22.26953125" bestFit="1" customWidth="1"/>
  </cols>
  <sheetData>
    <row r="1" spans="1:9" s="5" customFormat="1" x14ac:dyDescent="0.35">
      <c r="A1" s="6" t="s">
        <v>726</v>
      </c>
      <c r="B1" s="3" t="s">
        <v>724</v>
      </c>
      <c r="C1" s="6" t="s">
        <v>14</v>
      </c>
      <c r="D1" s="6" t="s">
        <v>16</v>
      </c>
      <c r="E1" s="13" t="s">
        <v>582</v>
      </c>
      <c r="F1" s="14" t="s">
        <v>276</v>
      </c>
      <c r="G1" s="13" t="s">
        <v>583</v>
      </c>
      <c r="H1" s="3" t="s">
        <v>145</v>
      </c>
      <c r="I1" s="3" t="s">
        <v>589</v>
      </c>
    </row>
    <row r="2" spans="1:9" x14ac:dyDescent="0.35">
      <c r="A2">
        <v>54582</v>
      </c>
      <c r="B2" s="23" t="s">
        <v>77</v>
      </c>
      <c r="C2" t="s">
        <v>590</v>
      </c>
      <c r="D2" s="16">
        <v>1.2634199175373828</v>
      </c>
      <c r="E2" s="16">
        <v>0.17287699544923704</v>
      </c>
      <c r="F2" s="16">
        <v>-4.4093327212514941</v>
      </c>
      <c r="G2" s="16">
        <v>7.2918904727557896E-2</v>
      </c>
      <c r="H2" t="s">
        <v>591</v>
      </c>
    </row>
    <row r="3" spans="1:9" x14ac:dyDescent="0.35">
      <c r="A3">
        <v>54584</v>
      </c>
      <c r="B3" s="23" t="s">
        <v>584</v>
      </c>
      <c r="D3" s="16">
        <v>-0.38007787579815533</v>
      </c>
      <c r="E3" s="16">
        <v>0.23400334755440289</v>
      </c>
      <c r="F3" s="16">
        <v>-4.8034823037633432</v>
      </c>
      <c r="G3" s="16">
        <v>0.13865128119775097</v>
      </c>
    </row>
    <row r="4" spans="1:9" x14ac:dyDescent="0.35">
      <c r="A4">
        <v>87621</v>
      </c>
      <c r="B4" s="23" t="s">
        <v>77</v>
      </c>
      <c r="D4" s="16">
        <v>-6.4998776415142396</v>
      </c>
      <c r="E4" s="16">
        <v>0.16605220062779447</v>
      </c>
      <c r="F4" s="16">
        <v>-5.8084835419532066</v>
      </c>
      <c r="G4" s="16">
        <v>0.19762096155125969</v>
      </c>
    </row>
    <row r="5" spans="1:9" x14ac:dyDescent="0.35">
      <c r="A5">
        <v>113755</v>
      </c>
      <c r="B5" s="23" t="s">
        <v>346</v>
      </c>
      <c r="C5" t="s">
        <v>592</v>
      </c>
      <c r="D5" s="16">
        <v>-7.4628819324523983</v>
      </c>
      <c r="E5" s="16">
        <v>0.11258009494478918</v>
      </c>
      <c r="F5" s="16">
        <v>-2.0421199638114933</v>
      </c>
      <c r="G5" s="16">
        <v>8.5978097986250751E-2</v>
      </c>
      <c r="I5" s="19" t="s">
        <v>593</v>
      </c>
    </row>
    <row r="6" spans="1:9" x14ac:dyDescent="0.35">
      <c r="A6">
        <v>113756</v>
      </c>
      <c r="B6" s="23" t="s">
        <v>346</v>
      </c>
      <c r="C6" t="s">
        <v>592</v>
      </c>
      <c r="D6" s="16">
        <v>1.0620896242450835</v>
      </c>
      <c r="E6" s="16">
        <v>0.123153246900852</v>
      </c>
      <c r="F6" s="16">
        <v>-4.0409118300710389</v>
      </c>
      <c r="G6" s="16">
        <v>8.607980793039291E-2</v>
      </c>
      <c r="I6" t="s">
        <v>594</v>
      </c>
    </row>
    <row r="7" spans="1:9" x14ac:dyDescent="0.35">
      <c r="A7">
        <v>113758</v>
      </c>
      <c r="B7" s="23" t="s">
        <v>346</v>
      </c>
      <c r="C7" t="s">
        <v>595</v>
      </c>
      <c r="D7" s="16">
        <v>-3.0612356981846744</v>
      </c>
      <c r="E7" s="16">
        <v>0.14902948999741261</v>
      </c>
      <c r="F7" s="16">
        <v>-4.5788968690804168</v>
      </c>
      <c r="G7" s="16">
        <v>0.11864025923400165</v>
      </c>
      <c r="H7" t="s">
        <v>596</v>
      </c>
      <c r="I7" t="s">
        <v>597</v>
      </c>
    </row>
    <row r="8" spans="1:9" x14ac:dyDescent="0.35">
      <c r="A8">
        <v>54583</v>
      </c>
      <c r="B8" s="23" t="s">
        <v>346</v>
      </c>
      <c r="C8" t="s">
        <v>590</v>
      </c>
      <c r="D8" s="17">
        <v>-3.0702741909369831</v>
      </c>
      <c r="E8" s="17">
        <v>0.18222330622983807</v>
      </c>
      <c r="F8" s="17">
        <v>-4.6786663287305039</v>
      </c>
      <c r="G8" s="17">
        <v>0.11620785974565856</v>
      </c>
      <c r="H8" t="s">
        <v>598</v>
      </c>
    </row>
    <row r="9" spans="1:9" x14ac:dyDescent="0.35">
      <c r="A9">
        <v>119696</v>
      </c>
      <c r="B9" s="23" t="s">
        <v>346</v>
      </c>
      <c r="D9" s="17">
        <v>-7.8053106004470352E-2</v>
      </c>
      <c r="E9" s="17">
        <v>0.11126065492047665</v>
      </c>
      <c r="F9" s="17">
        <v>-6.3136364832474658</v>
      </c>
      <c r="G9" s="17">
        <v>8.213836564670085E-2</v>
      </c>
    </row>
    <row r="10" spans="1:9" x14ac:dyDescent="0.35">
      <c r="A10">
        <v>54469</v>
      </c>
      <c r="B10" s="23" t="s">
        <v>21</v>
      </c>
      <c r="C10" t="s">
        <v>599</v>
      </c>
      <c r="D10" s="17">
        <v>-1.5242420438119602</v>
      </c>
      <c r="E10" s="17">
        <v>0.1816664831803354</v>
      </c>
      <c r="F10" s="17">
        <v>-3.0331700301333449</v>
      </c>
      <c r="G10" s="17">
        <v>0.10248338618744231</v>
      </c>
    </row>
    <row r="11" spans="1:9" x14ac:dyDescent="0.35">
      <c r="A11">
        <v>54470</v>
      </c>
      <c r="B11" s="23" t="s">
        <v>21</v>
      </c>
      <c r="C11" t="s">
        <v>599</v>
      </c>
      <c r="D11" s="17">
        <v>-3.4900483658470947</v>
      </c>
      <c r="E11" s="17">
        <v>0.19772160563108249</v>
      </c>
      <c r="F11" s="17">
        <v>-3.4217359931873563</v>
      </c>
      <c r="G11" s="17">
        <v>8.9140338792266224E-2</v>
      </c>
      <c r="H11" t="s">
        <v>596</v>
      </c>
      <c r="I11" t="s">
        <v>600</v>
      </c>
    </row>
    <row r="12" spans="1:9" x14ac:dyDescent="0.35">
      <c r="A12">
        <v>112979</v>
      </c>
      <c r="B12" s="23" t="s">
        <v>21</v>
      </c>
      <c r="C12" t="s">
        <v>601</v>
      </c>
      <c r="D12" s="17">
        <v>-3.361753361549412</v>
      </c>
      <c r="E12" s="17">
        <v>0.10005531803290943</v>
      </c>
      <c r="F12" s="17">
        <v>-3.809828301321132</v>
      </c>
      <c r="G12" s="17">
        <v>6.4157791594024016E-2</v>
      </c>
    </row>
    <row r="13" spans="1:9" x14ac:dyDescent="0.35">
      <c r="A13">
        <v>113747</v>
      </c>
      <c r="B13" s="23" t="s">
        <v>21</v>
      </c>
      <c r="C13" t="s">
        <v>602</v>
      </c>
      <c r="D13" s="17">
        <v>0.12506237371995943</v>
      </c>
      <c r="E13" s="17">
        <v>0.12276535884903617</v>
      </c>
      <c r="F13" s="17">
        <v>-2.2773371857022133</v>
      </c>
      <c r="G13" s="17">
        <v>7.2220341855863429E-2</v>
      </c>
    </row>
    <row r="14" spans="1:9" x14ac:dyDescent="0.35">
      <c r="A14">
        <v>102185</v>
      </c>
      <c r="B14" s="23" t="s">
        <v>585</v>
      </c>
      <c r="C14" t="s">
        <v>603</v>
      </c>
      <c r="D14" s="17">
        <v>-14.944972812783853</v>
      </c>
      <c r="E14" s="17">
        <v>0.12874199004209955</v>
      </c>
      <c r="F14" s="17">
        <v>-8.7251719180042233</v>
      </c>
      <c r="G14" s="17">
        <v>0.11598946312297312</v>
      </c>
      <c r="H14" t="s">
        <v>596</v>
      </c>
      <c r="I14" t="s">
        <v>604</v>
      </c>
    </row>
    <row r="15" spans="1:9" x14ac:dyDescent="0.35">
      <c r="A15">
        <v>107184</v>
      </c>
      <c r="B15" s="23" t="s">
        <v>586</v>
      </c>
      <c r="C15" t="s">
        <v>605</v>
      </c>
      <c r="D15" s="17">
        <v>-14.137721811916848</v>
      </c>
      <c r="E15" s="17">
        <v>0.17472292351033972</v>
      </c>
      <c r="F15" s="17">
        <v>-10.234696724641253</v>
      </c>
      <c r="G15" s="17">
        <v>8.9557182229505788E-2</v>
      </c>
      <c r="H15" t="s">
        <v>598</v>
      </c>
      <c r="I15" t="s">
        <v>606</v>
      </c>
    </row>
    <row r="16" spans="1:9" x14ac:dyDescent="0.35">
      <c r="A16">
        <v>103983</v>
      </c>
      <c r="B16" s="23" t="s">
        <v>586</v>
      </c>
      <c r="C16" t="s">
        <v>607</v>
      </c>
      <c r="D16" s="17">
        <v>-14.366530556275823</v>
      </c>
      <c r="E16" s="17">
        <v>0.13118197708188095</v>
      </c>
      <c r="F16" s="17">
        <v>-11.233123377436357</v>
      </c>
      <c r="G16" s="17">
        <v>5.4181280080034387E-2</v>
      </c>
      <c r="I16" t="s">
        <v>608</v>
      </c>
    </row>
    <row r="17" spans="1:9" x14ac:dyDescent="0.35">
      <c r="A17">
        <v>29760</v>
      </c>
      <c r="B17" s="23" t="s">
        <v>587</v>
      </c>
      <c r="D17" s="17">
        <v>-13.775643855790197</v>
      </c>
      <c r="E17" s="17">
        <v>0.16919469390156555</v>
      </c>
      <c r="F17" s="17">
        <v>-7.9023809336303188</v>
      </c>
      <c r="G17" s="17">
        <v>0.11041542766600436</v>
      </c>
    </row>
    <row r="18" spans="1:9" x14ac:dyDescent="0.35">
      <c r="A18">
        <v>24999</v>
      </c>
      <c r="B18" s="23" t="s">
        <v>587</v>
      </c>
      <c r="D18" s="17">
        <v>-13.652456985291952</v>
      </c>
      <c r="E18" s="17">
        <v>0.17523381205945635</v>
      </c>
      <c r="F18" s="17">
        <v>-7.7723195519313446</v>
      </c>
      <c r="G18" s="17">
        <v>0.12761404485574618</v>
      </c>
      <c r="I18">
        <v>1904</v>
      </c>
    </row>
    <row r="19" spans="1:9" x14ac:dyDescent="0.35">
      <c r="A19">
        <v>24979</v>
      </c>
      <c r="B19" s="23" t="s">
        <v>587</v>
      </c>
      <c r="D19" s="17">
        <v>-13.926374985285989</v>
      </c>
      <c r="E19" s="17">
        <v>0.16814824808285503</v>
      </c>
      <c r="F19" s="17">
        <v>-7.69343317733943</v>
      </c>
      <c r="G19" s="17">
        <v>8.4796553913207756E-2</v>
      </c>
    </row>
    <row r="20" spans="1:9" x14ac:dyDescent="0.35">
      <c r="A20">
        <v>24976</v>
      </c>
      <c r="B20" s="23" t="s">
        <v>587</v>
      </c>
      <c r="D20" s="17">
        <v>-13.362886528155396</v>
      </c>
      <c r="E20" s="17">
        <v>0.18940400676273411</v>
      </c>
      <c r="F20" s="17">
        <v>-9.303423173658226</v>
      </c>
      <c r="G20" s="17">
        <v>0.12279449861003119</v>
      </c>
      <c r="I20">
        <v>1904</v>
      </c>
    </row>
    <row r="21" spans="1:9" x14ac:dyDescent="0.35">
      <c r="A21">
        <v>24980</v>
      </c>
      <c r="B21" s="23" t="s">
        <v>587</v>
      </c>
      <c r="D21" s="17">
        <v>-13.484955366000605</v>
      </c>
      <c r="E21" s="17">
        <v>0.18698175787433838</v>
      </c>
      <c r="F21" s="17">
        <v>-7.4936888314176002</v>
      </c>
      <c r="G21" s="17">
        <v>0.11217724071010726</v>
      </c>
      <c r="I21">
        <v>1904</v>
      </c>
    </row>
    <row r="22" spans="1:9" x14ac:dyDescent="0.35">
      <c r="A22">
        <v>201811</v>
      </c>
      <c r="B22" s="23" t="s">
        <v>588</v>
      </c>
      <c r="C22" t="s">
        <v>609</v>
      </c>
      <c r="D22" s="17">
        <v>-14.744227273471866</v>
      </c>
      <c r="E22" s="17">
        <v>0.16946402436964467</v>
      </c>
      <c r="F22" s="17">
        <v>-5.549205717548606</v>
      </c>
      <c r="G22" s="17">
        <v>0.11661217775172542</v>
      </c>
    </row>
    <row r="23" spans="1:9" x14ac:dyDescent="0.35">
      <c r="A23">
        <v>18010</v>
      </c>
      <c r="B23" s="23" t="s">
        <v>18</v>
      </c>
      <c r="C23" t="s">
        <v>91</v>
      </c>
      <c r="D23" s="17">
        <v>-14.881174870979493</v>
      </c>
      <c r="E23" s="17">
        <v>0.22244272671109414</v>
      </c>
      <c r="F23" s="17">
        <v>-8.2843730321350044</v>
      </c>
      <c r="G23" s="17">
        <v>0.10446264616811335</v>
      </c>
      <c r="H23" t="s">
        <v>598</v>
      </c>
      <c r="I23" t="s">
        <v>610</v>
      </c>
    </row>
    <row r="24" spans="1:9" x14ac:dyDescent="0.35">
      <c r="A24">
        <v>140426</v>
      </c>
      <c r="B24" s="23" t="s">
        <v>18</v>
      </c>
      <c r="C24" t="s">
        <v>611</v>
      </c>
      <c r="D24" s="17">
        <v>-16.150933732102278</v>
      </c>
      <c r="E24" s="17">
        <v>0.13708650958832924</v>
      </c>
      <c r="F24" s="17">
        <v>-5.4375960027466226</v>
      </c>
      <c r="G24" s="17">
        <v>0.10529350512838966</v>
      </c>
      <c r="H24" t="s">
        <v>596</v>
      </c>
    </row>
    <row r="25" spans="1:9" x14ac:dyDescent="0.35">
      <c r="A25">
        <v>200900</v>
      </c>
      <c r="B25" s="23" t="s">
        <v>18</v>
      </c>
      <c r="C25" t="s">
        <v>91</v>
      </c>
      <c r="D25" s="16">
        <v>-14.422019633729366</v>
      </c>
      <c r="E25" s="16">
        <v>0.17326998842525773</v>
      </c>
      <c r="F25" s="16">
        <v>-5.1656796515081878</v>
      </c>
      <c r="G25" s="16">
        <v>0.12053657812741608</v>
      </c>
      <c r="H25" t="s">
        <v>598</v>
      </c>
      <c r="I25" t="s">
        <v>612</v>
      </c>
    </row>
    <row r="26" spans="1:9" x14ac:dyDescent="0.35">
      <c r="A26">
        <v>28253</v>
      </c>
      <c r="B26" s="23" t="s">
        <v>18</v>
      </c>
      <c r="C26" t="s">
        <v>91</v>
      </c>
      <c r="D26" s="16">
        <v>-15.585970574909355</v>
      </c>
      <c r="E26" s="16">
        <v>0.15391487546331881</v>
      </c>
      <c r="F26" s="16">
        <v>-6.083892879011489</v>
      </c>
      <c r="G26" s="16">
        <v>9.1177543531532249E-2</v>
      </c>
      <c r="H26" t="s">
        <v>596</v>
      </c>
      <c r="I26" t="s">
        <v>613</v>
      </c>
    </row>
    <row r="27" spans="1:9" x14ac:dyDescent="0.35">
      <c r="A27">
        <v>200898</v>
      </c>
      <c r="B27" s="23" t="s">
        <v>18</v>
      </c>
      <c r="C27" t="s">
        <v>91</v>
      </c>
      <c r="D27" s="18">
        <v>-17.95</v>
      </c>
      <c r="E27" s="18">
        <v>0.11</v>
      </c>
      <c r="F27" s="18">
        <v>-12.52</v>
      </c>
      <c r="G27" s="18">
        <v>0.08</v>
      </c>
      <c r="H27" t="s">
        <v>598</v>
      </c>
      <c r="I27" t="s">
        <v>612</v>
      </c>
    </row>
    <row r="28" spans="1:9" x14ac:dyDescent="0.35">
      <c r="A28">
        <v>28252</v>
      </c>
      <c r="B28" s="23" t="s">
        <v>18</v>
      </c>
      <c r="C28" t="s">
        <v>91</v>
      </c>
      <c r="D28" s="18">
        <v>-14.5</v>
      </c>
      <c r="E28" s="18">
        <v>0.19</v>
      </c>
      <c r="F28" s="18">
        <v>-7.06</v>
      </c>
      <c r="G28" s="18">
        <v>0.11</v>
      </c>
      <c r="I28" t="s">
        <v>613</v>
      </c>
    </row>
    <row r="29" spans="1:9" x14ac:dyDescent="0.35">
      <c r="A29">
        <v>45519</v>
      </c>
      <c r="B29" s="23" t="s">
        <v>26</v>
      </c>
      <c r="C29" t="s">
        <v>614</v>
      </c>
      <c r="D29" s="16">
        <v>-14.148456925911951</v>
      </c>
      <c r="E29" s="16">
        <v>0.13172108580043079</v>
      </c>
      <c r="F29" s="16">
        <v>-6.3234398052598806</v>
      </c>
      <c r="G29" s="16">
        <v>5.7208099659634637E-2</v>
      </c>
      <c r="H29" t="s">
        <v>596</v>
      </c>
      <c r="I29" t="s">
        <v>615</v>
      </c>
    </row>
    <row r="30" spans="1:9" x14ac:dyDescent="0.35">
      <c r="A30">
        <v>201798</v>
      </c>
      <c r="B30" s="23" t="s">
        <v>26</v>
      </c>
      <c r="C30" t="s">
        <v>616</v>
      </c>
      <c r="D30" s="16">
        <v>-15.117517848234876</v>
      </c>
      <c r="E30" s="16">
        <v>0.15207658889154779</v>
      </c>
      <c r="F30" s="16">
        <v>-7.2064133798794074</v>
      </c>
      <c r="G30" s="16">
        <v>0.11685266126385159</v>
      </c>
      <c r="H30" t="s">
        <v>596</v>
      </c>
      <c r="I30">
        <v>1931</v>
      </c>
    </row>
    <row r="31" spans="1:9" x14ac:dyDescent="0.35">
      <c r="A31">
        <v>45520</v>
      </c>
      <c r="B31" s="23" t="s">
        <v>26</v>
      </c>
      <c r="C31" t="s">
        <v>614</v>
      </c>
      <c r="D31" s="16">
        <v>-15.068496160029216</v>
      </c>
      <c r="E31" s="16">
        <v>0.13836088079126016</v>
      </c>
      <c r="F31" s="16">
        <v>-6.8436853320557782</v>
      </c>
      <c r="G31" s="16">
        <v>6.1041424914196861E-2</v>
      </c>
    </row>
    <row r="32" spans="1:9" x14ac:dyDescent="0.35">
      <c r="A32">
        <v>61</v>
      </c>
      <c r="B32" s="23" t="s">
        <v>26</v>
      </c>
      <c r="C32" t="s">
        <v>89</v>
      </c>
      <c r="D32" s="16">
        <v>-14.291361826836489</v>
      </c>
      <c r="E32" s="16">
        <v>0.18884691036804266</v>
      </c>
      <c r="F32" s="16">
        <v>-7.1343512815136698</v>
      </c>
      <c r="G32" s="16">
        <v>9.3956786757412064E-2</v>
      </c>
    </row>
    <row r="33" spans="1:9" x14ac:dyDescent="0.35">
      <c r="A33">
        <v>47864</v>
      </c>
      <c r="B33" s="23" t="s">
        <v>381</v>
      </c>
      <c r="C33" t="s">
        <v>617</v>
      </c>
      <c r="D33" s="16">
        <v>-15.718987885432497</v>
      </c>
      <c r="E33" s="16">
        <v>0.18338532596087859</v>
      </c>
      <c r="F33" s="16">
        <v>-8.145816194710747</v>
      </c>
      <c r="G33" s="16">
        <v>0.11087129675639434</v>
      </c>
      <c r="H33" t="s">
        <v>598</v>
      </c>
      <c r="I33" t="s">
        <v>618</v>
      </c>
    </row>
    <row r="34" spans="1:9" x14ac:dyDescent="0.35">
      <c r="A34">
        <v>57007</v>
      </c>
      <c r="B34" s="23" t="s">
        <v>381</v>
      </c>
      <c r="C34" t="s">
        <v>617</v>
      </c>
      <c r="D34" s="16">
        <v>-14.736183569698888</v>
      </c>
      <c r="E34" s="16">
        <v>0.21265255961570553</v>
      </c>
      <c r="F34" s="16">
        <v>-7.8698689318796777</v>
      </c>
      <c r="G34" s="16">
        <v>0.15701040305236683</v>
      </c>
      <c r="H34" t="s">
        <v>598</v>
      </c>
      <c r="I34" t="s">
        <v>619</v>
      </c>
    </row>
    <row r="35" spans="1:9" x14ac:dyDescent="0.35">
      <c r="A35">
        <v>43091</v>
      </c>
      <c r="B35" s="23" t="s">
        <v>381</v>
      </c>
      <c r="C35" t="s">
        <v>614</v>
      </c>
      <c r="D35" s="16">
        <v>-14.25019789733831</v>
      </c>
      <c r="E35" s="16">
        <v>0.14891343495840495</v>
      </c>
      <c r="F35" s="16">
        <v>-7.8927729777505347</v>
      </c>
      <c r="G35" s="16">
        <v>6.5324489197305616E-2</v>
      </c>
      <c r="I35" s="20">
        <v>5876</v>
      </c>
    </row>
    <row r="36" spans="1:9" x14ac:dyDescent="0.35">
      <c r="A36">
        <v>87350</v>
      </c>
      <c r="B36" s="23" t="s">
        <v>381</v>
      </c>
      <c r="C36" t="s">
        <v>620</v>
      </c>
      <c r="D36" s="16">
        <v>-14.428307906166818</v>
      </c>
      <c r="E36" s="16">
        <v>0.20676247779087512</v>
      </c>
      <c r="F36" s="16">
        <v>-6.3213012027445332</v>
      </c>
      <c r="G36" s="16">
        <v>0.23069421800778245</v>
      </c>
    </row>
    <row r="37" spans="1:9" x14ac:dyDescent="0.35">
      <c r="A37">
        <v>117408</v>
      </c>
      <c r="B37" s="23" t="s">
        <v>621</v>
      </c>
      <c r="C37" t="s">
        <v>622</v>
      </c>
      <c r="D37" s="16">
        <v>-18.693019234581524</v>
      </c>
      <c r="E37" s="16">
        <v>9.6348038093385185E-2</v>
      </c>
      <c r="F37" s="16">
        <v>-10.062795340182015</v>
      </c>
      <c r="G37" s="16">
        <v>8.6042625095550149E-2</v>
      </c>
    </row>
    <row r="38" spans="1:9" x14ac:dyDescent="0.35">
      <c r="A38">
        <v>110455</v>
      </c>
      <c r="B38" s="23" t="s">
        <v>621</v>
      </c>
      <c r="C38" t="s">
        <v>623</v>
      </c>
      <c r="D38" s="16">
        <v>-5.016880998226025</v>
      </c>
      <c r="E38" s="16">
        <v>0.14323004030036585</v>
      </c>
      <c r="F38" s="16">
        <v>-8.3877422220969642</v>
      </c>
      <c r="G38" s="16">
        <v>0.17149616127871009</v>
      </c>
      <c r="I38" t="s">
        <v>624</v>
      </c>
    </row>
    <row r="39" spans="1:9" x14ac:dyDescent="0.35">
      <c r="A39">
        <v>106613</v>
      </c>
      <c r="B39" s="23" t="s">
        <v>382</v>
      </c>
      <c r="C39" t="s">
        <v>625</v>
      </c>
      <c r="D39" s="16">
        <v>-14.498679486402718</v>
      </c>
      <c r="E39" s="16">
        <v>0.20030002496255486</v>
      </c>
      <c r="F39" s="16">
        <v>-4.6092791659488777</v>
      </c>
      <c r="G39" s="16">
        <v>0.20239115044333778</v>
      </c>
      <c r="H39" t="s">
        <v>596</v>
      </c>
      <c r="I39" t="s">
        <v>626</v>
      </c>
    </row>
    <row r="40" spans="1:9" x14ac:dyDescent="0.35">
      <c r="A40">
        <v>299</v>
      </c>
      <c r="B40" s="23" t="s">
        <v>382</v>
      </c>
      <c r="C40" t="s">
        <v>627</v>
      </c>
      <c r="D40" s="18">
        <v>-16.23</v>
      </c>
      <c r="E40" s="18">
        <v>0.52</v>
      </c>
      <c r="F40" s="18">
        <v>-6.16</v>
      </c>
      <c r="G40" s="18">
        <v>0.46</v>
      </c>
    </row>
    <row r="41" spans="1:9" x14ac:dyDescent="0.35">
      <c r="A41">
        <v>54456</v>
      </c>
      <c r="B41" s="23" t="s">
        <v>71</v>
      </c>
      <c r="C41" t="s">
        <v>628</v>
      </c>
      <c r="D41" s="18">
        <v>-8.36</v>
      </c>
      <c r="E41" s="18">
        <v>0.2</v>
      </c>
      <c r="F41" s="18">
        <v>-5.05</v>
      </c>
      <c r="G41" s="18">
        <v>7.0000000000000007E-2</v>
      </c>
      <c r="H41" t="s">
        <v>598</v>
      </c>
      <c r="I41" t="s">
        <v>629</v>
      </c>
    </row>
    <row r="42" spans="1:9" x14ac:dyDescent="0.35">
      <c r="A42">
        <v>35759</v>
      </c>
      <c r="B42" s="23" t="s">
        <v>71</v>
      </c>
      <c r="D42" s="16">
        <v>-12.133050609814816</v>
      </c>
      <c r="E42" s="16">
        <v>0.16428799239276273</v>
      </c>
      <c r="F42" s="16">
        <v>-8.7227992293862116</v>
      </c>
      <c r="G42" s="16">
        <v>0.11203794000248293</v>
      </c>
    </row>
    <row r="43" spans="1:9" x14ac:dyDescent="0.35">
      <c r="A43">
        <v>146718</v>
      </c>
      <c r="B43" s="23" t="s">
        <v>20</v>
      </c>
      <c r="C43" t="s">
        <v>635</v>
      </c>
      <c r="D43" s="16">
        <v>-13.081903429679265</v>
      </c>
      <c r="E43" s="16">
        <v>0.12528562921935171</v>
      </c>
      <c r="F43" s="16">
        <v>-5.4507028346565232</v>
      </c>
      <c r="G43" s="16">
        <v>0.1484402236592226</v>
      </c>
      <c r="H43" t="s">
        <v>598</v>
      </c>
      <c r="I43">
        <v>1914</v>
      </c>
    </row>
    <row r="44" spans="1:9" x14ac:dyDescent="0.35">
      <c r="A44">
        <v>43</v>
      </c>
      <c r="B44" s="23" t="s">
        <v>20</v>
      </c>
      <c r="C44" t="s">
        <v>403</v>
      </c>
      <c r="D44" s="16">
        <v>-16.175653404532024</v>
      </c>
      <c r="E44" s="16">
        <v>8.0749613002168874E-2</v>
      </c>
      <c r="F44" s="16">
        <v>-10.662999498836534</v>
      </c>
      <c r="G44" s="16">
        <v>0.11221155614879114</v>
      </c>
      <c r="H44" t="s">
        <v>596</v>
      </c>
    </row>
    <row r="45" spans="1:9" x14ac:dyDescent="0.35">
      <c r="A45">
        <v>81892</v>
      </c>
      <c r="B45" s="23" t="s">
        <v>630</v>
      </c>
      <c r="C45" t="s">
        <v>467</v>
      </c>
      <c r="D45" s="16">
        <v>-17.995216825077918</v>
      </c>
      <c r="E45" s="16">
        <v>0.12068144476725128</v>
      </c>
      <c r="F45" s="16">
        <v>-6.0496191047395032</v>
      </c>
      <c r="G45" s="16">
        <v>0.10944384658607158</v>
      </c>
    </row>
    <row r="46" spans="1:9" x14ac:dyDescent="0.35">
      <c r="A46">
        <v>54763</v>
      </c>
      <c r="B46" s="23" t="s">
        <v>630</v>
      </c>
      <c r="C46" t="s">
        <v>636</v>
      </c>
      <c r="D46" s="16">
        <v>-14.618998711231342</v>
      </c>
      <c r="E46" s="16">
        <v>0.26835650003514205</v>
      </c>
      <c r="F46" s="16">
        <v>-4.8669017659558804</v>
      </c>
      <c r="G46" s="16">
        <v>0.12024165482708359</v>
      </c>
      <c r="H46" t="s">
        <v>598</v>
      </c>
      <c r="I46" t="s">
        <v>637</v>
      </c>
    </row>
    <row r="47" spans="1:9" x14ac:dyDescent="0.35">
      <c r="A47">
        <v>147745</v>
      </c>
      <c r="B47" s="23" t="s">
        <v>56</v>
      </c>
      <c r="C47" t="s">
        <v>638</v>
      </c>
      <c r="D47" s="16">
        <v>-16.094478980502224</v>
      </c>
      <c r="E47" s="16">
        <v>0.15809705176813946</v>
      </c>
      <c r="F47" s="16">
        <v>-8.7452562678854342</v>
      </c>
      <c r="G47" s="16">
        <v>0.12171715847269308</v>
      </c>
      <c r="H47" t="s">
        <v>596</v>
      </c>
      <c r="I47">
        <v>1941</v>
      </c>
    </row>
    <row r="48" spans="1:9" x14ac:dyDescent="0.35">
      <c r="A48">
        <v>110451</v>
      </c>
      <c r="B48" s="23" t="s">
        <v>56</v>
      </c>
      <c r="C48" t="s">
        <v>639</v>
      </c>
      <c r="D48" s="16">
        <v>-17.477569717188636</v>
      </c>
      <c r="E48" s="16">
        <v>0.17145589001904238</v>
      </c>
      <c r="F48" s="16">
        <v>-7.9615685414574155</v>
      </c>
      <c r="G48" s="16">
        <v>0.13249691820315435</v>
      </c>
      <c r="H48" t="s">
        <v>598</v>
      </c>
      <c r="I48" t="s">
        <v>640</v>
      </c>
    </row>
    <row r="49" spans="1:9" x14ac:dyDescent="0.35">
      <c r="A49">
        <v>147746</v>
      </c>
      <c r="B49" s="23" t="s">
        <v>56</v>
      </c>
      <c r="C49" t="s">
        <v>641</v>
      </c>
      <c r="D49" s="16">
        <v>-10.945846176589271</v>
      </c>
      <c r="E49" s="16">
        <v>0.13718636958531971</v>
      </c>
      <c r="F49" s="16">
        <v>-9.1397719083733815</v>
      </c>
      <c r="G49" s="16">
        <v>0.1237427887910152</v>
      </c>
      <c r="H49" t="s">
        <v>598</v>
      </c>
      <c r="I49">
        <v>1941</v>
      </c>
    </row>
    <row r="50" spans="1:9" x14ac:dyDescent="0.35">
      <c r="A50">
        <v>110452</v>
      </c>
      <c r="B50" s="23" t="s">
        <v>56</v>
      </c>
      <c r="D50" s="16">
        <v>-17.550646693676313</v>
      </c>
      <c r="E50" s="16">
        <v>0.15873961908315945</v>
      </c>
      <c r="F50" s="16">
        <v>-8.0510982855804158</v>
      </c>
      <c r="G50" s="16">
        <v>9.7576237999946802E-2</v>
      </c>
    </row>
    <row r="51" spans="1:9" x14ac:dyDescent="0.35">
      <c r="A51">
        <v>89029</v>
      </c>
      <c r="B51" s="23" t="s">
        <v>56</v>
      </c>
      <c r="D51" s="16">
        <v>-17.682487949115785</v>
      </c>
      <c r="E51" s="16">
        <v>0.19242603196495475</v>
      </c>
      <c r="F51" s="16">
        <v>-7.7823763723955564</v>
      </c>
      <c r="G51" s="16">
        <v>9.528256223814853E-2</v>
      </c>
    </row>
    <row r="52" spans="1:9" x14ac:dyDescent="0.35">
      <c r="A52">
        <v>114544</v>
      </c>
      <c r="B52" s="23" t="s">
        <v>53</v>
      </c>
      <c r="C52" t="s">
        <v>642</v>
      </c>
      <c r="D52" s="16">
        <v>-14.156570810676333</v>
      </c>
      <c r="E52" s="16">
        <v>0.18438248289899983</v>
      </c>
      <c r="F52" s="16">
        <v>-7.9206348971849643</v>
      </c>
      <c r="G52" s="16">
        <v>0.13648040152344204</v>
      </c>
      <c r="H52" t="s">
        <v>596</v>
      </c>
      <c r="I52" t="s">
        <v>643</v>
      </c>
    </row>
    <row r="53" spans="1:9" x14ac:dyDescent="0.35">
      <c r="A53">
        <v>110457</v>
      </c>
      <c r="B53" s="23" t="s">
        <v>53</v>
      </c>
      <c r="C53" t="s">
        <v>644</v>
      </c>
      <c r="D53" s="16">
        <v>-14.4583047343987</v>
      </c>
      <c r="E53" s="16">
        <v>0.21769101446264993</v>
      </c>
      <c r="F53" s="16">
        <v>-9.2716468017437457</v>
      </c>
      <c r="G53" s="16">
        <v>0.14358431514464084</v>
      </c>
      <c r="I53" t="s">
        <v>645</v>
      </c>
    </row>
    <row r="54" spans="1:9" x14ac:dyDescent="0.35">
      <c r="A54">
        <v>28254</v>
      </c>
      <c r="B54" s="23" t="s">
        <v>379</v>
      </c>
      <c r="C54" t="s">
        <v>91</v>
      </c>
      <c r="D54" s="16">
        <v>-15.697440347028522</v>
      </c>
      <c r="E54" s="16">
        <v>0.22302765149939002</v>
      </c>
      <c r="F54" s="16">
        <v>-8.716933319480658</v>
      </c>
      <c r="G54" s="16">
        <v>0.10535764487370318</v>
      </c>
      <c r="I54" t="s">
        <v>613</v>
      </c>
    </row>
    <row r="55" spans="1:9" x14ac:dyDescent="0.35">
      <c r="A55">
        <v>112978</v>
      </c>
      <c r="B55" s="23" t="s">
        <v>379</v>
      </c>
      <c r="C55" t="s">
        <v>646</v>
      </c>
      <c r="D55" s="18">
        <v>-16.329999999999998</v>
      </c>
      <c r="E55" s="18">
        <v>0.15</v>
      </c>
      <c r="F55" s="18">
        <v>-6.06</v>
      </c>
      <c r="G55" s="18">
        <v>0.18</v>
      </c>
    </row>
    <row r="56" spans="1:9" x14ac:dyDescent="0.35">
      <c r="A56">
        <v>102092</v>
      </c>
      <c r="B56" s="23" t="s">
        <v>631</v>
      </c>
      <c r="C56" t="s">
        <v>648</v>
      </c>
      <c r="D56" s="16">
        <v>-12.17267632070314</v>
      </c>
      <c r="E56" s="16">
        <v>0.28100778953220806</v>
      </c>
      <c r="F56" s="16">
        <v>-6.5014448425609723</v>
      </c>
      <c r="G56" s="16">
        <v>0.19426399563480609</v>
      </c>
      <c r="H56" t="s">
        <v>596</v>
      </c>
      <c r="I56" t="s">
        <v>649</v>
      </c>
    </row>
    <row r="57" spans="1:9" x14ac:dyDescent="0.35">
      <c r="A57">
        <v>106324</v>
      </c>
      <c r="B57" s="23" t="s">
        <v>631</v>
      </c>
      <c r="C57" t="s">
        <v>647</v>
      </c>
      <c r="D57" s="17">
        <v>-8.8587410997090323</v>
      </c>
      <c r="E57" s="17">
        <v>0.17456485582410031</v>
      </c>
      <c r="F57" s="17">
        <v>-8.903191461000814</v>
      </c>
      <c r="G57" s="17">
        <v>0.48355925754301882</v>
      </c>
      <c r="H57" t="s">
        <v>596</v>
      </c>
      <c r="I57" t="s">
        <v>650</v>
      </c>
    </row>
    <row r="58" spans="1:9" x14ac:dyDescent="0.35">
      <c r="A58">
        <v>102034</v>
      </c>
      <c r="B58" s="23" t="s">
        <v>631</v>
      </c>
      <c r="C58" t="s">
        <v>648</v>
      </c>
      <c r="D58" s="17">
        <v>-11.714755506208316</v>
      </c>
      <c r="E58" s="17">
        <v>0.28521689602437228</v>
      </c>
      <c r="F58" s="17">
        <v>-8.3344392506202212</v>
      </c>
      <c r="G58" s="17">
        <v>0.19402293678841157</v>
      </c>
      <c r="H58" t="s">
        <v>596</v>
      </c>
      <c r="I58" t="s">
        <v>651</v>
      </c>
    </row>
    <row r="59" spans="1:9" x14ac:dyDescent="0.35">
      <c r="A59">
        <v>103336</v>
      </c>
      <c r="B59" s="23" t="s">
        <v>631</v>
      </c>
      <c r="C59" t="s">
        <v>647</v>
      </c>
      <c r="D59" s="17">
        <v>-11.539736532949199</v>
      </c>
      <c r="E59" s="17">
        <v>0.26659799115688942</v>
      </c>
      <c r="F59" s="17">
        <v>-8.8300618419175567</v>
      </c>
      <c r="G59" s="17">
        <v>0.25878006534936626</v>
      </c>
      <c r="H59" t="s">
        <v>596</v>
      </c>
      <c r="I59" t="s">
        <v>652</v>
      </c>
    </row>
    <row r="60" spans="1:9" x14ac:dyDescent="0.35">
      <c r="A60">
        <v>103968</v>
      </c>
      <c r="B60" s="23" t="s">
        <v>632</v>
      </c>
      <c r="C60" t="s">
        <v>653</v>
      </c>
      <c r="D60" s="17">
        <v>-14.010628311404595</v>
      </c>
      <c r="E60" s="17">
        <v>0.20058204195679005</v>
      </c>
      <c r="F60" s="17">
        <v>-9.3922394669033924</v>
      </c>
      <c r="G60" s="17">
        <v>0.19270659909129551</v>
      </c>
      <c r="H60" t="s">
        <v>598</v>
      </c>
      <c r="I60" t="s">
        <v>654</v>
      </c>
    </row>
    <row r="61" spans="1:9" x14ac:dyDescent="0.35">
      <c r="A61">
        <v>106287</v>
      </c>
      <c r="B61" s="23" t="s">
        <v>632</v>
      </c>
      <c r="C61" t="s">
        <v>655</v>
      </c>
      <c r="D61" s="17">
        <v>-12.654559871571394</v>
      </c>
      <c r="E61" s="17">
        <v>0.29502647715454644</v>
      </c>
      <c r="F61" s="17">
        <v>-9.2364723667813724</v>
      </c>
      <c r="G61" s="17">
        <v>0.24815642468231833</v>
      </c>
      <c r="H61" t="s">
        <v>598</v>
      </c>
      <c r="I61" t="s">
        <v>656</v>
      </c>
    </row>
    <row r="62" spans="1:9" x14ac:dyDescent="0.35">
      <c r="A62">
        <v>103751</v>
      </c>
      <c r="B62" s="23" t="s">
        <v>632</v>
      </c>
      <c r="C62" t="s">
        <v>657</v>
      </c>
      <c r="D62" s="17">
        <v>-14.518698987676725</v>
      </c>
      <c r="E62" s="17">
        <v>0.32484199577982903</v>
      </c>
      <c r="F62" s="17">
        <v>-7.7223959241018161</v>
      </c>
      <c r="G62" s="17">
        <v>0.24312694443666896</v>
      </c>
      <c r="H62" t="s">
        <v>598</v>
      </c>
      <c r="I62" t="s">
        <v>658</v>
      </c>
    </row>
    <row r="63" spans="1:9" x14ac:dyDescent="0.35">
      <c r="A63">
        <v>32651</v>
      </c>
      <c r="B63" s="23" t="s">
        <v>633</v>
      </c>
      <c r="C63" t="s">
        <v>659</v>
      </c>
      <c r="D63" s="17">
        <v>-14.36423722794807</v>
      </c>
      <c r="E63" s="17">
        <v>0.28639523971835362</v>
      </c>
      <c r="F63" s="17">
        <v>-11.55330303157065</v>
      </c>
      <c r="G63" s="17">
        <v>0.18470023762241808</v>
      </c>
      <c r="H63" t="s">
        <v>596</v>
      </c>
    </row>
    <row r="64" spans="1:9" x14ac:dyDescent="0.35">
      <c r="A64">
        <v>203321</v>
      </c>
      <c r="B64" s="23" t="s">
        <v>634</v>
      </c>
      <c r="C64" t="s">
        <v>660</v>
      </c>
      <c r="D64" s="16">
        <v>-12.588000369451152</v>
      </c>
      <c r="E64" s="16">
        <v>0.27945560172115591</v>
      </c>
      <c r="F64" s="16">
        <v>-5.7378432752672248</v>
      </c>
      <c r="G64" s="16">
        <v>0.17122438170099738</v>
      </c>
      <c r="H64" t="s">
        <v>598</v>
      </c>
      <c r="I64" t="s">
        <v>661</v>
      </c>
    </row>
    <row r="65" spans="1:9" x14ac:dyDescent="0.35">
      <c r="A65">
        <v>185144</v>
      </c>
      <c r="B65" s="23" t="s">
        <v>634</v>
      </c>
      <c r="C65" t="s">
        <v>662</v>
      </c>
      <c r="D65" s="16">
        <v>-13.699560981296369</v>
      </c>
      <c r="E65" s="16">
        <v>0.21501875887156163</v>
      </c>
      <c r="F65" s="16">
        <v>-5.6633359769486473</v>
      </c>
      <c r="G65" s="16">
        <v>0.2352063869125251</v>
      </c>
      <c r="H65" t="s">
        <v>596</v>
      </c>
      <c r="I65" t="s">
        <v>663</v>
      </c>
    </row>
    <row r="66" spans="1:9" x14ac:dyDescent="0.35">
      <c r="A66">
        <v>103982</v>
      </c>
      <c r="B66" s="23" t="s">
        <v>24</v>
      </c>
      <c r="C66" t="s">
        <v>653</v>
      </c>
      <c r="D66" s="16">
        <v>-12.740603283612707</v>
      </c>
      <c r="E66" s="16">
        <v>0.13323333750312716</v>
      </c>
      <c r="F66" s="16">
        <v>-9.6162811076633119</v>
      </c>
      <c r="G66" s="16">
        <v>8.8664160365580183E-2</v>
      </c>
      <c r="H66" t="s">
        <v>598</v>
      </c>
      <c r="I66" t="s">
        <v>664</v>
      </c>
    </row>
    <row r="67" spans="1:9" x14ac:dyDescent="0.35">
      <c r="A67">
        <v>43062</v>
      </c>
      <c r="B67" s="23" t="s">
        <v>24</v>
      </c>
      <c r="C67" t="s">
        <v>665</v>
      </c>
      <c r="D67" s="16">
        <v>-10.664667179049005</v>
      </c>
      <c r="E67" s="16">
        <v>0.13316839798624236</v>
      </c>
      <c r="F67" s="16">
        <v>-9.6164402625838274</v>
      </c>
      <c r="G67" s="16">
        <v>0.11603682365716705</v>
      </c>
      <c r="H67" t="s">
        <v>596</v>
      </c>
      <c r="I67" t="s">
        <v>666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Combined data</vt:lpstr>
      <vt:lpstr>ZSM</vt:lpstr>
      <vt:lpstr>LKCNHM</vt:lpstr>
      <vt:lpstr>MNHN</vt:lpstr>
      <vt:lpstr>AMNH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2020-07-02T01:40:44Z</dcterms:modified>
</cp:coreProperties>
</file>