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okumente\Manuskripte\2019_09_Caro-methyltransferase\1_pre-acceptance\final file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H17" i="1"/>
  <c r="H16" i="1"/>
  <c r="H15" i="1"/>
  <c r="H14" i="1"/>
  <c r="H11" i="1"/>
  <c r="H10" i="1"/>
  <c r="H9" i="1"/>
  <c r="H8" i="1"/>
</calcChain>
</file>

<file path=xl/sharedStrings.xml><?xml version="1.0" encoding="utf-8"?>
<sst xmlns="http://schemas.openxmlformats.org/spreadsheetml/2006/main" count="27" uniqueCount="27">
  <si>
    <t>Site-specific RNA methylation by a methyltransferase ribozyme</t>
  </si>
  <si>
    <t>Carolin P.M. Scheitl, M.Ghaem Maghami, A.-K. Lenz, C. Höbartner</t>
  </si>
  <si>
    <t>Figure 2d</t>
  </si>
  <si>
    <t>yield in % after 5 h incubation</t>
  </si>
  <si>
    <t>RNA</t>
  </si>
  <si>
    <t>short1</t>
  </si>
  <si>
    <t>short2</t>
  </si>
  <si>
    <t>short3</t>
  </si>
  <si>
    <t>long1</t>
  </si>
  <si>
    <t>long2</t>
  </si>
  <si>
    <t>long 3</t>
  </si>
  <si>
    <t>average yield</t>
  </si>
  <si>
    <t>n</t>
  </si>
  <si>
    <t>atomic mutant of A</t>
  </si>
  <si>
    <t>(13 nt RNA)</t>
  </si>
  <si>
    <t>(17nt RNA)</t>
  </si>
  <si>
    <t>A</t>
  </si>
  <si>
    <t>dA</t>
  </si>
  <si>
    <t>Am</t>
  </si>
  <si>
    <t>dApm</t>
  </si>
  <si>
    <t>P</t>
  </si>
  <si>
    <t>2AP</t>
  </si>
  <si>
    <r>
      <t>c</t>
    </r>
    <r>
      <rPr>
        <vertAlign val="super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A</t>
    </r>
  </si>
  <si>
    <r>
      <t>c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A</t>
    </r>
  </si>
  <si>
    <r>
      <t>c</t>
    </r>
    <r>
      <rPr>
        <vertAlign val="superscript"/>
        <sz val="11"/>
        <color theme="1"/>
        <rFont val="Calibri"/>
        <family val="2"/>
        <scheme val="minor"/>
      </rPr>
      <t>1,3</t>
    </r>
    <r>
      <rPr>
        <sz val="11"/>
        <color theme="1"/>
        <rFont val="Calibri"/>
        <family val="2"/>
        <scheme val="minor"/>
      </rPr>
      <t>A</t>
    </r>
  </si>
  <si>
    <r>
      <t>m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A</t>
    </r>
  </si>
  <si>
    <r>
      <t>m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</si>
</sst>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1" xfId="0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28" sqref="E28"/>
    </sheetView>
  </sheetViews>
  <sheetFormatPr defaultRowHeight="15" x14ac:dyDescent="0.25"/>
  <cols>
    <col min="1" max="1" width="19.28515625" customWidth="1"/>
  </cols>
  <sheetData>
    <row r="1" spans="1:10" x14ac:dyDescent="0.25">
      <c r="A1" s="1" t="s">
        <v>0</v>
      </c>
    </row>
    <row r="2" spans="1:10" x14ac:dyDescent="0.25">
      <c r="A2" t="s">
        <v>1</v>
      </c>
    </row>
    <row r="4" spans="1:10" x14ac:dyDescent="0.25">
      <c r="A4" s="1" t="s">
        <v>2</v>
      </c>
      <c r="B4" s="1" t="s">
        <v>3</v>
      </c>
    </row>
    <row r="6" spans="1:10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/>
      <c r="J6" s="3" t="s">
        <v>12</v>
      </c>
    </row>
    <row r="7" spans="1:10" x14ac:dyDescent="0.25">
      <c r="A7" s="4" t="s">
        <v>13</v>
      </c>
      <c r="B7" s="4" t="s">
        <v>14</v>
      </c>
      <c r="C7" s="4"/>
      <c r="D7" s="4"/>
      <c r="E7" s="4" t="s">
        <v>15</v>
      </c>
      <c r="F7" s="4"/>
      <c r="G7" s="4"/>
      <c r="H7" s="4"/>
      <c r="I7" s="4"/>
      <c r="J7" s="4"/>
    </row>
    <row r="8" spans="1:10" x14ac:dyDescent="0.25">
      <c r="A8" t="s">
        <v>16</v>
      </c>
      <c r="B8">
        <v>75</v>
      </c>
      <c r="C8">
        <v>76</v>
      </c>
      <c r="D8">
        <v>77</v>
      </c>
      <c r="E8">
        <v>95</v>
      </c>
      <c r="F8">
        <v>92</v>
      </c>
      <c r="G8">
        <v>93</v>
      </c>
      <c r="H8" s="5">
        <f>(B8+E8+C8+D8+F8+G8)/6</f>
        <v>84.666666666666671</v>
      </c>
      <c r="J8">
        <v>6</v>
      </c>
    </row>
    <row r="9" spans="1:10" x14ac:dyDescent="0.25">
      <c r="A9" t="s">
        <v>17</v>
      </c>
      <c r="B9">
        <v>69</v>
      </c>
      <c r="E9">
        <v>77</v>
      </c>
      <c r="H9">
        <f>(B9+E9)/2</f>
        <v>73</v>
      </c>
      <c r="J9">
        <v>2</v>
      </c>
    </row>
    <row r="10" spans="1:10" x14ac:dyDescent="0.25">
      <c r="A10" t="s">
        <v>18</v>
      </c>
      <c r="E10">
        <v>61</v>
      </c>
      <c r="F10">
        <v>56</v>
      </c>
      <c r="H10">
        <f>(F10+E10)/2</f>
        <v>58.5</v>
      </c>
      <c r="J10">
        <v>2</v>
      </c>
    </row>
    <row r="11" spans="1:10" x14ac:dyDescent="0.25">
      <c r="A11" t="s">
        <v>19</v>
      </c>
      <c r="B11">
        <v>24</v>
      </c>
      <c r="C11">
        <v>26</v>
      </c>
      <c r="H11">
        <f>(B11+C11)/2</f>
        <v>25</v>
      </c>
      <c r="J11">
        <v>2</v>
      </c>
    </row>
    <row r="12" spans="1:10" x14ac:dyDescent="0.25">
      <c r="A12" t="s">
        <v>20</v>
      </c>
      <c r="E12">
        <v>1</v>
      </c>
      <c r="F12">
        <v>1</v>
      </c>
      <c r="H12">
        <v>1</v>
      </c>
      <c r="J12">
        <v>2</v>
      </c>
    </row>
    <row r="13" spans="1:10" x14ac:dyDescent="0.25">
      <c r="A13" t="s">
        <v>21</v>
      </c>
      <c r="E13">
        <v>1</v>
      </c>
      <c r="F13">
        <v>2</v>
      </c>
      <c r="H13">
        <v>1</v>
      </c>
      <c r="J13">
        <v>2</v>
      </c>
    </row>
    <row r="14" spans="1:10" ht="17.25" x14ac:dyDescent="0.25">
      <c r="A14" t="s">
        <v>22</v>
      </c>
      <c r="E14">
        <v>77</v>
      </c>
      <c r="F14">
        <v>73</v>
      </c>
      <c r="H14">
        <f>(E14+F14)/2</f>
        <v>75</v>
      </c>
      <c r="J14">
        <v>2</v>
      </c>
    </row>
    <row r="15" spans="1:10" ht="17.25" x14ac:dyDescent="0.25">
      <c r="A15" t="s">
        <v>23</v>
      </c>
      <c r="E15">
        <v>72</v>
      </c>
      <c r="F15">
        <v>75</v>
      </c>
      <c r="H15">
        <f>(E15+F15)/2</f>
        <v>73.5</v>
      </c>
      <c r="J15">
        <v>2</v>
      </c>
    </row>
    <row r="16" spans="1:10" ht="17.25" x14ac:dyDescent="0.25">
      <c r="A16" t="s">
        <v>24</v>
      </c>
      <c r="B16">
        <v>0</v>
      </c>
      <c r="C16">
        <v>0</v>
      </c>
      <c r="H16">
        <f>(B16+C16)/2</f>
        <v>0</v>
      </c>
      <c r="J16">
        <v>2</v>
      </c>
    </row>
    <row r="17" spans="1:10" ht="17.25" x14ac:dyDescent="0.25">
      <c r="A17" t="s">
        <v>25</v>
      </c>
      <c r="B17">
        <v>0</v>
      </c>
      <c r="C17">
        <v>0</v>
      </c>
      <c r="H17">
        <f>(B17+C17)/2</f>
        <v>0</v>
      </c>
      <c r="J17">
        <v>2</v>
      </c>
    </row>
    <row r="18" spans="1:10" ht="17.25" x14ac:dyDescent="0.25">
      <c r="A18" s="4" t="s">
        <v>26</v>
      </c>
      <c r="B18" s="4">
        <v>0</v>
      </c>
      <c r="C18" s="4">
        <v>0</v>
      </c>
      <c r="D18" s="4"/>
      <c r="E18" s="4"/>
      <c r="F18" s="4"/>
      <c r="G18" s="4"/>
      <c r="H18" s="4">
        <f>(B18+C18)/2</f>
        <v>0</v>
      </c>
      <c r="I18" s="4"/>
      <c r="J18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Universitaet Wuerzburg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Höbartner</dc:creator>
  <cp:lastModifiedBy>Claudia Höbartner</cp:lastModifiedBy>
  <dcterms:created xsi:type="dcterms:W3CDTF">2020-07-21T19:51:48Z</dcterms:created>
  <dcterms:modified xsi:type="dcterms:W3CDTF">2020-07-21T19:52:58Z</dcterms:modified>
</cp:coreProperties>
</file>