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Projects\Hsp70_DnaJB1_OFMA\Second Revisions\Sumbission files\"/>
    </mc:Choice>
  </mc:AlternateContent>
  <bookViews>
    <workbookView xWindow="0" yWindow="0" windowWidth="18240" windowHeight="7640" activeTab="2"/>
  </bookViews>
  <sheets>
    <sheet name="Hsp70" sheetId="1" r:id="rId1"/>
    <sheet name="Hsp70 ΔEEVD" sheetId="3" r:id="rId2"/>
    <sheet name="Figure 4e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14" i="3" l="1"/>
  <c r="AC19" i="3" l="1"/>
  <c r="X19" i="3"/>
  <c r="S19" i="3"/>
  <c r="I19" i="3"/>
  <c r="D19" i="3"/>
  <c r="AC18" i="3"/>
  <c r="X18" i="3"/>
  <c r="S18" i="3"/>
  <c r="I18" i="3"/>
  <c r="D18" i="3"/>
  <c r="AC17" i="3"/>
  <c r="X17" i="3"/>
  <c r="S17" i="3"/>
  <c r="I17" i="3"/>
  <c r="D17" i="3"/>
  <c r="AC16" i="3"/>
  <c r="X16" i="3"/>
  <c r="S16" i="3"/>
  <c r="I16" i="3"/>
  <c r="D16" i="3"/>
  <c r="AC15" i="3"/>
  <c r="X15" i="3"/>
  <c r="S15" i="3"/>
  <c r="I15" i="3"/>
  <c r="D15" i="3"/>
  <c r="AC14" i="3"/>
  <c r="X14" i="3"/>
  <c r="S14" i="3"/>
  <c r="I14" i="3"/>
  <c r="D14" i="3"/>
  <c r="P9" i="3"/>
  <c r="AE9" i="3"/>
  <c r="Z9" i="3"/>
  <c r="U9" i="3"/>
  <c r="P8" i="3"/>
  <c r="K9" i="3"/>
  <c r="F9" i="3"/>
  <c r="AE8" i="3"/>
  <c r="Z8" i="3"/>
  <c r="U8" i="3"/>
  <c r="P7" i="3"/>
  <c r="K8" i="3"/>
  <c r="F8" i="3"/>
  <c r="AE7" i="3"/>
  <c r="Z7" i="3"/>
  <c r="U7" i="3"/>
  <c r="P6" i="3"/>
  <c r="K7" i="3"/>
  <c r="F7" i="3"/>
  <c r="AE6" i="3"/>
  <c r="Z6" i="3"/>
  <c r="U6" i="3"/>
  <c r="P5" i="3"/>
  <c r="K6" i="3"/>
  <c r="F6" i="3"/>
  <c r="AE5" i="3"/>
  <c r="Z5" i="3"/>
  <c r="U5" i="3"/>
  <c r="P4" i="3"/>
  <c r="K5" i="3"/>
  <c r="F5" i="3"/>
  <c r="AE4" i="3"/>
  <c r="Z4" i="3"/>
  <c r="U4" i="3"/>
  <c r="K4" i="3"/>
  <c r="F4" i="3"/>
  <c r="S15" i="1" l="1"/>
  <c r="S16" i="1"/>
  <c r="S17" i="1"/>
  <c r="S18" i="1"/>
  <c r="S19" i="1"/>
  <c r="N15" i="1"/>
  <c r="N16" i="1"/>
  <c r="N17" i="1"/>
  <c r="N18" i="1"/>
  <c r="N19" i="1"/>
  <c r="X15" i="1"/>
  <c r="X16" i="1"/>
  <c r="X17" i="1"/>
  <c r="X18" i="1"/>
  <c r="X19" i="1"/>
  <c r="X14" i="1"/>
  <c r="Z5" i="1" l="1"/>
  <c r="Z6" i="1"/>
  <c r="Z7" i="1"/>
  <c r="Z8" i="1"/>
  <c r="Z9" i="1"/>
  <c r="Z4" i="1"/>
  <c r="S14" i="1"/>
  <c r="U5" i="1"/>
  <c r="U6" i="1"/>
  <c r="U7" i="1"/>
  <c r="U8" i="1"/>
  <c r="U9" i="1"/>
  <c r="U4" i="1"/>
  <c r="AC15" i="1" l="1"/>
  <c r="AC16" i="1"/>
  <c r="AC17" i="1"/>
  <c r="AC18" i="1"/>
  <c r="AC19" i="1"/>
  <c r="AC14" i="1"/>
  <c r="AE5" i="1"/>
  <c r="AE6" i="1"/>
  <c r="AE7" i="1"/>
  <c r="AE8" i="1"/>
  <c r="AE9" i="1"/>
  <c r="AE4" i="1"/>
  <c r="I15" i="1"/>
  <c r="I16" i="1"/>
  <c r="I17" i="1"/>
  <c r="I18" i="1"/>
  <c r="I19" i="1"/>
  <c r="I14" i="1"/>
  <c r="K5" i="1"/>
  <c r="K6" i="1"/>
  <c r="K7" i="1"/>
  <c r="K8" i="1"/>
  <c r="K9" i="1"/>
  <c r="K4" i="1"/>
  <c r="P5" i="1"/>
  <c r="P6" i="1"/>
  <c r="P7" i="1"/>
  <c r="P8" i="1"/>
  <c r="P9" i="1"/>
  <c r="P4" i="1"/>
  <c r="N14" i="1"/>
  <c r="D15" i="1"/>
  <c r="D16" i="1"/>
  <c r="D17" i="1"/>
  <c r="D18" i="1"/>
  <c r="D19" i="1"/>
  <c r="D14" i="1"/>
  <c r="F5" i="1"/>
  <c r="F6" i="1"/>
  <c r="F7" i="1"/>
  <c r="F8" i="1"/>
  <c r="F9" i="1"/>
  <c r="F4" i="1"/>
</calcChain>
</file>

<file path=xl/sharedStrings.xml><?xml version="1.0" encoding="utf-8"?>
<sst xmlns="http://schemas.openxmlformats.org/spreadsheetml/2006/main" count="73" uniqueCount="30">
  <si>
    <t>no J</t>
  </si>
  <si>
    <t>DnaJA2</t>
  </si>
  <si>
    <t>DnaJB1</t>
  </si>
  <si>
    <t>E50A</t>
  </si>
  <si>
    <t>F102A</t>
  </si>
  <si>
    <t>ΔH5</t>
  </si>
  <si>
    <t>Errors</t>
  </si>
  <si>
    <t>no J #1</t>
  </si>
  <si>
    <t>no J #2</t>
  </si>
  <si>
    <t>no J #3</t>
  </si>
  <si>
    <t>DnaJB1 #1</t>
  </si>
  <si>
    <t>DnaJB1 #2</t>
  </si>
  <si>
    <t>DnaJB1 #3</t>
  </si>
  <si>
    <t>DnaJA2 #1</t>
  </si>
  <si>
    <t>DnaJA2 #2</t>
  </si>
  <si>
    <t>DnaJA2 #3</t>
  </si>
  <si>
    <t>ΔH5 #1</t>
  </si>
  <si>
    <t>ΔH5 #2</t>
  </si>
  <si>
    <t>ΔH5 #3</t>
  </si>
  <si>
    <t>E50A #1</t>
  </si>
  <si>
    <t>E50A #2</t>
  </si>
  <si>
    <t>E50A #3</t>
  </si>
  <si>
    <t>F102A #1</t>
  </si>
  <si>
    <t>F102A #2</t>
  </si>
  <si>
    <t>F102A #3</t>
  </si>
  <si>
    <t>100nM</t>
  </si>
  <si>
    <t>200nM</t>
  </si>
  <si>
    <t>1600nM</t>
  </si>
  <si>
    <t>500nM</t>
  </si>
  <si>
    <t>[Hsp110]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</si>
</sst>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2" borderId="0" xfId="0" applyFont="1" applyFill="1" applyBorder="1"/>
    <xf numFmtId="0" fontId="2" fillId="2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Border="1"/>
    <xf numFmtId="0" fontId="8" fillId="0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C5D8D"/>
      <color rgb="FFDDA13F"/>
      <color rgb="FFFA7938"/>
      <color rgb="FFFC4C4C"/>
      <color rgb="FF2E85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 JDPs</a:t>
            </a:r>
          </a:p>
        </c:rich>
      </c:tx>
      <c:layout>
        <c:manualLayout>
          <c:xMode val="edge"/>
          <c:yMode val="edge"/>
          <c:x val="0.44288395099668249"/>
          <c:y val="5.6338028169014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'Hsp70'!$F$3</c:f>
              <c:strCache>
                <c:ptCount val="1"/>
                <c:pt idx="0">
                  <c:v>no J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'Hsp70'!$D$14:$D$19</c:f>
                <c:numCache>
                  <c:formatCode>General</c:formatCode>
                  <c:ptCount val="6"/>
                  <c:pt idx="0">
                    <c:v>4.1822001446932482E-2</c:v>
                  </c:pt>
                  <c:pt idx="1">
                    <c:v>0.38674861165760283</c:v>
                  </c:pt>
                  <c:pt idx="2">
                    <c:v>0.79055033052487533</c:v>
                  </c:pt>
                  <c:pt idx="3">
                    <c:v>1.8544902825515774</c:v>
                  </c:pt>
                  <c:pt idx="4">
                    <c:v>2.487132506534762</c:v>
                  </c:pt>
                  <c:pt idx="5">
                    <c:v>1.1715700605040211</c:v>
                  </c:pt>
                </c:numCache>
              </c:numRef>
            </c:plus>
            <c:minus>
              <c:numRef>
                <c:f>'Hsp70'!$D$14:$D$19</c:f>
                <c:numCache>
                  <c:formatCode>General</c:formatCode>
                  <c:ptCount val="6"/>
                  <c:pt idx="0">
                    <c:v>4.1822001446932482E-2</c:v>
                  </c:pt>
                  <c:pt idx="1">
                    <c:v>0.38674861165760283</c:v>
                  </c:pt>
                  <c:pt idx="2">
                    <c:v>0.79055033052487533</c:v>
                  </c:pt>
                  <c:pt idx="3">
                    <c:v>1.8544902825515774</c:v>
                  </c:pt>
                  <c:pt idx="4">
                    <c:v>2.487132506534762</c:v>
                  </c:pt>
                  <c:pt idx="5">
                    <c:v>1.1715700605040211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'Hsp70'!$F$4:$F$9</c:f>
              <c:numCache>
                <c:formatCode>General</c:formatCode>
                <c:ptCount val="6"/>
                <c:pt idx="0">
                  <c:v>0.12129145789192843</c:v>
                </c:pt>
                <c:pt idx="1">
                  <c:v>1.6922795569872402</c:v>
                </c:pt>
                <c:pt idx="2">
                  <c:v>4.2810861146591401</c:v>
                </c:pt>
                <c:pt idx="3">
                  <c:v>7.2180413770558607</c:v>
                </c:pt>
                <c:pt idx="4">
                  <c:v>8.8923162756444665</c:v>
                </c:pt>
                <c:pt idx="5">
                  <c:v>9.4898414170086998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9A-48F4-BDA3-B3918282E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'Hsp70'!$C$3</c:f>
              <c:strCache>
                <c:ptCount val="1"/>
                <c:pt idx="0">
                  <c:v>no J #1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'Hsp70'!$C$4:$C$9</c:f>
              <c:numCache>
                <c:formatCode>General</c:formatCode>
                <c:ptCount val="6"/>
                <c:pt idx="0">
                  <c:v>0.11846121996983427</c:v>
                </c:pt>
                <c:pt idx="1">
                  <c:v>1.2788235725301027</c:v>
                </c:pt>
                <c:pt idx="2">
                  <c:v>4.4952005350532076</c:v>
                </c:pt>
                <c:pt idx="3">
                  <c:v>7.070620115579243</c:v>
                </c:pt>
                <c:pt idx="4">
                  <c:v>8.5107852335145999</c:v>
                </c:pt>
                <c:pt idx="5">
                  <c:v>9.8809010339197005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A-48F4-BDA3-B3918282E242}"/>
            </c:ext>
          </c:extLst>
        </c:ser>
        <c:ser>
          <c:idx val="1"/>
          <c:order val="1"/>
          <c:tx>
            <c:strRef>
              <c:f>'Hsp70'!$D$3</c:f>
              <c:strCache>
                <c:ptCount val="1"/>
                <c:pt idx="0">
                  <c:v>no J #2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'Hsp70'!$D$4:$D$9</c:f>
              <c:numCache>
                <c:formatCode>General</c:formatCode>
                <c:ptCount val="6"/>
                <c:pt idx="0">
                  <c:v>8.0956461643488006E-2</c:v>
                </c:pt>
                <c:pt idx="1">
                  <c:v>1.7528394942020107</c:v>
                </c:pt>
                <c:pt idx="2">
                  <c:v>4.9425248942548139</c:v>
                </c:pt>
                <c:pt idx="3">
                  <c:v>9.1418423939177007</c:v>
                </c:pt>
                <c:pt idx="4">
                  <c:v>11.548168743042201</c:v>
                </c:pt>
                <c:pt idx="5">
                  <c:v>10.415864411004099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A-48F4-BDA3-B3918282E242}"/>
            </c:ext>
          </c:extLst>
        </c:ser>
        <c:ser>
          <c:idx val="2"/>
          <c:order val="2"/>
          <c:tx>
            <c:strRef>
              <c:f>'Hsp70'!$E$3</c:f>
              <c:strCache>
                <c:ptCount val="1"/>
                <c:pt idx="0">
                  <c:v>no J #3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'Hsp70'!$E$4:$E$9</c:f>
              <c:numCache>
                <c:formatCode>General</c:formatCode>
                <c:ptCount val="6"/>
                <c:pt idx="0">
                  <c:v>0.16445669206246299</c:v>
                </c:pt>
                <c:pt idx="1">
                  <c:v>2.0451756042296072</c:v>
                </c:pt>
                <c:pt idx="2">
                  <c:v>3.4055329146693998</c:v>
                </c:pt>
                <c:pt idx="3">
                  <c:v>5.4416616216706366</c:v>
                </c:pt>
                <c:pt idx="4">
                  <c:v>6.6179948503765997</c:v>
                </c:pt>
                <c:pt idx="5">
                  <c:v>8.1727588061022995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9A-48F4-BDA3-B3918282E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E50A</a:t>
            </a:r>
          </a:p>
        </c:rich>
      </c:tx>
      <c:layout>
        <c:manualLayout>
          <c:xMode val="edge"/>
          <c:yMode val="edge"/>
          <c:x val="0.3681267801430001"/>
          <c:y val="3.088236009318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[1]Hsp70!$U$3</c:f>
              <c:strCache>
                <c:ptCount val="1"/>
                <c:pt idx="0">
                  <c:v>E50A</c:v>
                </c:pt>
              </c:strCache>
            </c:strRef>
          </c:tx>
          <c:spPr>
            <a:solidFill>
              <a:srgbClr val="FA7938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[1]Hsp70!$S$14:$S$19</c:f>
                <c:numCache>
                  <c:formatCode>General</c:formatCode>
                  <c:ptCount val="6"/>
                  <c:pt idx="0">
                    <c:v>0.11894549993748854</c:v>
                  </c:pt>
                  <c:pt idx="1">
                    <c:v>0.62815662614786694</c:v>
                  </c:pt>
                  <c:pt idx="2">
                    <c:v>1.5861270429064822</c:v>
                  </c:pt>
                  <c:pt idx="3">
                    <c:v>2.0290615588427987</c:v>
                  </c:pt>
                  <c:pt idx="4">
                    <c:v>5.0990002418435454</c:v>
                  </c:pt>
                  <c:pt idx="5">
                    <c:v>8.5957195628150007</c:v>
                  </c:pt>
                </c:numCache>
              </c:numRef>
            </c:plus>
            <c:minus>
              <c:numRef>
                <c:f>[1]Hsp70!$S$14:$S$19</c:f>
                <c:numCache>
                  <c:formatCode>General</c:formatCode>
                  <c:ptCount val="6"/>
                  <c:pt idx="0">
                    <c:v>0.11894549993748854</c:v>
                  </c:pt>
                  <c:pt idx="1">
                    <c:v>0.62815662614786694</c:v>
                  </c:pt>
                  <c:pt idx="2">
                    <c:v>1.5861270429064822</c:v>
                  </c:pt>
                  <c:pt idx="3">
                    <c:v>2.0290615588427987</c:v>
                  </c:pt>
                  <c:pt idx="4">
                    <c:v>5.0990002418435454</c:v>
                  </c:pt>
                  <c:pt idx="5">
                    <c:v>8.5957195628150007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[1]Hsp70!$U$4:$U$9</c:f>
              <c:numCache>
                <c:formatCode>General</c:formatCode>
                <c:ptCount val="6"/>
                <c:pt idx="0">
                  <c:v>0.13308403353060461</c:v>
                </c:pt>
                <c:pt idx="1">
                  <c:v>4.4859154611912535</c:v>
                </c:pt>
                <c:pt idx="2">
                  <c:v>25.443998915658966</c:v>
                </c:pt>
                <c:pt idx="3">
                  <c:v>38.090522102783702</c:v>
                </c:pt>
                <c:pt idx="4">
                  <c:v>41.863458411677634</c:v>
                </c:pt>
                <c:pt idx="5">
                  <c:v>45.607703301778692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C-4EC3-BE5C-CC1B4D428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[1]Hsp70!$R$3</c:f>
              <c:strCache>
                <c:ptCount val="1"/>
                <c:pt idx="0">
                  <c:v>E50A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[1]Hsp70!$R$4:$R$9</c:f>
              <c:numCache>
                <c:formatCode>General</c:formatCode>
                <c:ptCount val="6"/>
                <c:pt idx="0">
                  <c:v>0.26452505430157203</c:v>
                </c:pt>
                <c:pt idx="1">
                  <c:v>5.0553074279463504</c:v>
                </c:pt>
                <c:pt idx="2">
                  <c:v>24.466626684208698</c:v>
                </c:pt>
                <c:pt idx="3">
                  <c:v>36.515525346587999</c:v>
                </c:pt>
                <c:pt idx="4">
                  <c:v>37.066011624149901</c:v>
                </c:pt>
                <c:pt idx="5">
                  <c:v>38.134467747742498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4C-4EC3-BE5C-CC1B4D4289D8}"/>
            </c:ext>
          </c:extLst>
        </c:ser>
        <c:ser>
          <c:idx val="1"/>
          <c:order val="1"/>
          <c:tx>
            <c:strRef>
              <c:f>[1]Hsp70!$S$3</c:f>
              <c:strCache>
                <c:ptCount val="1"/>
                <c:pt idx="0">
                  <c:v>E50A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[1]Hsp70!$S$4:$S$9</c:f>
              <c:numCache>
                <c:formatCode>General</c:formatCode>
                <c:ptCount val="6"/>
                <c:pt idx="0">
                  <c:v>0.10186679109750001</c:v>
                </c:pt>
                <c:pt idx="1">
                  <c:v>3.81208539023008</c:v>
                </c:pt>
                <c:pt idx="2">
                  <c:v>24.591284033497299</c:v>
                </c:pt>
                <c:pt idx="3">
                  <c:v>40.380228763062597</c:v>
                </c:pt>
                <c:pt idx="4">
                  <c:v>47.218223365864901</c:v>
                </c:pt>
                <c:pt idx="5">
                  <c:v>43.687514774177799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C-4EC3-BE5C-CC1B4D4289D8}"/>
            </c:ext>
          </c:extLst>
        </c:ser>
        <c:ser>
          <c:idx val="2"/>
          <c:order val="2"/>
          <c:tx>
            <c:strRef>
              <c:f>[1]Hsp70!$T$3</c:f>
              <c:strCache>
                <c:ptCount val="1"/>
                <c:pt idx="0">
                  <c:v>E50A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[1]Hsp70!$T$4:$T$9</c:f>
              <c:numCache>
                <c:formatCode>General</c:formatCode>
                <c:ptCount val="6"/>
                <c:pt idx="0">
                  <c:v>3.28602551927418E-2</c:v>
                </c:pt>
                <c:pt idx="1">
                  <c:v>4.5903535653973302</c:v>
                </c:pt>
                <c:pt idx="2">
                  <c:v>27.274086029270901</c:v>
                </c:pt>
                <c:pt idx="3">
                  <c:v>37.375812198700501</c:v>
                </c:pt>
                <c:pt idx="4">
                  <c:v>41.306140245018099</c:v>
                </c:pt>
                <c:pt idx="5">
                  <c:v>55.001127383415799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4C-4EC3-BE5C-CC1B4D428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</a:t>
                </a:r>
                <a:r>
                  <a:rPr lang="en-US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(min)</a:t>
                </a:r>
                <a:endPara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F102A</a:t>
            </a:r>
          </a:p>
        </c:rich>
      </c:tx>
      <c:layout>
        <c:manualLayout>
          <c:xMode val="edge"/>
          <c:yMode val="edge"/>
          <c:x val="0.36991173393767351"/>
          <c:y val="3.12035588202878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[1]Hsp70!$Z$3</c:f>
              <c:strCache>
                <c:ptCount val="1"/>
                <c:pt idx="0">
                  <c:v>F102A</c:v>
                </c:pt>
              </c:strCache>
            </c:strRef>
          </c:tx>
          <c:spPr>
            <a:solidFill>
              <a:srgbClr val="DDA13F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[1]Hsp70!$X$14:$X$19</c:f>
                <c:numCache>
                  <c:formatCode>General</c:formatCode>
                  <c:ptCount val="6"/>
                  <c:pt idx="0">
                    <c:v>0.11990733805635784</c:v>
                  </c:pt>
                  <c:pt idx="1">
                    <c:v>1.0687899171294144</c:v>
                  </c:pt>
                  <c:pt idx="2">
                    <c:v>4.5468000831030331</c:v>
                  </c:pt>
                  <c:pt idx="3">
                    <c:v>6.3597434922840188</c:v>
                  </c:pt>
                  <c:pt idx="4">
                    <c:v>5.6725132586946305</c:v>
                  </c:pt>
                  <c:pt idx="5">
                    <c:v>5.3299490685105724</c:v>
                  </c:pt>
                </c:numCache>
              </c:numRef>
            </c:plus>
            <c:minus>
              <c:numRef>
                <c:f>[1]Hsp70!$X$14:$X$19</c:f>
                <c:numCache>
                  <c:formatCode>General</c:formatCode>
                  <c:ptCount val="6"/>
                  <c:pt idx="0">
                    <c:v>0.11990733805635784</c:v>
                  </c:pt>
                  <c:pt idx="1">
                    <c:v>1.0687899171294144</c:v>
                  </c:pt>
                  <c:pt idx="2">
                    <c:v>4.5468000831030331</c:v>
                  </c:pt>
                  <c:pt idx="3">
                    <c:v>6.3597434922840188</c:v>
                  </c:pt>
                  <c:pt idx="4">
                    <c:v>5.6725132586946305</c:v>
                  </c:pt>
                  <c:pt idx="5">
                    <c:v>5.3299490685105724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[1]Hsp70!$Z$4:$Z$9</c:f>
              <c:numCache>
                <c:formatCode>General</c:formatCode>
                <c:ptCount val="6"/>
                <c:pt idx="0">
                  <c:v>0.75179134222647603</c:v>
                </c:pt>
                <c:pt idx="1">
                  <c:v>7.9244801925981863</c:v>
                </c:pt>
                <c:pt idx="2">
                  <c:v>21.667821764747501</c:v>
                </c:pt>
                <c:pt idx="3">
                  <c:v>35.439314392508038</c:v>
                </c:pt>
                <c:pt idx="4">
                  <c:v>39.048786266893011</c:v>
                </c:pt>
                <c:pt idx="5">
                  <c:v>42.284518862862548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6-45D0-8B12-FCF484762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[1]Hsp70!$W$3</c:f>
              <c:strCache>
                <c:ptCount val="1"/>
                <c:pt idx="0">
                  <c:v>F102A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[1]Hsp70!$W$4:$W$9</c:f>
              <c:numCache>
                <c:formatCode>General</c:formatCode>
                <c:ptCount val="6"/>
                <c:pt idx="0">
                  <c:v>0.66763425253991282</c:v>
                </c:pt>
                <c:pt idx="1">
                  <c:v>8.3678000000000008</c:v>
                </c:pt>
                <c:pt idx="2">
                  <c:v>23.223576699999999</c:v>
                </c:pt>
                <c:pt idx="3">
                  <c:v>29.222634090397101</c:v>
                </c:pt>
                <c:pt idx="4">
                  <c:v>34.314662588415217</c:v>
                </c:pt>
                <c:pt idx="5">
                  <c:v>45.077997542103262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6-45D0-8B12-FCF484762E1D}"/>
            </c:ext>
          </c:extLst>
        </c:ser>
        <c:ser>
          <c:idx val="1"/>
          <c:order val="1"/>
          <c:tx>
            <c:strRef>
              <c:f>[1]Hsp70!$X$3</c:f>
              <c:strCache>
                <c:ptCount val="1"/>
                <c:pt idx="0">
                  <c:v>F102A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[1]Hsp70!$X$4:$X$9</c:f>
              <c:numCache>
                <c:formatCode>General</c:formatCode>
                <c:ptCount val="6"/>
                <c:pt idx="0">
                  <c:v>0.69865456313827201</c:v>
                </c:pt>
                <c:pt idx="1">
                  <c:v>6.7053672583081596</c:v>
                </c:pt>
                <c:pt idx="2">
                  <c:v>25.2325369480366</c:v>
                </c:pt>
                <c:pt idx="3">
                  <c:v>41.9330646817386</c:v>
                </c:pt>
                <c:pt idx="4">
                  <c:v>45.3361110332484</c:v>
                </c:pt>
                <c:pt idx="5">
                  <c:v>45.637065229997198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6-45D0-8B12-FCF484762E1D}"/>
            </c:ext>
          </c:extLst>
        </c:ser>
        <c:ser>
          <c:idx val="2"/>
          <c:order val="2"/>
          <c:tx>
            <c:strRef>
              <c:f>[1]Hsp70!$Y$3</c:f>
              <c:strCache>
                <c:ptCount val="1"/>
                <c:pt idx="0">
                  <c:v>F102A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[1]Hsp70!$Y$4:$Y$9</c:f>
              <c:numCache>
                <c:formatCode>General</c:formatCode>
                <c:ptCount val="6"/>
                <c:pt idx="0">
                  <c:v>0.88908521100124305</c:v>
                </c:pt>
                <c:pt idx="1">
                  <c:v>8.7002733194863993</c:v>
                </c:pt>
                <c:pt idx="2">
                  <c:v>16.5473516462059</c:v>
                </c:pt>
                <c:pt idx="3">
                  <c:v>35.1622444053884</c:v>
                </c:pt>
                <c:pt idx="4">
                  <c:v>37.4955851790154</c:v>
                </c:pt>
                <c:pt idx="5">
                  <c:v>36.138493816487198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86-45D0-8B12-FCF484762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5.13918490908701E-2"/>
              <c:y val="0.252345784975930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</a:t>
            </a:r>
            <a:r>
              <a:rPr lang="el-GR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H5</a:t>
            </a:r>
          </a:p>
        </c:rich>
      </c:tx>
      <c:layout>
        <c:manualLayout>
          <c:xMode val="edge"/>
          <c:yMode val="edge"/>
          <c:x val="0.3909078917679234"/>
          <c:y val="2.6587884647659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[1]Hsp70!$AE$3</c:f>
              <c:strCache>
                <c:ptCount val="1"/>
                <c:pt idx="0">
                  <c:v>ΔH5</c:v>
                </c:pt>
              </c:strCache>
            </c:strRef>
          </c:tx>
          <c:spPr>
            <a:solidFill>
              <a:srgbClr val="8C5D8D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[1]Hsp70!$AC$14:$AC$19</c:f>
                <c:numCache>
                  <c:formatCode>General</c:formatCode>
                  <c:ptCount val="6"/>
                  <c:pt idx="0">
                    <c:v>0.27044423613842605</c:v>
                  </c:pt>
                  <c:pt idx="1">
                    <c:v>0.46100775384344228</c:v>
                  </c:pt>
                  <c:pt idx="2">
                    <c:v>4.0207908253663787</c:v>
                  </c:pt>
                  <c:pt idx="3">
                    <c:v>2.1013416342047839</c:v>
                  </c:pt>
                  <c:pt idx="4">
                    <c:v>4.3078808760459006</c:v>
                  </c:pt>
                  <c:pt idx="5">
                    <c:v>10.036457793615284</c:v>
                  </c:pt>
                </c:numCache>
              </c:numRef>
            </c:plus>
            <c:minus>
              <c:numRef>
                <c:f>[1]Hsp70!$AC$14:$AC$19</c:f>
                <c:numCache>
                  <c:formatCode>General</c:formatCode>
                  <c:ptCount val="6"/>
                  <c:pt idx="0">
                    <c:v>0.27044423613842605</c:v>
                  </c:pt>
                  <c:pt idx="1">
                    <c:v>0.46100775384344228</c:v>
                  </c:pt>
                  <c:pt idx="2">
                    <c:v>4.0207908253663787</c:v>
                  </c:pt>
                  <c:pt idx="3">
                    <c:v>2.1013416342047839</c:v>
                  </c:pt>
                  <c:pt idx="4">
                    <c:v>4.3078808760459006</c:v>
                  </c:pt>
                  <c:pt idx="5">
                    <c:v>10.036457793615284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[1]Hsp70!$AE$4:$AE$9</c:f>
              <c:numCache>
                <c:formatCode>General</c:formatCode>
                <c:ptCount val="6"/>
                <c:pt idx="0">
                  <c:v>0.27315540422505102</c:v>
                </c:pt>
                <c:pt idx="1">
                  <c:v>5.5850903889826604</c:v>
                </c:pt>
                <c:pt idx="2">
                  <c:v>13.603634671089109</c:v>
                </c:pt>
                <c:pt idx="3">
                  <c:v>37.972810028927263</c:v>
                </c:pt>
                <c:pt idx="4">
                  <c:v>67.277508324460328</c:v>
                </c:pt>
                <c:pt idx="5">
                  <c:v>77.712558806118935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4-4D25-8109-FDE380939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[1]Hsp70!$AB$3</c:f>
              <c:strCache>
                <c:ptCount val="1"/>
                <c:pt idx="0">
                  <c:v>ΔH5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[1]Hsp70!$AB$4:$AB$9</c:f>
              <c:numCache>
                <c:formatCode>General</c:formatCode>
                <c:ptCount val="6"/>
                <c:pt idx="0">
                  <c:v>0.18634066354953699</c:v>
                </c:pt>
                <c:pt idx="1">
                  <c:v>5.64450017409394</c:v>
                </c:pt>
                <c:pt idx="2">
                  <c:v>13.607469220922072</c:v>
                </c:pt>
                <c:pt idx="3">
                  <c:v>37.876830355538594</c:v>
                </c:pt>
                <c:pt idx="4">
                  <c:v>62.3541381130063</c:v>
                </c:pt>
                <c:pt idx="5">
                  <c:v>68.206010945986606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D4-4D25-8109-FDE380939319}"/>
            </c:ext>
          </c:extLst>
        </c:ser>
        <c:ser>
          <c:idx val="1"/>
          <c:order val="1"/>
          <c:tx>
            <c:strRef>
              <c:f>[1]Hsp70!$AC$3</c:f>
              <c:strCache>
                <c:ptCount val="1"/>
                <c:pt idx="0">
                  <c:v>ΔH5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[1]Hsp70!$AC$4:$AC$9</c:f>
              <c:numCache>
                <c:formatCode>General</c:formatCode>
                <c:ptCount val="6"/>
                <c:pt idx="0">
                  <c:v>0.57634631034130801</c:v>
                </c:pt>
                <c:pt idx="1">
                  <c:v>6.0135132157134104</c:v>
                </c:pt>
                <c:pt idx="2">
                  <c:v>9.5809279421572739</c:v>
                </c:pt>
                <c:pt idx="3">
                  <c:v>35.9211028421526</c:v>
                </c:pt>
                <c:pt idx="4">
                  <c:v>69.124248747368398</c:v>
                </c:pt>
                <c:pt idx="5">
                  <c:v>76.725654526383593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D4-4D25-8109-FDE380939319}"/>
            </c:ext>
          </c:extLst>
        </c:ser>
        <c:ser>
          <c:idx val="2"/>
          <c:order val="2"/>
          <c:tx>
            <c:strRef>
              <c:f>[1]Hsp70!$AD$3</c:f>
              <c:strCache>
                <c:ptCount val="1"/>
                <c:pt idx="0">
                  <c:v>ΔH5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[1]Hsp70!$AD$4:$AD$9</c:f>
              <c:numCache>
                <c:formatCode>General</c:formatCode>
                <c:ptCount val="6"/>
                <c:pt idx="0">
                  <c:v>5.6779238784308003E-2</c:v>
                </c:pt>
                <c:pt idx="1">
                  <c:v>5.09725777714063</c:v>
                </c:pt>
                <c:pt idx="2">
                  <c:v>17.622506850187982</c:v>
                </c:pt>
                <c:pt idx="3">
                  <c:v>40.120496889090603</c:v>
                </c:pt>
                <c:pt idx="4">
                  <c:v>70.3541381130063</c:v>
                </c:pt>
                <c:pt idx="5">
                  <c:v>88.206010945986606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D4-4D25-8109-FDE380939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DnaJA2</a:t>
            </a:r>
          </a:p>
        </c:rich>
      </c:tx>
      <c:layout>
        <c:manualLayout>
          <c:xMode val="edge"/>
          <c:yMode val="edge"/>
          <c:x val="0.46853558085800756"/>
          <c:y val="3.75965029331563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'Hsp70'!$K$3</c:f>
              <c:strCache>
                <c:ptCount val="1"/>
                <c:pt idx="0">
                  <c:v>DnaJA2</c:v>
                </c:pt>
              </c:strCache>
            </c:strRef>
          </c:tx>
          <c:spPr>
            <a:solidFill>
              <a:srgbClr val="2E85C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'Hsp70'!$I$14:$I$19</c:f>
                <c:numCache>
                  <c:formatCode>General</c:formatCode>
                  <c:ptCount val="6"/>
                  <c:pt idx="0">
                    <c:v>0.41476719725996825</c:v>
                  </c:pt>
                  <c:pt idx="1">
                    <c:v>3.0907197501819175</c:v>
                  </c:pt>
                  <c:pt idx="2">
                    <c:v>5.8100875306622708</c:v>
                  </c:pt>
                  <c:pt idx="3">
                    <c:v>6.0442749568560004</c:v>
                  </c:pt>
                  <c:pt idx="4">
                    <c:v>4.6176056129078065</c:v>
                  </c:pt>
                  <c:pt idx="5">
                    <c:v>7.2780194524701134</c:v>
                  </c:pt>
                </c:numCache>
              </c:numRef>
            </c:plus>
            <c:minus>
              <c:numRef>
                <c:f>'Hsp70'!$I$14:$I$19</c:f>
                <c:numCache>
                  <c:formatCode>General</c:formatCode>
                  <c:ptCount val="6"/>
                  <c:pt idx="0">
                    <c:v>0.41476719725996825</c:v>
                  </c:pt>
                  <c:pt idx="1">
                    <c:v>3.0907197501819175</c:v>
                  </c:pt>
                  <c:pt idx="2">
                    <c:v>5.8100875306622708</c:v>
                  </c:pt>
                  <c:pt idx="3">
                    <c:v>6.0442749568560004</c:v>
                  </c:pt>
                  <c:pt idx="4">
                    <c:v>4.6176056129078065</c:v>
                  </c:pt>
                  <c:pt idx="5">
                    <c:v>7.2780194524701134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'Hsp70'!$K$4:$K$9</c:f>
              <c:numCache>
                <c:formatCode>General</c:formatCode>
                <c:ptCount val="6"/>
                <c:pt idx="0">
                  <c:v>1.6122803977211184</c:v>
                </c:pt>
                <c:pt idx="1">
                  <c:v>20.833605820941401</c:v>
                </c:pt>
                <c:pt idx="2">
                  <c:v>49.365197172395305</c:v>
                </c:pt>
                <c:pt idx="3">
                  <c:v>72.683215871195202</c:v>
                </c:pt>
                <c:pt idx="4">
                  <c:v>87.691107955693141</c:v>
                </c:pt>
                <c:pt idx="5">
                  <c:v>92.032513333333327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7-43DE-879F-F29673A2C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'Hsp70'!$H$3</c:f>
              <c:strCache>
                <c:ptCount val="1"/>
                <c:pt idx="0">
                  <c:v>DnaJA2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'Hsp70'!$H$4:$H$9</c:f>
              <c:numCache>
                <c:formatCode>General</c:formatCode>
                <c:ptCount val="6"/>
                <c:pt idx="0">
                  <c:v>1.8</c:v>
                </c:pt>
                <c:pt idx="1">
                  <c:v>17.713232216351798</c:v>
                </c:pt>
                <c:pt idx="2">
                  <c:v>43.3658385171859</c:v>
                </c:pt>
                <c:pt idx="3">
                  <c:v>71.84</c:v>
                </c:pt>
                <c:pt idx="4">
                  <c:v>82.8852390996162</c:v>
                </c:pt>
                <c:pt idx="5">
                  <c:v>83.63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7-43DE-879F-F29673A2CFEA}"/>
            </c:ext>
          </c:extLst>
        </c:ser>
        <c:ser>
          <c:idx val="1"/>
          <c:order val="1"/>
          <c:tx>
            <c:strRef>
              <c:f>'Hsp70'!$I$3</c:f>
              <c:strCache>
                <c:ptCount val="1"/>
                <c:pt idx="0">
                  <c:v>DnaJA2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'Hsp70'!$I$4:$I$9</c:f>
              <c:numCache>
                <c:formatCode>General</c:formatCode>
                <c:ptCount val="6"/>
                <c:pt idx="0">
                  <c:v>1.136841193163356</c:v>
                </c:pt>
                <c:pt idx="1">
                  <c:v>23.893792623236202</c:v>
                </c:pt>
                <c:pt idx="2">
                  <c:v>49.764321000000002</c:v>
                </c:pt>
                <c:pt idx="3">
                  <c:v>67.104823806792794</c:v>
                </c:pt>
                <c:pt idx="4">
                  <c:v>92.094042383731605</c:v>
                </c:pt>
                <c:pt idx="5">
                  <c:v>96.1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7-43DE-879F-F29673A2CFEA}"/>
            </c:ext>
          </c:extLst>
        </c:ser>
        <c:ser>
          <c:idx val="2"/>
          <c:order val="2"/>
          <c:tx>
            <c:strRef>
              <c:f>'Hsp70'!$J$3</c:f>
              <c:strCache>
                <c:ptCount val="1"/>
                <c:pt idx="0">
                  <c:v>DnaJA2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'Hsp70'!$J$4:$J$9</c:f>
              <c:numCache>
                <c:formatCode>General</c:formatCode>
                <c:ptCount val="6"/>
                <c:pt idx="0">
                  <c:v>1.9</c:v>
                </c:pt>
                <c:pt idx="1">
                  <c:v>20.893792623236202</c:v>
                </c:pt>
                <c:pt idx="2">
                  <c:v>54.965432</c:v>
                </c:pt>
                <c:pt idx="3">
                  <c:v>79.104823806792794</c:v>
                </c:pt>
                <c:pt idx="4">
                  <c:v>88.094042383731605</c:v>
                </c:pt>
                <c:pt idx="5">
                  <c:v>96.367540000000005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7-43DE-879F-F29673A2C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9348831925224903"/>
              <c:y val="0.881547332924064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</a:t>
            </a:r>
          </a:p>
        </c:rich>
      </c:tx>
      <c:layout>
        <c:manualLayout>
          <c:xMode val="edge"/>
          <c:yMode val="edge"/>
          <c:x val="0.4533137179186959"/>
          <c:y val="3.4011533123417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88369720122322"/>
          <c:y val="0.14446951731677463"/>
          <c:w val="0.69122563340631271"/>
          <c:h val="0.626838246370708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'Hsp70'!$P$3</c:f>
              <c:strCache>
                <c:ptCount val="1"/>
                <c:pt idx="0">
                  <c:v>DnaJB1</c:v>
                </c:pt>
              </c:strCache>
            </c:strRef>
          </c:tx>
          <c:spPr>
            <a:solidFill>
              <a:srgbClr val="FC4C4C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'Hsp70'!$N$14:$N$19</c:f>
                <c:numCache>
                  <c:formatCode>General</c:formatCode>
                  <c:ptCount val="6"/>
                  <c:pt idx="0">
                    <c:v>0.27072123508500939</c:v>
                  </c:pt>
                  <c:pt idx="1">
                    <c:v>2.5120596272633753</c:v>
                  </c:pt>
                  <c:pt idx="2">
                    <c:v>2.09839943629173</c:v>
                  </c:pt>
                  <c:pt idx="3">
                    <c:v>4.4987141236274084</c:v>
                  </c:pt>
                  <c:pt idx="4">
                    <c:v>9.3702147918304597</c:v>
                  </c:pt>
                  <c:pt idx="5">
                    <c:v>7.7894018513356453</c:v>
                  </c:pt>
                </c:numCache>
              </c:numRef>
            </c:plus>
            <c:minus>
              <c:numRef>
                <c:f>'Hsp70'!$N$14:$N$19</c:f>
                <c:numCache>
                  <c:formatCode>General</c:formatCode>
                  <c:ptCount val="6"/>
                  <c:pt idx="0">
                    <c:v>0.27072123508500939</c:v>
                  </c:pt>
                  <c:pt idx="1">
                    <c:v>2.5120596272633753</c:v>
                  </c:pt>
                  <c:pt idx="2">
                    <c:v>2.09839943629173</c:v>
                  </c:pt>
                  <c:pt idx="3">
                    <c:v>4.4987141236274084</c:v>
                  </c:pt>
                  <c:pt idx="4">
                    <c:v>9.3702147918304597</c:v>
                  </c:pt>
                  <c:pt idx="5">
                    <c:v>7.7894018513356453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'Hsp70'!$P$4:$P$9</c:f>
              <c:numCache>
                <c:formatCode>General</c:formatCode>
                <c:ptCount val="6"/>
                <c:pt idx="0">
                  <c:v>1.2812519279594339</c:v>
                </c:pt>
                <c:pt idx="1">
                  <c:v>6.7493965060539551</c:v>
                </c:pt>
                <c:pt idx="2">
                  <c:v>20.337664909124644</c:v>
                </c:pt>
                <c:pt idx="3">
                  <c:v>44.741929892925036</c:v>
                </c:pt>
                <c:pt idx="4">
                  <c:v>58.930263065735538</c:v>
                </c:pt>
                <c:pt idx="5">
                  <c:v>68.388039560467334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6-47AD-865B-4CF803B6C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'Hsp70'!$M$3</c:f>
              <c:strCache>
                <c:ptCount val="1"/>
                <c:pt idx="0">
                  <c:v>DnaJB1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'Hsp70'!$M$4:$M$9</c:f>
              <c:numCache>
                <c:formatCode>General</c:formatCode>
                <c:ptCount val="6"/>
                <c:pt idx="0">
                  <c:v>0.97102054094552104</c:v>
                </c:pt>
                <c:pt idx="1">
                  <c:v>5.4592459564534641</c:v>
                </c:pt>
                <c:pt idx="2">
                  <c:v>18.331852307730951</c:v>
                </c:pt>
                <c:pt idx="3">
                  <c:v>39.649339761056403</c:v>
                </c:pt>
                <c:pt idx="4">
                  <c:v>49.444006711330999</c:v>
                </c:pt>
                <c:pt idx="5">
                  <c:v>59.729471620849999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6-47AD-865B-4CF803B6C6BB}"/>
            </c:ext>
          </c:extLst>
        </c:ser>
        <c:ser>
          <c:idx val="1"/>
          <c:order val="1"/>
          <c:tx>
            <c:strRef>
              <c:f>'Hsp70'!$N$3</c:f>
              <c:strCache>
                <c:ptCount val="1"/>
                <c:pt idx="0">
                  <c:v>DnaJB1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'Hsp70'!$N$4:$N$9</c:f>
              <c:numCache>
                <c:formatCode>General</c:formatCode>
                <c:ptCount val="6"/>
                <c:pt idx="0">
                  <c:v>1.4030907224293501</c:v>
                </c:pt>
                <c:pt idx="1">
                  <c:v>9.6443778323263007</c:v>
                </c:pt>
                <c:pt idx="2">
                  <c:v>22.517778519642981</c:v>
                </c:pt>
                <c:pt idx="3">
                  <c:v>46.400771817718699</c:v>
                </c:pt>
                <c:pt idx="4">
                  <c:v>68.179956512511694</c:v>
                </c:pt>
                <c:pt idx="5">
                  <c:v>74.826039283492705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D6-47AD-865B-4CF803B6C6BB}"/>
            </c:ext>
          </c:extLst>
        </c:ser>
        <c:ser>
          <c:idx val="2"/>
          <c:order val="2"/>
          <c:tx>
            <c:strRef>
              <c:f>'Hsp70'!$O$3</c:f>
              <c:strCache>
                <c:ptCount val="1"/>
                <c:pt idx="0">
                  <c:v>DnaJB1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'Hsp70'!$O$4:$O$9</c:f>
              <c:numCache>
                <c:formatCode>General</c:formatCode>
                <c:ptCount val="6"/>
                <c:pt idx="0">
                  <c:v>1.4696445205034301</c:v>
                </c:pt>
                <c:pt idx="1">
                  <c:v>5.1445657293820997</c:v>
                </c:pt>
                <c:pt idx="2">
                  <c:v>20.1633639</c:v>
                </c:pt>
                <c:pt idx="3">
                  <c:v>48.175678099999999</c:v>
                </c:pt>
                <c:pt idx="4">
                  <c:v>59.166825973363899</c:v>
                </c:pt>
                <c:pt idx="5">
                  <c:v>70.608607777059305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D6-47AD-865B-4CF803B6C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7207383520425075"/>
              <c:y val="0.88000356183772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E50A</a:t>
            </a:r>
          </a:p>
        </c:rich>
      </c:tx>
      <c:layout>
        <c:manualLayout>
          <c:xMode val="edge"/>
          <c:yMode val="edge"/>
          <c:x val="0.36865984796320378"/>
          <c:y val="3.7558685446009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'Hsp70'!$U$3</c:f>
              <c:strCache>
                <c:ptCount val="1"/>
                <c:pt idx="0">
                  <c:v>E50A</c:v>
                </c:pt>
              </c:strCache>
            </c:strRef>
          </c:tx>
          <c:spPr>
            <a:solidFill>
              <a:srgbClr val="FA7938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'Hsp70'!$S$14:$S$19</c:f>
                <c:numCache>
                  <c:formatCode>General</c:formatCode>
                  <c:ptCount val="6"/>
                  <c:pt idx="0">
                    <c:v>0.20516721833979107</c:v>
                  </c:pt>
                  <c:pt idx="1">
                    <c:v>0.5974927977965323</c:v>
                  </c:pt>
                  <c:pt idx="2">
                    <c:v>1.5092933338615779</c:v>
                  </c:pt>
                  <c:pt idx="3">
                    <c:v>8.6187894930277036</c:v>
                  </c:pt>
                  <c:pt idx="4">
                    <c:v>2.4919246871555565</c:v>
                  </c:pt>
                  <c:pt idx="5">
                    <c:v>6.9277619594090369</c:v>
                  </c:pt>
                </c:numCache>
              </c:numRef>
            </c:plus>
            <c:minus>
              <c:numRef>
                <c:f>'Hsp70'!$S$14:$S$19</c:f>
                <c:numCache>
                  <c:formatCode>General</c:formatCode>
                  <c:ptCount val="6"/>
                  <c:pt idx="0">
                    <c:v>0.20516721833979107</c:v>
                  </c:pt>
                  <c:pt idx="1">
                    <c:v>0.5974927977965323</c:v>
                  </c:pt>
                  <c:pt idx="2">
                    <c:v>1.5092933338615779</c:v>
                  </c:pt>
                  <c:pt idx="3">
                    <c:v>8.6187894930277036</c:v>
                  </c:pt>
                  <c:pt idx="4">
                    <c:v>2.4919246871555565</c:v>
                  </c:pt>
                  <c:pt idx="5">
                    <c:v>6.9277619594090369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'Hsp70'!$U$4:$U$9</c:f>
              <c:numCache>
                <c:formatCode>General</c:formatCode>
                <c:ptCount val="6"/>
                <c:pt idx="0">
                  <c:v>0.51924207723336102</c:v>
                </c:pt>
                <c:pt idx="1">
                  <c:v>17.366972303616468</c:v>
                </c:pt>
                <c:pt idx="2">
                  <c:v>36.557136749848631</c:v>
                </c:pt>
                <c:pt idx="3">
                  <c:v>44.014680686461439</c:v>
                </c:pt>
                <c:pt idx="4">
                  <c:v>55.290959031182119</c:v>
                </c:pt>
                <c:pt idx="5">
                  <c:v>68.305640794460942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2-4E0D-973E-60D528916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'Hsp70'!$R$3</c:f>
              <c:strCache>
                <c:ptCount val="1"/>
                <c:pt idx="0">
                  <c:v>E50A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'Hsp70'!$R$4:$R$9</c:f>
              <c:numCache>
                <c:formatCode>General</c:formatCode>
                <c:ptCount val="6"/>
                <c:pt idx="0">
                  <c:v>0.312150637981854</c:v>
                </c:pt>
                <c:pt idx="1">
                  <c:v>18.055025500351</c:v>
                </c:pt>
                <c:pt idx="2">
                  <c:v>38.076088710816897</c:v>
                </c:pt>
                <c:pt idx="3">
                  <c:v>53.507874958828602</c:v>
                </c:pt>
                <c:pt idx="4">
                  <c:v>57.127077729203201</c:v>
                </c:pt>
                <c:pt idx="5">
                  <c:v>74.417953762733106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2-4E0D-973E-60D528916A01}"/>
            </c:ext>
          </c:extLst>
        </c:ser>
        <c:ser>
          <c:idx val="1"/>
          <c:order val="1"/>
          <c:tx>
            <c:strRef>
              <c:f>'Hsp70'!$S$3</c:f>
              <c:strCache>
                <c:ptCount val="1"/>
                <c:pt idx="0">
                  <c:v>E50A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'Hsp70'!$S$4:$S$9</c:f>
              <c:numCache>
                <c:formatCode>General</c:formatCode>
                <c:ptCount val="6"/>
                <c:pt idx="0">
                  <c:v>0.72242935105635708</c:v>
                </c:pt>
                <c:pt idx="1">
                  <c:v>17.066931410498398</c:v>
                </c:pt>
                <c:pt idx="2">
                  <c:v>36.537630412554002</c:v>
                </c:pt>
                <c:pt idx="3">
                  <c:v>41.855162831136198</c:v>
                </c:pt>
                <c:pt idx="4">
                  <c:v>56.291542364261801</c:v>
                </c:pt>
                <c:pt idx="5">
                  <c:v>69.718668620649694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62-4E0D-973E-60D528916A01}"/>
            </c:ext>
          </c:extLst>
        </c:ser>
        <c:ser>
          <c:idx val="2"/>
          <c:order val="2"/>
          <c:tx>
            <c:strRef>
              <c:f>'Hsp70'!$T$3</c:f>
              <c:strCache>
                <c:ptCount val="1"/>
                <c:pt idx="0">
                  <c:v>E50A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'Hsp70'!$T$4:$T$9</c:f>
              <c:numCache>
                <c:formatCode>General</c:formatCode>
                <c:ptCount val="6"/>
                <c:pt idx="0">
                  <c:v>0.52314624266187204</c:v>
                </c:pt>
                <c:pt idx="1">
                  <c:v>16.978960000000001</c:v>
                </c:pt>
                <c:pt idx="2">
                  <c:v>35.057691126175001</c:v>
                </c:pt>
                <c:pt idx="3">
                  <c:v>36.681004269419503</c:v>
                </c:pt>
                <c:pt idx="4">
                  <c:v>52.454257000081363</c:v>
                </c:pt>
                <c:pt idx="5">
                  <c:v>60.780299999999997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62-4E0D-973E-60D528916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F102A</a:t>
            </a:r>
          </a:p>
        </c:rich>
      </c:tx>
      <c:layout>
        <c:manualLayout>
          <c:xMode val="edge"/>
          <c:yMode val="edge"/>
          <c:x val="0.35979220422571473"/>
          <c:y val="3.28969400665117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'Hsp70'!$Z$3</c:f>
              <c:strCache>
                <c:ptCount val="1"/>
                <c:pt idx="0">
                  <c:v>F102A</c:v>
                </c:pt>
              </c:strCache>
            </c:strRef>
          </c:tx>
          <c:spPr>
            <a:solidFill>
              <a:srgbClr val="DDA13F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'Hsp70'!$X$14:$X$19</c:f>
                <c:numCache>
                  <c:formatCode>General</c:formatCode>
                  <c:ptCount val="6"/>
                  <c:pt idx="0">
                    <c:v>0.32510336127026696</c:v>
                  </c:pt>
                  <c:pt idx="1">
                    <c:v>1.4938082576121929</c:v>
                  </c:pt>
                  <c:pt idx="2">
                    <c:v>1.2811294295514704</c:v>
                  </c:pt>
                  <c:pt idx="3">
                    <c:v>7.1793597836946415</c:v>
                  </c:pt>
                  <c:pt idx="4">
                    <c:v>4.6896421644346731</c:v>
                  </c:pt>
                  <c:pt idx="5">
                    <c:v>5.2573419703115141</c:v>
                  </c:pt>
                </c:numCache>
              </c:numRef>
            </c:plus>
            <c:minus>
              <c:numRef>
                <c:f>'Hsp70'!$X$14:$X$19</c:f>
                <c:numCache>
                  <c:formatCode>General</c:formatCode>
                  <c:ptCount val="6"/>
                  <c:pt idx="0">
                    <c:v>0.32510336127026696</c:v>
                  </c:pt>
                  <c:pt idx="1">
                    <c:v>1.4938082576121929</c:v>
                  </c:pt>
                  <c:pt idx="2">
                    <c:v>1.2811294295514704</c:v>
                  </c:pt>
                  <c:pt idx="3">
                    <c:v>7.1793597836946415</c:v>
                  </c:pt>
                  <c:pt idx="4">
                    <c:v>4.6896421644346731</c:v>
                  </c:pt>
                  <c:pt idx="5">
                    <c:v>5.2573419703115141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'Hsp70'!$Z$4:$Z$9</c:f>
              <c:numCache>
                <c:formatCode>General</c:formatCode>
                <c:ptCount val="6"/>
                <c:pt idx="0">
                  <c:v>0.6631112906335711</c:v>
                </c:pt>
                <c:pt idx="1">
                  <c:v>5.770161371829869</c:v>
                </c:pt>
                <c:pt idx="2">
                  <c:v>25.703379708372665</c:v>
                </c:pt>
                <c:pt idx="3">
                  <c:v>50.000940130291241</c:v>
                </c:pt>
                <c:pt idx="4">
                  <c:v>63.86724104104885</c:v>
                </c:pt>
                <c:pt idx="5">
                  <c:v>72.113876059410941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8-4B02-A37B-A8319E96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'Hsp70'!$W$3</c:f>
              <c:strCache>
                <c:ptCount val="1"/>
                <c:pt idx="0">
                  <c:v>F102A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'Hsp70'!$W$4:$W$9</c:f>
              <c:numCache>
                <c:formatCode>General</c:formatCode>
                <c:ptCount val="6"/>
                <c:pt idx="0">
                  <c:v>0.32858842201768501</c:v>
                </c:pt>
                <c:pt idx="1">
                  <c:v>5.5116873084654401</c:v>
                </c:pt>
                <c:pt idx="2">
                  <c:v>24.367503681630801</c:v>
                </c:pt>
                <c:pt idx="3">
                  <c:v>41.731293229930834</c:v>
                </c:pt>
                <c:pt idx="4">
                  <c:v>63.218441367336403</c:v>
                </c:pt>
                <c:pt idx="5">
                  <c:v>66.747222454568302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8-4B02-A37B-A8319E96DEAB}"/>
            </c:ext>
          </c:extLst>
        </c:ser>
        <c:ser>
          <c:idx val="1"/>
          <c:order val="1"/>
          <c:tx>
            <c:strRef>
              <c:f>'Hsp70'!$X$3</c:f>
              <c:strCache>
                <c:ptCount val="1"/>
                <c:pt idx="0">
                  <c:v>F102A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'Hsp70'!$X$4:$X$9</c:f>
              <c:numCache>
                <c:formatCode>General</c:formatCode>
                <c:ptCount val="6"/>
                <c:pt idx="0">
                  <c:v>0.68284973253363601</c:v>
                </c:pt>
                <c:pt idx="1">
                  <c:v>4.4224568070241697</c:v>
                </c:pt>
                <c:pt idx="2">
                  <c:v>25.820982327511</c:v>
                </c:pt>
                <c:pt idx="3">
                  <c:v>54.638667160942902</c:v>
                </c:pt>
                <c:pt idx="4">
                  <c:v>68.847501471607004</c:v>
                </c:pt>
                <c:pt idx="5">
                  <c:v>72.339782180096805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8-4B02-A37B-A8319E96DEAB}"/>
            </c:ext>
          </c:extLst>
        </c:ser>
        <c:ser>
          <c:idx val="2"/>
          <c:order val="2"/>
          <c:tx>
            <c:strRef>
              <c:f>'Hsp70'!$Y$3</c:f>
              <c:strCache>
                <c:ptCount val="1"/>
                <c:pt idx="0">
                  <c:v>F102A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'Hsp70'!$Y$4:$Y$9</c:f>
              <c:numCache>
                <c:formatCode>General</c:formatCode>
                <c:ptCount val="6"/>
                <c:pt idx="0">
                  <c:v>0.97789571734939196</c:v>
                </c:pt>
                <c:pt idx="1">
                  <c:v>7.3763399999999999</c:v>
                </c:pt>
                <c:pt idx="2">
                  <c:v>26.921653115976198</c:v>
                </c:pt>
                <c:pt idx="3">
                  <c:v>53.632860000000001</c:v>
                </c:pt>
                <c:pt idx="4">
                  <c:v>59.535780284203142</c:v>
                </c:pt>
                <c:pt idx="5">
                  <c:v>77.254623543567703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28-4B02-A37B-A8319E96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</a:t>
            </a:r>
            <a:r>
              <a:rPr lang="el-GR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H5</a:t>
            </a:r>
          </a:p>
        </c:rich>
      </c:tx>
      <c:layout>
        <c:manualLayout>
          <c:xMode val="edge"/>
          <c:yMode val="edge"/>
          <c:x val="0.3872345851154344"/>
          <c:y val="3.92767983395845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'Hsp70'!$AE$3</c:f>
              <c:strCache>
                <c:ptCount val="1"/>
                <c:pt idx="0">
                  <c:v>ΔH5</c:v>
                </c:pt>
              </c:strCache>
            </c:strRef>
          </c:tx>
          <c:spPr>
            <a:solidFill>
              <a:srgbClr val="8C5D8D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'Hsp70'!$AC$14:$AC$19</c:f>
                <c:numCache>
                  <c:formatCode>General</c:formatCode>
                  <c:ptCount val="6"/>
                  <c:pt idx="0">
                    <c:v>0.20501827680637622</c:v>
                  </c:pt>
                  <c:pt idx="1">
                    <c:v>1.1269862974834866</c:v>
                  </c:pt>
                  <c:pt idx="2">
                    <c:v>2.4169904550543047</c:v>
                  </c:pt>
                  <c:pt idx="3">
                    <c:v>5.8880178963731629</c:v>
                  </c:pt>
                  <c:pt idx="4">
                    <c:v>6.7478398530113948</c:v>
                  </c:pt>
                  <c:pt idx="5">
                    <c:v>7.3610249101434011</c:v>
                  </c:pt>
                </c:numCache>
              </c:numRef>
            </c:plus>
            <c:minus>
              <c:numRef>
                <c:f>'Hsp70'!$AC$14:$AC$19</c:f>
                <c:numCache>
                  <c:formatCode>General</c:formatCode>
                  <c:ptCount val="6"/>
                  <c:pt idx="0">
                    <c:v>0.20501827680637622</c:v>
                  </c:pt>
                  <c:pt idx="1">
                    <c:v>1.1269862974834866</c:v>
                  </c:pt>
                  <c:pt idx="2">
                    <c:v>2.4169904550543047</c:v>
                  </c:pt>
                  <c:pt idx="3">
                    <c:v>5.8880178963731629</c:v>
                  </c:pt>
                  <c:pt idx="4">
                    <c:v>6.7478398530113948</c:v>
                  </c:pt>
                  <c:pt idx="5">
                    <c:v>7.3610249101434011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'Hsp70'!$AE$4:$AE$9</c:f>
              <c:numCache>
                <c:formatCode>General</c:formatCode>
                <c:ptCount val="6"/>
                <c:pt idx="0">
                  <c:v>0.17152848951150476</c:v>
                </c:pt>
                <c:pt idx="1">
                  <c:v>8.8954735033547454</c:v>
                </c:pt>
                <c:pt idx="2">
                  <c:v>27.768843145322933</c:v>
                </c:pt>
                <c:pt idx="3">
                  <c:v>52.717003588684832</c:v>
                </c:pt>
                <c:pt idx="4">
                  <c:v>70.570296952428635</c:v>
                </c:pt>
                <c:pt idx="5">
                  <c:v>80.384450009257407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9-496F-9A91-39723E4CF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'Hsp70'!$AB$3</c:f>
              <c:strCache>
                <c:ptCount val="1"/>
                <c:pt idx="0">
                  <c:v>ΔH5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'Hsp70'!$AB$4:$AB$9</c:f>
              <c:numCache>
                <c:formatCode>General</c:formatCode>
                <c:ptCount val="6"/>
                <c:pt idx="0">
                  <c:v>2.283787735895557E-2</c:v>
                </c:pt>
                <c:pt idx="1">
                  <c:v>7.9151313359703002</c:v>
                </c:pt>
                <c:pt idx="2">
                  <c:v>28.667890213613099</c:v>
                </c:pt>
                <c:pt idx="3">
                  <c:v>56.3505704105159</c:v>
                </c:pt>
                <c:pt idx="4">
                  <c:v>77.587742867264396</c:v>
                </c:pt>
                <c:pt idx="5">
                  <c:v>88.588828721365402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9-496F-9A91-39723E4CFC1A}"/>
            </c:ext>
          </c:extLst>
        </c:ser>
        <c:ser>
          <c:idx val="1"/>
          <c:order val="1"/>
          <c:tx>
            <c:strRef>
              <c:f>'Hsp70'!$AC$3</c:f>
              <c:strCache>
                <c:ptCount val="1"/>
                <c:pt idx="0">
                  <c:v>ΔH5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'Hsp70'!$AC$4:$AC$9</c:f>
              <c:numCache>
                <c:formatCode>General</c:formatCode>
                <c:ptCount val="6"/>
                <c:pt idx="0">
                  <c:v>0.40540692762602099</c:v>
                </c:pt>
                <c:pt idx="1">
                  <c:v>10.126789</c:v>
                </c:pt>
                <c:pt idx="2">
                  <c:v>25.031170001433601</c:v>
                </c:pt>
                <c:pt idx="3">
                  <c:v>45.923609999999996</c:v>
                </c:pt>
                <c:pt idx="4">
                  <c:v>64.129009877015207</c:v>
                </c:pt>
                <c:pt idx="5">
                  <c:v>74.358510360420198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9-496F-9A91-39723E4CFC1A}"/>
            </c:ext>
          </c:extLst>
        </c:ser>
        <c:ser>
          <c:idx val="2"/>
          <c:order val="2"/>
          <c:tx>
            <c:strRef>
              <c:f>'Hsp70'!$AD$3</c:f>
              <c:strCache>
                <c:ptCount val="1"/>
                <c:pt idx="0">
                  <c:v>ΔH5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'Hsp70'!$B$4:$B$9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'Hsp70'!$AD$4:$AD$9</c:f>
              <c:numCache>
                <c:formatCode>General</c:formatCode>
                <c:ptCount val="6"/>
                <c:pt idx="0">
                  <c:v>8.6340663549537719E-2</c:v>
                </c:pt>
                <c:pt idx="1">
                  <c:v>8.64450017409394</c:v>
                </c:pt>
                <c:pt idx="2">
                  <c:v>29.607469220922098</c:v>
                </c:pt>
                <c:pt idx="3">
                  <c:v>55.876830355538601</c:v>
                </c:pt>
                <c:pt idx="4">
                  <c:v>69.994138113006301</c:v>
                </c:pt>
                <c:pt idx="5">
                  <c:v>78.206010945986606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C9-496F-9A91-39723E4CF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 JDPs</a:t>
            </a:r>
          </a:p>
        </c:rich>
      </c:tx>
      <c:layout>
        <c:manualLayout>
          <c:xMode val="edge"/>
          <c:yMode val="edge"/>
          <c:x val="0.44694236411013322"/>
          <c:y val="2.6726057906458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[1]Hsp70!$F$3</c:f>
              <c:strCache>
                <c:ptCount val="1"/>
                <c:pt idx="0">
                  <c:v>no J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[1]Hsp70!$D$14:$D$19</c:f>
                <c:numCache>
                  <c:formatCode>General</c:formatCode>
                  <c:ptCount val="6"/>
                  <c:pt idx="0">
                    <c:v>4.6377507793288412E-2</c:v>
                  </c:pt>
                  <c:pt idx="1">
                    <c:v>1.126733198395649</c:v>
                  </c:pt>
                  <c:pt idx="2">
                    <c:v>0.68283574691969229</c:v>
                  </c:pt>
                  <c:pt idx="3">
                    <c:v>1.0651007931140692</c:v>
                  </c:pt>
                  <c:pt idx="4">
                    <c:v>0.6268414525957865</c:v>
                  </c:pt>
                  <c:pt idx="5">
                    <c:v>0.82660014847785346</c:v>
                  </c:pt>
                </c:numCache>
              </c:numRef>
            </c:plus>
            <c:minus>
              <c:numRef>
                <c:f>[1]Hsp70!$D$14:$D$19</c:f>
                <c:numCache>
                  <c:formatCode>General</c:formatCode>
                  <c:ptCount val="6"/>
                  <c:pt idx="0">
                    <c:v>4.6377507793288412E-2</c:v>
                  </c:pt>
                  <c:pt idx="1">
                    <c:v>1.126733198395649</c:v>
                  </c:pt>
                  <c:pt idx="2">
                    <c:v>0.68283574691969229</c:v>
                  </c:pt>
                  <c:pt idx="3">
                    <c:v>1.0651007931140692</c:v>
                  </c:pt>
                  <c:pt idx="4">
                    <c:v>0.6268414525957865</c:v>
                  </c:pt>
                  <c:pt idx="5">
                    <c:v>0.82660014847785346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[1]Hsp70!$F$4:$F$9</c:f>
              <c:numCache>
                <c:formatCode>General</c:formatCode>
                <c:ptCount val="6"/>
                <c:pt idx="0">
                  <c:v>7.4188574520464137E-2</c:v>
                </c:pt>
                <c:pt idx="1">
                  <c:v>1.7543705556470435</c:v>
                </c:pt>
                <c:pt idx="2">
                  <c:v>2.3983787969723931</c:v>
                </c:pt>
                <c:pt idx="3">
                  <c:v>6.3837265607781646</c:v>
                </c:pt>
                <c:pt idx="4">
                  <c:v>6.8449037177527821</c:v>
                </c:pt>
                <c:pt idx="5">
                  <c:v>7.018395067707206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B-40F3-B0DD-D64669047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[1]Hsp70!$C$3</c:f>
              <c:strCache>
                <c:ptCount val="1"/>
                <c:pt idx="0">
                  <c:v>no J #1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[1]Hsp70!$C$4:$C$9</c:f>
              <c:numCache>
                <c:formatCode>General</c:formatCode>
                <c:ptCount val="6"/>
                <c:pt idx="0">
                  <c:v>2.5959668983755398E-2</c:v>
                </c:pt>
                <c:pt idx="1">
                  <c:v>3.0409142796697899</c:v>
                </c:pt>
                <c:pt idx="2">
                  <c:v>3.02763585586397</c:v>
                </c:pt>
                <c:pt idx="3">
                  <c:v>5.1567795667552501</c:v>
                </c:pt>
                <c:pt idx="4">
                  <c:v>6.4559019600164804</c:v>
                </c:pt>
                <c:pt idx="5">
                  <c:v>6.2691632655180696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B-40F3-B0DD-D64669047806}"/>
            </c:ext>
          </c:extLst>
        </c:ser>
        <c:ser>
          <c:idx val="1"/>
          <c:order val="1"/>
          <c:tx>
            <c:strRef>
              <c:f>[1]Hsp70!$D$3</c:f>
              <c:strCache>
                <c:ptCount val="1"/>
                <c:pt idx="0">
                  <c:v>no J #2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[1]Hsp70!$D$4:$D$9</c:f>
              <c:numCache>
                <c:formatCode>General</c:formatCode>
                <c:ptCount val="6"/>
                <c:pt idx="0">
                  <c:v>0.118461219969834</c:v>
                </c:pt>
                <c:pt idx="1">
                  <c:v>1.2788235725301</c:v>
                </c:pt>
                <c:pt idx="2">
                  <c:v>2.4952005350532098</c:v>
                </c:pt>
                <c:pt idx="3">
                  <c:v>7.070620115579243</c:v>
                </c:pt>
                <c:pt idx="4">
                  <c:v>6.5107852335145999</c:v>
                </c:pt>
                <c:pt idx="5">
                  <c:v>6.8809010339196996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B-40F3-B0DD-D64669047806}"/>
            </c:ext>
          </c:extLst>
        </c:ser>
        <c:ser>
          <c:idx val="2"/>
          <c:order val="2"/>
          <c:tx>
            <c:strRef>
              <c:f>[1]Hsp70!$E$3</c:f>
              <c:strCache>
                <c:ptCount val="1"/>
                <c:pt idx="0">
                  <c:v>no J #3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[1]Hsp70!$E$4:$E$9</c:f>
              <c:numCache>
                <c:formatCode>General</c:formatCode>
                <c:ptCount val="6"/>
                <c:pt idx="0">
                  <c:v>7.8144834607802999E-2</c:v>
                </c:pt>
                <c:pt idx="1">
                  <c:v>0.94337381474124005</c:v>
                </c:pt>
                <c:pt idx="2">
                  <c:v>1.6722999999999999</c:v>
                </c:pt>
                <c:pt idx="3">
                  <c:v>6.9237799999999998</c:v>
                </c:pt>
                <c:pt idx="4">
                  <c:v>7.5680239597272676</c:v>
                </c:pt>
                <c:pt idx="5">
                  <c:v>7.9051209036838497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9B-40F3-B0DD-D64669047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DnaJA2</a:t>
            </a:r>
          </a:p>
        </c:rich>
      </c:tx>
      <c:layout>
        <c:manualLayout>
          <c:xMode val="edge"/>
          <c:yMode val="edge"/>
          <c:x val="0.45204498659040565"/>
          <c:y val="2.6765796122612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[1]Hsp70!$K$3</c:f>
              <c:strCache>
                <c:ptCount val="1"/>
                <c:pt idx="0">
                  <c:v>DnaJA2</c:v>
                </c:pt>
              </c:strCache>
            </c:strRef>
          </c:tx>
          <c:spPr>
            <a:solidFill>
              <a:srgbClr val="2E85C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[1]Hsp70!$I$14:$I$19</c:f>
                <c:numCache>
                  <c:formatCode>General</c:formatCode>
                  <c:ptCount val="6"/>
                  <c:pt idx="0">
                    <c:v>0.24406507567120617</c:v>
                  </c:pt>
                  <c:pt idx="1">
                    <c:v>2.3357163246314729</c:v>
                  </c:pt>
                  <c:pt idx="2">
                    <c:v>5.1262485547342029</c:v>
                  </c:pt>
                  <c:pt idx="3">
                    <c:v>8.1162626351285656</c:v>
                  </c:pt>
                  <c:pt idx="4">
                    <c:v>7.7101868530385973</c:v>
                  </c:pt>
                  <c:pt idx="5">
                    <c:v>7.7528713624768226</c:v>
                  </c:pt>
                </c:numCache>
              </c:numRef>
            </c:plus>
            <c:minus>
              <c:numRef>
                <c:f>[1]Hsp70!$I$14:$I$19</c:f>
                <c:numCache>
                  <c:formatCode>General</c:formatCode>
                  <c:ptCount val="6"/>
                  <c:pt idx="0">
                    <c:v>0.24406507567120617</c:v>
                  </c:pt>
                  <c:pt idx="1">
                    <c:v>2.3357163246314729</c:v>
                  </c:pt>
                  <c:pt idx="2">
                    <c:v>5.1262485547342029</c:v>
                  </c:pt>
                  <c:pt idx="3">
                    <c:v>8.1162626351285656</c:v>
                  </c:pt>
                  <c:pt idx="4">
                    <c:v>7.7101868530385973</c:v>
                  </c:pt>
                  <c:pt idx="5">
                    <c:v>7.7528713624768226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[1]Hsp70!$K$4:$K$9</c:f>
              <c:numCache>
                <c:formatCode>General</c:formatCode>
                <c:ptCount val="6"/>
                <c:pt idx="0">
                  <c:v>0.66009641764120142</c:v>
                </c:pt>
                <c:pt idx="1">
                  <c:v>15.68927866353051</c:v>
                </c:pt>
                <c:pt idx="2">
                  <c:v>36.256258945619166</c:v>
                </c:pt>
                <c:pt idx="3">
                  <c:v>63.005918635717734</c:v>
                </c:pt>
                <c:pt idx="4">
                  <c:v>81.597860965240201</c:v>
                </c:pt>
                <c:pt idx="5">
                  <c:v>91.285323278156056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4-46D1-B282-A7B99CB2E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[1]Hsp70!$H$3</c:f>
              <c:strCache>
                <c:ptCount val="1"/>
                <c:pt idx="0">
                  <c:v>DnaJA2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[1]Hsp70!$H$4:$H$9</c:f>
              <c:numCache>
                <c:formatCode>General</c:formatCode>
                <c:ptCount val="6"/>
                <c:pt idx="0">
                  <c:v>0.7319714923206897</c:v>
                </c:pt>
                <c:pt idx="1">
                  <c:v>18.1022957668599</c:v>
                </c:pt>
                <c:pt idx="2">
                  <c:v>41.079210000000003</c:v>
                </c:pt>
                <c:pt idx="3">
                  <c:v>71.213662142356497</c:v>
                </c:pt>
                <c:pt idx="4">
                  <c:v>87.763039912988702</c:v>
                </c:pt>
                <c:pt idx="5">
                  <c:v>96.391783240385905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4-46D1-B282-A7B99CB2E39D}"/>
            </c:ext>
          </c:extLst>
        </c:ser>
        <c:ser>
          <c:idx val="1"/>
          <c:order val="1"/>
          <c:tx>
            <c:strRef>
              <c:f>[1]Hsp70!$I$3</c:f>
              <c:strCache>
                <c:ptCount val="1"/>
                <c:pt idx="0">
                  <c:v>DnaJA2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[1]Hsp70!$I$4:$I$9</c:f>
              <c:numCache>
                <c:formatCode>General</c:formatCode>
                <c:ptCount val="6"/>
                <c:pt idx="0">
                  <c:v>0.38816472488176262</c:v>
                </c:pt>
                <c:pt idx="1">
                  <c:v>13.439418736043701</c:v>
                </c:pt>
                <c:pt idx="2">
                  <c:v>30.872783823846099</c:v>
                </c:pt>
                <c:pt idx="3">
                  <c:v>54.984339764796701</c:v>
                </c:pt>
                <c:pt idx="4">
                  <c:v>72.952906192731902</c:v>
                </c:pt>
                <c:pt idx="5">
                  <c:v>82.364200054082303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74-46D1-B282-A7B99CB2E39D}"/>
            </c:ext>
          </c:extLst>
        </c:ser>
        <c:ser>
          <c:idx val="2"/>
          <c:order val="2"/>
          <c:tx>
            <c:strRef>
              <c:f>[1]Hsp70!$J$3</c:f>
              <c:strCache>
                <c:ptCount val="1"/>
                <c:pt idx="0">
                  <c:v>DnaJA2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[1]Hsp70!$J$4:$J$9</c:f>
              <c:numCache>
                <c:formatCode>General</c:formatCode>
                <c:ptCount val="6"/>
                <c:pt idx="0">
                  <c:v>0.86015303572115198</c:v>
                </c:pt>
                <c:pt idx="1">
                  <c:v>15.526121487687933</c:v>
                </c:pt>
                <c:pt idx="2">
                  <c:v>36.816783013011403</c:v>
                </c:pt>
                <c:pt idx="3">
                  <c:v>62.819754000000003</c:v>
                </c:pt>
                <c:pt idx="4">
                  <c:v>84.07763679</c:v>
                </c:pt>
                <c:pt idx="5">
                  <c:v>95.099986540000003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74-46D1-B282-A7B99CB2E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</a:t>
            </a:r>
          </a:p>
        </c:rich>
      </c:tx>
      <c:layout>
        <c:manualLayout>
          <c:xMode val="edge"/>
          <c:yMode val="edge"/>
          <c:x val="0.47147049559981474"/>
          <c:y val="3.979367172692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264286405856381"/>
          <c:y val="0.16827535688970155"/>
          <c:w val="0.65950950286511434"/>
          <c:h val="0.6152958100710367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'Hsp70 ΔEEVD'!$P$3</c:f>
              <c:strCache>
                <c:ptCount val="1"/>
                <c:pt idx="0">
                  <c:v>DnaJB1</c:v>
                </c:pt>
              </c:strCache>
            </c:strRef>
          </c:tx>
          <c:spPr>
            <a:solidFill>
              <a:srgbClr val="FC4C4C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[1]Hsp70!$N$14:$N$19</c:f>
                <c:numCache>
                  <c:formatCode>General</c:formatCode>
                  <c:ptCount val="6"/>
                  <c:pt idx="0">
                    <c:v>2.8845526066529781E-2</c:v>
                  </c:pt>
                  <c:pt idx="1">
                    <c:v>0.87308811510618201</c:v>
                  </c:pt>
                  <c:pt idx="2">
                    <c:v>0.56226117059905445</c:v>
                  </c:pt>
                  <c:pt idx="3">
                    <c:v>0.53385697382263342</c:v>
                  </c:pt>
                  <c:pt idx="4">
                    <c:v>1.8151359002532763</c:v>
                  </c:pt>
                  <c:pt idx="5">
                    <c:v>2.7923186893812377</c:v>
                  </c:pt>
                </c:numCache>
              </c:numRef>
            </c:plus>
            <c:minus>
              <c:numRef>
                <c:f>[1]Hsp70!$N$14:$N$19</c:f>
                <c:numCache>
                  <c:formatCode>General</c:formatCode>
                  <c:ptCount val="6"/>
                  <c:pt idx="0">
                    <c:v>2.8845526066529781E-2</c:v>
                  </c:pt>
                  <c:pt idx="1">
                    <c:v>0.87308811510618201</c:v>
                  </c:pt>
                  <c:pt idx="2">
                    <c:v>0.56226117059905445</c:v>
                  </c:pt>
                  <c:pt idx="3">
                    <c:v>0.53385697382263342</c:v>
                  </c:pt>
                  <c:pt idx="4">
                    <c:v>1.8151359002532763</c:v>
                  </c:pt>
                  <c:pt idx="5">
                    <c:v>2.7923186893812377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 ΔEEVD'!$P$4:$P$9</c:f>
              <c:numCache>
                <c:formatCode>General</c:formatCode>
                <c:ptCount val="6"/>
                <c:pt idx="0">
                  <c:v>4.096502623327674E-2</c:v>
                </c:pt>
                <c:pt idx="1">
                  <c:v>1.1890740984577779</c:v>
                </c:pt>
                <c:pt idx="2">
                  <c:v>2.3611886257875656</c:v>
                </c:pt>
                <c:pt idx="3">
                  <c:v>6.3579565130076361</c:v>
                </c:pt>
                <c:pt idx="4">
                  <c:v>8.2610516705858998</c:v>
                </c:pt>
                <c:pt idx="5">
                  <c:v>7.5576826460503996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B-49BE-A7C7-801E797A2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'Hsp70 ΔEEVD'!$M$4:$M$9</c:f>
              <c:strCache>
                <c:ptCount val="6"/>
                <c:pt idx="0">
                  <c:v>0.013368756</c:v>
                </c:pt>
                <c:pt idx="1">
                  <c:v>1.049213492</c:v>
                </c:pt>
                <c:pt idx="2">
                  <c:v>2.822337917</c:v>
                </c:pt>
                <c:pt idx="3">
                  <c:v>6.97019319</c:v>
                </c:pt>
                <c:pt idx="4">
                  <c:v>10.22812906</c:v>
                </c:pt>
                <c:pt idx="5">
                  <c:v>10.09178324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[1]Hsp70!$M$4:$M$8</c:f>
              <c:numCache>
                <c:formatCode>General</c:formatCode>
                <c:ptCount val="5"/>
                <c:pt idx="0">
                  <c:v>1.3368756104481566E-2</c:v>
                </c:pt>
                <c:pt idx="1">
                  <c:v>1.0492134920599943</c:v>
                </c:pt>
                <c:pt idx="2">
                  <c:v>2.822337916714496</c:v>
                </c:pt>
                <c:pt idx="3">
                  <c:v>6.9701931901733101</c:v>
                </c:pt>
                <c:pt idx="4">
                  <c:v>10.228129061612499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B-49BE-A7C7-801E797A2A77}"/>
            </c:ext>
          </c:extLst>
        </c:ser>
        <c:ser>
          <c:idx val="1"/>
          <c:order val="1"/>
          <c:tx>
            <c:strRef>
              <c:f>'Hsp70 ΔEEVD'!$N$3</c:f>
              <c:strCache>
                <c:ptCount val="1"/>
                <c:pt idx="0">
                  <c:v>DnaJB1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 ΔEEVD'!$N$4:$N$9</c:f>
              <c:numCache>
                <c:formatCode>General</c:formatCode>
                <c:ptCount val="6"/>
                <c:pt idx="0">
                  <c:v>7.0915522743876996E-2</c:v>
                </c:pt>
                <c:pt idx="1">
                  <c:v>0.39435874312180003</c:v>
                </c:pt>
                <c:pt idx="2">
                  <c:v>1.7348316884367401</c:v>
                </c:pt>
                <c:pt idx="3">
                  <c:v>6.1141114178678002</c:v>
                </c:pt>
                <c:pt idx="4">
                  <c:v>6.650876525708</c:v>
                </c:pt>
                <c:pt idx="5">
                  <c:v>4.5641346522698996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B-49BE-A7C7-801E797A2A77}"/>
            </c:ext>
          </c:extLst>
        </c:ser>
        <c:ser>
          <c:idx val="2"/>
          <c:order val="2"/>
          <c:tx>
            <c:strRef>
              <c:f>'Hsp70 ΔEEVD'!$O$3</c:f>
              <c:strCache>
                <c:ptCount val="1"/>
                <c:pt idx="0">
                  <c:v>DnaJB1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[1]Hsp70!$B$4:$B$9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</c:numCache>
            </c:numRef>
          </c:cat>
          <c:val>
            <c:numRef>
              <c:f>'Hsp70 ΔEEVD'!$O$4:$O$9</c:f>
              <c:numCache>
                <c:formatCode>General</c:formatCode>
                <c:ptCount val="6"/>
                <c:pt idx="0">
                  <c:v>3.8610799851471644E-2</c:v>
                </c:pt>
                <c:pt idx="1">
                  <c:v>2.1236500601915398</c:v>
                </c:pt>
                <c:pt idx="2">
                  <c:v>2.5263962722114601</c:v>
                </c:pt>
                <c:pt idx="3">
                  <c:v>5.9895649309817998</c:v>
                </c:pt>
                <c:pt idx="4">
                  <c:v>7.9041494244372004</c:v>
                </c:pt>
                <c:pt idx="5">
                  <c:v>8.0171300454953993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CB-49BE-A7C7-801E797A2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Reactivated luciferase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40822</xdr:colOff>
      <xdr:row>21</xdr:row>
      <xdr:rowOff>108856</xdr:rowOff>
    </xdr:from>
    <xdr:to>
      <xdr:col>5</xdr:col>
      <xdr:colOff>244929</xdr:colOff>
      <xdr:row>36</xdr:row>
      <xdr:rowOff>122463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561520</xdr:colOff>
      <xdr:row>21</xdr:row>
      <xdr:rowOff>151493</xdr:rowOff>
    </xdr:from>
    <xdr:to>
      <xdr:col>11</xdr:col>
      <xdr:colOff>163286</xdr:colOff>
      <xdr:row>36</xdr:row>
      <xdr:rowOff>132443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18142</xdr:colOff>
      <xdr:row>21</xdr:row>
      <xdr:rowOff>95249</xdr:rowOff>
    </xdr:from>
    <xdr:to>
      <xdr:col>16</xdr:col>
      <xdr:colOff>190500</xdr:colOff>
      <xdr:row>36</xdr:row>
      <xdr:rowOff>136070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577850</xdr:colOff>
      <xdr:row>21</xdr:row>
      <xdr:rowOff>108857</xdr:rowOff>
    </xdr:from>
    <xdr:to>
      <xdr:col>21</xdr:col>
      <xdr:colOff>231322</xdr:colOff>
      <xdr:row>36</xdr:row>
      <xdr:rowOff>124279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46264</xdr:colOff>
      <xdr:row>21</xdr:row>
      <xdr:rowOff>86179</xdr:rowOff>
    </xdr:from>
    <xdr:to>
      <xdr:col>26</xdr:col>
      <xdr:colOff>299357</xdr:colOff>
      <xdr:row>36</xdr:row>
      <xdr:rowOff>108857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54429</xdr:colOff>
      <xdr:row>21</xdr:row>
      <xdr:rowOff>108857</xdr:rowOff>
    </xdr:from>
    <xdr:to>
      <xdr:col>31</xdr:col>
      <xdr:colOff>272143</xdr:colOff>
      <xdr:row>36</xdr:row>
      <xdr:rowOff>136071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1</cdr:y>
    </cdr:from>
    <cdr:to>
      <cdr:x>1</cdr:x>
      <cdr:y>1</cdr:y>
    </cdr:to>
    <cdr:cxnSp macro="">
      <cdr:nvCxnSpPr>
        <cdr:cNvPr id="2" name="Straight Connector 1"/>
        <cdr:cNvCxnSpPr/>
      </cdr:nvCxnSpPr>
      <cdr:spPr>
        <a:xfrm xmlns:a="http://schemas.openxmlformats.org/drawingml/2006/main">
          <a:off x="1453092" y="3850217"/>
          <a:ext cx="18430875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1</cdr:y>
    </cdr:from>
    <cdr:to>
      <cdr:x>1</cdr:x>
      <cdr:y>1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690033" y="6717242"/>
          <a:ext cx="18430875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307975</xdr:colOff>
      <xdr:row>20</xdr:row>
      <xdr:rowOff>6350</xdr:rowOff>
    </xdr:from>
    <xdr:to>
      <xdr:col>5</xdr:col>
      <xdr:colOff>486833</xdr:colOff>
      <xdr:row>35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330199</xdr:colOff>
      <xdr:row>20</xdr:row>
      <xdr:rowOff>21166</xdr:rowOff>
    </xdr:from>
    <xdr:to>
      <xdr:col>10</xdr:col>
      <xdr:colOff>571499</xdr:colOff>
      <xdr:row>35</xdr:row>
      <xdr:rowOff>10583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550334</xdr:colOff>
      <xdr:row>20</xdr:row>
      <xdr:rowOff>16933</xdr:rowOff>
    </xdr:from>
    <xdr:to>
      <xdr:col>16</xdr:col>
      <xdr:colOff>211668</xdr:colOff>
      <xdr:row>35</xdr:row>
      <xdr:rowOff>31749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577849</xdr:colOff>
      <xdr:row>20</xdr:row>
      <xdr:rowOff>0</xdr:rowOff>
    </xdr:from>
    <xdr:to>
      <xdr:col>21</xdr:col>
      <xdr:colOff>190500</xdr:colOff>
      <xdr:row>35</xdr:row>
      <xdr:rowOff>21166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19049</xdr:colOff>
      <xdr:row>20</xdr:row>
      <xdr:rowOff>21166</xdr:rowOff>
    </xdr:from>
    <xdr:to>
      <xdr:col>26</xdr:col>
      <xdr:colOff>232832</xdr:colOff>
      <xdr:row>35</xdr:row>
      <xdr:rowOff>12700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31749</xdr:colOff>
      <xdr:row>20</xdr:row>
      <xdr:rowOff>10582</xdr:rowOff>
    </xdr:from>
    <xdr:to>
      <xdr:col>31</xdr:col>
      <xdr:colOff>222249</xdr:colOff>
      <xdr:row>35</xdr:row>
      <xdr:rowOff>19049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1</cdr:y>
    </cdr:from>
    <cdr:to>
      <cdr:x>1</cdr:x>
      <cdr:y>1</cdr:y>
    </cdr:to>
    <cdr:cxnSp macro="">
      <cdr:nvCxnSpPr>
        <cdr:cNvPr id="2" name="Straight Connector 1"/>
        <cdr:cNvCxnSpPr/>
      </cdr:nvCxnSpPr>
      <cdr:spPr>
        <a:xfrm xmlns:a="http://schemas.openxmlformats.org/drawingml/2006/main">
          <a:off x="2807247" y="11699746"/>
          <a:ext cx="8304098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Projects/Hsp70_DnaJB1_OFMA/Second%20Revisions/FFL%20Refolding%20Data%20Raw%20try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p70"/>
      <sheetName val="Hsp70 ΔEEVD"/>
    </sheetNames>
    <sheetDataSet>
      <sheetData sheetId="0">
        <row r="3">
          <cell r="C3" t="str">
            <v>no J #1</v>
          </cell>
          <cell r="D3" t="str">
            <v>no J #2</v>
          </cell>
          <cell r="E3" t="str">
            <v>no J #3</v>
          </cell>
          <cell r="F3" t="str">
            <v>no J</v>
          </cell>
          <cell r="H3" t="str">
            <v>DnaJA2 #1</v>
          </cell>
          <cell r="I3" t="str">
            <v>DnaJA2 #2</v>
          </cell>
          <cell r="J3" t="str">
            <v>DnaJA2 #3</v>
          </cell>
          <cell r="K3" t="str">
            <v>DnaJA2</v>
          </cell>
          <cell r="R3" t="str">
            <v>E50A #1</v>
          </cell>
          <cell r="S3" t="str">
            <v>E50A #2</v>
          </cell>
          <cell r="T3" t="str">
            <v>E50A #3</v>
          </cell>
          <cell r="U3" t="str">
            <v>E50A</v>
          </cell>
          <cell r="W3" t="str">
            <v>F102A #1</v>
          </cell>
          <cell r="X3" t="str">
            <v>F102A #2</v>
          </cell>
          <cell r="Y3" t="str">
            <v>F102A #3</v>
          </cell>
          <cell r="Z3" t="str">
            <v>F102A</v>
          </cell>
          <cell r="AB3" t="str">
            <v>ΔH5 #1</v>
          </cell>
          <cell r="AC3" t="str">
            <v>ΔH5 #2</v>
          </cell>
          <cell r="AD3" t="str">
            <v>ΔH5 #3</v>
          </cell>
          <cell r="AE3" t="str">
            <v>ΔH5</v>
          </cell>
        </row>
        <row r="4">
          <cell r="B4">
            <v>0</v>
          </cell>
          <cell r="C4">
            <v>2.5959668983755398E-2</v>
          </cell>
          <cell r="D4">
            <v>0.118461219969834</v>
          </cell>
          <cell r="E4">
            <v>7.8144834607802999E-2</v>
          </cell>
          <cell r="F4">
            <v>7.4188574520464137E-2</v>
          </cell>
          <cell r="H4">
            <v>0.7319714923206897</v>
          </cell>
          <cell r="I4">
            <v>0.38816472488176262</v>
          </cell>
          <cell r="J4">
            <v>0.86015303572115198</v>
          </cell>
          <cell r="K4">
            <v>0.66009641764120142</v>
          </cell>
          <cell r="M4">
            <v>1.3368756104481566E-2</v>
          </cell>
          <cell r="R4">
            <v>0.26452505430157203</v>
          </cell>
          <cell r="S4">
            <v>0.10186679109750001</v>
          </cell>
          <cell r="T4">
            <v>3.28602551927418E-2</v>
          </cell>
          <cell r="U4">
            <v>0.13308403353060461</v>
          </cell>
          <cell r="W4">
            <v>0.66763425253991282</v>
          </cell>
          <cell r="X4">
            <v>0.69865456313827201</v>
          </cell>
          <cell r="Y4">
            <v>0.88908521100124305</v>
          </cell>
          <cell r="Z4">
            <v>0.75179134222647603</v>
          </cell>
          <cell r="AB4">
            <v>0.18634066354953699</v>
          </cell>
          <cell r="AC4">
            <v>0.57634631034130801</v>
          </cell>
          <cell r="AD4">
            <v>5.6779238784308003E-2</v>
          </cell>
          <cell r="AE4">
            <v>0.27315540422505102</v>
          </cell>
        </row>
        <row r="5">
          <cell r="B5">
            <v>10</v>
          </cell>
          <cell r="C5">
            <v>3.0409142796697899</v>
          </cell>
          <cell r="D5">
            <v>1.2788235725301</v>
          </cell>
          <cell r="E5">
            <v>0.94337381474124005</v>
          </cell>
          <cell r="F5">
            <v>1.7543705556470435</v>
          </cell>
          <cell r="H5">
            <v>18.1022957668599</v>
          </cell>
          <cell r="I5">
            <v>13.439418736043701</v>
          </cell>
          <cell r="J5">
            <v>15.526121487687933</v>
          </cell>
          <cell r="K5">
            <v>15.68927866353051</v>
          </cell>
          <cell r="M5">
            <v>1.0492134920599943</v>
          </cell>
          <cell r="R5">
            <v>5.0553074279463504</v>
          </cell>
          <cell r="S5">
            <v>3.81208539023008</v>
          </cell>
          <cell r="T5">
            <v>4.5903535653973302</v>
          </cell>
          <cell r="U5">
            <v>4.4859154611912535</v>
          </cell>
          <cell r="W5">
            <v>8.3678000000000008</v>
          </cell>
          <cell r="X5">
            <v>6.7053672583081596</v>
          </cell>
          <cell r="Y5">
            <v>8.7002733194863993</v>
          </cell>
          <cell r="Z5">
            <v>7.9244801925981863</v>
          </cell>
          <cell r="AB5">
            <v>5.64450017409394</v>
          </cell>
          <cell r="AC5">
            <v>6.0135132157134104</v>
          </cell>
          <cell r="AD5">
            <v>5.09725777714063</v>
          </cell>
          <cell r="AE5">
            <v>5.5850903889826604</v>
          </cell>
        </row>
        <row r="6">
          <cell r="B6">
            <v>30</v>
          </cell>
          <cell r="C6">
            <v>3.02763585586397</v>
          </cell>
          <cell r="D6">
            <v>2.4952005350532098</v>
          </cell>
          <cell r="E6">
            <v>1.6722999999999999</v>
          </cell>
          <cell r="F6">
            <v>2.3983787969723931</v>
          </cell>
          <cell r="H6">
            <v>41.079210000000003</v>
          </cell>
          <cell r="I6">
            <v>30.872783823846099</v>
          </cell>
          <cell r="J6">
            <v>36.816783013011403</v>
          </cell>
          <cell r="K6">
            <v>36.256258945619166</v>
          </cell>
          <cell r="M6">
            <v>2.822337916714496</v>
          </cell>
          <cell r="R6">
            <v>24.466626684208698</v>
          </cell>
          <cell r="S6">
            <v>24.591284033497299</v>
          </cell>
          <cell r="T6">
            <v>27.274086029270901</v>
          </cell>
          <cell r="U6">
            <v>25.443998915658966</v>
          </cell>
          <cell r="W6">
            <v>23.223576699999999</v>
          </cell>
          <cell r="X6">
            <v>25.2325369480366</v>
          </cell>
          <cell r="Y6">
            <v>16.5473516462059</v>
          </cell>
          <cell r="Z6">
            <v>21.667821764747501</v>
          </cell>
          <cell r="AB6">
            <v>13.607469220922072</v>
          </cell>
          <cell r="AC6">
            <v>9.5809279421572739</v>
          </cell>
          <cell r="AD6">
            <v>17.622506850187982</v>
          </cell>
          <cell r="AE6">
            <v>13.603634671089109</v>
          </cell>
        </row>
        <row r="7">
          <cell r="B7">
            <v>60</v>
          </cell>
          <cell r="C7">
            <v>5.1567795667552501</v>
          </cell>
          <cell r="D7">
            <v>7.070620115579243</v>
          </cell>
          <cell r="E7">
            <v>6.9237799999999998</v>
          </cell>
          <cell r="F7">
            <v>6.3837265607781646</v>
          </cell>
          <cell r="H7">
            <v>71.213662142356497</v>
          </cell>
          <cell r="I7">
            <v>54.984339764796701</v>
          </cell>
          <cell r="J7">
            <v>62.819754000000003</v>
          </cell>
          <cell r="K7">
            <v>63.005918635717734</v>
          </cell>
          <cell r="M7">
            <v>6.9701931901733101</v>
          </cell>
          <cell r="R7">
            <v>36.515525346587999</v>
          </cell>
          <cell r="S7">
            <v>40.380228763062597</v>
          </cell>
          <cell r="T7">
            <v>37.375812198700501</v>
          </cell>
          <cell r="U7">
            <v>38.090522102783702</v>
          </cell>
          <cell r="W7">
            <v>29.222634090397101</v>
          </cell>
          <cell r="X7">
            <v>41.9330646817386</v>
          </cell>
          <cell r="Y7">
            <v>35.1622444053884</v>
          </cell>
          <cell r="Z7">
            <v>35.439314392508038</v>
          </cell>
          <cell r="AB7">
            <v>37.876830355538594</v>
          </cell>
          <cell r="AC7">
            <v>35.9211028421526</v>
          </cell>
          <cell r="AD7">
            <v>40.120496889090603</v>
          </cell>
          <cell r="AE7">
            <v>37.972810028927263</v>
          </cell>
        </row>
        <row r="8">
          <cell r="B8">
            <v>90</v>
          </cell>
          <cell r="C8">
            <v>6.4559019600164804</v>
          </cell>
          <cell r="D8">
            <v>6.5107852335145999</v>
          </cell>
          <cell r="E8">
            <v>7.5680239597272676</v>
          </cell>
          <cell r="F8">
            <v>6.8449037177527821</v>
          </cell>
          <cell r="H8">
            <v>87.763039912988702</v>
          </cell>
          <cell r="I8">
            <v>72.952906192731902</v>
          </cell>
          <cell r="J8">
            <v>84.07763679</v>
          </cell>
          <cell r="K8">
            <v>81.597860965240201</v>
          </cell>
          <cell r="M8">
            <v>10.228129061612499</v>
          </cell>
          <cell r="R8">
            <v>37.066011624149901</v>
          </cell>
          <cell r="S8">
            <v>47.218223365864901</v>
          </cell>
          <cell r="T8">
            <v>41.306140245018099</v>
          </cell>
          <cell r="U8">
            <v>41.863458411677634</v>
          </cell>
          <cell r="W8">
            <v>34.314662588415217</v>
          </cell>
          <cell r="X8">
            <v>45.3361110332484</v>
          </cell>
          <cell r="Y8">
            <v>37.4955851790154</v>
          </cell>
          <cell r="Z8">
            <v>39.048786266893011</v>
          </cell>
          <cell r="AB8">
            <v>62.3541381130063</v>
          </cell>
          <cell r="AC8">
            <v>69.124248747368398</v>
          </cell>
          <cell r="AD8">
            <v>70.3541381130063</v>
          </cell>
          <cell r="AE8">
            <v>67.277508324460328</v>
          </cell>
        </row>
        <row r="9">
          <cell r="B9">
            <v>120</v>
          </cell>
          <cell r="C9">
            <v>6.2691632655180696</v>
          </cell>
          <cell r="D9">
            <v>6.8809010339196996</v>
          </cell>
          <cell r="E9">
            <v>7.9051209036838497</v>
          </cell>
          <cell r="F9">
            <v>7.018395067707206</v>
          </cell>
          <cell r="H9">
            <v>96.391783240385905</v>
          </cell>
          <cell r="I9">
            <v>82.364200054082303</v>
          </cell>
          <cell r="J9">
            <v>95.099986540000003</v>
          </cell>
          <cell r="K9">
            <v>91.285323278156056</v>
          </cell>
          <cell r="R9">
            <v>38.134467747742498</v>
          </cell>
          <cell r="S9">
            <v>43.687514774177799</v>
          </cell>
          <cell r="T9">
            <v>55.001127383415799</v>
          </cell>
          <cell r="U9">
            <v>45.607703301778692</v>
          </cell>
          <cell r="W9">
            <v>45.077997542103262</v>
          </cell>
          <cell r="X9">
            <v>45.637065229997198</v>
          </cell>
          <cell r="Y9">
            <v>36.138493816487198</v>
          </cell>
          <cell r="Z9">
            <v>42.284518862862548</v>
          </cell>
          <cell r="AB9">
            <v>68.206010945986606</v>
          </cell>
          <cell r="AC9">
            <v>76.725654526383593</v>
          </cell>
          <cell r="AD9">
            <v>88.206010945986606</v>
          </cell>
          <cell r="AE9">
            <v>77.712558806118935</v>
          </cell>
        </row>
        <row r="14">
          <cell r="D14">
            <v>4.6377507793288412E-2</v>
          </cell>
          <cell r="I14">
            <v>0.24406507567120617</v>
          </cell>
          <cell r="N14">
            <v>2.8845526066529781E-2</v>
          </cell>
          <cell r="S14">
            <v>0.11894549993748854</v>
          </cell>
          <cell r="X14">
            <v>0.11990733805635784</v>
          </cell>
          <cell r="AC14">
            <v>0.27044423613842605</v>
          </cell>
        </row>
        <row r="15">
          <cell r="D15">
            <v>1.126733198395649</v>
          </cell>
          <cell r="I15">
            <v>2.3357163246314729</v>
          </cell>
          <cell r="N15">
            <v>0.87308811510618201</v>
          </cell>
          <cell r="S15">
            <v>0.62815662614786694</v>
          </cell>
          <cell r="X15">
            <v>1.0687899171294144</v>
          </cell>
          <cell r="AC15">
            <v>0.46100775384344228</v>
          </cell>
        </row>
        <row r="16">
          <cell r="D16">
            <v>0.68283574691969229</v>
          </cell>
          <cell r="I16">
            <v>5.1262485547342029</v>
          </cell>
          <cell r="N16">
            <v>0.56226117059905445</v>
          </cell>
          <cell r="S16">
            <v>1.5861270429064822</v>
          </cell>
          <cell r="X16">
            <v>4.5468000831030331</v>
          </cell>
          <cell r="AC16">
            <v>4.0207908253663787</v>
          </cell>
        </row>
        <row r="17">
          <cell r="D17">
            <v>1.0651007931140692</v>
          </cell>
          <cell r="I17">
            <v>8.1162626351285656</v>
          </cell>
          <cell r="N17">
            <v>0.53385697382263342</v>
          </cell>
          <cell r="S17">
            <v>2.0290615588427987</v>
          </cell>
          <cell r="X17">
            <v>6.3597434922840188</v>
          </cell>
          <cell r="AC17">
            <v>2.1013416342047839</v>
          </cell>
        </row>
        <row r="18">
          <cell r="D18">
            <v>0.6268414525957865</v>
          </cell>
          <cell r="I18">
            <v>7.7101868530385973</v>
          </cell>
          <cell r="N18">
            <v>1.8151359002532763</v>
          </cell>
          <cell r="S18">
            <v>5.0990002418435454</v>
          </cell>
          <cell r="X18">
            <v>5.6725132586946305</v>
          </cell>
          <cell r="AC18">
            <v>4.3078808760459006</v>
          </cell>
        </row>
        <row r="19">
          <cell r="D19">
            <v>0.82660014847785346</v>
          </cell>
          <cell r="I19">
            <v>7.7528713624768226</v>
          </cell>
          <cell r="N19">
            <v>2.7923186893812377</v>
          </cell>
          <cell r="S19">
            <v>8.5957195628150007</v>
          </cell>
          <cell r="X19">
            <v>5.3299490685105724</v>
          </cell>
          <cell r="AC19">
            <v>10.036457793615284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19"/>
  <sheetViews>
    <sheetView topLeftCell="G6" zoomScale="70" zoomScaleNormal="70" workbookViewId="0">
      <selection activeCell="AE13" sqref="AE13"/>
    </sheetView>
  </sheetViews>
  <sheetFormatPr defaultRowHeight="14.5" x14ac:dyDescent="0.35"/>
  <cols>
    <col min="7" max="7" width="8.7265625" style="8"/>
    <col min="12" max="12" width="8.7265625" style="8"/>
    <col min="17" max="17" width="8.7265625" style="8"/>
    <col min="22" max="22" width="8.7265625" style="8"/>
    <col min="26" max="26" width="8.7265625" style="2"/>
  </cols>
  <sheetData>
    <row r="2" spans="2:31" x14ac:dyDescent="0.35">
      <c r="M2" s="2"/>
      <c r="N2" s="2"/>
      <c r="O2" s="2"/>
      <c r="P2" s="2"/>
      <c r="Q2" s="10"/>
    </row>
    <row r="3" spans="2:31" s="2" customFormat="1" ht="14" x14ac:dyDescent="0.3">
      <c r="C3" s="2" t="s">
        <v>7</v>
      </c>
      <c r="D3" s="2" t="s">
        <v>8</v>
      </c>
      <c r="E3" s="2" t="s">
        <v>9</v>
      </c>
      <c r="F3" s="3" t="s">
        <v>0</v>
      </c>
      <c r="G3" s="9"/>
      <c r="H3" s="2" t="s">
        <v>13</v>
      </c>
      <c r="I3" s="2" t="s">
        <v>14</v>
      </c>
      <c r="J3" s="2" t="s">
        <v>15</v>
      </c>
      <c r="K3" s="3" t="s">
        <v>1</v>
      </c>
      <c r="L3" s="9"/>
      <c r="M3" s="2" t="s">
        <v>10</v>
      </c>
      <c r="N3" s="2" t="s">
        <v>11</v>
      </c>
      <c r="O3" s="2" t="s">
        <v>12</v>
      </c>
      <c r="P3" s="3" t="s">
        <v>2</v>
      </c>
      <c r="Q3" s="9"/>
      <c r="R3" s="2" t="s">
        <v>19</v>
      </c>
      <c r="S3" s="2" t="s">
        <v>20</v>
      </c>
      <c r="T3" s="2" t="s">
        <v>21</v>
      </c>
      <c r="U3" s="3" t="s">
        <v>3</v>
      </c>
      <c r="V3" s="9"/>
      <c r="W3" s="2" t="s">
        <v>22</v>
      </c>
      <c r="X3" s="2" t="s">
        <v>23</v>
      </c>
      <c r="Y3" s="2" t="s">
        <v>24</v>
      </c>
      <c r="Z3" s="3" t="s">
        <v>4</v>
      </c>
      <c r="AB3" s="2" t="s">
        <v>16</v>
      </c>
      <c r="AC3" s="2" t="s">
        <v>17</v>
      </c>
      <c r="AD3" s="2" t="s">
        <v>18</v>
      </c>
      <c r="AE3" s="3" t="s">
        <v>5</v>
      </c>
    </row>
    <row r="4" spans="2:31" s="2" customFormat="1" ht="15.5" x14ac:dyDescent="0.35">
      <c r="B4" s="2">
        <v>0</v>
      </c>
      <c r="C4" s="5">
        <v>0.11846121996983427</v>
      </c>
      <c r="D4" s="2">
        <v>8.0956461643488006E-2</v>
      </c>
      <c r="E4" s="5">
        <v>0.16445669206246299</v>
      </c>
      <c r="F4" s="6">
        <f t="shared" ref="F4:F9" si="0">AVERAGE(C4:E4)</f>
        <v>0.12129145789192843</v>
      </c>
      <c r="G4" s="5"/>
      <c r="H4" s="2">
        <v>1.8</v>
      </c>
      <c r="I4" s="5">
        <v>1.136841193163356</v>
      </c>
      <c r="J4" s="5">
        <v>1.9</v>
      </c>
      <c r="K4" s="7">
        <f t="shared" ref="K4:K9" si="1">AVERAGE(H4:J4)</f>
        <v>1.6122803977211184</v>
      </c>
      <c r="L4" s="10"/>
      <c r="M4" s="5">
        <v>0.97102054094552104</v>
      </c>
      <c r="N4" s="5">
        <v>1.4030907224293501</v>
      </c>
      <c r="O4" s="5">
        <v>1.4696445205034301</v>
      </c>
      <c r="P4" s="7">
        <f t="shared" ref="P4:P9" si="2">AVERAGE(M4:O4)</f>
        <v>1.2812519279594339</v>
      </c>
      <c r="Q4" s="10"/>
      <c r="R4" s="5">
        <v>0.312150637981854</v>
      </c>
      <c r="S4" s="5">
        <v>0.72242935105635708</v>
      </c>
      <c r="T4" s="5">
        <v>0.52314624266187204</v>
      </c>
      <c r="U4" s="6">
        <f t="shared" ref="U4:U9" si="3">AVERAGE(R4:T4)</f>
        <v>0.51924207723336102</v>
      </c>
      <c r="V4" s="5"/>
      <c r="W4" s="5">
        <v>0.32858842201768501</v>
      </c>
      <c r="X4" s="5">
        <v>0.68284973253363601</v>
      </c>
      <c r="Y4" s="5">
        <v>0.97789571734939196</v>
      </c>
      <c r="Z4" s="6">
        <f t="shared" ref="Z4:Z9" si="4">AVERAGE(W4:Y4)</f>
        <v>0.6631112906335711</v>
      </c>
      <c r="AA4" s="1"/>
      <c r="AB4" s="5">
        <v>2.283787735895557E-2</v>
      </c>
      <c r="AC4" s="5">
        <v>0.40540692762602099</v>
      </c>
      <c r="AD4" s="5">
        <v>8.6340663549537719E-2</v>
      </c>
      <c r="AE4" s="7">
        <f t="shared" ref="AE4:AE9" si="5">AVERAGE(AB4:AD4)</f>
        <v>0.17152848951150476</v>
      </c>
    </row>
    <row r="5" spans="2:31" s="2" customFormat="1" ht="15.5" x14ac:dyDescent="0.35">
      <c r="B5" s="2">
        <v>10</v>
      </c>
      <c r="C5" s="5">
        <v>1.2788235725301027</v>
      </c>
      <c r="D5" s="2">
        <v>1.7528394942020107</v>
      </c>
      <c r="E5" s="5">
        <v>2.0451756042296072</v>
      </c>
      <c r="F5" s="6">
        <f t="shared" si="0"/>
        <v>1.6922795569872402</v>
      </c>
      <c r="G5" s="5"/>
      <c r="H5" s="2">
        <v>17.713232216351798</v>
      </c>
      <c r="I5" s="5">
        <v>23.893792623236202</v>
      </c>
      <c r="J5" s="5">
        <v>20.893792623236202</v>
      </c>
      <c r="K5" s="7">
        <f t="shared" si="1"/>
        <v>20.833605820941401</v>
      </c>
      <c r="L5" s="10"/>
      <c r="M5" s="5">
        <v>5.4592459564534641</v>
      </c>
      <c r="N5" s="5">
        <v>9.6443778323263007</v>
      </c>
      <c r="O5" s="5">
        <v>5.1445657293820997</v>
      </c>
      <c r="P5" s="7">
        <f t="shared" si="2"/>
        <v>6.7493965060539551</v>
      </c>
      <c r="Q5" s="10"/>
      <c r="R5" s="5">
        <v>18.055025500351</v>
      </c>
      <c r="S5" s="5">
        <v>17.066931410498398</v>
      </c>
      <c r="T5" s="5">
        <v>16.978960000000001</v>
      </c>
      <c r="U5" s="6">
        <f t="shared" si="3"/>
        <v>17.366972303616468</v>
      </c>
      <c r="V5" s="5"/>
      <c r="W5" s="5">
        <v>5.5116873084654401</v>
      </c>
      <c r="X5" s="5">
        <v>4.4224568070241697</v>
      </c>
      <c r="Y5" s="2">
        <v>7.3763399999999999</v>
      </c>
      <c r="Z5" s="6">
        <f t="shared" si="4"/>
        <v>5.770161371829869</v>
      </c>
      <c r="AB5" s="5">
        <v>7.9151313359703002</v>
      </c>
      <c r="AC5" s="5">
        <v>10.126789</v>
      </c>
      <c r="AD5" s="5">
        <v>8.64450017409394</v>
      </c>
      <c r="AE5" s="7">
        <f t="shared" si="5"/>
        <v>8.8954735033547454</v>
      </c>
    </row>
    <row r="6" spans="2:31" s="2" customFormat="1" ht="15.5" x14ac:dyDescent="0.35">
      <c r="B6" s="2">
        <v>30</v>
      </c>
      <c r="C6" s="5">
        <v>4.4952005350532076</v>
      </c>
      <c r="D6" s="2">
        <v>4.9425248942548139</v>
      </c>
      <c r="E6" s="5">
        <v>3.4055329146693998</v>
      </c>
      <c r="F6" s="6">
        <f t="shared" si="0"/>
        <v>4.2810861146591401</v>
      </c>
      <c r="G6" s="5"/>
      <c r="H6" s="2">
        <v>43.3658385171859</v>
      </c>
      <c r="I6" s="2">
        <v>49.764321000000002</v>
      </c>
      <c r="J6" s="2">
        <v>54.965432</v>
      </c>
      <c r="K6" s="7">
        <f t="shared" si="1"/>
        <v>49.365197172395305</v>
      </c>
      <c r="L6" s="10"/>
      <c r="M6" s="5">
        <v>18.331852307730951</v>
      </c>
      <c r="N6" s="5">
        <v>22.517778519642981</v>
      </c>
      <c r="O6" s="5">
        <v>20.1633639</v>
      </c>
      <c r="P6" s="7">
        <f t="shared" si="2"/>
        <v>20.337664909124644</v>
      </c>
      <c r="Q6" s="10"/>
      <c r="R6" s="5">
        <v>38.076088710816897</v>
      </c>
      <c r="S6" s="5">
        <v>36.537630412554002</v>
      </c>
      <c r="T6" s="5">
        <v>35.057691126175001</v>
      </c>
      <c r="U6" s="6">
        <f t="shared" si="3"/>
        <v>36.557136749848631</v>
      </c>
      <c r="V6" s="5"/>
      <c r="W6" s="5">
        <v>24.367503681630801</v>
      </c>
      <c r="X6" s="5">
        <v>25.820982327511</v>
      </c>
      <c r="Y6" s="5">
        <v>26.921653115976198</v>
      </c>
      <c r="Z6" s="6">
        <f t="shared" si="4"/>
        <v>25.703379708372665</v>
      </c>
      <c r="AA6" s="1"/>
      <c r="AB6" s="5">
        <v>28.667890213613099</v>
      </c>
      <c r="AC6" s="5">
        <v>25.031170001433601</v>
      </c>
      <c r="AD6" s="5">
        <v>29.607469220922098</v>
      </c>
      <c r="AE6" s="7">
        <f t="shared" si="5"/>
        <v>27.768843145322933</v>
      </c>
    </row>
    <row r="7" spans="2:31" s="2" customFormat="1" ht="15.5" x14ac:dyDescent="0.35">
      <c r="B7" s="2">
        <v>60</v>
      </c>
      <c r="C7" s="5">
        <v>7.070620115579243</v>
      </c>
      <c r="D7" s="2">
        <v>9.1418423939177007</v>
      </c>
      <c r="E7" s="5">
        <v>5.4416616216706366</v>
      </c>
      <c r="F7" s="6">
        <f t="shared" si="0"/>
        <v>7.2180413770558607</v>
      </c>
      <c r="G7" s="5"/>
      <c r="H7" s="2">
        <v>71.84</v>
      </c>
      <c r="I7" s="5">
        <v>67.104823806792794</v>
      </c>
      <c r="J7" s="5">
        <v>79.104823806792794</v>
      </c>
      <c r="K7" s="7">
        <f t="shared" si="1"/>
        <v>72.683215871195202</v>
      </c>
      <c r="L7" s="10"/>
      <c r="M7" s="5">
        <v>39.649339761056403</v>
      </c>
      <c r="N7" s="5">
        <v>46.400771817718699</v>
      </c>
      <c r="O7" s="5">
        <v>48.175678099999999</v>
      </c>
      <c r="P7" s="7">
        <f t="shared" si="2"/>
        <v>44.741929892925036</v>
      </c>
      <c r="Q7" s="10"/>
      <c r="R7" s="5">
        <v>53.507874958828602</v>
      </c>
      <c r="S7" s="5">
        <v>41.855162831136198</v>
      </c>
      <c r="T7" s="5">
        <v>36.681004269419503</v>
      </c>
      <c r="U7" s="6">
        <f t="shared" si="3"/>
        <v>44.014680686461439</v>
      </c>
      <c r="V7" s="5"/>
      <c r="W7" s="5">
        <v>41.731293229930834</v>
      </c>
      <c r="X7" s="5">
        <v>54.638667160942902</v>
      </c>
      <c r="Y7" s="2">
        <v>53.632860000000001</v>
      </c>
      <c r="Z7" s="6">
        <f t="shared" si="4"/>
        <v>50.000940130291241</v>
      </c>
      <c r="AB7" s="5">
        <v>56.3505704105159</v>
      </c>
      <c r="AC7" s="5">
        <v>45.923609999999996</v>
      </c>
      <c r="AD7" s="5">
        <v>55.876830355538601</v>
      </c>
      <c r="AE7" s="7">
        <f t="shared" si="5"/>
        <v>52.717003588684832</v>
      </c>
    </row>
    <row r="8" spans="2:31" s="2" customFormat="1" ht="15.5" x14ac:dyDescent="0.35">
      <c r="B8" s="2">
        <v>90</v>
      </c>
      <c r="C8" s="5">
        <v>8.5107852335145999</v>
      </c>
      <c r="D8" s="2">
        <v>11.548168743042201</v>
      </c>
      <c r="E8" s="5">
        <v>6.6179948503765997</v>
      </c>
      <c r="F8" s="6">
        <f t="shared" si="0"/>
        <v>8.8923162756444665</v>
      </c>
      <c r="G8" s="5"/>
      <c r="H8" s="2">
        <v>82.8852390996162</v>
      </c>
      <c r="I8" s="5">
        <v>92.094042383731605</v>
      </c>
      <c r="J8" s="5">
        <v>88.094042383731605</v>
      </c>
      <c r="K8" s="7">
        <f t="shared" si="1"/>
        <v>87.691107955693141</v>
      </c>
      <c r="L8" s="10"/>
      <c r="M8" s="5">
        <v>49.444006711330999</v>
      </c>
      <c r="N8" s="5">
        <v>68.179956512511694</v>
      </c>
      <c r="O8" s="5">
        <v>59.166825973363899</v>
      </c>
      <c r="P8" s="7">
        <f t="shared" si="2"/>
        <v>58.930263065735538</v>
      </c>
      <c r="Q8" s="10"/>
      <c r="R8" s="5">
        <v>57.127077729203201</v>
      </c>
      <c r="S8" s="5">
        <v>56.291542364261801</v>
      </c>
      <c r="T8" s="5">
        <v>52.454257000081363</v>
      </c>
      <c r="U8" s="6">
        <f t="shared" si="3"/>
        <v>55.290959031182119</v>
      </c>
      <c r="V8" s="5"/>
      <c r="W8" s="5">
        <v>63.218441367336403</v>
      </c>
      <c r="X8" s="5">
        <v>68.847501471607004</v>
      </c>
      <c r="Y8" s="5">
        <v>59.535780284203142</v>
      </c>
      <c r="Z8" s="6">
        <f t="shared" si="4"/>
        <v>63.86724104104885</v>
      </c>
      <c r="AA8" s="1"/>
      <c r="AB8" s="5">
        <v>77.587742867264396</v>
      </c>
      <c r="AC8" s="5">
        <v>64.129009877015207</v>
      </c>
      <c r="AD8" s="5">
        <v>69.994138113006301</v>
      </c>
      <c r="AE8" s="7">
        <f t="shared" si="5"/>
        <v>70.570296952428635</v>
      </c>
    </row>
    <row r="9" spans="2:31" s="2" customFormat="1" ht="15.5" x14ac:dyDescent="0.35">
      <c r="B9" s="2">
        <v>120</v>
      </c>
      <c r="C9" s="5">
        <v>9.8809010339197005</v>
      </c>
      <c r="D9" s="2">
        <v>10.415864411004099</v>
      </c>
      <c r="E9" s="5">
        <v>8.1727588061022995</v>
      </c>
      <c r="F9" s="6">
        <f t="shared" si="0"/>
        <v>9.4898414170086998</v>
      </c>
      <c r="G9" s="5"/>
      <c r="H9" s="2">
        <v>83.63</v>
      </c>
      <c r="I9" s="2">
        <v>96.1</v>
      </c>
      <c r="J9" s="5">
        <v>96.367540000000005</v>
      </c>
      <c r="K9" s="7">
        <f t="shared" si="1"/>
        <v>92.032513333333327</v>
      </c>
      <c r="L9" s="10"/>
      <c r="M9" s="5">
        <v>59.729471620849999</v>
      </c>
      <c r="N9" s="5">
        <v>74.826039283492705</v>
      </c>
      <c r="O9" s="5">
        <v>70.608607777059305</v>
      </c>
      <c r="P9" s="7">
        <f t="shared" si="2"/>
        <v>68.388039560467334</v>
      </c>
      <c r="Q9" s="10"/>
      <c r="R9" s="5">
        <v>74.417953762733106</v>
      </c>
      <c r="S9" s="5">
        <v>69.718668620649694</v>
      </c>
      <c r="T9" s="5">
        <v>60.780299999999997</v>
      </c>
      <c r="U9" s="6">
        <f t="shared" si="3"/>
        <v>68.305640794460942</v>
      </c>
      <c r="V9" s="5"/>
      <c r="W9" s="5">
        <v>66.747222454568302</v>
      </c>
      <c r="X9" s="5">
        <v>72.339782180096805</v>
      </c>
      <c r="Y9" s="5">
        <v>77.254623543567703</v>
      </c>
      <c r="Z9" s="6">
        <f t="shared" si="4"/>
        <v>72.113876059410941</v>
      </c>
      <c r="AA9" s="1"/>
      <c r="AB9" s="5">
        <v>88.588828721365402</v>
      </c>
      <c r="AC9" s="5">
        <v>74.358510360420198</v>
      </c>
      <c r="AD9" s="5">
        <v>78.206010945986606</v>
      </c>
      <c r="AE9" s="7">
        <f t="shared" si="5"/>
        <v>80.384450009257407</v>
      </c>
    </row>
    <row r="12" spans="2:31" s="2" customFormat="1" ht="14" x14ac:dyDescent="0.3">
      <c r="B12" s="2" t="s">
        <v>6</v>
      </c>
      <c r="G12" s="10"/>
      <c r="L12" s="10"/>
      <c r="Q12" s="10"/>
      <c r="V12" s="10"/>
    </row>
    <row r="13" spans="2:31" s="2" customFormat="1" ht="15.5" x14ac:dyDescent="0.35">
      <c r="C13" s="2" t="s">
        <v>0</v>
      </c>
      <c r="G13" s="10"/>
      <c r="I13" s="4" t="s">
        <v>1</v>
      </c>
      <c r="J13" s="4"/>
      <c r="K13" s="4"/>
      <c r="L13" s="11"/>
      <c r="M13" s="2" t="s">
        <v>2</v>
      </c>
      <c r="Q13" s="10"/>
      <c r="R13" s="4" t="s">
        <v>3</v>
      </c>
      <c r="S13" s="4"/>
      <c r="T13" s="4"/>
      <c r="U13" s="4"/>
      <c r="V13" s="11"/>
      <c r="W13" s="4" t="s">
        <v>4</v>
      </c>
      <c r="X13" s="4"/>
      <c r="Y13" s="4"/>
      <c r="Z13" s="4"/>
      <c r="AA13" s="4"/>
      <c r="AB13" s="4" t="s">
        <v>5</v>
      </c>
    </row>
    <row r="14" spans="2:31" s="2" customFormat="1" ht="14" x14ac:dyDescent="0.3">
      <c r="C14" s="2">
        <v>0</v>
      </c>
      <c r="D14" s="2">
        <f t="shared" ref="D14:D19" si="6">STDEV(C4:E4)</f>
        <v>4.1822001446932482E-2</v>
      </c>
      <c r="G14" s="10"/>
      <c r="H14" s="2">
        <v>0</v>
      </c>
      <c r="I14" s="2">
        <f t="shared" ref="I14:I19" si="7">STDEV(H4:J4)</f>
        <v>0.41476719725996825</v>
      </c>
      <c r="L14" s="10"/>
      <c r="M14" s="2">
        <v>0</v>
      </c>
      <c r="N14" s="2">
        <f t="shared" ref="N14:N19" si="8">STDEV(M4:O4)</f>
        <v>0.27072123508500939</v>
      </c>
      <c r="Q14" s="10"/>
      <c r="R14" s="2">
        <v>0</v>
      </c>
      <c r="S14" s="2">
        <f t="shared" ref="S14:S19" si="9">STDEV(R4:T4)</f>
        <v>0.20516721833979107</v>
      </c>
      <c r="V14" s="10"/>
      <c r="W14" s="2">
        <v>0</v>
      </c>
      <c r="X14" s="2">
        <f t="shared" ref="X14:X19" si="10">STDEV(W4:Y4)</f>
        <v>0.32510336127026696</v>
      </c>
      <c r="AB14" s="2">
        <v>0</v>
      </c>
      <c r="AC14" s="2">
        <f t="shared" ref="AC14:AC19" si="11">STDEV(AB4:AD4)</f>
        <v>0.20501827680637622</v>
      </c>
    </row>
    <row r="15" spans="2:31" s="2" customFormat="1" ht="14" x14ac:dyDescent="0.3">
      <c r="C15" s="2">
        <v>10</v>
      </c>
      <c r="D15" s="2">
        <f t="shared" si="6"/>
        <v>0.38674861165760283</v>
      </c>
      <c r="G15" s="10"/>
      <c r="H15" s="2">
        <v>10</v>
      </c>
      <c r="I15" s="2">
        <f t="shared" si="7"/>
        <v>3.0907197501819175</v>
      </c>
      <c r="L15" s="10"/>
      <c r="M15" s="2">
        <v>10</v>
      </c>
      <c r="N15" s="2">
        <f t="shared" si="8"/>
        <v>2.5120596272633753</v>
      </c>
      <c r="Q15" s="10"/>
      <c r="R15" s="2">
        <v>10</v>
      </c>
      <c r="S15" s="2">
        <f t="shared" si="9"/>
        <v>0.5974927977965323</v>
      </c>
      <c r="V15" s="10"/>
      <c r="W15" s="2">
        <v>10</v>
      </c>
      <c r="X15" s="2">
        <f t="shared" si="10"/>
        <v>1.4938082576121929</v>
      </c>
      <c r="AB15" s="2">
        <v>10</v>
      </c>
      <c r="AC15" s="2">
        <f t="shared" si="11"/>
        <v>1.1269862974834866</v>
      </c>
    </row>
    <row r="16" spans="2:31" s="2" customFormat="1" ht="14" x14ac:dyDescent="0.3">
      <c r="C16" s="2">
        <v>30</v>
      </c>
      <c r="D16" s="2">
        <f t="shared" si="6"/>
        <v>0.79055033052487533</v>
      </c>
      <c r="G16" s="10"/>
      <c r="H16" s="2">
        <v>30</v>
      </c>
      <c r="I16" s="2">
        <f t="shared" si="7"/>
        <v>5.8100875306622708</v>
      </c>
      <c r="L16" s="10"/>
      <c r="M16" s="2">
        <v>30</v>
      </c>
      <c r="N16" s="2">
        <f t="shared" si="8"/>
        <v>2.09839943629173</v>
      </c>
      <c r="Q16" s="10"/>
      <c r="R16" s="2">
        <v>30</v>
      </c>
      <c r="S16" s="2">
        <f t="shared" si="9"/>
        <v>1.5092933338615779</v>
      </c>
      <c r="V16" s="10"/>
      <c r="W16" s="2">
        <v>30</v>
      </c>
      <c r="X16" s="2">
        <f t="shared" si="10"/>
        <v>1.2811294295514704</v>
      </c>
      <c r="AB16" s="2">
        <v>30</v>
      </c>
      <c r="AC16" s="2">
        <f t="shared" si="11"/>
        <v>2.4169904550543047</v>
      </c>
    </row>
    <row r="17" spans="3:29" s="2" customFormat="1" ht="14" x14ac:dyDescent="0.3">
      <c r="C17" s="2">
        <v>60</v>
      </c>
      <c r="D17" s="2">
        <f t="shared" si="6"/>
        <v>1.8544902825515774</v>
      </c>
      <c r="G17" s="10"/>
      <c r="H17" s="2">
        <v>60</v>
      </c>
      <c r="I17" s="2">
        <f t="shared" si="7"/>
        <v>6.0442749568560004</v>
      </c>
      <c r="L17" s="10"/>
      <c r="M17" s="2">
        <v>60</v>
      </c>
      <c r="N17" s="2">
        <f t="shared" si="8"/>
        <v>4.4987141236274084</v>
      </c>
      <c r="Q17" s="10"/>
      <c r="R17" s="2">
        <v>60</v>
      </c>
      <c r="S17" s="2">
        <f t="shared" si="9"/>
        <v>8.6187894930277036</v>
      </c>
      <c r="V17" s="10"/>
      <c r="W17" s="2">
        <v>60</v>
      </c>
      <c r="X17" s="2">
        <f t="shared" si="10"/>
        <v>7.1793597836946415</v>
      </c>
      <c r="AB17" s="2">
        <v>60</v>
      </c>
      <c r="AC17" s="2">
        <f t="shared" si="11"/>
        <v>5.8880178963731629</v>
      </c>
    </row>
    <row r="18" spans="3:29" s="2" customFormat="1" ht="14" x14ac:dyDescent="0.3">
      <c r="C18" s="2">
        <v>90</v>
      </c>
      <c r="D18" s="2">
        <f t="shared" si="6"/>
        <v>2.487132506534762</v>
      </c>
      <c r="G18" s="10"/>
      <c r="H18" s="2">
        <v>90</v>
      </c>
      <c r="I18" s="2">
        <f t="shared" si="7"/>
        <v>4.6176056129078065</v>
      </c>
      <c r="L18" s="10"/>
      <c r="M18" s="2">
        <v>90</v>
      </c>
      <c r="N18" s="2">
        <f t="shared" si="8"/>
        <v>9.3702147918304597</v>
      </c>
      <c r="Q18" s="10"/>
      <c r="R18" s="2">
        <v>90</v>
      </c>
      <c r="S18" s="2">
        <f t="shared" si="9"/>
        <v>2.4919246871555565</v>
      </c>
      <c r="V18" s="10"/>
      <c r="W18" s="2">
        <v>90</v>
      </c>
      <c r="X18" s="2">
        <f t="shared" si="10"/>
        <v>4.6896421644346731</v>
      </c>
      <c r="AB18" s="2">
        <v>90</v>
      </c>
      <c r="AC18" s="2">
        <f t="shared" si="11"/>
        <v>6.7478398530113948</v>
      </c>
    </row>
    <row r="19" spans="3:29" s="2" customFormat="1" ht="14" x14ac:dyDescent="0.3">
      <c r="C19" s="2">
        <v>120</v>
      </c>
      <c r="D19" s="2">
        <f t="shared" si="6"/>
        <v>1.1715700605040211</v>
      </c>
      <c r="G19" s="10"/>
      <c r="H19" s="2">
        <v>120</v>
      </c>
      <c r="I19" s="2">
        <f t="shared" si="7"/>
        <v>7.2780194524701134</v>
      </c>
      <c r="L19" s="10"/>
      <c r="M19" s="2">
        <v>120</v>
      </c>
      <c r="N19" s="2">
        <f t="shared" si="8"/>
        <v>7.7894018513356453</v>
      </c>
      <c r="Q19" s="10"/>
      <c r="R19" s="2">
        <v>120</v>
      </c>
      <c r="S19" s="2">
        <f t="shared" si="9"/>
        <v>6.9277619594090369</v>
      </c>
      <c r="V19" s="10"/>
      <c r="W19" s="2">
        <v>120</v>
      </c>
      <c r="X19" s="2">
        <f t="shared" si="10"/>
        <v>5.2573419703115141</v>
      </c>
      <c r="AB19" s="2">
        <v>120</v>
      </c>
      <c r="AC19" s="2">
        <f t="shared" si="11"/>
        <v>7.3610249101434011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19"/>
  <sheetViews>
    <sheetView topLeftCell="Q1" zoomScaleNormal="100" workbookViewId="0">
      <selection activeCell="AE3" sqref="AE3"/>
    </sheetView>
  </sheetViews>
  <sheetFormatPr defaultRowHeight="14.5" x14ac:dyDescent="0.35"/>
  <cols>
    <col min="7" max="7" width="8.7265625" style="8"/>
    <col min="12" max="12" width="8.7265625" style="12"/>
    <col min="17" max="17" width="8.7265625" style="8"/>
    <col min="22" max="22" width="8.7265625" style="8"/>
    <col min="26" max="26" width="8.7265625" style="2"/>
  </cols>
  <sheetData>
    <row r="2" spans="2:31" x14ac:dyDescent="0.35">
      <c r="M2" s="2"/>
      <c r="N2" s="2"/>
      <c r="O2" s="2"/>
      <c r="P2" s="2"/>
      <c r="Q2" s="10"/>
    </row>
    <row r="3" spans="2:31" s="2" customFormat="1" ht="14" x14ac:dyDescent="0.3">
      <c r="C3" s="2" t="s">
        <v>7</v>
      </c>
      <c r="D3" s="2" t="s">
        <v>8</v>
      </c>
      <c r="E3" s="2" t="s">
        <v>9</v>
      </c>
      <c r="F3" s="3" t="s">
        <v>0</v>
      </c>
      <c r="G3" s="9"/>
      <c r="H3" s="2" t="s">
        <v>13</v>
      </c>
      <c r="I3" s="2" t="s">
        <v>14</v>
      </c>
      <c r="J3" s="2" t="s">
        <v>15</v>
      </c>
      <c r="K3" s="3" t="s">
        <v>1</v>
      </c>
      <c r="L3" s="13"/>
      <c r="M3" s="2" t="s">
        <v>10</v>
      </c>
      <c r="N3" s="2" t="s">
        <v>11</v>
      </c>
      <c r="O3" s="2" t="s">
        <v>12</v>
      </c>
      <c r="P3" s="3" t="s">
        <v>2</v>
      </c>
      <c r="Q3" s="9"/>
      <c r="R3" s="2" t="s">
        <v>19</v>
      </c>
      <c r="S3" s="2" t="s">
        <v>20</v>
      </c>
      <c r="T3" s="2" t="s">
        <v>21</v>
      </c>
      <c r="U3" s="3" t="s">
        <v>3</v>
      </c>
      <c r="V3" s="9"/>
      <c r="W3" s="2" t="s">
        <v>22</v>
      </c>
      <c r="X3" s="2" t="s">
        <v>23</v>
      </c>
      <c r="Y3" s="2" t="s">
        <v>24</v>
      </c>
      <c r="Z3" s="3" t="s">
        <v>4</v>
      </c>
      <c r="AB3" s="2" t="s">
        <v>16</v>
      </c>
      <c r="AC3" s="2" t="s">
        <v>17</v>
      </c>
      <c r="AD3" s="2" t="s">
        <v>18</v>
      </c>
      <c r="AE3" s="3" t="s">
        <v>5</v>
      </c>
    </row>
    <row r="4" spans="2:31" s="2" customFormat="1" ht="15.5" x14ac:dyDescent="0.35">
      <c r="B4" s="2">
        <v>0</v>
      </c>
      <c r="C4" s="1">
        <v>2.5959668983755398E-2</v>
      </c>
      <c r="D4" s="1">
        <v>0.118461219969834</v>
      </c>
      <c r="E4" s="1">
        <v>7.8144834607802999E-2</v>
      </c>
      <c r="F4" s="6">
        <f t="shared" ref="F4:F9" si="0">AVERAGE(C4:E4)</f>
        <v>7.4188574520464137E-2</v>
      </c>
      <c r="G4" s="5"/>
      <c r="H4" s="1">
        <v>0.7319714923206897</v>
      </c>
      <c r="I4" s="1">
        <v>0.38816472488176262</v>
      </c>
      <c r="J4" s="1">
        <v>0.86015303572115198</v>
      </c>
      <c r="K4" s="7">
        <f t="shared" ref="K4:K9" si="1">AVERAGE(H4:J4)</f>
        <v>0.66009641764120142</v>
      </c>
      <c r="L4" s="15"/>
      <c r="M4" s="1">
        <v>1.3368756104481566E-2</v>
      </c>
      <c r="N4">
        <v>7.0915522743876996E-2</v>
      </c>
      <c r="O4">
        <v>3.8610799851471644E-2</v>
      </c>
      <c r="P4" s="7">
        <f t="shared" ref="P4:P9" si="2">AVERAGE(M4:O4)</f>
        <v>4.096502623327674E-2</v>
      </c>
      <c r="Q4" s="10"/>
      <c r="R4">
        <v>0.26452505430157203</v>
      </c>
      <c r="S4">
        <v>0.10186679109750001</v>
      </c>
      <c r="T4">
        <v>3.28602551927418E-2</v>
      </c>
      <c r="U4" s="6">
        <f t="shared" ref="U4:U9" si="3">AVERAGE(R4:T4)</f>
        <v>0.13308403353060461</v>
      </c>
      <c r="V4" s="5"/>
      <c r="W4" s="1">
        <v>0.66763425253991282</v>
      </c>
      <c r="X4" s="1">
        <v>0.69865456313827201</v>
      </c>
      <c r="Y4" s="1">
        <v>0.88908521100124305</v>
      </c>
      <c r="Z4" s="6">
        <f t="shared" ref="Z4:Z9" si="4">AVERAGE(W4:Y4)</f>
        <v>0.75179134222647603</v>
      </c>
      <c r="AA4" s="1"/>
      <c r="AB4" s="1">
        <v>0.18634066354953699</v>
      </c>
      <c r="AC4" s="1">
        <v>0.57634631034130801</v>
      </c>
      <c r="AD4" s="1">
        <v>5.6779238784308003E-2</v>
      </c>
      <c r="AE4" s="7">
        <f t="shared" ref="AE4:AE9" si="5">AVERAGE(AB4:AD4)</f>
        <v>0.27315540422505102</v>
      </c>
    </row>
    <row r="5" spans="2:31" s="2" customFormat="1" ht="15.5" x14ac:dyDescent="0.35">
      <c r="B5" s="2">
        <v>10</v>
      </c>
      <c r="C5" s="1">
        <v>3.0409142796697899</v>
      </c>
      <c r="D5" s="1">
        <v>1.2788235725301</v>
      </c>
      <c r="E5" s="1">
        <v>0.94337381474124005</v>
      </c>
      <c r="F5" s="6">
        <f t="shared" si="0"/>
        <v>1.7543705556470435</v>
      </c>
      <c r="G5" s="5"/>
      <c r="H5" s="1">
        <v>18.1022957668599</v>
      </c>
      <c r="I5" s="1">
        <v>13.439418736043701</v>
      </c>
      <c r="J5" s="1">
        <v>15.526121487687933</v>
      </c>
      <c r="K5" s="7">
        <f t="shared" si="1"/>
        <v>15.68927866353051</v>
      </c>
      <c r="L5" s="15"/>
      <c r="M5" s="1">
        <v>1.0492134920599943</v>
      </c>
      <c r="N5">
        <v>0.39435874312180003</v>
      </c>
      <c r="O5">
        <v>2.1236500601915398</v>
      </c>
      <c r="P5" s="7">
        <f t="shared" si="2"/>
        <v>1.1890740984577779</v>
      </c>
      <c r="Q5" s="10"/>
      <c r="R5">
        <v>5.0553074279463504</v>
      </c>
      <c r="S5">
        <v>3.81208539023008</v>
      </c>
      <c r="T5">
        <v>4.5903535653973302</v>
      </c>
      <c r="U5" s="6">
        <f t="shared" si="3"/>
        <v>4.4859154611912535</v>
      </c>
      <c r="V5" s="5"/>
      <c r="W5" s="1">
        <v>8.3678000000000008</v>
      </c>
      <c r="X5" s="1">
        <v>6.7053672583081596</v>
      </c>
      <c r="Y5" s="1">
        <v>8.7002733194863993</v>
      </c>
      <c r="Z5" s="6">
        <f t="shared" si="4"/>
        <v>7.9244801925981863</v>
      </c>
      <c r="AB5" s="1">
        <v>5.64450017409394</v>
      </c>
      <c r="AC5" s="1">
        <v>6.0135132157134104</v>
      </c>
      <c r="AD5" s="1">
        <v>5.09725777714063</v>
      </c>
      <c r="AE5" s="7">
        <f t="shared" si="5"/>
        <v>5.5850903889826604</v>
      </c>
    </row>
    <row r="6" spans="2:31" s="2" customFormat="1" ht="15.5" x14ac:dyDescent="0.35">
      <c r="B6" s="2">
        <v>30</v>
      </c>
      <c r="C6" s="1">
        <v>3.02763585586397</v>
      </c>
      <c r="D6" s="1">
        <v>2.4952005350532098</v>
      </c>
      <c r="E6" s="1">
        <v>1.6722999999999999</v>
      </c>
      <c r="F6" s="6">
        <f t="shared" si="0"/>
        <v>2.3983787969723931</v>
      </c>
      <c r="G6" s="5"/>
      <c r="H6" s="2">
        <v>41.079210000000003</v>
      </c>
      <c r="I6" s="1">
        <v>30.872783823846099</v>
      </c>
      <c r="J6" s="1">
        <v>36.816783013011403</v>
      </c>
      <c r="K6" s="7">
        <f t="shared" si="1"/>
        <v>36.256258945619166</v>
      </c>
      <c r="L6" s="15"/>
      <c r="M6" s="1">
        <v>2.822337916714496</v>
      </c>
      <c r="N6">
        <v>1.7348316884367401</v>
      </c>
      <c r="O6">
        <v>2.5263962722114601</v>
      </c>
      <c r="P6" s="7">
        <f t="shared" si="2"/>
        <v>2.3611886257875656</v>
      </c>
      <c r="Q6" s="10"/>
      <c r="R6">
        <v>24.466626684208698</v>
      </c>
      <c r="S6">
        <v>24.591284033497299</v>
      </c>
      <c r="T6">
        <v>27.274086029270901</v>
      </c>
      <c r="U6" s="6">
        <f t="shared" si="3"/>
        <v>25.443998915658966</v>
      </c>
      <c r="V6" s="5"/>
      <c r="W6" s="1">
        <v>23.223576699999999</v>
      </c>
      <c r="X6" s="1">
        <v>25.2325369480366</v>
      </c>
      <c r="Y6" s="1">
        <v>16.5473516462059</v>
      </c>
      <c r="Z6" s="6">
        <f t="shared" si="4"/>
        <v>21.667821764747501</v>
      </c>
      <c r="AA6" s="1"/>
      <c r="AB6" s="1">
        <v>13.607469220922072</v>
      </c>
      <c r="AC6" s="1">
        <v>9.5809279421572739</v>
      </c>
      <c r="AD6" s="1">
        <v>17.622506850187982</v>
      </c>
      <c r="AE6" s="7">
        <f t="shared" si="5"/>
        <v>13.603634671089109</v>
      </c>
    </row>
    <row r="7" spans="2:31" s="2" customFormat="1" ht="15.5" x14ac:dyDescent="0.35">
      <c r="B7" s="2">
        <v>60</v>
      </c>
      <c r="C7" s="1">
        <v>5.1567795667552501</v>
      </c>
      <c r="D7" s="1">
        <v>7.070620115579243</v>
      </c>
      <c r="E7" s="1">
        <v>6.9237799999999998</v>
      </c>
      <c r="F7" s="6">
        <f t="shared" si="0"/>
        <v>6.3837265607781646</v>
      </c>
      <c r="G7" s="5"/>
      <c r="H7" s="1">
        <v>71.213662142356497</v>
      </c>
      <c r="I7" s="1">
        <v>54.984339764796701</v>
      </c>
      <c r="J7" s="1">
        <v>62.819754000000003</v>
      </c>
      <c r="K7" s="7">
        <f t="shared" si="1"/>
        <v>63.005918635717734</v>
      </c>
      <c r="L7" s="15"/>
      <c r="M7" s="1">
        <v>6.9701931901733101</v>
      </c>
      <c r="N7">
        <v>6.1141114178678002</v>
      </c>
      <c r="O7">
        <v>5.9895649309817998</v>
      </c>
      <c r="P7" s="7">
        <f t="shared" si="2"/>
        <v>6.3579565130076361</v>
      </c>
      <c r="Q7" s="10"/>
      <c r="R7">
        <v>36.515525346587999</v>
      </c>
      <c r="S7">
        <v>40.380228763062597</v>
      </c>
      <c r="T7">
        <v>37.375812198700501</v>
      </c>
      <c r="U7" s="6">
        <f t="shared" si="3"/>
        <v>38.090522102783702</v>
      </c>
      <c r="V7" s="5"/>
      <c r="W7" s="1">
        <v>29.222634090397101</v>
      </c>
      <c r="X7" s="1">
        <v>41.9330646817386</v>
      </c>
      <c r="Y7" s="1">
        <v>35.1622444053884</v>
      </c>
      <c r="Z7" s="6">
        <f t="shared" si="4"/>
        <v>35.439314392508038</v>
      </c>
      <c r="AB7" s="1">
        <v>37.876830355538594</v>
      </c>
      <c r="AC7" s="1">
        <v>35.9211028421526</v>
      </c>
      <c r="AD7" s="1">
        <v>40.120496889090603</v>
      </c>
      <c r="AE7" s="7">
        <f t="shared" si="5"/>
        <v>37.972810028927263</v>
      </c>
    </row>
    <row r="8" spans="2:31" s="2" customFormat="1" ht="15.5" x14ac:dyDescent="0.35">
      <c r="B8" s="2">
        <v>90</v>
      </c>
      <c r="C8" s="1">
        <v>6.4559019600164804</v>
      </c>
      <c r="D8" s="1">
        <v>6.5107852335145999</v>
      </c>
      <c r="E8" s="1">
        <v>7.5680239597272676</v>
      </c>
      <c r="F8" s="6">
        <f t="shared" si="0"/>
        <v>6.8449037177527821</v>
      </c>
      <c r="G8" s="5"/>
      <c r="H8" s="1">
        <v>87.763039912988702</v>
      </c>
      <c r="I8" s="1">
        <v>72.952906192731902</v>
      </c>
      <c r="J8" s="1">
        <v>84.07763679</v>
      </c>
      <c r="K8" s="7">
        <f t="shared" si="1"/>
        <v>81.597860965240201</v>
      </c>
      <c r="L8" s="15"/>
      <c r="M8" s="1">
        <v>10.228129061612499</v>
      </c>
      <c r="N8">
        <v>6.650876525708</v>
      </c>
      <c r="O8">
        <v>7.9041494244372004</v>
      </c>
      <c r="P8" s="7">
        <f t="shared" si="2"/>
        <v>8.2610516705858998</v>
      </c>
      <c r="Q8" s="10"/>
      <c r="R8">
        <v>37.066011624149901</v>
      </c>
      <c r="S8">
        <v>47.218223365864901</v>
      </c>
      <c r="T8">
        <v>41.306140245018099</v>
      </c>
      <c r="U8" s="6">
        <f t="shared" si="3"/>
        <v>41.863458411677634</v>
      </c>
      <c r="V8" s="5"/>
      <c r="W8" s="1">
        <v>34.314662588415217</v>
      </c>
      <c r="X8" s="1">
        <v>45.3361110332484</v>
      </c>
      <c r="Y8" s="1">
        <v>37.4955851790154</v>
      </c>
      <c r="Z8" s="6">
        <f t="shared" si="4"/>
        <v>39.048786266893011</v>
      </c>
      <c r="AA8" s="1"/>
      <c r="AB8" s="1">
        <v>62.3541381130063</v>
      </c>
      <c r="AC8" s="1">
        <v>69.124248747368398</v>
      </c>
      <c r="AD8" s="5">
        <v>70.3541381130063</v>
      </c>
      <c r="AE8" s="7">
        <f t="shared" si="5"/>
        <v>67.277508324460328</v>
      </c>
    </row>
    <row r="9" spans="2:31" s="2" customFormat="1" ht="15.5" x14ac:dyDescent="0.35">
      <c r="B9" s="2">
        <v>120</v>
      </c>
      <c r="C9" s="1">
        <v>6.2691632655180696</v>
      </c>
      <c r="D9" s="1">
        <v>6.8809010339196996</v>
      </c>
      <c r="E9" s="1">
        <v>7.9051209036838497</v>
      </c>
      <c r="F9" s="6">
        <f t="shared" si="0"/>
        <v>7.018395067707206</v>
      </c>
      <c r="G9" s="5"/>
      <c r="H9" s="1">
        <v>96.391783240385905</v>
      </c>
      <c r="I9" s="1">
        <v>82.364200054082303</v>
      </c>
      <c r="J9" s="1">
        <v>95.099986540000003</v>
      </c>
      <c r="K9" s="7">
        <f t="shared" si="1"/>
        <v>91.285323278156056</v>
      </c>
      <c r="L9" s="15"/>
      <c r="M9" s="1">
        <v>10.091783240385899</v>
      </c>
      <c r="N9">
        <v>4.5641346522698996</v>
      </c>
      <c r="O9">
        <v>8.0171300454953993</v>
      </c>
      <c r="P9" s="7">
        <f t="shared" si="2"/>
        <v>7.5576826460503996</v>
      </c>
      <c r="Q9" s="10"/>
      <c r="R9">
        <v>38.134467747742498</v>
      </c>
      <c r="S9">
        <v>43.687514774177799</v>
      </c>
      <c r="T9">
        <v>55.001127383415799</v>
      </c>
      <c r="U9" s="6">
        <f t="shared" si="3"/>
        <v>45.607703301778692</v>
      </c>
      <c r="V9" s="5"/>
      <c r="W9" s="1">
        <v>45.077997542103262</v>
      </c>
      <c r="X9" s="1">
        <v>45.637065229997198</v>
      </c>
      <c r="Y9" s="1">
        <v>36.138493816487198</v>
      </c>
      <c r="Z9" s="6">
        <f t="shared" si="4"/>
        <v>42.284518862862548</v>
      </c>
      <c r="AA9" s="1"/>
      <c r="AB9" s="1">
        <v>68.206010945986606</v>
      </c>
      <c r="AC9" s="1">
        <v>76.725654526383593</v>
      </c>
      <c r="AD9" s="5">
        <v>88.206010945986606</v>
      </c>
      <c r="AE9" s="7">
        <f t="shared" si="5"/>
        <v>77.712558806118935</v>
      </c>
    </row>
    <row r="12" spans="2:31" s="2" customFormat="1" ht="14" x14ac:dyDescent="0.3">
      <c r="B12" s="2" t="s">
        <v>6</v>
      </c>
      <c r="G12" s="10"/>
      <c r="L12" s="14"/>
      <c r="Q12" s="10"/>
      <c r="V12" s="10"/>
    </row>
    <row r="13" spans="2:31" s="2" customFormat="1" ht="15.5" x14ac:dyDescent="0.35">
      <c r="C13" s="2" t="s">
        <v>0</v>
      </c>
      <c r="G13" s="10"/>
      <c r="I13" s="4" t="s">
        <v>1</v>
      </c>
      <c r="J13" s="4"/>
      <c r="K13" s="4"/>
      <c r="L13" s="16"/>
      <c r="M13" s="2" t="s">
        <v>2</v>
      </c>
      <c r="Q13" s="10"/>
      <c r="R13" s="4" t="s">
        <v>3</v>
      </c>
      <c r="S13" s="4"/>
      <c r="T13" s="4"/>
      <c r="U13" s="4"/>
      <c r="V13" s="11"/>
      <c r="W13" s="4" t="s">
        <v>4</v>
      </c>
      <c r="X13" s="4"/>
      <c r="Y13" s="4"/>
      <c r="Z13" s="4"/>
      <c r="AA13" s="4"/>
      <c r="AB13" s="4" t="s">
        <v>5</v>
      </c>
    </row>
    <row r="14" spans="2:31" s="2" customFormat="1" ht="14" x14ac:dyDescent="0.3">
      <c r="C14" s="2">
        <v>0</v>
      </c>
      <c r="D14" s="2">
        <f t="shared" ref="D14:D19" si="6">STDEV(C4:E4)</f>
        <v>4.6377507793288412E-2</v>
      </c>
      <c r="G14" s="10"/>
      <c r="H14" s="2">
        <v>0</v>
      </c>
      <c r="I14" s="2">
        <f t="shared" ref="I14:I19" si="7">STDEV(H4:J4)</f>
        <v>0.24406507567120617</v>
      </c>
      <c r="L14" s="14"/>
      <c r="M14" s="2">
        <v>0</v>
      </c>
      <c r="N14" s="2">
        <f t="shared" ref="N14:N19" si="8">STDEV(M4:O4)</f>
        <v>2.8845526066529781E-2</v>
      </c>
      <c r="Q14" s="10"/>
      <c r="R14" s="2">
        <v>0</v>
      </c>
      <c r="S14" s="2">
        <f t="shared" ref="S14:S19" si="9">STDEV(R4:T4)</f>
        <v>0.11894549993748854</v>
      </c>
      <c r="V14" s="10"/>
      <c r="W14" s="2">
        <v>0</v>
      </c>
      <c r="X14" s="2">
        <f t="shared" ref="X14:X19" si="10">STDEV(W4:Y4)</f>
        <v>0.11990733805635784</v>
      </c>
      <c r="AB14" s="2">
        <v>0</v>
      </c>
      <c r="AC14" s="2">
        <f t="shared" ref="AC14:AC19" si="11">STDEV(AB4:AD4)</f>
        <v>0.27044423613842605</v>
      </c>
    </row>
    <row r="15" spans="2:31" s="2" customFormat="1" ht="14" x14ac:dyDescent="0.3">
      <c r="C15" s="2">
        <v>10</v>
      </c>
      <c r="D15" s="2">
        <f t="shared" si="6"/>
        <v>1.126733198395649</v>
      </c>
      <c r="G15" s="10"/>
      <c r="H15" s="2">
        <v>10</v>
      </c>
      <c r="I15" s="2">
        <f t="shared" si="7"/>
        <v>2.3357163246314729</v>
      </c>
      <c r="L15" s="14"/>
      <c r="M15" s="2">
        <v>10</v>
      </c>
      <c r="N15" s="2">
        <f t="shared" si="8"/>
        <v>0.87308811510618201</v>
      </c>
      <c r="Q15" s="10"/>
      <c r="R15" s="2">
        <v>10</v>
      </c>
      <c r="S15" s="2">
        <f t="shared" si="9"/>
        <v>0.62815662614786694</v>
      </c>
      <c r="V15" s="10"/>
      <c r="W15" s="2">
        <v>10</v>
      </c>
      <c r="X15" s="2">
        <f t="shared" si="10"/>
        <v>1.0687899171294144</v>
      </c>
      <c r="AB15" s="2">
        <v>10</v>
      </c>
      <c r="AC15" s="2">
        <f t="shared" si="11"/>
        <v>0.46100775384344228</v>
      </c>
    </row>
    <row r="16" spans="2:31" s="2" customFormat="1" ht="14" x14ac:dyDescent="0.3">
      <c r="C16" s="2">
        <v>30</v>
      </c>
      <c r="D16" s="2">
        <f t="shared" si="6"/>
        <v>0.68283574691969229</v>
      </c>
      <c r="G16" s="10"/>
      <c r="H16" s="2">
        <v>30</v>
      </c>
      <c r="I16" s="2">
        <f t="shared" si="7"/>
        <v>5.1262485547342029</v>
      </c>
      <c r="L16" s="14"/>
      <c r="M16" s="2">
        <v>30</v>
      </c>
      <c r="N16" s="2">
        <f t="shared" si="8"/>
        <v>0.56226117059905445</v>
      </c>
      <c r="Q16" s="10"/>
      <c r="R16" s="2">
        <v>30</v>
      </c>
      <c r="S16" s="2">
        <f t="shared" si="9"/>
        <v>1.5861270429064822</v>
      </c>
      <c r="V16" s="10"/>
      <c r="W16" s="2">
        <v>30</v>
      </c>
      <c r="X16" s="2">
        <f t="shared" si="10"/>
        <v>4.5468000831030331</v>
      </c>
      <c r="AB16" s="2">
        <v>30</v>
      </c>
      <c r="AC16" s="2">
        <f t="shared" si="11"/>
        <v>4.0207908253663787</v>
      </c>
    </row>
    <row r="17" spans="3:29" s="2" customFormat="1" ht="14" x14ac:dyDescent="0.3">
      <c r="C17" s="2">
        <v>60</v>
      </c>
      <c r="D17" s="2">
        <f t="shared" si="6"/>
        <v>1.0651007931140692</v>
      </c>
      <c r="G17" s="10"/>
      <c r="H17" s="2">
        <v>60</v>
      </c>
      <c r="I17" s="2">
        <f t="shared" si="7"/>
        <v>8.1162626351285656</v>
      </c>
      <c r="L17" s="14"/>
      <c r="M17" s="2">
        <v>60</v>
      </c>
      <c r="N17" s="2">
        <f t="shared" si="8"/>
        <v>0.53385697382263342</v>
      </c>
      <c r="Q17" s="10"/>
      <c r="R17" s="2">
        <v>60</v>
      </c>
      <c r="S17" s="2">
        <f t="shared" si="9"/>
        <v>2.0290615588427987</v>
      </c>
      <c r="V17" s="10"/>
      <c r="W17" s="2">
        <v>60</v>
      </c>
      <c r="X17" s="2">
        <f t="shared" si="10"/>
        <v>6.3597434922840188</v>
      </c>
      <c r="AB17" s="2">
        <v>60</v>
      </c>
      <c r="AC17" s="2">
        <f t="shared" si="11"/>
        <v>2.1013416342047839</v>
      </c>
    </row>
    <row r="18" spans="3:29" s="2" customFormat="1" ht="14" x14ac:dyDescent="0.3">
      <c r="C18" s="2">
        <v>90</v>
      </c>
      <c r="D18" s="2">
        <f t="shared" si="6"/>
        <v>0.6268414525957865</v>
      </c>
      <c r="G18" s="10"/>
      <c r="H18" s="2">
        <v>90</v>
      </c>
      <c r="I18" s="2">
        <f t="shared" si="7"/>
        <v>7.7101868530385973</v>
      </c>
      <c r="L18" s="14"/>
      <c r="M18" s="2">
        <v>90</v>
      </c>
      <c r="N18" s="2">
        <f t="shared" si="8"/>
        <v>1.8151359002532763</v>
      </c>
      <c r="Q18" s="10"/>
      <c r="R18" s="2">
        <v>90</v>
      </c>
      <c r="S18" s="2">
        <f t="shared" si="9"/>
        <v>5.0990002418435454</v>
      </c>
      <c r="V18" s="10"/>
      <c r="W18" s="2">
        <v>90</v>
      </c>
      <c r="X18" s="2">
        <f t="shared" si="10"/>
        <v>5.6725132586946305</v>
      </c>
      <c r="AB18" s="2">
        <v>90</v>
      </c>
      <c r="AC18" s="2">
        <f t="shared" si="11"/>
        <v>4.3078808760459006</v>
      </c>
    </row>
    <row r="19" spans="3:29" s="2" customFormat="1" ht="14" x14ac:dyDescent="0.3">
      <c r="C19" s="2">
        <v>120</v>
      </c>
      <c r="D19" s="2">
        <f t="shared" si="6"/>
        <v>0.82660014847785346</v>
      </c>
      <c r="G19" s="10"/>
      <c r="H19" s="2">
        <v>120</v>
      </c>
      <c r="I19" s="2">
        <f t="shared" si="7"/>
        <v>7.7528713624768226</v>
      </c>
      <c r="L19" s="14"/>
      <c r="M19" s="2">
        <v>120</v>
      </c>
      <c r="N19" s="2">
        <f t="shared" si="8"/>
        <v>2.7923186893812377</v>
      </c>
      <c r="Q19" s="10"/>
      <c r="R19" s="2">
        <v>120</v>
      </c>
      <c r="S19" s="2">
        <f t="shared" si="9"/>
        <v>8.5957195628150007</v>
      </c>
      <c r="V19" s="10"/>
      <c r="W19" s="2">
        <v>120</v>
      </c>
      <c r="X19" s="2">
        <f t="shared" si="10"/>
        <v>5.3299490685105724</v>
      </c>
      <c r="AB19" s="2">
        <v>120</v>
      </c>
      <c r="AC19" s="2">
        <f t="shared" si="11"/>
        <v>10.036457793615284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0"/>
  <sheetViews>
    <sheetView tabSelected="1" workbookViewId="0">
      <selection activeCell="I17" sqref="I17"/>
    </sheetView>
  </sheetViews>
  <sheetFormatPr defaultRowHeight="14.5" x14ac:dyDescent="0.35"/>
  <cols>
    <col min="2" max="2" width="10.36328125" style="2" customWidth="1"/>
    <col min="3" max="7" width="8.7265625" style="2"/>
  </cols>
  <sheetData>
    <row r="2" spans="2:7" x14ac:dyDescent="0.35">
      <c r="C2" s="3" t="s">
        <v>2</v>
      </c>
      <c r="D2" s="3" t="s">
        <v>5</v>
      </c>
      <c r="E2" s="3" t="s">
        <v>5</v>
      </c>
      <c r="F2" s="3" t="s">
        <v>5</v>
      </c>
      <c r="G2" s="3" t="s">
        <v>1</v>
      </c>
    </row>
    <row r="3" spans="2:7" x14ac:dyDescent="0.35">
      <c r="B3" s="3" t="s">
        <v>29</v>
      </c>
      <c r="C3" s="2" t="s">
        <v>25</v>
      </c>
      <c r="D3" s="2" t="s">
        <v>26</v>
      </c>
      <c r="E3" s="2" t="s">
        <v>28</v>
      </c>
      <c r="F3" s="2" t="s">
        <v>27</v>
      </c>
      <c r="G3" s="2" t="s">
        <v>27</v>
      </c>
    </row>
    <row r="4" spans="2:7" x14ac:dyDescent="0.35">
      <c r="B4" s="17">
        <v>0</v>
      </c>
      <c r="C4" s="2">
        <v>1</v>
      </c>
      <c r="D4" s="2">
        <v>1</v>
      </c>
      <c r="E4" s="2">
        <v>1</v>
      </c>
      <c r="F4" s="2">
        <v>1</v>
      </c>
      <c r="G4" s="17">
        <v>1</v>
      </c>
    </row>
    <row r="5" spans="2:7" x14ac:dyDescent="0.35">
      <c r="B5" s="17">
        <v>6</v>
      </c>
      <c r="C5" s="2">
        <v>0.99750363333333336</v>
      </c>
      <c r="D5" s="2">
        <v>1.030856</v>
      </c>
      <c r="E5" s="2">
        <v>1.0405280000000001</v>
      </c>
      <c r="F5" s="2">
        <v>1.0252669999999999</v>
      </c>
      <c r="G5" s="17">
        <v>1.0234350000000001</v>
      </c>
    </row>
    <row r="6" spans="2:7" x14ac:dyDescent="0.35">
      <c r="B6" s="17">
        <v>12</v>
      </c>
      <c r="C6" s="2">
        <v>0.98606196666666668</v>
      </c>
      <c r="D6" s="2">
        <v>1.0555919999999999</v>
      </c>
      <c r="E6" s="2">
        <v>1.0564315</v>
      </c>
      <c r="F6" s="2">
        <v>1.0073954999999999</v>
      </c>
      <c r="G6" s="17">
        <v>1.0793790000000001</v>
      </c>
    </row>
    <row r="7" spans="2:7" x14ac:dyDescent="0.35">
      <c r="B7" s="17">
        <v>18</v>
      </c>
      <c r="C7" s="2">
        <v>0.96046463333333332</v>
      </c>
      <c r="D7" s="2">
        <v>1.0709255</v>
      </c>
      <c r="E7" s="2">
        <v>1.0500605000000001</v>
      </c>
      <c r="F7" s="2">
        <v>0.99400834999999998</v>
      </c>
      <c r="G7" s="17">
        <v>1.0924160000000001</v>
      </c>
    </row>
    <row r="8" spans="2:7" x14ac:dyDescent="0.35">
      <c r="B8" s="17">
        <v>24</v>
      </c>
      <c r="C8" s="2">
        <v>0.9327485333333333</v>
      </c>
      <c r="D8" s="2">
        <v>1.0701965</v>
      </c>
      <c r="E8" s="2">
        <v>1.0455100000000002</v>
      </c>
      <c r="F8" s="2">
        <v>0.98387310000000006</v>
      </c>
      <c r="G8" s="17">
        <v>1.0837889999999999</v>
      </c>
    </row>
    <row r="9" spans="2:7" x14ac:dyDescent="0.35">
      <c r="B9" s="17">
        <v>30</v>
      </c>
      <c r="C9" s="2">
        <v>0.90455466666666673</v>
      </c>
      <c r="D9" s="2">
        <v>1.058284</v>
      </c>
      <c r="E9" s="2">
        <v>1.030775</v>
      </c>
      <c r="F9" s="2">
        <v>0.97696245000000004</v>
      </c>
      <c r="G9" s="17">
        <v>1.081701</v>
      </c>
    </row>
    <row r="10" spans="2:7" x14ac:dyDescent="0.35">
      <c r="B10" s="17">
        <v>36</v>
      </c>
      <c r="C10" s="2">
        <v>0.87581730000000002</v>
      </c>
      <c r="D10" s="2">
        <v>1.0586799999999998</v>
      </c>
      <c r="E10" s="2">
        <v>1.0344115</v>
      </c>
      <c r="F10" s="2">
        <v>0.96319770000000005</v>
      </c>
      <c r="G10" s="17">
        <v>1.0827830000000001</v>
      </c>
    </row>
    <row r="11" spans="2:7" x14ac:dyDescent="0.35">
      <c r="B11" s="17">
        <v>42</v>
      </c>
      <c r="C11" s="2">
        <v>0.84986163333333342</v>
      </c>
      <c r="D11" s="2">
        <v>1.0516755</v>
      </c>
      <c r="E11" s="2">
        <v>1.0277634999999998</v>
      </c>
      <c r="F11" s="2">
        <v>0.95542060000000006</v>
      </c>
      <c r="G11" s="17">
        <v>1.0816950000000001</v>
      </c>
    </row>
    <row r="12" spans="2:7" x14ac:dyDescent="0.35">
      <c r="B12" s="17">
        <v>48</v>
      </c>
      <c r="C12" s="2">
        <v>0.8282084666666667</v>
      </c>
      <c r="D12" s="2">
        <v>1.0634730000000001</v>
      </c>
      <c r="E12" s="2">
        <v>1.023328</v>
      </c>
      <c r="F12" s="2">
        <v>0.94156164999999992</v>
      </c>
      <c r="G12" s="17">
        <v>1.086084</v>
      </c>
    </row>
    <row r="13" spans="2:7" x14ac:dyDescent="0.35">
      <c r="B13" s="17">
        <v>54</v>
      </c>
      <c r="C13" s="2">
        <v>0.80205763333333335</v>
      </c>
      <c r="D13" s="2">
        <v>1.0498615</v>
      </c>
      <c r="E13" s="2">
        <v>1.022456</v>
      </c>
      <c r="F13" s="2">
        <v>0.93122210000000005</v>
      </c>
      <c r="G13" s="17">
        <v>1.07745</v>
      </c>
    </row>
    <row r="14" spans="2:7" x14ac:dyDescent="0.35">
      <c r="B14" s="17">
        <v>60</v>
      </c>
      <c r="C14" s="2">
        <v>0.78250676666666674</v>
      </c>
      <c r="D14" s="2">
        <v>1.0503795</v>
      </c>
      <c r="E14" s="2">
        <v>1.0162490000000002</v>
      </c>
      <c r="F14" s="2">
        <v>0.91822205000000001</v>
      </c>
      <c r="G14" s="17">
        <v>1.0867450000000001</v>
      </c>
    </row>
    <row r="15" spans="2:7" x14ac:dyDescent="0.35">
      <c r="B15" s="17">
        <v>66</v>
      </c>
      <c r="C15" s="2">
        <v>0.76175766666666667</v>
      </c>
      <c r="D15" s="2">
        <v>1.054224</v>
      </c>
      <c r="E15" s="2">
        <v>1.017563</v>
      </c>
      <c r="F15" s="2">
        <v>0.90483199999999997</v>
      </c>
      <c r="G15" s="17">
        <v>1.0871999999999999</v>
      </c>
    </row>
    <row r="16" spans="2:7" x14ac:dyDescent="0.35">
      <c r="B16" s="17">
        <v>72</v>
      </c>
      <c r="C16" s="2">
        <v>0.74314643333333341</v>
      </c>
      <c r="D16" s="2">
        <v>1.0565205</v>
      </c>
      <c r="E16" s="2">
        <v>1.0075465000000001</v>
      </c>
      <c r="F16" s="2">
        <v>0.90087669999999997</v>
      </c>
      <c r="G16" s="17">
        <v>1.0867180000000001</v>
      </c>
    </row>
    <row r="17" spans="2:7" x14ac:dyDescent="0.35">
      <c r="B17" s="17">
        <v>78</v>
      </c>
      <c r="C17" s="2">
        <v>0.72448990000000002</v>
      </c>
      <c r="D17" s="2">
        <v>1.0714429999999999</v>
      </c>
      <c r="E17" s="2">
        <v>1.004594</v>
      </c>
      <c r="F17" s="2">
        <v>0.88675009999999999</v>
      </c>
      <c r="G17" s="17">
        <v>1.0818190000000001</v>
      </c>
    </row>
    <row r="18" spans="2:7" x14ac:dyDescent="0.35">
      <c r="B18" s="17">
        <v>84</v>
      </c>
      <c r="C18" s="2">
        <v>0.70669786666666667</v>
      </c>
      <c r="D18" s="2">
        <v>1.0589944999999998</v>
      </c>
      <c r="E18" s="2">
        <v>0.99904744999999995</v>
      </c>
      <c r="F18" s="2">
        <v>0.87717230000000002</v>
      </c>
      <c r="G18" s="17">
        <v>1.0820799999999999</v>
      </c>
    </row>
    <row r="19" spans="2:7" x14ac:dyDescent="0.35">
      <c r="B19" s="17">
        <v>90</v>
      </c>
      <c r="C19" s="2">
        <v>0.69111373333333326</v>
      </c>
      <c r="D19" s="2">
        <v>1.0491714999999999</v>
      </c>
      <c r="E19" s="2">
        <v>1.0016080000000001</v>
      </c>
      <c r="F19" s="2">
        <v>0.87092944999999999</v>
      </c>
      <c r="G19" s="17">
        <v>1.091307</v>
      </c>
    </row>
    <row r="20" spans="2:7" x14ac:dyDescent="0.35">
      <c r="B20" s="17">
        <v>96</v>
      </c>
      <c r="C20" s="2">
        <v>0.67358186666666653</v>
      </c>
      <c r="D20" s="2">
        <v>1.042335</v>
      </c>
      <c r="E20" s="2">
        <v>0.99362554999999997</v>
      </c>
      <c r="F20" s="2">
        <v>0.85812865000000005</v>
      </c>
      <c r="G20" s="17">
        <v>1.085925</v>
      </c>
    </row>
    <row r="21" spans="2:7" x14ac:dyDescent="0.35">
      <c r="B21" s="17">
        <v>102</v>
      </c>
      <c r="C21" s="2">
        <v>0.65970836666666666</v>
      </c>
      <c r="D21" s="2">
        <v>1.0500185000000002</v>
      </c>
      <c r="E21" s="2">
        <v>0.99407665000000001</v>
      </c>
      <c r="F21" s="2">
        <v>0.85250194999999995</v>
      </c>
      <c r="G21" s="17">
        <v>1.0915410000000001</v>
      </c>
    </row>
    <row r="22" spans="2:7" x14ac:dyDescent="0.35">
      <c r="B22" s="17">
        <v>108</v>
      </c>
      <c r="C22" s="2">
        <v>0.64239496666666662</v>
      </c>
      <c r="D22" s="2">
        <v>1.0443534999999999</v>
      </c>
      <c r="E22" s="2">
        <v>0.98435240000000002</v>
      </c>
      <c r="F22" s="2">
        <v>0.83995744999999999</v>
      </c>
      <c r="G22" s="17">
        <v>1.0942970000000001</v>
      </c>
    </row>
    <row r="23" spans="2:7" x14ac:dyDescent="0.35">
      <c r="B23" s="17">
        <v>114</v>
      </c>
      <c r="C23" s="2">
        <v>0.63025609999999999</v>
      </c>
      <c r="D23" s="2">
        <v>1.0382595000000001</v>
      </c>
      <c r="E23" s="2">
        <v>0.98614635000000006</v>
      </c>
      <c r="F23" s="2">
        <v>0.83492944999999996</v>
      </c>
      <c r="G23" s="17">
        <v>1.0900799999999999</v>
      </c>
    </row>
    <row r="24" spans="2:7" x14ac:dyDescent="0.35">
      <c r="B24" s="17">
        <v>120</v>
      </c>
      <c r="C24" s="2">
        <v>0.61515789999999992</v>
      </c>
      <c r="D24" s="2">
        <v>1.0537274999999999</v>
      </c>
      <c r="E24" s="2">
        <v>0.98422074999999998</v>
      </c>
      <c r="F24" s="2">
        <v>0.82081009999999999</v>
      </c>
      <c r="G24" s="17">
        <v>1.091348</v>
      </c>
    </row>
    <row r="25" spans="2:7" x14ac:dyDescent="0.35">
      <c r="B25" s="17">
        <v>126</v>
      </c>
      <c r="C25" s="2">
        <v>0.60214366666666663</v>
      </c>
      <c r="D25" s="2">
        <v>1.0439915</v>
      </c>
      <c r="E25" s="2">
        <v>0.98007480000000002</v>
      </c>
      <c r="F25" s="2">
        <v>0.81483710000000009</v>
      </c>
      <c r="G25" s="17">
        <v>1.0940080000000001</v>
      </c>
    </row>
    <row r="26" spans="2:7" x14ac:dyDescent="0.35">
      <c r="B26" s="17">
        <v>132</v>
      </c>
      <c r="C26" s="2">
        <v>0.59087013333333338</v>
      </c>
      <c r="D26" s="2">
        <v>1.0413964999999998</v>
      </c>
      <c r="E26" s="2">
        <v>0.97172060000000005</v>
      </c>
      <c r="F26" s="2">
        <v>0.80864605000000001</v>
      </c>
      <c r="G26" s="17">
        <v>1.084444</v>
      </c>
    </row>
    <row r="27" spans="2:7" x14ac:dyDescent="0.35">
      <c r="B27" s="17">
        <v>138</v>
      </c>
      <c r="C27" s="2">
        <v>0.57813643333333331</v>
      </c>
      <c r="D27" s="2">
        <v>1.0388225</v>
      </c>
      <c r="E27" s="2">
        <v>0.97289135000000004</v>
      </c>
      <c r="F27" s="2">
        <v>0.80301014999999998</v>
      </c>
      <c r="G27" s="17">
        <v>1.0962130000000001</v>
      </c>
    </row>
    <row r="28" spans="2:7" x14ac:dyDescent="0.35">
      <c r="B28" s="17">
        <v>144</v>
      </c>
      <c r="C28" s="2">
        <v>0.56864103333333338</v>
      </c>
      <c r="D28" s="2">
        <v>1.0414565</v>
      </c>
      <c r="E28" s="2">
        <v>0.96728294999999997</v>
      </c>
      <c r="F28" s="2">
        <v>0.79231009999999991</v>
      </c>
      <c r="G28" s="17">
        <v>1.088854</v>
      </c>
    </row>
    <row r="29" spans="2:7" x14ac:dyDescent="0.35">
      <c r="B29" s="17">
        <v>150</v>
      </c>
      <c r="C29" s="2">
        <v>0.55612346666666668</v>
      </c>
      <c r="D29" s="2">
        <v>1.037914</v>
      </c>
      <c r="E29" s="2">
        <v>0.96493589999999996</v>
      </c>
      <c r="F29" s="2">
        <v>0.78572700000000006</v>
      </c>
      <c r="G29" s="17">
        <v>1.083941</v>
      </c>
    </row>
    <row r="30" spans="2:7" x14ac:dyDescent="0.35">
      <c r="B30" s="17">
        <v>156</v>
      </c>
      <c r="C30" s="2">
        <v>0.54355010000000004</v>
      </c>
      <c r="D30" s="2">
        <v>1.0347865000000001</v>
      </c>
      <c r="E30" s="2">
        <v>0.96188034999999994</v>
      </c>
      <c r="F30" s="2">
        <v>0.78332204999999999</v>
      </c>
      <c r="G30" s="17">
        <v>1.088964</v>
      </c>
    </row>
    <row r="31" spans="2:7" x14ac:dyDescent="0.35">
      <c r="B31" s="17">
        <v>162</v>
      </c>
      <c r="C31" s="2">
        <v>0.53382913333333326</v>
      </c>
      <c r="D31" s="2">
        <v>1.0401310000000001</v>
      </c>
      <c r="E31" s="2">
        <v>0.95713550000000003</v>
      </c>
      <c r="F31" s="2">
        <v>0.77468124999999999</v>
      </c>
      <c r="G31" s="17">
        <v>1.089736</v>
      </c>
    </row>
    <row r="32" spans="2:7" x14ac:dyDescent="0.35">
      <c r="B32" s="17">
        <v>168</v>
      </c>
      <c r="C32" s="2">
        <v>0.5225964666666667</v>
      </c>
      <c r="D32" s="2">
        <v>1.0313855000000001</v>
      </c>
      <c r="E32" s="2">
        <v>0.95412220000000003</v>
      </c>
      <c r="F32" s="2">
        <v>0.77077519999999999</v>
      </c>
      <c r="G32" s="17">
        <v>1.084003</v>
      </c>
    </row>
    <row r="33" spans="2:7" x14ac:dyDescent="0.35">
      <c r="B33" s="17">
        <v>174</v>
      </c>
      <c r="C33" s="2">
        <v>0.51286539999999992</v>
      </c>
      <c r="D33" s="2">
        <v>1.0348074999999999</v>
      </c>
      <c r="E33" s="2">
        <v>0.95337375000000002</v>
      </c>
      <c r="F33" s="2">
        <v>0.75838070000000002</v>
      </c>
      <c r="G33" s="17">
        <v>1.1017600000000001</v>
      </c>
    </row>
    <row r="34" spans="2:7" x14ac:dyDescent="0.35">
      <c r="B34" s="17">
        <v>180</v>
      </c>
      <c r="C34" s="2">
        <v>0.50464290000000001</v>
      </c>
      <c r="D34" s="2">
        <v>1.0399415000000001</v>
      </c>
      <c r="E34" s="2">
        <v>0.94960230000000001</v>
      </c>
      <c r="F34" s="2">
        <v>0.75554705</v>
      </c>
      <c r="G34" s="17">
        <v>1.1047640000000001</v>
      </c>
    </row>
    <row r="35" spans="2:7" x14ac:dyDescent="0.35">
      <c r="B35" s="17">
        <v>186</v>
      </c>
      <c r="C35" s="2">
        <v>0.49592516666666669</v>
      </c>
      <c r="D35" s="2">
        <v>1.0270934999999999</v>
      </c>
      <c r="E35" s="2">
        <v>0.94248034999999997</v>
      </c>
      <c r="F35" s="2">
        <v>0.75382300000000002</v>
      </c>
      <c r="G35" s="17">
        <v>1.0934360000000001</v>
      </c>
    </row>
    <row r="36" spans="2:7" x14ac:dyDescent="0.35">
      <c r="B36" s="17">
        <v>192</v>
      </c>
      <c r="C36" s="2">
        <v>0.48594833333333337</v>
      </c>
      <c r="D36" s="2">
        <v>1.0324905000000002</v>
      </c>
      <c r="E36" s="2">
        <v>0.94323200000000007</v>
      </c>
      <c r="F36" s="2">
        <v>0.73977555000000006</v>
      </c>
      <c r="G36" s="17">
        <v>1.090983</v>
      </c>
    </row>
    <row r="37" spans="2:7" x14ac:dyDescent="0.35">
      <c r="B37" s="17">
        <v>198</v>
      </c>
      <c r="C37" s="2">
        <v>0.47810933333333328</v>
      </c>
      <c r="D37" s="2">
        <v>1.0377965</v>
      </c>
      <c r="E37" s="2">
        <v>0.94377069999999996</v>
      </c>
      <c r="F37" s="2">
        <v>0.73872300000000002</v>
      </c>
      <c r="G37" s="17">
        <v>1.0947519999999999</v>
      </c>
    </row>
    <row r="38" spans="2:7" x14ac:dyDescent="0.35">
      <c r="B38" s="17">
        <v>204</v>
      </c>
      <c r="C38" s="2">
        <v>0.46936346666666667</v>
      </c>
      <c r="D38" s="2">
        <v>1.0387795</v>
      </c>
      <c r="E38" s="2">
        <v>0.93831534999999999</v>
      </c>
      <c r="F38" s="2">
        <v>0.73287429999999998</v>
      </c>
      <c r="G38" s="17">
        <v>1.0954410000000001</v>
      </c>
    </row>
    <row r="39" spans="2:7" x14ac:dyDescent="0.35">
      <c r="B39" s="17">
        <v>210</v>
      </c>
      <c r="C39" s="2">
        <v>0.46259400000000001</v>
      </c>
      <c r="D39" s="2">
        <v>1.0379230000000002</v>
      </c>
      <c r="E39" s="2">
        <v>0.93628409999999995</v>
      </c>
      <c r="F39" s="2">
        <v>0.7274313</v>
      </c>
      <c r="G39" s="17">
        <v>1.0946830000000001</v>
      </c>
    </row>
    <row r="40" spans="2:7" x14ac:dyDescent="0.35">
      <c r="B40" s="17">
        <v>216</v>
      </c>
      <c r="C40" s="2">
        <v>0.45374433333333331</v>
      </c>
      <c r="D40" s="2">
        <v>1.0340205</v>
      </c>
      <c r="E40" s="2">
        <v>0.93449114999999994</v>
      </c>
      <c r="F40" s="2">
        <v>0.71333440000000004</v>
      </c>
      <c r="G40" s="17">
        <v>1.098797</v>
      </c>
    </row>
    <row r="41" spans="2:7" x14ac:dyDescent="0.35">
      <c r="B41" s="17">
        <v>222</v>
      </c>
      <c r="C41" s="2">
        <v>0.44631076666666675</v>
      </c>
      <c r="D41" s="2">
        <v>1.0266934999999999</v>
      </c>
      <c r="E41" s="2">
        <v>0.92775889999999994</v>
      </c>
      <c r="F41" s="2">
        <v>0.71447530000000004</v>
      </c>
      <c r="G41" s="17">
        <v>1.088792</v>
      </c>
    </row>
    <row r="42" spans="2:7" x14ac:dyDescent="0.35">
      <c r="B42" s="17">
        <v>228</v>
      </c>
      <c r="C42" s="2">
        <v>0.43723030000000002</v>
      </c>
      <c r="D42" s="2">
        <v>1.025706</v>
      </c>
      <c r="E42" s="2">
        <v>0.9245055499999999</v>
      </c>
      <c r="F42" s="2">
        <v>0.70956094999999997</v>
      </c>
      <c r="G42" s="17">
        <v>1.0966819999999999</v>
      </c>
    </row>
    <row r="43" spans="2:7" x14ac:dyDescent="0.35">
      <c r="B43" s="17">
        <v>234</v>
      </c>
      <c r="C43" s="2">
        <v>0.43294896666666666</v>
      </c>
      <c r="D43" s="2">
        <v>1.0320770000000001</v>
      </c>
      <c r="E43" s="2">
        <v>0.92462320000000009</v>
      </c>
      <c r="F43" s="2">
        <v>0.70311414999999999</v>
      </c>
      <c r="G43" s="17">
        <v>1.0983419999999999</v>
      </c>
    </row>
    <row r="44" spans="2:7" x14ac:dyDescent="0.35">
      <c r="B44" s="17">
        <v>240</v>
      </c>
      <c r="C44" s="2">
        <v>0.42590223333333332</v>
      </c>
      <c r="D44" s="2">
        <v>1.0376675</v>
      </c>
      <c r="E44" s="2">
        <v>0.92751629999999996</v>
      </c>
      <c r="F44" s="2">
        <v>0.70313310000000007</v>
      </c>
      <c r="G44" s="17">
        <v>1.0960270000000001</v>
      </c>
    </row>
    <row r="45" spans="2:7" x14ac:dyDescent="0.35">
      <c r="B45" s="17">
        <v>246</v>
      </c>
      <c r="C45" s="2">
        <v>0.41970626666666666</v>
      </c>
      <c r="D45" s="2">
        <v>1.0373855000000001</v>
      </c>
      <c r="E45" s="2">
        <v>0.91895615000000008</v>
      </c>
      <c r="F45" s="2">
        <v>0.69533109999999998</v>
      </c>
      <c r="G45" s="17">
        <v>1.0888260000000001</v>
      </c>
    </row>
    <row r="46" spans="2:7" x14ac:dyDescent="0.35">
      <c r="B46" s="17">
        <v>252</v>
      </c>
      <c r="C46" s="2">
        <v>0.41022570000000003</v>
      </c>
      <c r="D46" s="2">
        <v>1.0318909999999999</v>
      </c>
      <c r="E46" s="2">
        <v>0.92304184999999994</v>
      </c>
      <c r="F46" s="2">
        <v>0.68611675000000005</v>
      </c>
      <c r="G46" s="17">
        <v>1.0958479999999999</v>
      </c>
    </row>
    <row r="47" spans="2:7" x14ac:dyDescent="0.35">
      <c r="B47" s="17">
        <v>258</v>
      </c>
      <c r="C47" s="2">
        <v>0.40564666666666671</v>
      </c>
      <c r="D47" s="2">
        <v>1.032708</v>
      </c>
      <c r="E47" s="2">
        <v>0.91701874999999999</v>
      </c>
      <c r="F47" s="2">
        <v>0.68975365</v>
      </c>
      <c r="G47" s="17">
        <v>1.0945800000000001</v>
      </c>
    </row>
    <row r="48" spans="2:7" x14ac:dyDescent="0.35">
      <c r="B48" s="17">
        <v>264</v>
      </c>
      <c r="C48" s="2">
        <v>0.39818599999999998</v>
      </c>
      <c r="D48" s="2">
        <v>1.0286979999999999</v>
      </c>
      <c r="E48" s="2">
        <v>0.92049484999999998</v>
      </c>
      <c r="F48" s="2">
        <v>0.6774367</v>
      </c>
      <c r="G48" s="17">
        <v>1.0993759999999999</v>
      </c>
    </row>
    <row r="49" spans="2:7" x14ac:dyDescent="0.35">
      <c r="B49" s="17">
        <v>270</v>
      </c>
      <c r="C49" s="2">
        <v>0.39320853333333333</v>
      </c>
      <c r="D49" s="2">
        <v>1.0240019999999999</v>
      </c>
      <c r="E49" s="2">
        <v>0.91089090000000006</v>
      </c>
      <c r="F49" s="2">
        <v>0.67324469999999992</v>
      </c>
      <c r="G49" s="17">
        <v>1.099307</v>
      </c>
    </row>
    <row r="50" spans="2:7" x14ac:dyDescent="0.35">
      <c r="B50" s="17">
        <v>276</v>
      </c>
      <c r="C50" s="2">
        <v>0.38770443333333332</v>
      </c>
      <c r="D50" s="2">
        <v>1.024888</v>
      </c>
      <c r="E50" s="2">
        <v>0.90901589999999999</v>
      </c>
      <c r="F50" s="2">
        <v>0.67076089999999999</v>
      </c>
      <c r="G50" s="17">
        <v>1.1003609999999999</v>
      </c>
    </row>
    <row r="51" spans="2:7" x14ac:dyDescent="0.35">
      <c r="B51" s="17">
        <v>282</v>
      </c>
      <c r="C51" s="2">
        <v>0.38291086666666668</v>
      </c>
      <c r="D51" s="2">
        <v>1.0193984999999999</v>
      </c>
      <c r="E51" s="2">
        <v>0.91089094999999998</v>
      </c>
      <c r="F51" s="2">
        <v>0.66895260000000001</v>
      </c>
      <c r="G51" s="17">
        <v>1.095979</v>
      </c>
    </row>
    <row r="52" spans="2:7" x14ac:dyDescent="0.35">
      <c r="B52" s="17">
        <v>288</v>
      </c>
      <c r="C52" s="2">
        <v>0.37668993333333334</v>
      </c>
      <c r="D52" s="2">
        <v>1.012956</v>
      </c>
      <c r="E52" s="2">
        <v>0.90233245000000006</v>
      </c>
      <c r="F52" s="2">
        <v>0.66152750000000005</v>
      </c>
      <c r="G52" s="17">
        <v>1.092403</v>
      </c>
    </row>
    <row r="53" spans="2:7" x14ac:dyDescent="0.35">
      <c r="B53" s="17">
        <v>294</v>
      </c>
      <c r="C53" s="2">
        <v>0.36753529999999995</v>
      </c>
      <c r="D53" s="2">
        <v>1.0228955</v>
      </c>
      <c r="E53" s="2">
        <v>0.90042464999999994</v>
      </c>
      <c r="F53" s="2">
        <v>0.65473665000000003</v>
      </c>
      <c r="G53" s="17">
        <v>1.0969990000000001</v>
      </c>
    </row>
    <row r="54" spans="2:7" x14ac:dyDescent="0.35">
      <c r="B54" s="17">
        <v>300</v>
      </c>
      <c r="C54" s="2">
        <v>0.36408200000000002</v>
      </c>
      <c r="D54" s="2">
        <v>1.0229360000000001</v>
      </c>
      <c r="E54" s="2">
        <v>0.9036788</v>
      </c>
      <c r="F54" s="2">
        <v>0.6527324000000001</v>
      </c>
      <c r="G54" s="17">
        <v>1.0943590000000001</v>
      </c>
    </row>
    <row r="55" spans="2:7" x14ac:dyDescent="0.35">
      <c r="B55" s="17">
        <v>306</v>
      </c>
      <c r="C55" s="2">
        <v>0.3620451666666667</v>
      </c>
      <c r="D55" s="2">
        <v>1.0215429999999999</v>
      </c>
      <c r="E55" s="2">
        <v>0.90261910000000001</v>
      </c>
      <c r="F55" s="2">
        <v>0.64842274999999994</v>
      </c>
      <c r="G55" s="17">
        <v>1.0942080000000001</v>
      </c>
    </row>
    <row r="56" spans="2:7" x14ac:dyDescent="0.35">
      <c r="B56" s="17">
        <v>312</v>
      </c>
      <c r="C56" s="2">
        <v>0.35462103333333334</v>
      </c>
      <c r="D56" s="2">
        <v>1.0197259999999999</v>
      </c>
      <c r="E56" s="2">
        <v>0.89397170000000004</v>
      </c>
      <c r="F56" s="2">
        <v>0.64672455000000006</v>
      </c>
      <c r="G56" s="17">
        <v>1.0970740000000001</v>
      </c>
    </row>
    <row r="57" spans="2:7" x14ac:dyDescent="0.35">
      <c r="B57" s="17">
        <v>318</v>
      </c>
      <c r="C57" s="2">
        <v>0.35097366666666668</v>
      </c>
      <c r="D57" s="2">
        <v>1.0203315000000002</v>
      </c>
      <c r="E57" s="2">
        <v>0.89847529999999998</v>
      </c>
      <c r="F57" s="2">
        <v>0.64372589999999996</v>
      </c>
      <c r="G57" s="17">
        <v>1.0895360000000001</v>
      </c>
    </row>
    <row r="58" spans="2:7" x14ac:dyDescent="0.35">
      <c r="B58" s="17">
        <v>324</v>
      </c>
      <c r="C58" s="2">
        <v>0.34632546666666669</v>
      </c>
      <c r="D58" s="2">
        <v>1.0125980000000001</v>
      </c>
      <c r="E58" s="2">
        <v>0.8940825</v>
      </c>
      <c r="F58" s="2">
        <v>0.63762184999999993</v>
      </c>
      <c r="G58" s="17">
        <v>1.0933809999999999</v>
      </c>
    </row>
    <row r="59" spans="2:7" x14ac:dyDescent="0.35">
      <c r="B59" s="17">
        <v>330</v>
      </c>
      <c r="C59" s="2">
        <v>0.34325323333333335</v>
      </c>
      <c r="D59" s="2">
        <v>1.0130239999999999</v>
      </c>
      <c r="E59" s="2">
        <v>0.89186379999999998</v>
      </c>
      <c r="F59" s="2">
        <v>0.63777309999999998</v>
      </c>
      <c r="G59" s="17">
        <v>1.0999270000000001</v>
      </c>
    </row>
    <row r="60" spans="2:7" x14ac:dyDescent="0.35">
      <c r="B60" s="17">
        <v>336</v>
      </c>
      <c r="C60" s="2">
        <v>0.33616106666666673</v>
      </c>
      <c r="D60" s="2">
        <v>1.0228950000000001</v>
      </c>
      <c r="E60" s="2">
        <v>0.89077574999999998</v>
      </c>
      <c r="F60" s="2">
        <v>0.63652005</v>
      </c>
      <c r="G60" s="17">
        <v>1.0937600000000001</v>
      </c>
    </row>
    <row r="61" spans="2:7" x14ac:dyDescent="0.35">
      <c r="B61" s="17">
        <v>342</v>
      </c>
      <c r="C61" s="2">
        <v>0.33205903333333331</v>
      </c>
      <c r="D61" s="2">
        <v>1.0144484999999999</v>
      </c>
      <c r="E61" s="2">
        <v>0.89367629999999998</v>
      </c>
      <c r="F61" s="2">
        <v>0.62743039999999994</v>
      </c>
      <c r="G61" s="17">
        <v>1.1054120000000001</v>
      </c>
    </row>
    <row r="62" spans="2:7" x14ac:dyDescent="0.35">
      <c r="B62" s="17">
        <v>348</v>
      </c>
      <c r="C62" s="2">
        <v>0.32989109999999999</v>
      </c>
      <c r="D62" s="2">
        <v>1.0263045000000002</v>
      </c>
      <c r="E62" s="2">
        <v>0.88483880000000004</v>
      </c>
      <c r="F62" s="2">
        <v>0.62481330000000002</v>
      </c>
      <c r="G62" s="17">
        <v>1.097874</v>
      </c>
    </row>
    <row r="63" spans="2:7" x14ac:dyDescent="0.35">
      <c r="B63" s="17">
        <v>354</v>
      </c>
      <c r="C63" s="2">
        <v>0.32597816666666674</v>
      </c>
      <c r="D63" s="2">
        <v>1.0177155</v>
      </c>
      <c r="E63" s="2">
        <v>0.88190650000000004</v>
      </c>
      <c r="F63" s="2">
        <v>0.61711154999999995</v>
      </c>
      <c r="G63" s="17">
        <v>1.0999060000000001</v>
      </c>
    </row>
    <row r="64" spans="2:7" x14ac:dyDescent="0.35">
      <c r="B64" s="17">
        <v>360</v>
      </c>
      <c r="C64" s="2">
        <v>0.32279826666666667</v>
      </c>
      <c r="D64" s="2">
        <v>1.0110679999999999</v>
      </c>
      <c r="E64" s="2">
        <v>0.88184174999999998</v>
      </c>
      <c r="F64" s="2">
        <v>0.61644535</v>
      </c>
      <c r="G64" s="17">
        <v>1.106115</v>
      </c>
    </row>
    <row r="65" spans="2:7" x14ac:dyDescent="0.35">
      <c r="B65" s="17">
        <v>366</v>
      </c>
      <c r="C65" s="2">
        <v>0.31614153333333334</v>
      </c>
      <c r="D65" s="2">
        <v>1.0029227999999999</v>
      </c>
      <c r="E65" s="2">
        <v>0.87953939999999997</v>
      </c>
      <c r="F65" s="2">
        <v>0.61092225</v>
      </c>
      <c r="G65" s="17">
        <v>1.094063</v>
      </c>
    </row>
    <row r="66" spans="2:7" x14ac:dyDescent="0.35">
      <c r="B66" s="17">
        <v>372</v>
      </c>
      <c r="C66" s="2">
        <v>0.31177556666666667</v>
      </c>
      <c r="D66" s="2">
        <v>1.0121815000000001</v>
      </c>
      <c r="E66" s="2">
        <v>0.87911459999999997</v>
      </c>
      <c r="F66" s="2">
        <v>0.60825869999999993</v>
      </c>
      <c r="G66" s="17">
        <v>1.1029929999999999</v>
      </c>
    </row>
    <row r="67" spans="2:7" x14ac:dyDescent="0.35">
      <c r="B67" s="17">
        <v>378</v>
      </c>
      <c r="C67" s="2">
        <v>0.30916696666666671</v>
      </c>
      <c r="D67" s="2">
        <v>1.0143655</v>
      </c>
      <c r="E67" s="2">
        <v>0.87984109999999993</v>
      </c>
      <c r="F67" s="2">
        <v>0.60456979999999994</v>
      </c>
      <c r="G67" s="17">
        <v>1.1095459999999999</v>
      </c>
    </row>
    <row r="68" spans="2:7" x14ac:dyDescent="0.35">
      <c r="B68" s="17">
        <v>384</v>
      </c>
      <c r="C68" s="2">
        <v>0.30439929999999998</v>
      </c>
      <c r="D68" s="2">
        <v>1.0034737</v>
      </c>
      <c r="E68" s="2">
        <v>0.87388734999999995</v>
      </c>
      <c r="F68" s="2">
        <v>0.60265394999999999</v>
      </c>
      <c r="G68" s="17">
        <v>1.0971919999999999</v>
      </c>
    </row>
    <row r="69" spans="2:7" x14ac:dyDescent="0.35">
      <c r="B69" s="17">
        <v>390</v>
      </c>
      <c r="C69" s="2">
        <v>0.30019726666666663</v>
      </c>
      <c r="D69" s="2">
        <v>1.0103499999999999</v>
      </c>
      <c r="E69" s="2">
        <v>0.87271880000000002</v>
      </c>
      <c r="F69" s="2">
        <v>0.60086529999999994</v>
      </c>
      <c r="G69" s="17">
        <v>1.0921609999999999</v>
      </c>
    </row>
    <row r="70" spans="2:7" x14ac:dyDescent="0.35">
      <c r="B70" s="17">
        <v>396</v>
      </c>
      <c r="C70" s="2">
        <v>0.29801863333333334</v>
      </c>
      <c r="D70" s="2">
        <v>1.0157389999999999</v>
      </c>
      <c r="E70" s="2">
        <v>0.86829519999999993</v>
      </c>
      <c r="F70" s="2">
        <v>0.59594750000000007</v>
      </c>
      <c r="G70" s="17">
        <v>1.0899700000000001</v>
      </c>
    </row>
    <row r="71" spans="2:7" x14ac:dyDescent="0.35">
      <c r="B71" s="17">
        <v>402</v>
      </c>
      <c r="C71" s="2">
        <v>0.29409079999999999</v>
      </c>
      <c r="D71" s="2">
        <v>1.0121535000000002</v>
      </c>
      <c r="E71" s="2">
        <v>0.87088545000000006</v>
      </c>
      <c r="F71" s="2">
        <v>0.59274905</v>
      </c>
      <c r="G71" s="17">
        <v>1.0916650000000001</v>
      </c>
    </row>
    <row r="72" spans="2:7" x14ac:dyDescent="0.35">
      <c r="B72" s="17">
        <v>408</v>
      </c>
      <c r="C72" s="2">
        <v>0.28909490000000004</v>
      </c>
      <c r="D72" s="2">
        <v>1.0169269999999999</v>
      </c>
      <c r="E72" s="2">
        <v>0.86777499999999996</v>
      </c>
      <c r="F72" s="2">
        <v>0.5935667</v>
      </c>
      <c r="G72" s="17">
        <v>1.098349</v>
      </c>
    </row>
    <row r="73" spans="2:7" x14ac:dyDescent="0.35">
      <c r="B73" s="17">
        <v>414</v>
      </c>
      <c r="C73" s="2">
        <v>0.28851026666666663</v>
      </c>
      <c r="D73" s="2">
        <v>1.0091794999999999</v>
      </c>
      <c r="E73" s="2">
        <v>0.86380645</v>
      </c>
      <c r="F73" s="2">
        <v>0.59271490000000004</v>
      </c>
      <c r="G73" s="17">
        <v>1.0971709999999999</v>
      </c>
    </row>
    <row r="74" spans="2:7" x14ac:dyDescent="0.35">
      <c r="B74" s="17">
        <v>420</v>
      </c>
      <c r="C74" s="2">
        <v>0.28461323333333333</v>
      </c>
      <c r="D74" s="2">
        <v>1.00897335</v>
      </c>
      <c r="E74" s="2">
        <v>0.86219475000000001</v>
      </c>
      <c r="F74" s="2">
        <v>0.58711534999999992</v>
      </c>
      <c r="G74" s="17">
        <v>1.1053569999999999</v>
      </c>
    </row>
    <row r="75" spans="2:7" x14ac:dyDescent="0.35">
      <c r="B75" s="17">
        <v>426</v>
      </c>
      <c r="C75" s="2">
        <v>0.28156573333333329</v>
      </c>
      <c r="D75" s="2">
        <v>1.0091969999999999</v>
      </c>
      <c r="E75" s="2">
        <v>0.86353824999999995</v>
      </c>
      <c r="F75" s="2">
        <v>0.59177315000000008</v>
      </c>
      <c r="G75" s="17">
        <v>1.1051500000000001</v>
      </c>
    </row>
    <row r="76" spans="2:7" x14ac:dyDescent="0.35">
      <c r="B76" s="17">
        <v>432</v>
      </c>
      <c r="C76" s="2">
        <v>0.27878720000000001</v>
      </c>
      <c r="D76" s="2">
        <v>1.0058825</v>
      </c>
      <c r="E76" s="2">
        <v>0.86135264999999994</v>
      </c>
      <c r="F76" s="2">
        <v>0.59093424999999999</v>
      </c>
      <c r="G76" s="17">
        <v>1.1015740000000001</v>
      </c>
    </row>
    <row r="77" spans="2:7" x14ac:dyDescent="0.35">
      <c r="B77" s="17">
        <v>438</v>
      </c>
      <c r="C77" s="2">
        <v>0.27549133333333331</v>
      </c>
      <c r="D77" s="2">
        <v>1.0104959999999998</v>
      </c>
      <c r="E77" s="2">
        <v>0.86317979999999994</v>
      </c>
      <c r="F77" s="2">
        <v>0.58944825000000001</v>
      </c>
      <c r="G77" s="17">
        <v>1.0991139999999999</v>
      </c>
    </row>
    <row r="78" spans="2:7" x14ac:dyDescent="0.35">
      <c r="B78" s="17">
        <v>444</v>
      </c>
      <c r="C78" s="2">
        <v>0.27354220000000001</v>
      </c>
      <c r="D78" s="2">
        <v>1.0134400000000001</v>
      </c>
      <c r="E78" s="2">
        <v>0.86028715</v>
      </c>
      <c r="F78" s="2">
        <v>0.58476155000000007</v>
      </c>
      <c r="G78" s="17">
        <v>1.1101319999999999</v>
      </c>
    </row>
    <row r="79" spans="2:7" x14ac:dyDescent="0.35">
      <c r="B79" s="17">
        <v>450</v>
      </c>
      <c r="C79" s="2">
        <v>0.26881903333333335</v>
      </c>
      <c r="D79" s="2">
        <v>1.0100734999999998</v>
      </c>
      <c r="E79" s="2">
        <v>0.85950979999999999</v>
      </c>
      <c r="F79" s="2">
        <v>0.58986390000000011</v>
      </c>
      <c r="G79" s="17">
        <v>1.101987</v>
      </c>
    </row>
    <row r="80" spans="2:7" x14ac:dyDescent="0.35">
      <c r="B80" s="17">
        <v>456</v>
      </c>
      <c r="C80" s="2">
        <v>0.26542143333333335</v>
      </c>
      <c r="D80" s="2">
        <v>1.0023819999999999</v>
      </c>
      <c r="E80" s="2">
        <v>0.85462015000000002</v>
      </c>
      <c r="F80" s="2">
        <v>0.58666339999999995</v>
      </c>
      <c r="G80" s="17">
        <v>1.1050739999999999</v>
      </c>
    </row>
    <row r="81" spans="2:7" x14ac:dyDescent="0.35">
      <c r="B81" s="17">
        <v>462</v>
      </c>
      <c r="C81" s="2">
        <v>0.26613863333333337</v>
      </c>
      <c r="D81" s="2">
        <v>1.0055052</v>
      </c>
      <c r="E81" s="2">
        <v>0.8543366</v>
      </c>
      <c r="F81" s="2">
        <v>0.58689400000000003</v>
      </c>
      <c r="G81" s="17">
        <v>1.1094219999999999</v>
      </c>
    </row>
    <row r="82" spans="2:7" x14ac:dyDescent="0.35">
      <c r="B82" s="17">
        <v>468</v>
      </c>
      <c r="C82" s="2">
        <v>0.26104179999999999</v>
      </c>
      <c r="D82" s="2">
        <v>0.99305059999999989</v>
      </c>
      <c r="E82" s="2">
        <v>0.85445039999999994</v>
      </c>
      <c r="F82" s="2">
        <v>0.5883448</v>
      </c>
      <c r="G82" s="17">
        <v>1.1007400000000001</v>
      </c>
    </row>
    <row r="83" spans="2:7" x14ac:dyDescent="0.35">
      <c r="B83" s="17">
        <v>474</v>
      </c>
      <c r="C83" s="2">
        <v>0.25824280000000005</v>
      </c>
      <c r="D83" s="2">
        <v>1.0102264999999999</v>
      </c>
      <c r="E83" s="2">
        <v>0.85389979999999999</v>
      </c>
      <c r="F83" s="2">
        <v>0.5904298</v>
      </c>
      <c r="G83" s="17">
        <v>1.11151</v>
      </c>
    </row>
    <row r="84" spans="2:7" x14ac:dyDescent="0.35">
      <c r="B84" s="17">
        <v>480</v>
      </c>
      <c r="C84" s="2">
        <v>0.25509256666666663</v>
      </c>
      <c r="D84" s="2">
        <v>1.0034596499999999</v>
      </c>
      <c r="E84" s="2">
        <v>0.85377729999999996</v>
      </c>
      <c r="F84" s="2">
        <v>0.58497749999999993</v>
      </c>
      <c r="G84" s="17">
        <v>1.105942</v>
      </c>
    </row>
    <row r="85" spans="2:7" x14ac:dyDescent="0.35">
      <c r="B85" s="17">
        <v>486</v>
      </c>
      <c r="C85" s="2">
        <v>0.25320446666666668</v>
      </c>
      <c r="D85" s="2">
        <v>1.0025085499999999</v>
      </c>
      <c r="E85" s="2">
        <v>0.84513890000000003</v>
      </c>
      <c r="F85" s="2">
        <v>0.58418725000000005</v>
      </c>
      <c r="G85" s="17">
        <v>1.09294</v>
      </c>
    </row>
    <row r="86" spans="2:7" x14ac:dyDescent="0.35">
      <c r="B86" s="17">
        <v>492</v>
      </c>
      <c r="C86" s="2">
        <v>0.24970060000000002</v>
      </c>
      <c r="D86" s="2">
        <v>1.0158015</v>
      </c>
      <c r="E86" s="2">
        <v>0.85017315000000004</v>
      </c>
      <c r="F86" s="2">
        <v>0.58457760000000003</v>
      </c>
      <c r="G86" s="17">
        <v>1.101464</v>
      </c>
    </row>
    <row r="87" spans="2:7" x14ac:dyDescent="0.35">
      <c r="B87" s="17">
        <v>498</v>
      </c>
      <c r="C87" s="2">
        <v>0.24810546666666666</v>
      </c>
      <c r="D87" s="2">
        <v>1.0139895000000001</v>
      </c>
      <c r="E87" s="2">
        <v>0.85560989999999992</v>
      </c>
      <c r="F87" s="2">
        <v>0.58696609999999994</v>
      </c>
      <c r="G87" s="17">
        <v>1.1037509999999999</v>
      </c>
    </row>
    <row r="88" spans="2:7" x14ac:dyDescent="0.35">
      <c r="B88" s="17">
        <v>504</v>
      </c>
      <c r="C88" s="2">
        <v>0.24666576666666665</v>
      </c>
      <c r="D88" s="2">
        <v>1.0053242499999999</v>
      </c>
      <c r="E88" s="2">
        <v>0.84719689999999992</v>
      </c>
      <c r="F88" s="2">
        <v>0.58739585000000005</v>
      </c>
      <c r="G88" s="17">
        <v>1.0975079999999999</v>
      </c>
    </row>
    <row r="89" spans="2:7" x14ac:dyDescent="0.35">
      <c r="B89" s="17">
        <v>510</v>
      </c>
      <c r="C89" s="2">
        <v>0.24437733333333334</v>
      </c>
      <c r="D89" s="2">
        <v>0.99865895000000005</v>
      </c>
      <c r="E89" s="2">
        <v>0.84115505000000002</v>
      </c>
      <c r="F89" s="2">
        <v>0.58626400000000001</v>
      </c>
      <c r="G89" s="17">
        <v>1.109167</v>
      </c>
    </row>
    <row r="90" spans="2:7" x14ac:dyDescent="0.35">
      <c r="B90" s="17">
        <v>516</v>
      </c>
      <c r="C90" s="2">
        <v>0.24047736666666666</v>
      </c>
      <c r="D90" s="2">
        <v>1.00086805</v>
      </c>
      <c r="E90" s="2">
        <v>0.84037729999999999</v>
      </c>
      <c r="F90" s="2">
        <v>0.58851059999999999</v>
      </c>
      <c r="G90" s="17">
        <v>1.10094</v>
      </c>
    </row>
    <row r="91" spans="2:7" x14ac:dyDescent="0.35">
      <c r="B91" s="17">
        <v>522</v>
      </c>
      <c r="C91" s="2">
        <v>0.23786086666666664</v>
      </c>
      <c r="D91" s="2">
        <v>0.99751064999999994</v>
      </c>
      <c r="E91" s="2">
        <v>0.84486005000000008</v>
      </c>
      <c r="F91" s="2">
        <v>0.58434990000000009</v>
      </c>
      <c r="G91" s="17">
        <v>1.099734</v>
      </c>
    </row>
    <row r="92" spans="2:7" x14ac:dyDescent="0.35">
      <c r="B92" s="17">
        <v>528</v>
      </c>
      <c r="C92" s="2">
        <v>0.23513426666666667</v>
      </c>
      <c r="D92" s="2">
        <v>0.99713845000000001</v>
      </c>
      <c r="E92" s="2">
        <v>0.83930284999999993</v>
      </c>
      <c r="F92" s="2">
        <v>0.58783870000000005</v>
      </c>
      <c r="G92" s="17">
        <v>1.093326</v>
      </c>
    </row>
    <row r="93" spans="2:7" x14ac:dyDescent="0.35">
      <c r="B93" s="17">
        <v>534</v>
      </c>
      <c r="C93" s="2">
        <v>0.23448333333333329</v>
      </c>
      <c r="D93" s="2">
        <v>0.99218589999999995</v>
      </c>
      <c r="E93" s="2">
        <v>0.83814714999999995</v>
      </c>
      <c r="F93" s="2">
        <v>0.58533220000000008</v>
      </c>
      <c r="G93" s="17">
        <v>1.107796</v>
      </c>
    </row>
    <row r="94" spans="2:7" x14ac:dyDescent="0.35">
      <c r="B94" s="17">
        <v>540</v>
      </c>
      <c r="C94" s="2">
        <v>0.23421563333333331</v>
      </c>
      <c r="D94" s="2">
        <v>0.99267865</v>
      </c>
      <c r="E94" s="2">
        <v>0.83648594999999992</v>
      </c>
      <c r="F94" s="2">
        <v>0.58257864999999998</v>
      </c>
      <c r="G94" s="17">
        <v>1.0954759999999999</v>
      </c>
    </row>
    <row r="95" spans="2:7" x14ac:dyDescent="0.35">
      <c r="B95" s="17">
        <v>546</v>
      </c>
      <c r="C95" s="2">
        <v>0.23207739999999999</v>
      </c>
      <c r="D95" s="2">
        <v>0.99654394999999996</v>
      </c>
      <c r="E95" s="2">
        <v>0.83729869999999995</v>
      </c>
      <c r="F95" s="2">
        <v>0.5876724499999999</v>
      </c>
      <c r="G95" s="17">
        <v>1.105191</v>
      </c>
    </row>
    <row r="96" spans="2:7" x14ac:dyDescent="0.35">
      <c r="B96" s="17">
        <v>552</v>
      </c>
      <c r="C96" s="2">
        <v>0.22735606666666666</v>
      </c>
      <c r="D96" s="2">
        <v>0.99689539999999988</v>
      </c>
      <c r="E96" s="2">
        <v>0.83732190000000006</v>
      </c>
      <c r="F96" s="2">
        <v>0.58237744999999996</v>
      </c>
      <c r="G96" s="17">
        <v>1.1096010000000001</v>
      </c>
    </row>
    <row r="97" spans="2:7" x14ac:dyDescent="0.35">
      <c r="B97" s="17">
        <v>558</v>
      </c>
      <c r="C97" s="2">
        <v>0.22787236666666666</v>
      </c>
      <c r="D97" s="2">
        <v>0.99323859999999997</v>
      </c>
      <c r="E97" s="2">
        <v>0.83966680000000005</v>
      </c>
      <c r="F97" s="2">
        <v>0.58550864999999996</v>
      </c>
      <c r="G97" s="17">
        <v>1.093512</v>
      </c>
    </row>
    <row r="98" spans="2:7" x14ac:dyDescent="0.35">
      <c r="B98" s="17">
        <v>564</v>
      </c>
      <c r="C98" s="2">
        <v>0.22518933333333332</v>
      </c>
      <c r="D98" s="2">
        <v>0.98846800000000001</v>
      </c>
      <c r="E98" s="2">
        <v>0.83421835</v>
      </c>
      <c r="F98" s="2">
        <v>0.58556570000000008</v>
      </c>
      <c r="G98" s="17">
        <v>1.0996030000000001</v>
      </c>
    </row>
    <row r="99" spans="2:7" x14ac:dyDescent="0.35">
      <c r="B99" s="17">
        <v>570</v>
      </c>
      <c r="C99" s="2">
        <v>0.2224131</v>
      </c>
      <c r="D99" s="2">
        <v>0.99961120000000003</v>
      </c>
      <c r="E99" s="2">
        <v>0.82681674999999999</v>
      </c>
      <c r="F99" s="2">
        <v>0.58406920000000007</v>
      </c>
      <c r="G99" s="17">
        <v>1.100465</v>
      </c>
    </row>
    <row r="100" spans="2:7" x14ac:dyDescent="0.35">
      <c r="B100" s="17">
        <v>576</v>
      </c>
      <c r="C100" s="2">
        <v>0.2206806</v>
      </c>
      <c r="D100" s="2">
        <v>0.98719175000000003</v>
      </c>
      <c r="E100" s="2">
        <v>0.83283784999999999</v>
      </c>
      <c r="F100" s="2">
        <v>0.58231365000000002</v>
      </c>
      <c r="G100" s="17">
        <v>1.1049359999999999</v>
      </c>
    </row>
    <row r="101" spans="2:7" x14ac:dyDescent="0.35">
      <c r="B101" s="17">
        <v>582</v>
      </c>
      <c r="C101" s="2">
        <v>0.21849073333333335</v>
      </c>
      <c r="D101" s="2">
        <v>0.99298195</v>
      </c>
      <c r="E101" s="2">
        <v>0.82939779999999996</v>
      </c>
      <c r="F101" s="2">
        <v>0.58867135000000004</v>
      </c>
      <c r="G101" s="17">
        <v>1.0949930000000001</v>
      </c>
    </row>
    <row r="102" spans="2:7" x14ac:dyDescent="0.35">
      <c r="B102" s="17">
        <v>588</v>
      </c>
      <c r="C102" s="2">
        <v>0.21666650000000001</v>
      </c>
      <c r="D102" s="2">
        <v>0.98519764999999992</v>
      </c>
      <c r="E102" s="2">
        <v>0.82720695</v>
      </c>
      <c r="F102" s="2">
        <v>0.58851555</v>
      </c>
      <c r="G102" s="17">
        <v>1.105129</v>
      </c>
    </row>
    <row r="103" spans="2:7" x14ac:dyDescent="0.35">
      <c r="B103" s="17">
        <v>594</v>
      </c>
      <c r="C103" s="2">
        <v>0.21437746666666668</v>
      </c>
      <c r="D103" s="2">
        <v>0.98029915000000001</v>
      </c>
      <c r="E103" s="2">
        <v>0.82664285000000004</v>
      </c>
      <c r="F103" s="2">
        <v>0.58470219999999995</v>
      </c>
      <c r="G103" s="17">
        <v>1.0988039999999999</v>
      </c>
    </row>
    <row r="104" spans="2:7" x14ac:dyDescent="0.35">
      <c r="B104" s="17">
        <v>600</v>
      </c>
      <c r="C104" s="2">
        <v>0.21219080000000001</v>
      </c>
      <c r="D104" s="2">
        <v>0.99124950000000012</v>
      </c>
      <c r="E104" s="2">
        <v>0.82538964999999997</v>
      </c>
      <c r="F104" s="2">
        <v>0.58628720000000001</v>
      </c>
      <c r="G104" s="17">
        <v>1.1016010000000001</v>
      </c>
    </row>
    <row r="105" spans="2:7" x14ac:dyDescent="0.35">
      <c r="B105" s="17">
        <v>606</v>
      </c>
      <c r="C105" s="2">
        <v>0.21024033333333336</v>
      </c>
      <c r="D105" s="2">
        <v>1.0027119499999999</v>
      </c>
      <c r="E105" s="2">
        <v>0.82409345000000001</v>
      </c>
      <c r="F105" s="2">
        <v>0.5860088</v>
      </c>
      <c r="G105" s="17">
        <v>1.1067560000000001</v>
      </c>
    </row>
    <row r="106" spans="2:7" x14ac:dyDescent="0.35">
      <c r="B106" s="17">
        <v>612</v>
      </c>
      <c r="C106" s="2">
        <v>0.20959970000000003</v>
      </c>
      <c r="D106" s="2">
        <v>0.97742965000000004</v>
      </c>
      <c r="E106" s="2">
        <v>0.82305885000000001</v>
      </c>
      <c r="F106" s="2">
        <v>0.58587774999999997</v>
      </c>
      <c r="G106" s="17">
        <v>1.1079410000000001</v>
      </c>
    </row>
    <row r="107" spans="2:7" x14ac:dyDescent="0.35">
      <c r="B107" s="17">
        <v>618</v>
      </c>
      <c r="C107" s="2">
        <v>0.20832019999999998</v>
      </c>
      <c r="D107" s="2">
        <v>1.0023696</v>
      </c>
      <c r="E107" s="2">
        <v>0.82328659999999998</v>
      </c>
      <c r="F107" s="2">
        <v>0.58699944999999998</v>
      </c>
      <c r="G107" s="17">
        <v>1.1081270000000001</v>
      </c>
    </row>
    <row r="108" spans="2:7" x14ac:dyDescent="0.35">
      <c r="B108" s="17">
        <v>624</v>
      </c>
      <c r="C108" s="2">
        <v>0.20641026666666665</v>
      </c>
      <c r="D108" s="2">
        <v>0.99806649999999997</v>
      </c>
      <c r="E108" s="2">
        <v>0.82046494999999997</v>
      </c>
      <c r="F108" s="2">
        <v>0.58478200000000002</v>
      </c>
      <c r="G108" s="17">
        <v>1.093477</v>
      </c>
    </row>
    <row r="109" spans="2:7" x14ac:dyDescent="0.35">
      <c r="B109" s="17">
        <v>630</v>
      </c>
      <c r="C109" s="2">
        <v>0.20629486666666666</v>
      </c>
      <c r="D109" s="2">
        <v>0.98547659999999992</v>
      </c>
      <c r="E109" s="2">
        <v>0.81927715000000001</v>
      </c>
      <c r="F109" s="2">
        <v>0.58909054999999999</v>
      </c>
      <c r="G109" s="17">
        <v>1.0962540000000001</v>
      </c>
    </row>
    <row r="110" spans="2:7" x14ac:dyDescent="0.35">
      <c r="B110" s="17">
        <v>636</v>
      </c>
      <c r="C110" s="2">
        <v>0.20416053333333331</v>
      </c>
      <c r="D110" s="2">
        <v>0.99605394999999997</v>
      </c>
      <c r="E110" s="2">
        <v>0.82321544999999996</v>
      </c>
      <c r="F110" s="2">
        <v>0.58625190000000005</v>
      </c>
      <c r="G110" s="17">
        <v>1.1082920000000001</v>
      </c>
    </row>
    <row r="111" spans="2:7" x14ac:dyDescent="0.35">
      <c r="B111" s="17">
        <v>642</v>
      </c>
      <c r="C111" s="2">
        <v>0.20196523333333335</v>
      </c>
      <c r="D111" s="2">
        <v>0.99387635000000008</v>
      </c>
      <c r="E111" s="2">
        <v>0.82148234999999992</v>
      </c>
      <c r="F111" s="2">
        <v>0.58552700000000002</v>
      </c>
      <c r="G111" s="17">
        <v>1.0988869999999999</v>
      </c>
    </row>
    <row r="112" spans="2:7" x14ac:dyDescent="0.35">
      <c r="B112" s="17">
        <v>648</v>
      </c>
      <c r="C112" s="2">
        <v>0.19903853333333332</v>
      </c>
      <c r="D112" s="2">
        <v>0.98541465000000006</v>
      </c>
      <c r="E112" s="2">
        <v>0.81315700000000002</v>
      </c>
      <c r="F112" s="2">
        <v>0.59262590000000004</v>
      </c>
      <c r="G112" s="17">
        <v>1.0969230000000001</v>
      </c>
    </row>
    <row r="113" spans="2:7" x14ac:dyDescent="0.35">
      <c r="B113" s="17">
        <v>654</v>
      </c>
      <c r="C113" s="2">
        <v>0.20026586666666665</v>
      </c>
      <c r="D113" s="2">
        <v>0.99003244999999995</v>
      </c>
      <c r="E113" s="2">
        <v>0.81446774999999993</v>
      </c>
      <c r="F113" s="2">
        <v>0.58477040000000002</v>
      </c>
      <c r="G113" s="17">
        <v>1.0988180000000001</v>
      </c>
    </row>
    <row r="114" spans="2:7" x14ac:dyDescent="0.35">
      <c r="B114" s="17">
        <v>660</v>
      </c>
      <c r="C114" s="2">
        <v>0.19698270000000004</v>
      </c>
      <c r="D114" s="2">
        <v>0.98849524999999994</v>
      </c>
      <c r="E114" s="2">
        <v>0.81503235000000007</v>
      </c>
      <c r="F114" s="2">
        <v>0.5882575000000001</v>
      </c>
      <c r="G114" s="17">
        <v>1.094876</v>
      </c>
    </row>
    <row r="115" spans="2:7" x14ac:dyDescent="0.35">
      <c r="B115" s="17">
        <v>666</v>
      </c>
      <c r="C115" s="2">
        <v>0.19479486666666668</v>
      </c>
      <c r="D115" s="2">
        <v>0.99200354999999996</v>
      </c>
      <c r="E115" s="2">
        <v>0.81435830000000009</v>
      </c>
      <c r="F115" s="2">
        <v>0.58644154999999998</v>
      </c>
      <c r="G115" s="17">
        <v>1.106177</v>
      </c>
    </row>
    <row r="116" spans="2:7" x14ac:dyDescent="0.35">
      <c r="B116" s="17">
        <v>672</v>
      </c>
      <c r="C116" s="2">
        <v>0.19503780000000001</v>
      </c>
      <c r="D116" s="2">
        <v>0.98097119999999993</v>
      </c>
      <c r="E116" s="2">
        <v>0.81095444999999999</v>
      </c>
      <c r="F116" s="2">
        <v>0.58739019999999997</v>
      </c>
      <c r="G116" s="17">
        <v>1.109381</v>
      </c>
    </row>
    <row r="117" spans="2:7" x14ac:dyDescent="0.35">
      <c r="B117" s="17">
        <v>678</v>
      </c>
      <c r="C117" s="2">
        <v>0.1929519333333333</v>
      </c>
      <c r="D117" s="2">
        <v>0.99538444999999998</v>
      </c>
      <c r="E117" s="2">
        <v>0.81596084999999996</v>
      </c>
      <c r="F117" s="2">
        <v>0.58823775</v>
      </c>
      <c r="G117" s="17">
        <v>1.1029929999999999</v>
      </c>
    </row>
    <row r="118" spans="2:7" x14ac:dyDescent="0.35">
      <c r="B118" s="17">
        <v>684</v>
      </c>
      <c r="C118" s="2">
        <v>0.19042806666666667</v>
      </c>
      <c r="D118" s="2">
        <v>0.99157824999999999</v>
      </c>
      <c r="E118" s="2">
        <v>0.81087724999999999</v>
      </c>
      <c r="F118" s="2">
        <v>0.58726020000000001</v>
      </c>
      <c r="G118" s="17">
        <v>1.0987279999999999</v>
      </c>
    </row>
    <row r="119" spans="2:7" x14ac:dyDescent="0.35">
      <c r="B119" s="17">
        <v>690</v>
      </c>
      <c r="C119" s="2">
        <v>0.1904295</v>
      </c>
      <c r="D119" s="2">
        <v>0.99454604999999996</v>
      </c>
      <c r="E119" s="2">
        <v>0.80995550000000005</v>
      </c>
      <c r="F119" s="2">
        <v>0.58996835000000003</v>
      </c>
      <c r="G119" s="17">
        <v>1.0980939999999999</v>
      </c>
    </row>
    <row r="120" spans="2:7" x14ac:dyDescent="0.35">
      <c r="B120" s="17">
        <v>696</v>
      </c>
      <c r="C120" s="2">
        <v>0.1891457</v>
      </c>
      <c r="D120" s="2">
        <v>0.98408899999999999</v>
      </c>
      <c r="E120" s="2">
        <v>0.81080825000000001</v>
      </c>
      <c r="F120" s="2">
        <v>0.58682750000000006</v>
      </c>
      <c r="G120" s="17">
        <v>1.100465</v>
      </c>
    </row>
    <row r="121" spans="2:7" x14ac:dyDescent="0.35">
      <c r="B121" s="17">
        <v>702</v>
      </c>
      <c r="C121" s="2">
        <v>0.1870643333333333</v>
      </c>
      <c r="D121" s="2">
        <v>0.97099105000000008</v>
      </c>
      <c r="E121" s="2">
        <v>0.81114969999999997</v>
      </c>
      <c r="F121" s="2">
        <v>0.58860155000000003</v>
      </c>
      <c r="G121" s="17">
        <v>1.0980049999999999</v>
      </c>
    </row>
    <row r="122" spans="2:7" x14ac:dyDescent="0.35">
      <c r="B122" s="17">
        <v>708</v>
      </c>
      <c r="C122" s="2">
        <v>0.18651373333333332</v>
      </c>
      <c r="D122" s="2">
        <v>0.9796237000000001</v>
      </c>
      <c r="E122" s="2">
        <v>0.80875949999999996</v>
      </c>
      <c r="F122" s="2">
        <v>0.58953984999999998</v>
      </c>
      <c r="G122" s="17">
        <v>1.0966400000000001</v>
      </c>
    </row>
    <row r="123" spans="2:7" x14ac:dyDescent="0.35">
      <c r="B123" s="17">
        <v>714</v>
      </c>
      <c r="C123" s="2">
        <v>0.18371269999999998</v>
      </c>
      <c r="D123" s="2">
        <v>0.99066015000000007</v>
      </c>
      <c r="E123" s="2">
        <v>0.80613010000000007</v>
      </c>
      <c r="F123" s="2">
        <v>0.58674475000000004</v>
      </c>
      <c r="G123" s="17">
        <v>1.1054740000000001</v>
      </c>
    </row>
    <row r="124" spans="2:7" x14ac:dyDescent="0.35">
      <c r="B124" s="17">
        <v>720</v>
      </c>
      <c r="C124" s="2">
        <v>0.18328686666666663</v>
      </c>
      <c r="D124" s="2">
        <v>0.99462914999999996</v>
      </c>
      <c r="E124" s="2">
        <v>0.80383879999999996</v>
      </c>
      <c r="F124" s="2">
        <v>0.59287055</v>
      </c>
      <c r="G124" s="17">
        <v>1.1034619999999999</v>
      </c>
    </row>
    <row r="125" spans="2:7" x14ac:dyDescent="0.35">
      <c r="B125" s="17">
        <v>726</v>
      </c>
      <c r="C125" s="2">
        <v>0.18097703333333334</v>
      </c>
      <c r="D125" s="2">
        <v>0.97677820000000004</v>
      </c>
      <c r="E125" s="2">
        <v>0.80511430000000006</v>
      </c>
      <c r="F125" s="2">
        <v>0.58471275</v>
      </c>
      <c r="G125" s="17">
        <v>1.1106560000000001</v>
      </c>
    </row>
    <row r="126" spans="2:7" x14ac:dyDescent="0.35">
      <c r="B126" s="17">
        <v>732</v>
      </c>
      <c r="C126" s="2">
        <v>0.18121109999999999</v>
      </c>
      <c r="D126" s="2">
        <v>0.98089705000000005</v>
      </c>
      <c r="E126" s="2">
        <v>0.80329739999999994</v>
      </c>
      <c r="F126" s="2">
        <v>0.59085165000000006</v>
      </c>
      <c r="G126" s="17">
        <v>1.1103730000000001</v>
      </c>
    </row>
    <row r="127" spans="2:7" x14ac:dyDescent="0.35">
      <c r="B127" s="17">
        <v>738</v>
      </c>
      <c r="C127" s="2">
        <v>0.18196383333333332</v>
      </c>
      <c r="D127" s="2">
        <v>0.97241004999999991</v>
      </c>
      <c r="E127" s="2">
        <v>0.80010035000000002</v>
      </c>
      <c r="F127" s="2">
        <v>0.59286814999999993</v>
      </c>
      <c r="G127" s="17">
        <v>1.0918859999999999</v>
      </c>
    </row>
    <row r="128" spans="2:7" x14ac:dyDescent="0.35">
      <c r="B128" s="17">
        <v>744</v>
      </c>
      <c r="C128" s="2">
        <v>0.17995206666666666</v>
      </c>
      <c r="D128" s="2">
        <v>0.97243745000000004</v>
      </c>
      <c r="E128" s="2">
        <v>0.80196455</v>
      </c>
      <c r="F128" s="2">
        <v>0.58774409999999999</v>
      </c>
      <c r="G128" s="17">
        <v>1.1085609999999999</v>
      </c>
    </row>
    <row r="129" spans="2:7" x14ac:dyDescent="0.35">
      <c r="B129" s="17">
        <v>750</v>
      </c>
      <c r="C129" s="2">
        <v>0.17795453333333333</v>
      </c>
      <c r="D129" s="2">
        <v>0.97341085000000005</v>
      </c>
      <c r="E129" s="2">
        <v>0.80724474999999996</v>
      </c>
      <c r="F129" s="2">
        <v>0.59234095000000009</v>
      </c>
      <c r="G129" s="17">
        <v>1.101429</v>
      </c>
    </row>
    <row r="130" spans="2:7" x14ac:dyDescent="0.35">
      <c r="B130" s="17">
        <v>756</v>
      </c>
      <c r="C130" s="2">
        <v>0.17682986666666667</v>
      </c>
      <c r="D130" s="2">
        <v>0.9843666499999999</v>
      </c>
      <c r="E130" s="2">
        <v>0.80511719999999998</v>
      </c>
      <c r="F130" s="2">
        <v>0.59233745000000004</v>
      </c>
      <c r="G130" s="17">
        <v>1.1021179999999999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Hsp70</vt:lpstr>
      <vt:lpstr>Hsp70 ΔEEVD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RR</cp:lastModifiedBy>
  <dcterms:created xsi:type="dcterms:W3CDTF">2020-07-27T15:03:14Z</dcterms:created>
  <dcterms:modified xsi:type="dcterms:W3CDTF">2020-08-16T08:58:14Z</dcterms:modified>
</cp:coreProperties>
</file>