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Extended Data Fig. 10b" sheetId="1" r:id="rId1"/>
    <sheet name="Extended Data Fig. 10c" sheetId="2" r:id="rId2"/>
    <sheet name="Extended Data Fig. 10d" sheetId="3" r:id="rId3"/>
    <sheet name="Extended Data Fig. 10e" sheetId="4" r:id="rId4"/>
    <sheet name="Extended Data Fig. 10g" sheetId="5" r:id="rId5"/>
    <sheet name="Extended Data Fig. 10h" sheetId="6" r:id="rId6"/>
    <sheet name="Extended Data Fig. 10k" sheetId="7" r:id="rId7"/>
    <sheet name="Extended Data Fig. 10l" sheetId="8" r:id="rId8"/>
    <sheet name="Extended Data Fig. 10m" sheetId="9" r:id="rId9"/>
    <sheet name="Extended Data Fig. 10n" sheetId="10" r:id="rId10"/>
    <sheet name="Extended Data Fig. 10o" sheetId="11" r:id="rId11"/>
  </sheets>
  <calcPr calcId="125725"/>
</workbook>
</file>

<file path=xl/calcChain.xml><?xml version="1.0" encoding="utf-8"?>
<calcChain xmlns="http://schemas.openxmlformats.org/spreadsheetml/2006/main">
  <c r="G21" i="2"/>
  <c r="G22"/>
  <c r="G23"/>
  <c r="G24"/>
  <c r="G25"/>
  <c r="G26"/>
  <c r="G27"/>
  <c r="G28"/>
  <c r="G29"/>
  <c r="G30"/>
  <c r="G31"/>
  <c r="G32"/>
  <c r="G33"/>
  <c r="G34"/>
  <c r="G35"/>
  <c r="G20"/>
  <c r="E35"/>
  <c r="E33"/>
  <c r="E34"/>
  <c r="E21"/>
  <c r="E22"/>
  <c r="E23"/>
  <c r="E24"/>
  <c r="E25"/>
  <c r="E26"/>
  <c r="E27"/>
  <c r="E28"/>
  <c r="E29"/>
  <c r="E30"/>
  <c r="E31"/>
  <c r="E32"/>
  <c r="E20"/>
  <c r="C19"/>
  <c r="C20"/>
  <c r="C21"/>
  <c r="C22"/>
  <c r="C23"/>
  <c r="C24"/>
  <c r="C25"/>
  <c r="C26"/>
  <c r="C27"/>
  <c r="C28"/>
  <c r="C18"/>
  <c r="C17"/>
</calcChain>
</file>

<file path=xl/sharedStrings.xml><?xml version="1.0" encoding="utf-8"?>
<sst xmlns="http://schemas.openxmlformats.org/spreadsheetml/2006/main" count="73" uniqueCount="43">
  <si>
    <t>Constructs</t>
    <phoneticPr fontId="1" type="noConversion"/>
  </si>
  <si>
    <t>EV</t>
    <phoneticPr fontId="1" type="noConversion"/>
  </si>
  <si>
    <t>LjUBQ:MtSHR1</t>
    <phoneticPr fontId="1" type="noConversion"/>
  </si>
  <si>
    <t>genotype</t>
    <phoneticPr fontId="1" type="noConversion"/>
  </si>
  <si>
    <t>WT</t>
    <phoneticPr fontId="1" type="noConversion"/>
  </si>
  <si>
    <t>Mtscr-1</t>
    <phoneticPr fontId="1" type="noConversion"/>
  </si>
  <si>
    <t>Mtscr-1/Mtscl23</t>
    <phoneticPr fontId="1" type="noConversion"/>
  </si>
  <si>
    <t>types</t>
    <phoneticPr fontId="1" type="noConversion"/>
  </si>
  <si>
    <t>Infection foci</t>
    <phoneticPr fontId="1" type="noConversion"/>
  </si>
  <si>
    <t>ITs</t>
    <phoneticPr fontId="1" type="noConversion"/>
  </si>
  <si>
    <t>Constructs</t>
    <phoneticPr fontId="1" type="noConversion"/>
  </si>
  <si>
    <t>EV</t>
    <phoneticPr fontId="1" type="noConversion"/>
  </si>
  <si>
    <t>pLjUBQ:MtSHR1-SRDX</t>
    <phoneticPr fontId="1" type="noConversion"/>
  </si>
  <si>
    <t>types</t>
    <phoneticPr fontId="1" type="noConversion"/>
  </si>
  <si>
    <t>Infection foci</t>
    <phoneticPr fontId="1" type="noConversion"/>
  </si>
  <si>
    <t>ITs</t>
    <phoneticPr fontId="1" type="noConversion"/>
  </si>
  <si>
    <t>WT</t>
  </si>
  <si>
    <t>Sm1021</t>
    <phoneticPr fontId="1" type="noConversion"/>
  </si>
  <si>
    <t>MtSCR</t>
    <phoneticPr fontId="1" type="noConversion"/>
  </si>
  <si>
    <t>genotype</t>
    <phoneticPr fontId="1" type="noConversion"/>
  </si>
  <si>
    <t>WT</t>
    <phoneticPr fontId="1" type="noConversion"/>
  </si>
  <si>
    <t>Target</t>
    <phoneticPr fontId="1" type="noConversion"/>
  </si>
  <si>
    <t>Control</t>
    <phoneticPr fontId="1" type="noConversion"/>
  </si>
  <si>
    <t>Sm1021</t>
    <phoneticPr fontId="1" type="noConversion"/>
  </si>
  <si>
    <t>MtSCR</t>
    <phoneticPr fontId="1" type="noConversion"/>
  </si>
  <si>
    <t>MtSHR1</t>
    <phoneticPr fontId="1" type="noConversion"/>
  </si>
  <si>
    <t>MtSHR2</t>
    <phoneticPr fontId="1" type="noConversion"/>
  </si>
  <si>
    <t>nsp1-1</t>
  </si>
  <si>
    <t>nsp2-1</t>
  </si>
  <si>
    <t>nin-1</t>
  </si>
  <si>
    <t>Nod factor</t>
    <phoneticPr fontId="1" type="noConversion"/>
  </si>
  <si>
    <t>Constructs</t>
    <phoneticPr fontId="1" type="noConversion"/>
  </si>
  <si>
    <t>Constructs</t>
    <phoneticPr fontId="1" type="noConversion"/>
  </si>
  <si>
    <t>MtSHR1 OE</t>
    <phoneticPr fontId="1" type="noConversion"/>
  </si>
  <si>
    <t>MtSHR1-3XFLAG</t>
    <phoneticPr fontId="1" type="noConversion"/>
  </si>
  <si>
    <t>GFP-3XFLAG</t>
    <phoneticPr fontId="1" type="noConversion"/>
  </si>
  <si>
    <t>S1</t>
    <phoneticPr fontId="1" type="noConversion"/>
  </si>
  <si>
    <t>S2</t>
    <phoneticPr fontId="1" type="noConversion"/>
  </si>
  <si>
    <t>MtLBD16</t>
    <phoneticPr fontId="1" type="noConversion"/>
  </si>
  <si>
    <t>Mtscr-1/Mtscl23</t>
    <phoneticPr fontId="1" type="noConversion"/>
  </si>
  <si>
    <t>EV</t>
    <phoneticPr fontId="1" type="noConversion"/>
  </si>
  <si>
    <t>LjUBQ:MtSHR1-SRDX</t>
    <phoneticPr fontId="1" type="noConversion"/>
  </si>
  <si>
    <t>lbd16-1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</si>
</sst>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24" sqref="A24"/>
    </sheetView>
  </sheetViews>
  <sheetFormatPr defaultRowHeight="14.25"/>
  <cols>
    <col min="1" max="2" width="10.375" style="1" customWidth="1"/>
    <col min="3" max="3" width="13.875" style="1" bestFit="1" customWidth="1"/>
    <col min="4" max="16384" width="9" style="1"/>
  </cols>
  <sheetData>
    <row r="1" spans="1:3">
      <c r="A1" s="1" t="s">
        <v>0</v>
      </c>
      <c r="B1" s="3" t="s">
        <v>1</v>
      </c>
      <c r="C1" s="2" t="s">
        <v>2</v>
      </c>
    </row>
    <row r="2" spans="1:3">
      <c r="B2" s="1">
        <v>6.9014084507042259</v>
      </c>
      <c r="C2" s="1">
        <v>27.777777777777779</v>
      </c>
    </row>
    <row r="3" spans="1:3">
      <c r="B3" s="1">
        <v>3.4426229508196724</v>
      </c>
      <c r="C3" s="1">
        <v>11.739130434782609</v>
      </c>
    </row>
    <row r="4" spans="1:3">
      <c r="B4" s="1">
        <v>6.5151515151515156</v>
      </c>
      <c r="C4" s="1">
        <v>23.684210526315791</v>
      </c>
    </row>
    <row r="5" spans="1:3">
      <c r="B5" s="1">
        <v>2.4390243902439028</v>
      </c>
      <c r="C5" s="1">
        <v>14.705882352941178</v>
      </c>
    </row>
    <row r="6" spans="1:3">
      <c r="B6" s="1">
        <v>3.3333333333333335</v>
      </c>
      <c r="C6" s="1">
        <v>14.516129032258064</v>
      </c>
    </row>
    <row r="7" spans="1:3">
      <c r="B7" s="1">
        <v>10</v>
      </c>
      <c r="C7" s="1">
        <v>15.238095238095237</v>
      </c>
    </row>
    <row r="8" spans="1:3">
      <c r="B8" s="1">
        <v>5.1063829787234036</v>
      </c>
      <c r="C8" s="1">
        <v>6.1764705882352944</v>
      </c>
    </row>
    <row r="9" spans="1:3">
      <c r="B9" s="1">
        <v>3.6923076923076925</v>
      </c>
      <c r="C9" s="1">
        <v>25.555555555555554</v>
      </c>
    </row>
    <row r="10" spans="1:3">
      <c r="B10" s="1">
        <v>3.943661971830986</v>
      </c>
      <c r="C10" s="1">
        <v>15.357142857142858</v>
      </c>
    </row>
    <row r="11" spans="1:3">
      <c r="B11" s="1">
        <v>3.6956521739130439</v>
      </c>
      <c r="C11" s="1">
        <v>14.615384615384615</v>
      </c>
    </row>
    <row r="12" spans="1:3">
      <c r="B12" s="1">
        <v>8.3050847457627111</v>
      </c>
      <c r="C12" s="1">
        <v>10.666666666666666</v>
      </c>
    </row>
    <row r="13" spans="1:3">
      <c r="B13" s="1">
        <v>4.7368421052631575</v>
      </c>
      <c r="C13" s="1">
        <v>8.3018867924528301</v>
      </c>
    </row>
    <row r="14" spans="1:3">
      <c r="B14" s="1">
        <v>3.8666666666666667</v>
      </c>
      <c r="C14" s="1">
        <v>9.8780487804878057</v>
      </c>
    </row>
    <row r="15" spans="1:3">
      <c r="B15" s="1">
        <v>6.5</v>
      </c>
      <c r="C15" s="1">
        <v>12.083333333333334</v>
      </c>
    </row>
    <row r="16" spans="1:3">
      <c r="B16" s="1">
        <v>2.5892857142857144</v>
      </c>
      <c r="C16" s="1">
        <v>6.4347826086956523</v>
      </c>
    </row>
    <row r="17" spans="2:2">
      <c r="B17" s="1">
        <v>7.4999999999999991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J16" sqref="J16"/>
    </sheetView>
  </sheetViews>
  <sheetFormatPr defaultRowHeight="14.25"/>
  <cols>
    <col min="1" max="16384" width="9" style="1"/>
  </cols>
  <sheetData>
    <row r="1" spans="1:7">
      <c r="A1" s="1" t="s">
        <v>3</v>
      </c>
      <c r="B1" s="6" t="s">
        <v>4</v>
      </c>
      <c r="C1" s="6"/>
      <c r="D1" s="5" t="s">
        <v>5</v>
      </c>
      <c r="E1" s="5"/>
      <c r="F1" s="5" t="s">
        <v>6</v>
      </c>
      <c r="G1" s="5"/>
    </row>
    <row r="2" spans="1:7">
      <c r="A2" s="1" t="s">
        <v>7</v>
      </c>
      <c r="B2" s="1" t="s">
        <v>8</v>
      </c>
      <c r="C2" s="1" t="s">
        <v>9</v>
      </c>
      <c r="D2" s="1" t="s">
        <v>8</v>
      </c>
      <c r="E2" s="1" t="s">
        <v>9</v>
      </c>
      <c r="F2" s="1" t="s">
        <v>8</v>
      </c>
      <c r="G2" s="1" t="s">
        <v>9</v>
      </c>
    </row>
    <row r="3" spans="1:7"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</row>
    <row r="4" spans="1:7">
      <c r="B4" s="1">
        <v>0</v>
      </c>
      <c r="C4" s="1">
        <v>24</v>
      </c>
      <c r="D4" s="1">
        <v>0</v>
      </c>
      <c r="E4" s="1">
        <v>0</v>
      </c>
      <c r="F4" s="1">
        <v>0</v>
      </c>
      <c r="G4" s="1">
        <v>0</v>
      </c>
    </row>
    <row r="5" spans="1:7">
      <c r="B5" s="1">
        <v>0</v>
      </c>
      <c r="C5" s="1">
        <v>15</v>
      </c>
      <c r="D5" s="1">
        <v>0</v>
      </c>
      <c r="E5" s="1">
        <v>0</v>
      </c>
      <c r="F5" s="1">
        <v>0</v>
      </c>
      <c r="G5" s="1">
        <v>0</v>
      </c>
    </row>
    <row r="6" spans="1:7">
      <c r="B6" s="1">
        <v>8</v>
      </c>
      <c r="C6" s="1">
        <v>1</v>
      </c>
      <c r="D6" s="1">
        <v>0</v>
      </c>
      <c r="E6" s="1">
        <v>0</v>
      </c>
      <c r="F6" s="1">
        <v>0</v>
      </c>
      <c r="G6" s="1">
        <v>0</v>
      </c>
    </row>
    <row r="7" spans="1:7">
      <c r="B7" s="1">
        <v>0</v>
      </c>
      <c r="C7" s="1">
        <v>20</v>
      </c>
      <c r="D7" s="1">
        <v>0</v>
      </c>
      <c r="E7" s="1">
        <v>0</v>
      </c>
      <c r="F7" s="1">
        <v>3</v>
      </c>
      <c r="G7" s="1">
        <v>0</v>
      </c>
    </row>
    <row r="8" spans="1:7">
      <c r="B8" s="1">
        <v>2</v>
      </c>
      <c r="C8" s="1">
        <v>4</v>
      </c>
      <c r="D8" s="1">
        <v>5</v>
      </c>
      <c r="E8" s="1">
        <v>0</v>
      </c>
      <c r="F8" s="1">
        <v>5</v>
      </c>
      <c r="G8" s="1">
        <v>0</v>
      </c>
    </row>
    <row r="9" spans="1:7">
      <c r="B9" s="1">
        <v>6</v>
      </c>
      <c r="C9" s="1">
        <v>48</v>
      </c>
      <c r="D9" s="1">
        <v>6</v>
      </c>
      <c r="E9" s="1">
        <v>8</v>
      </c>
      <c r="F9" s="1">
        <v>0</v>
      </c>
      <c r="G9" s="1">
        <v>0</v>
      </c>
    </row>
    <row r="10" spans="1:7">
      <c r="B10" s="1">
        <v>8</v>
      </c>
      <c r="C10" s="1">
        <v>16</v>
      </c>
      <c r="D10" s="1">
        <v>0</v>
      </c>
      <c r="E10" s="1">
        <v>0</v>
      </c>
      <c r="F10" s="1">
        <v>0</v>
      </c>
      <c r="G10" s="1">
        <v>0</v>
      </c>
    </row>
    <row r="11" spans="1:7">
      <c r="B11" s="1">
        <v>15</v>
      </c>
      <c r="C11" s="1">
        <v>30</v>
      </c>
      <c r="D11" s="1">
        <v>0</v>
      </c>
      <c r="E11" s="1">
        <v>8</v>
      </c>
      <c r="F11" s="1">
        <v>0</v>
      </c>
      <c r="G11" s="1">
        <v>0</v>
      </c>
    </row>
    <row r="12" spans="1:7">
      <c r="B12" s="1">
        <v>1</v>
      </c>
      <c r="C12" s="1">
        <v>24</v>
      </c>
      <c r="D12" s="1">
        <v>2</v>
      </c>
      <c r="E12" s="1">
        <v>28</v>
      </c>
      <c r="F12" s="1">
        <v>0</v>
      </c>
      <c r="G12" s="1">
        <v>0</v>
      </c>
    </row>
    <row r="13" spans="1:7">
      <c r="B13" s="1">
        <v>0</v>
      </c>
      <c r="C13" s="1">
        <v>18</v>
      </c>
      <c r="D13" s="1">
        <v>3</v>
      </c>
      <c r="E13" s="1">
        <v>0</v>
      </c>
      <c r="F13" s="1">
        <v>0</v>
      </c>
      <c r="G13" s="1">
        <v>0</v>
      </c>
    </row>
    <row r="14" spans="1:7">
      <c r="B14" s="1">
        <v>0</v>
      </c>
      <c r="C14" s="1">
        <v>16</v>
      </c>
      <c r="D14" s="1">
        <v>0</v>
      </c>
      <c r="E14" s="1">
        <v>8</v>
      </c>
      <c r="F14" s="1">
        <v>0</v>
      </c>
      <c r="G14" s="1">
        <v>0</v>
      </c>
    </row>
    <row r="15" spans="1:7">
      <c r="D15" s="1">
        <v>0</v>
      </c>
      <c r="E15" s="1">
        <v>3</v>
      </c>
      <c r="F15" s="1">
        <v>0</v>
      </c>
      <c r="G15" s="1">
        <v>2</v>
      </c>
    </row>
    <row r="16" spans="1:7">
      <c r="D16" s="1">
        <v>0</v>
      </c>
      <c r="E16" s="1">
        <v>1</v>
      </c>
      <c r="F16" s="1">
        <v>0</v>
      </c>
      <c r="G16" s="1">
        <v>6</v>
      </c>
    </row>
    <row r="17" spans="3:7">
      <c r="C17" s="1">
        <f>B3+C3</f>
        <v>0</v>
      </c>
      <c r="D17" s="1">
        <v>0</v>
      </c>
      <c r="E17" s="1">
        <v>0</v>
      </c>
      <c r="F17" s="1">
        <v>0</v>
      </c>
      <c r="G17" s="1">
        <v>0</v>
      </c>
    </row>
    <row r="18" spans="3:7">
      <c r="C18" s="1">
        <f>B4+C4</f>
        <v>24</v>
      </c>
      <c r="D18" s="1">
        <v>0</v>
      </c>
      <c r="E18" s="1">
        <v>0</v>
      </c>
      <c r="F18" s="1">
        <v>0</v>
      </c>
      <c r="G18" s="1">
        <v>0</v>
      </c>
    </row>
    <row r="19" spans="3:7">
      <c r="C19" s="1">
        <f t="shared" ref="C19:C28" si="0">B5+C5</f>
        <v>15</v>
      </c>
    </row>
    <row r="20" spans="3:7">
      <c r="C20" s="1">
        <f t="shared" si="0"/>
        <v>9</v>
      </c>
      <c r="E20" s="1">
        <f t="shared" ref="E20:E35" si="1">D3+E3</f>
        <v>0</v>
      </c>
      <c r="G20" s="1">
        <f>F3+G3</f>
        <v>0</v>
      </c>
    </row>
    <row r="21" spans="3:7">
      <c r="C21" s="1">
        <f t="shared" si="0"/>
        <v>20</v>
      </c>
      <c r="E21" s="1">
        <f t="shared" si="1"/>
        <v>0</v>
      </c>
      <c r="G21" s="1">
        <f t="shared" ref="G21:G35" si="2">F4+G4</f>
        <v>0</v>
      </c>
    </row>
    <row r="22" spans="3:7">
      <c r="C22" s="1">
        <f t="shared" si="0"/>
        <v>6</v>
      </c>
      <c r="E22" s="1">
        <f t="shared" si="1"/>
        <v>0</v>
      </c>
      <c r="G22" s="1">
        <f t="shared" si="2"/>
        <v>0</v>
      </c>
    </row>
    <row r="23" spans="3:7">
      <c r="C23" s="1">
        <f t="shared" si="0"/>
        <v>54</v>
      </c>
      <c r="E23" s="1">
        <f t="shared" si="1"/>
        <v>0</v>
      </c>
      <c r="G23" s="1">
        <f t="shared" si="2"/>
        <v>0</v>
      </c>
    </row>
    <row r="24" spans="3:7">
      <c r="C24" s="1">
        <f t="shared" si="0"/>
        <v>24</v>
      </c>
      <c r="E24" s="1">
        <f t="shared" si="1"/>
        <v>0</v>
      </c>
      <c r="G24" s="1">
        <f t="shared" si="2"/>
        <v>3</v>
      </c>
    </row>
    <row r="25" spans="3:7">
      <c r="C25" s="1">
        <f t="shared" si="0"/>
        <v>45</v>
      </c>
      <c r="E25" s="1">
        <f t="shared" si="1"/>
        <v>5</v>
      </c>
      <c r="G25" s="1">
        <f t="shared" si="2"/>
        <v>5</v>
      </c>
    </row>
    <row r="26" spans="3:7">
      <c r="C26" s="1">
        <f t="shared" si="0"/>
        <v>25</v>
      </c>
      <c r="E26" s="1">
        <f t="shared" si="1"/>
        <v>14</v>
      </c>
      <c r="G26" s="1">
        <f t="shared" si="2"/>
        <v>0</v>
      </c>
    </row>
    <row r="27" spans="3:7">
      <c r="C27" s="1">
        <f t="shared" si="0"/>
        <v>18</v>
      </c>
      <c r="E27" s="1">
        <f t="shared" si="1"/>
        <v>0</v>
      </c>
      <c r="G27" s="1">
        <f t="shared" si="2"/>
        <v>0</v>
      </c>
    </row>
    <row r="28" spans="3:7">
      <c r="C28" s="1">
        <f t="shared" si="0"/>
        <v>16</v>
      </c>
      <c r="E28" s="1">
        <f t="shared" si="1"/>
        <v>8</v>
      </c>
      <c r="G28" s="1">
        <f t="shared" si="2"/>
        <v>0</v>
      </c>
    </row>
    <row r="29" spans="3:7">
      <c r="E29" s="1">
        <f t="shared" si="1"/>
        <v>30</v>
      </c>
      <c r="G29" s="1">
        <f t="shared" si="2"/>
        <v>0</v>
      </c>
    </row>
    <row r="30" spans="3:7">
      <c r="E30" s="1">
        <f t="shared" si="1"/>
        <v>3</v>
      </c>
      <c r="G30" s="1">
        <f t="shared" si="2"/>
        <v>0</v>
      </c>
    </row>
    <row r="31" spans="3:7">
      <c r="E31" s="1">
        <f t="shared" si="1"/>
        <v>8</v>
      </c>
      <c r="G31" s="1">
        <f t="shared" si="2"/>
        <v>0</v>
      </c>
    </row>
    <row r="32" spans="3:7">
      <c r="E32" s="1">
        <f t="shared" si="1"/>
        <v>3</v>
      </c>
      <c r="G32" s="1">
        <f t="shared" si="2"/>
        <v>2</v>
      </c>
    </row>
    <row r="33" spans="5:7">
      <c r="E33" s="1">
        <f t="shared" si="1"/>
        <v>1</v>
      </c>
      <c r="G33" s="1">
        <f t="shared" si="2"/>
        <v>6</v>
      </c>
    </row>
    <row r="34" spans="5:7">
      <c r="E34" s="1">
        <f t="shared" si="1"/>
        <v>0</v>
      </c>
      <c r="G34" s="1">
        <f t="shared" si="2"/>
        <v>0</v>
      </c>
    </row>
    <row r="35" spans="5:7">
      <c r="E35" s="1">
        <f t="shared" si="1"/>
        <v>0</v>
      </c>
      <c r="G35" s="1">
        <f t="shared" si="2"/>
        <v>0</v>
      </c>
    </row>
  </sheetData>
  <mergeCells count="3">
    <mergeCell ref="F1:G1"/>
    <mergeCell ref="D1:E1"/>
    <mergeCell ref="B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4.25"/>
  <cols>
    <col min="1" max="1" width="9.75" style="1" customWidth="1"/>
    <col min="2" max="2" width="11" style="1" customWidth="1"/>
    <col min="3" max="3" width="9" style="1"/>
    <col min="4" max="4" width="11.25" style="1" customWidth="1"/>
    <col min="5" max="5" width="10.75" style="1" customWidth="1"/>
    <col min="6" max="16384" width="9" style="1"/>
  </cols>
  <sheetData>
    <row r="1" spans="1:5">
      <c r="A1" s="1" t="s">
        <v>10</v>
      </c>
      <c r="B1" s="5" t="s">
        <v>11</v>
      </c>
      <c r="C1" s="6"/>
      <c r="D1" s="5" t="s">
        <v>12</v>
      </c>
      <c r="E1" s="5"/>
    </row>
    <row r="2" spans="1:5">
      <c r="A2" s="1" t="s">
        <v>13</v>
      </c>
      <c r="B2" s="1" t="s">
        <v>14</v>
      </c>
      <c r="C2" s="1" t="s">
        <v>15</v>
      </c>
      <c r="D2" s="1" t="s">
        <v>14</v>
      </c>
      <c r="E2" s="1" t="s">
        <v>15</v>
      </c>
    </row>
    <row r="3" spans="1:5">
      <c r="B3" s="1">
        <v>0</v>
      </c>
      <c r="C3" s="1">
        <v>32</v>
      </c>
      <c r="D3" s="1">
        <v>0</v>
      </c>
      <c r="E3" s="1">
        <v>15</v>
      </c>
    </row>
    <row r="4" spans="1:5">
      <c r="B4" s="1">
        <v>0</v>
      </c>
      <c r="C4" s="1">
        <v>8</v>
      </c>
      <c r="D4" s="1">
        <v>0</v>
      </c>
      <c r="E4" s="1">
        <v>0</v>
      </c>
    </row>
    <row r="5" spans="1:5">
      <c r="B5" s="1">
        <v>0</v>
      </c>
      <c r="C5" s="1">
        <v>40</v>
      </c>
      <c r="D5" s="1">
        <v>0</v>
      </c>
      <c r="E5" s="1">
        <v>17</v>
      </c>
    </row>
    <row r="6" spans="1:5">
      <c r="B6" s="1">
        <v>0</v>
      </c>
      <c r="C6" s="1">
        <v>25</v>
      </c>
      <c r="D6" s="1">
        <v>0</v>
      </c>
      <c r="E6" s="1">
        <v>0</v>
      </c>
    </row>
    <row r="7" spans="1:5">
      <c r="B7" s="1">
        <v>16</v>
      </c>
      <c r="C7" s="1">
        <v>32</v>
      </c>
      <c r="D7" s="1">
        <v>7</v>
      </c>
      <c r="E7" s="1">
        <v>0</v>
      </c>
    </row>
    <row r="8" spans="1:5">
      <c r="B8" s="1">
        <v>0</v>
      </c>
      <c r="C8" s="1">
        <v>8</v>
      </c>
      <c r="D8" s="1">
        <v>1</v>
      </c>
      <c r="E8" s="1">
        <v>7</v>
      </c>
    </row>
    <row r="9" spans="1:5">
      <c r="B9" s="1">
        <v>8</v>
      </c>
      <c r="C9" s="1">
        <v>15</v>
      </c>
      <c r="D9" s="1">
        <v>0</v>
      </c>
      <c r="E9" s="1">
        <v>9</v>
      </c>
    </row>
    <row r="10" spans="1:5">
      <c r="B10" s="1">
        <v>8</v>
      </c>
      <c r="C10" s="1">
        <v>16</v>
      </c>
      <c r="D10" s="1">
        <v>0</v>
      </c>
      <c r="E10" s="1">
        <v>16</v>
      </c>
    </row>
    <row r="11" spans="1:5">
      <c r="B11" s="1">
        <v>0</v>
      </c>
      <c r="C11" s="1">
        <v>0</v>
      </c>
      <c r="D11" s="1">
        <v>8</v>
      </c>
      <c r="E11" s="1">
        <v>8</v>
      </c>
    </row>
    <row r="12" spans="1:5">
      <c r="B12" s="1">
        <v>0</v>
      </c>
      <c r="C12" s="1">
        <v>8</v>
      </c>
      <c r="D12" s="1">
        <v>0</v>
      </c>
      <c r="E12" s="1">
        <v>0</v>
      </c>
    </row>
    <row r="13" spans="1:5">
      <c r="B13" s="1">
        <v>0</v>
      </c>
      <c r="C13" s="1">
        <v>16</v>
      </c>
      <c r="D13" s="1">
        <v>0</v>
      </c>
      <c r="E13" s="1">
        <v>0</v>
      </c>
    </row>
    <row r="14" spans="1:5">
      <c r="B14" s="1">
        <v>0</v>
      </c>
      <c r="C14" s="1">
        <v>0</v>
      </c>
      <c r="D14" s="1">
        <v>0</v>
      </c>
      <c r="E14" s="1">
        <v>0</v>
      </c>
    </row>
    <row r="15" spans="1:5">
      <c r="B15" s="1">
        <v>0</v>
      </c>
      <c r="C15" s="1">
        <v>31</v>
      </c>
      <c r="D15" s="1">
        <v>0</v>
      </c>
      <c r="E15" s="1">
        <v>8</v>
      </c>
    </row>
    <row r="16" spans="1:5">
      <c r="B16" s="1">
        <v>8</v>
      </c>
      <c r="C16" s="1">
        <v>24</v>
      </c>
      <c r="D16" s="1">
        <v>0</v>
      </c>
      <c r="E16" s="1">
        <v>8</v>
      </c>
    </row>
    <row r="17" spans="2:3">
      <c r="B17" s="1">
        <v>0</v>
      </c>
      <c r="C17" s="1">
        <v>8</v>
      </c>
    </row>
    <row r="18" spans="2:3">
      <c r="B18" s="1">
        <v>0</v>
      </c>
      <c r="C18" s="1">
        <v>33</v>
      </c>
    </row>
  </sheetData>
  <mergeCells count="2">
    <mergeCell ref="B1:C1"/>
    <mergeCell ref="D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C8" sqref="C8"/>
    </sheetView>
  </sheetViews>
  <sheetFormatPr defaultRowHeight="14.25"/>
  <cols>
    <col min="1" max="16384" width="9" style="1"/>
  </cols>
  <sheetData>
    <row r="1" spans="1:7">
      <c r="A1" s="1" t="s">
        <v>19</v>
      </c>
      <c r="B1" s="6" t="s">
        <v>20</v>
      </c>
      <c r="C1" s="6"/>
      <c r="D1" s="6"/>
      <c r="E1" s="6"/>
      <c r="F1" s="6"/>
      <c r="G1" s="6"/>
    </row>
    <row r="2" spans="1:7">
      <c r="A2" s="1" t="s">
        <v>21</v>
      </c>
      <c r="B2" s="6" t="s">
        <v>22</v>
      </c>
      <c r="C2" s="6"/>
      <c r="D2" s="6"/>
      <c r="E2" s="5" t="s">
        <v>23</v>
      </c>
      <c r="F2" s="5"/>
      <c r="G2" s="5"/>
    </row>
    <row r="3" spans="1:7">
      <c r="A3" s="2" t="s">
        <v>24</v>
      </c>
      <c r="B3" s="1">
        <v>0.89797364947280267</v>
      </c>
      <c r="C3" s="1">
        <v>0.95038328363261348</v>
      </c>
      <c r="D3" s="1">
        <v>1.1717571666325335</v>
      </c>
      <c r="E3" s="1">
        <v>2.5608888315765115</v>
      </c>
      <c r="F3" s="1">
        <v>1.8715277319077386</v>
      </c>
      <c r="G3" s="1">
        <v>1.8974682398757707</v>
      </c>
    </row>
    <row r="4" spans="1:7">
      <c r="A4" s="2" t="s">
        <v>25</v>
      </c>
      <c r="B4" s="1">
        <v>1.0612496820532644</v>
      </c>
      <c r="C4" s="1">
        <v>0.97189334769985813</v>
      </c>
      <c r="D4" s="1">
        <v>0.96953572710460545</v>
      </c>
      <c r="E4" s="1">
        <v>0.73243703378266023</v>
      </c>
      <c r="F4" s="1">
        <v>0.69735121959398549</v>
      </c>
      <c r="G4" s="1">
        <v>0.75255219692525444</v>
      </c>
    </row>
    <row r="5" spans="1:7">
      <c r="A5" s="2" t="s">
        <v>26</v>
      </c>
      <c r="B5" s="1">
        <v>0.95793236859396524</v>
      </c>
      <c r="C5" s="1">
        <v>1.0205392275626921</v>
      </c>
      <c r="D5" s="1">
        <v>1.0229053471202876</v>
      </c>
      <c r="E5" s="1">
        <v>0.79100299895501025</v>
      </c>
      <c r="F5" s="1">
        <v>0.90520198393148221</v>
      </c>
      <c r="G5" s="1">
        <v>0.95263101645309645</v>
      </c>
    </row>
  </sheetData>
  <mergeCells count="3">
    <mergeCell ref="B1:G1"/>
    <mergeCell ref="B2:D2"/>
    <mergeCell ref="E2:G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selection activeCell="B1" sqref="B1:G1"/>
    </sheetView>
  </sheetViews>
  <sheetFormatPr defaultRowHeight="14.25"/>
  <cols>
    <col min="1" max="1" width="9.75" style="1" customWidth="1"/>
    <col min="2" max="4" width="9" style="1"/>
    <col min="5" max="5" width="10" style="1" customWidth="1"/>
    <col min="6" max="16384" width="9" style="1"/>
  </cols>
  <sheetData>
    <row r="1" spans="1:7">
      <c r="A1" s="1" t="s">
        <v>10</v>
      </c>
      <c r="B1" s="5" t="s">
        <v>11</v>
      </c>
      <c r="C1" s="5"/>
      <c r="D1" s="5"/>
      <c r="E1" s="5" t="s">
        <v>12</v>
      </c>
      <c r="F1" s="5"/>
      <c r="G1" s="5"/>
    </row>
    <row r="2" spans="1:7">
      <c r="B2" s="1">
        <v>1.0092137869900077</v>
      </c>
      <c r="C2" s="1">
        <v>0.89705926050162621</v>
      </c>
      <c r="D2" s="1">
        <v>1.104576225291666</v>
      </c>
      <c r="E2" s="1">
        <v>0.11654627192873258</v>
      </c>
      <c r="F2" s="1">
        <v>0.19202189570186376</v>
      </c>
      <c r="G2" s="1">
        <v>0.22101691441328467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6"/>
  <sheetViews>
    <sheetView workbookViewId="0">
      <selection activeCell="A3" sqref="A3:G6"/>
    </sheetView>
  </sheetViews>
  <sheetFormatPr defaultRowHeight="14.25"/>
  <cols>
    <col min="1" max="16384" width="9" style="1"/>
  </cols>
  <sheetData>
    <row r="1" spans="1:25">
      <c r="A1" s="1" t="s">
        <v>21</v>
      </c>
      <c r="B1" s="5" t="s">
        <v>24</v>
      </c>
      <c r="C1" s="5"/>
      <c r="D1" s="5"/>
      <c r="E1" s="5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>
      <c r="A2" s="1" t="s">
        <v>19</v>
      </c>
      <c r="B2" s="6" t="s">
        <v>22</v>
      </c>
      <c r="C2" s="6"/>
      <c r="D2" s="6"/>
      <c r="E2" s="6" t="s">
        <v>30</v>
      </c>
      <c r="F2" s="6"/>
      <c r="G2" s="6"/>
      <c r="H2" s="6"/>
      <c r="I2" s="6"/>
      <c r="J2" s="6"/>
      <c r="K2" s="5"/>
      <c r="L2" s="5"/>
      <c r="M2" s="5"/>
      <c r="N2" s="6"/>
      <c r="O2" s="6"/>
      <c r="P2" s="6"/>
      <c r="Q2" s="5"/>
      <c r="R2" s="5"/>
      <c r="S2" s="5"/>
      <c r="T2" s="6"/>
      <c r="U2" s="6"/>
      <c r="V2" s="6"/>
      <c r="W2" s="5"/>
      <c r="X2" s="5"/>
      <c r="Y2" s="5"/>
    </row>
    <row r="3" spans="1:25">
      <c r="A3" s="1" t="s">
        <v>16</v>
      </c>
      <c r="B3" s="1">
        <v>1.0046316744020538</v>
      </c>
      <c r="C3" s="1">
        <v>1.0553057121026945</v>
      </c>
      <c r="D3" s="1">
        <v>0.9432240038954377</v>
      </c>
      <c r="E3" s="1">
        <v>1.4392004591795109</v>
      </c>
      <c r="F3" s="1">
        <v>1.3197527237223479</v>
      </c>
      <c r="G3" s="1">
        <v>1.6320549453992561</v>
      </c>
    </row>
    <row r="4" spans="1:25">
      <c r="A4" s="2" t="s">
        <v>27</v>
      </c>
      <c r="B4" s="1">
        <v>0.95307751880996028</v>
      </c>
      <c r="C4" s="1">
        <v>1.0524392032277861</v>
      </c>
      <c r="D4" s="1">
        <v>0.9969531670511218</v>
      </c>
      <c r="E4" s="1">
        <v>0.59388542506966868</v>
      </c>
      <c r="F4" s="1">
        <v>0.67237056156854269</v>
      </c>
      <c r="G4" s="1">
        <v>0.60256325295033963</v>
      </c>
    </row>
    <row r="5" spans="1:25">
      <c r="A5" s="2" t="s">
        <v>28</v>
      </c>
      <c r="B5" s="1">
        <v>1.1187052995346858</v>
      </c>
      <c r="C5" s="1">
        <v>0.90970717214780761</v>
      </c>
      <c r="D5" s="1">
        <v>0.98261340793087482</v>
      </c>
      <c r="E5" s="1">
        <v>0.7567426475504877</v>
      </c>
      <c r="F5" s="1">
        <v>0.49550176242716748</v>
      </c>
      <c r="G5" s="1">
        <v>0.8505243305131801</v>
      </c>
    </row>
    <row r="6" spans="1:25">
      <c r="A6" s="2" t="s">
        <v>29</v>
      </c>
      <c r="B6" s="1">
        <v>0.84551556825941188</v>
      </c>
      <c r="C6" s="1">
        <v>1.0368280989716667</v>
      </c>
      <c r="D6" s="1">
        <v>1.1407005028215025</v>
      </c>
      <c r="E6" s="1">
        <v>0.92780287280144624</v>
      </c>
      <c r="F6" s="1">
        <v>0.96648827921990832</v>
      </c>
      <c r="G6" s="1">
        <v>1.0410913200713918</v>
      </c>
    </row>
  </sheetData>
  <mergeCells count="9">
    <mergeCell ref="T2:V2"/>
    <mergeCell ref="W2:Y2"/>
    <mergeCell ref="B1:G1"/>
    <mergeCell ref="B2:D2"/>
    <mergeCell ref="E2:G2"/>
    <mergeCell ref="H2:J2"/>
    <mergeCell ref="K2:M2"/>
    <mergeCell ref="N2:P2"/>
    <mergeCell ref="Q2:S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sqref="A1:G1"/>
    </sheetView>
  </sheetViews>
  <sheetFormatPr defaultRowHeight="14.25"/>
  <cols>
    <col min="1" max="1" width="11.125" style="1" customWidth="1"/>
    <col min="2" max="16384" width="9" style="1"/>
  </cols>
  <sheetData>
    <row r="1" spans="1:7">
      <c r="A1" s="1" t="s">
        <v>32</v>
      </c>
      <c r="B1" s="5" t="s">
        <v>11</v>
      </c>
      <c r="C1" s="5"/>
      <c r="D1" s="5"/>
      <c r="E1" s="5" t="s">
        <v>33</v>
      </c>
      <c r="F1" s="5"/>
      <c r="G1" s="5"/>
    </row>
    <row r="2" spans="1:7">
      <c r="A2" s="2" t="s">
        <v>24</v>
      </c>
      <c r="B2" s="1">
        <v>0.98095891375147504</v>
      </c>
      <c r="C2" s="1">
        <v>0.99379512121459701</v>
      </c>
      <c r="D2" s="1">
        <v>1.0257754994453172</v>
      </c>
      <c r="E2" s="1">
        <v>5.2758930422327834</v>
      </c>
      <c r="F2" s="1">
        <v>5.716378491298804</v>
      </c>
      <c r="G2" s="1">
        <v>5.4430528322756837</v>
      </c>
    </row>
    <row r="3" spans="1:7">
      <c r="A3" s="2" t="s">
        <v>25</v>
      </c>
      <c r="B3" s="1">
        <v>0.93120679419136709</v>
      </c>
      <c r="C3" s="1">
        <v>1.0693150095835917</v>
      </c>
      <c r="D3" s="1">
        <v>1.004264708447081</v>
      </c>
      <c r="E3" s="1">
        <v>295.77422446529761</v>
      </c>
      <c r="F3" s="1">
        <v>286.48031904113924</v>
      </c>
      <c r="G3" s="1">
        <v>296.2563015641432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selection activeCell="B25" sqref="B25"/>
    </sheetView>
  </sheetViews>
  <sheetFormatPr defaultRowHeight="14.25"/>
  <cols>
    <col min="1" max="1" width="9.75" style="1" customWidth="1"/>
    <col min="2" max="16384" width="9" style="1"/>
  </cols>
  <sheetData>
    <row r="1" spans="1:7">
      <c r="A1" s="1" t="s">
        <v>32</v>
      </c>
      <c r="B1" s="5" t="s">
        <v>35</v>
      </c>
      <c r="C1" s="5"/>
      <c r="D1" s="5"/>
      <c r="E1" s="5" t="s">
        <v>34</v>
      </c>
      <c r="F1" s="5"/>
      <c r="G1" s="5"/>
    </row>
    <row r="2" spans="1:7">
      <c r="A2" s="1" t="s">
        <v>36</v>
      </c>
      <c r="B2" s="1">
        <v>0.68297547125307301</v>
      </c>
      <c r="C2" s="1">
        <v>1.3033780597030771</v>
      </c>
      <c r="D2" s="1">
        <v>1.123374308739971</v>
      </c>
      <c r="E2" s="1">
        <v>0.7710071018520317</v>
      </c>
      <c r="F2" s="1">
        <v>0.59101538835145784</v>
      </c>
      <c r="G2" s="1">
        <v>0.78194764332795119</v>
      </c>
    </row>
    <row r="3" spans="1:7">
      <c r="A3" s="1" t="s">
        <v>37</v>
      </c>
      <c r="B3" s="1">
        <v>1.0573446903568442</v>
      </c>
      <c r="C3" s="1">
        <v>0.9557976441501026</v>
      </c>
      <c r="D3" s="1">
        <v>0.98950377527882216</v>
      </c>
      <c r="E3" s="1">
        <v>2.9738116344782419</v>
      </c>
      <c r="F3" s="1">
        <v>4.4995010664505584</v>
      </c>
      <c r="G3" s="1">
        <v>3.9717230731689059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A23" sqref="A23"/>
    </sheetView>
  </sheetViews>
  <sheetFormatPr defaultRowHeight="14.25"/>
  <cols>
    <col min="1" max="1" width="16.25" style="1" customWidth="1"/>
    <col min="2" max="16384" width="9" style="1"/>
  </cols>
  <sheetData>
    <row r="1" spans="1:7">
      <c r="A1" s="1" t="s">
        <v>21</v>
      </c>
      <c r="B1" s="5" t="s">
        <v>38</v>
      </c>
      <c r="C1" s="5"/>
      <c r="D1" s="5"/>
      <c r="E1" s="5"/>
      <c r="F1" s="5"/>
      <c r="G1" s="5"/>
    </row>
    <row r="2" spans="1:7">
      <c r="A2" s="1" t="s">
        <v>19</v>
      </c>
      <c r="B2" s="6" t="s">
        <v>22</v>
      </c>
      <c r="C2" s="6"/>
      <c r="D2" s="6"/>
      <c r="E2" s="6" t="s">
        <v>30</v>
      </c>
      <c r="F2" s="6"/>
      <c r="G2" s="6"/>
    </row>
    <row r="3" spans="1:7">
      <c r="A3" s="1" t="s">
        <v>20</v>
      </c>
      <c r="B3" s="1">
        <v>1.0523355629725188</v>
      </c>
      <c r="C3" s="1">
        <v>1.1913651705001771</v>
      </c>
      <c r="D3" s="1">
        <v>0.79762884890058938</v>
      </c>
      <c r="E3" s="1">
        <v>3.2090926605796057</v>
      </c>
      <c r="F3" s="1">
        <v>4.0643023069509523</v>
      </c>
      <c r="G3" s="1">
        <v>4.5940575622933792</v>
      </c>
    </row>
    <row r="4" spans="1:7">
      <c r="A4" s="2" t="s">
        <v>39</v>
      </c>
      <c r="B4" s="1">
        <v>1.0967055549683329</v>
      </c>
      <c r="C4" s="1">
        <v>1.0475269998330679</v>
      </c>
      <c r="D4" s="1">
        <v>0.87045180684765933</v>
      </c>
      <c r="E4" s="1">
        <v>0.94288090819239334</v>
      </c>
      <c r="F4" s="1">
        <v>1.0897051188118958</v>
      </c>
      <c r="G4" s="1">
        <v>0.97603277363475882</v>
      </c>
    </row>
  </sheetData>
  <mergeCells count="3">
    <mergeCell ref="B1:G1"/>
    <mergeCell ref="B2:D2"/>
    <mergeCell ref="E2:G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I16" sqref="I16"/>
    </sheetView>
  </sheetViews>
  <sheetFormatPr defaultRowHeight="13.5"/>
  <cols>
    <col min="1" max="1" width="20.125" customWidth="1"/>
  </cols>
  <sheetData>
    <row r="1" spans="1:7" ht="14.25">
      <c r="A1" s="1" t="s">
        <v>21</v>
      </c>
      <c r="B1" s="5" t="s">
        <v>38</v>
      </c>
      <c r="C1" s="5"/>
      <c r="D1" s="5"/>
      <c r="E1" s="5"/>
      <c r="F1" s="5"/>
      <c r="G1" s="5"/>
    </row>
    <row r="2" spans="1:7" ht="14.25">
      <c r="A2" s="1" t="s">
        <v>31</v>
      </c>
      <c r="B2" s="6" t="s">
        <v>22</v>
      </c>
      <c r="C2" s="6"/>
      <c r="D2" s="6"/>
      <c r="E2" s="6" t="s">
        <v>30</v>
      </c>
      <c r="F2" s="6"/>
      <c r="G2" s="6"/>
    </row>
    <row r="3" spans="1:7" ht="14.25">
      <c r="A3" s="2" t="s">
        <v>40</v>
      </c>
      <c r="B3" s="1">
        <v>0.80726513025809854</v>
      </c>
      <c r="C3" s="1">
        <v>1.0862663104176207</v>
      </c>
      <c r="D3" s="1">
        <v>1.1403744960027951</v>
      </c>
      <c r="E3" s="1">
        <v>1.7461903793844973</v>
      </c>
      <c r="F3" s="1">
        <v>1.973678926387058</v>
      </c>
      <c r="G3" s="1">
        <v>2.2766386431372814</v>
      </c>
    </row>
    <row r="4" spans="1:7" ht="14.25">
      <c r="A4" s="2" t="s">
        <v>41</v>
      </c>
      <c r="B4" s="1">
        <v>0.98920827848102866</v>
      </c>
      <c r="C4" s="1">
        <v>1.0113220511424217</v>
      </c>
      <c r="D4" s="1">
        <v>0.99959202131404101</v>
      </c>
      <c r="E4" s="1">
        <v>0.82359256037628481</v>
      </c>
      <c r="F4" s="1">
        <v>0.91152295312000386</v>
      </c>
      <c r="G4" s="1">
        <v>0.87307096251315386</v>
      </c>
    </row>
  </sheetData>
  <mergeCells count="3">
    <mergeCell ref="B1:G1"/>
    <mergeCell ref="B2:D2"/>
    <mergeCell ref="E2:G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H18" sqref="H18"/>
    </sheetView>
  </sheetViews>
  <sheetFormatPr defaultRowHeight="13.5"/>
  <sheetData>
    <row r="1" spans="1:7" ht="14.25">
      <c r="A1" s="1" t="s">
        <v>21</v>
      </c>
      <c r="B1" s="5" t="s">
        <v>18</v>
      </c>
      <c r="C1" s="5"/>
      <c r="D1" s="5"/>
      <c r="E1" s="5"/>
      <c r="F1" s="5"/>
      <c r="G1" s="5"/>
    </row>
    <row r="2" spans="1:7" ht="14.25">
      <c r="A2" s="1" t="s">
        <v>19</v>
      </c>
      <c r="B2" s="6" t="s">
        <v>22</v>
      </c>
      <c r="C2" s="6"/>
      <c r="D2" s="6"/>
      <c r="E2" s="5" t="s">
        <v>17</v>
      </c>
      <c r="F2" s="6"/>
      <c r="G2" s="6"/>
    </row>
    <row r="3" spans="1:7" ht="14.25">
      <c r="A3" s="1" t="s">
        <v>20</v>
      </c>
      <c r="B3" s="1">
        <v>1.0573943991620234</v>
      </c>
      <c r="C3" s="1">
        <v>0.99534274063371864</v>
      </c>
      <c r="D3" s="1">
        <v>0.95014599256077392</v>
      </c>
      <c r="E3" s="1">
        <v>1.9166973618116989</v>
      </c>
      <c r="F3" s="1">
        <v>1.5545289113999148</v>
      </c>
      <c r="G3" s="1">
        <v>2.1235428622960422</v>
      </c>
    </row>
    <row r="4" spans="1:7" ht="14.25">
      <c r="A4" s="2" t="s">
        <v>42</v>
      </c>
      <c r="B4" s="1">
        <v>0.99325204135538936</v>
      </c>
      <c r="C4" s="1">
        <v>0.85979025050129299</v>
      </c>
      <c r="D4" s="1">
        <v>1.1709760634746982</v>
      </c>
      <c r="E4" s="1">
        <v>0.94020634670345238</v>
      </c>
      <c r="F4" s="1">
        <v>0.94432181616621058</v>
      </c>
      <c r="G4" s="1">
        <v>1.1670146189796833</v>
      </c>
    </row>
  </sheetData>
  <mergeCells count="3">
    <mergeCell ref="B1:G1"/>
    <mergeCell ref="B2:D2"/>
    <mergeCell ref="E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Extended Data Fig. 10b</vt:lpstr>
      <vt:lpstr>Extended Data Fig. 10c</vt:lpstr>
      <vt:lpstr>Extended Data Fig. 10d</vt:lpstr>
      <vt:lpstr>Extended Data Fig. 10e</vt:lpstr>
      <vt:lpstr>Extended Data Fig. 10g</vt:lpstr>
      <vt:lpstr>Extended Data Fig. 10h</vt:lpstr>
      <vt:lpstr>Extended Data Fig. 10k</vt:lpstr>
      <vt:lpstr>Extended Data Fig. 10l</vt:lpstr>
      <vt:lpstr>Extended Data Fig. 10m</vt:lpstr>
      <vt:lpstr>Extended Data Fig. 10n</vt:lpstr>
      <vt:lpstr>Extended Data Fig. 10o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2020-10-07T06:04:49Z</dcterms:modified>
</cp:coreProperties>
</file>