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gschartlchef/Desktop/"/>
    </mc:Choice>
  </mc:AlternateContent>
  <xr:revisionPtr revIDLastSave="0" documentId="8_{CEF21B0A-6FBE-3044-A33E-8EA084903903}" xr6:coauthVersionLast="36" xr6:coauthVersionMax="36" xr10:uidLastSave="{00000000-0000-0000-0000-000000000000}"/>
  <bookViews>
    <workbookView xWindow="1100" yWindow="460" windowWidth="24340" windowHeight="16460" activeTab="2" xr2:uid="{A0F40656-0F9D-4F2D-8C7B-59EF972B62EC}"/>
  </bookViews>
  <sheets>
    <sheet name="Table 1" sheetId="1" r:id="rId1"/>
    <sheet name="Table 2" sheetId="4" r:id="rId2"/>
    <sheet name="Table 3" sheetId="2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 l="1"/>
  <c r="K11" i="1"/>
  <c r="J11" i="1"/>
  <c r="I11" i="1"/>
  <c r="H11" i="1"/>
  <c r="G11" i="1"/>
  <c r="F11" i="1"/>
  <c r="E11" i="1"/>
  <c r="D11" i="1"/>
  <c r="C11" i="1"/>
</calcChain>
</file>

<file path=xl/sharedStrings.xml><?xml version="1.0" encoding="utf-8"?>
<sst xmlns="http://schemas.openxmlformats.org/spreadsheetml/2006/main" count="116" uniqueCount="45">
  <si>
    <t>species</t>
  </si>
  <si>
    <t>ncRNA</t>
  </si>
  <si>
    <t>tRNA</t>
  </si>
  <si>
    <t>rRNA</t>
  </si>
  <si>
    <t>scRNA</t>
  </si>
  <si>
    <t>snRNA</t>
  </si>
  <si>
    <t>snoRNA</t>
  </si>
  <si>
    <t>miRNA</t>
  </si>
  <si>
    <t>misc_RNA</t>
  </si>
  <si>
    <t>lincRNA</t>
  </si>
  <si>
    <t>Total</t>
  </si>
  <si>
    <t>5' UTR</t>
  </si>
  <si>
    <t>total length</t>
  </si>
  <si>
    <t>Mean</t>
  </si>
  <si>
    <t>Median</t>
  </si>
  <si>
    <t>Min.</t>
  </si>
  <si>
    <t>1st Qu.</t>
  </si>
  <si>
    <t>3rd Qu.</t>
  </si>
  <si>
    <t>Max.</t>
  </si>
  <si>
    <t>3' UTR</t>
  </si>
  <si>
    <t>cds</t>
  </si>
  <si>
    <t>intron</t>
  </si>
  <si>
    <t>number of genes (canonical mRNAs)</t>
  </si>
  <si>
    <t>number of genes</t>
  </si>
  <si>
    <t>total miRNA target sites</t>
  </si>
  <si>
    <t>number of mRNA targeted by miRNA</t>
  </si>
  <si>
    <t>total length of 3' UTR</t>
  </si>
  <si>
    <t>miRNA target density (per kb)</t>
  </si>
  <si>
    <t xml:space="preserve">For 697 one-to-one  orthologous genes </t>
  </si>
  <si>
    <t>Gene set</t>
  </si>
  <si>
    <t>For all canonical mRNAs in the genome</t>
  </si>
  <si>
    <t xml:space="preserve">*As there is no annotation of 5’ UTRs and 3’ UTRs in the genomes of X. laevis and A. mexicanum, these two genomes were excluded in this comparison. </t>
  </si>
  <si>
    <t>Anolis carolinensis</t>
  </si>
  <si>
    <t>Gallus gallus</t>
  </si>
  <si>
    <t>Homo sapiens</t>
  </si>
  <si>
    <t>Neoceratodus forsteri</t>
  </si>
  <si>
    <t>Latimeria chalumnae</t>
  </si>
  <si>
    <t>Lepisosteus oculatus</t>
  </si>
  <si>
    <t>Callorhinchus milii</t>
  </si>
  <si>
    <t>Danio rerio</t>
  </si>
  <si>
    <t>Xenopus laevis</t>
  </si>
  <si>
    <t>Ambystoma mexicanum</t>
  </si>
  <si>
    <t>1. Number of different types of ncRNAs in ten focal genomes</t>
  </si>
  <si>
    <r>
      <rPr>
        <b/>
        <sz val="11"/>
        <color rgb="FF000000"/>
        <rFont val="Calibri"/>
        <family val="2"/>
        <scheme val="minor"/>
      </rPr>
      <t>2. Predicted miRNA target sites in eight genomes</t>
    </r>
    <r>
      <rPr>
        <sz val="11"/>
        <color rgb="FF000000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</si>
  <si>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3. Length of 5’ UTR, 3’ UTR, CDS, and intron in eight focal genomes.</t>
    </r>
    <r>
      <rPr>
        <sz val="11"/>
        <color theme="1"/>
        <rFont val="Calibri"/>
        <family val="2"/>
        <scheme val="minor"/>
      </rPr>
      <t xml:space="preserve"> Lungfish has longer non-coding regions in the genes than other species.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</si>
</sst>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524C1-C7EC-44D7-8A33-98E3D5599104}">
  <dimension ref="A1:N11"/>
  <sheetViews>
    <sheetView zoomScaleNormal="100" workbookViewId="0">
      <selection sqref="A1:L1"/>
    </sheetView>
  </sheetViews>
  <sheetFormatPr baseColWidth="10" defaultColWidth="8.6640625" defaultRowHeight="15" x14ac:dyDescent="0.2"/>
  <cols>
    <col min="1" max="1" width="6.33203125" style="4" bestFit="1" customWidth="1"/>
    <col min="2" max="2" width="9.1640625" style="4" bestFit="1" customWidth="1"/>
    <col min="3" max="3" width="20.6640625" style="4" bestFit="1" customWidth="1"/>
    <col min="4" max="4" width="16.5" style="4" bestFit="1" customWidth="1"/>
    <col min="5" max="5" width="15.83203125" style="4" bestFit="1" customWidth="1"/>
    <col min="6" max="6" width="10.1640625" style="4" bestFit="1" customWidth="1"/>
    <col min="7" max="7" width="11.6640625" style="4" bestFit="1" customWidth="1"/>
    <col min="8" max="8" width="12.83203125" style="4" bestFit="1" customWidth="1"/>
    <col min="9" max="9" width="18.6640625" style="4" bestFit="1" customWidth="1"/>
    <col min="10" max="10" width="18.33203125" style="4" bestFit="1" customWidth="1"/>
    <col min="11" max="11" width="19.5" style="4" bestFit="1" customWidth="1"/>
    <col min="12" max="12" width="13" style="4" bestFit="1" customWidth="1"/>
    <col min="13" max="16384" width="8.6640625" style="4"/>
  </cols>
  <sheetData>
    <row r="1" spans="1:14" ht="28.5" customHeight="1" x14ac:dyDescent="0.2">
      <c r="A1" s="41" t="s">
        <v>42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4" x14ac:dyDescent="0.2">
      <c r="A2" s="24" t="s">
        <v>0</v>
      </c>
      <c r="B2" s="25"/>
      <c r="C2" s="21" t="s">
        <v>41</v>
      </c>
      <c r="D2" s="21" t="s">
        <v>32</v>
      </c>
      <c r="E2" s="21" t="s">
        <v>38</v>
      </c>
      <c r="F2" s="21" t="s">
        <v>39</v>
      </c>
      <c r="G2" s="21" t="s">
        <v>33</v>
      </c>
      <c r="H2" s="21" t="s">
        <v>34</v>
      </c>
      <c r="I2" s="21" t="s">
        <v>36</v>
      </c>
      <c r="J2" s="21" t="s">
        <v>37</v>
      </c>
      <c r="K2" s="21" t="s">
        <v>35</v>
      </c>
      <c r="L2" s="21" t="s">
        <v>40</v>
      </c>
      <c r="M2" s="2"/>
      <c r="N2" s="2"/>
    </row>
    <row r="3" spans="1:14" x14ac:dyDescent="0.2">
      <c r="A3" s="22" t="s">
        <v>1</v>
      </c>
      <c r="B3" s="14" t="s">
        <v>2</v>
      </c>
      <c r="C3" s="3">
        <v>936</v>
      </c>
      <c r="D3" s="3">
        <v>173</v>
      </c>
      <c r="E3" s="3">
        <v>3055</v>
      </c>
      <c r="F3" s="3">
        <v>6887</v>
      </c>
      <c r="G3" s="3">
        <v>234</v>
      </c>
      <c r="H3" s="3">
        <v>362</v>
      </c>
      <c r="I3" s="3">
        <v>229</v>
      </c>
      <c r="J3" s="3">
        <v>365</v>
      </c>
      <c r="K3" s="3">
        <v>1042</v>
      </c>
      <c r="L3" s="3">
        <v>1021</v>
      </c>
    </row>
    <row r="4" spans="1:14" x14ac:dyDescent="0.2">
      <c r="A4" s="22"/>
      <c r="B4" s="15" t="s">
        <v>3</v>
      </c>
      <c r="C4" s="3">
        <v>7674</v>
      </c>
      <c r="D4" s="3">
        <v>316</v>
      </c>
      <c r="E4" s="3">
        <v>229</v>
      </c>
      <c r="F4" s="3">
        <v>5596</v>
      </c>
      <c r="G4" s="3">
        <v>144</v>
      </c>
      <c r="H4" s="3">
        <v>383</v>
      </c>
      <c r="I4" s="3">
        <v>7227</v>
      </c>
      <c r="J4" s="3">
        <v>2766</v>
      </c>
      <c r="K4" s="3">
        <v>1771</v>
      </c>
      <c r="L4" s="3">
        <v>217</v>
      </c>
    </row>
    <row r="5" spans="1:14" x14ac:dyDescent="0.2">
      <c r="A5" s="22"/>
      <c r="B5" s="15" t="s">
        <v>4</v>
      </c>
      <c r="C5" s="3">
        <v>1</v>
      </c>
      <c r="D5" s="3">
        <v>39</v>
      </c>
      <c r="E5" s="3">
        <v>1</v>
      </c>
      <c r="F5" s="3">
        <v>8</v>
      </c>
      <c r="G5" s="3">
        <v>1</v>
      </c>
      <c r="H5" s="3">
        <v>2</v>
      </c>
      <c r="I5" s="3">
        <v>1</v>
      </c>
      <c r="J5" s="3">
        <v>4</v>
      </c>
      <c r="K5" s="3">
        <v>3</v>
      </c>
      <c r="L5" s="3">
        <v>6</v>
      </c>
    </row>
    <row r="6" spans="1:14" x14ac:dyDescent="0.2">
      <c r="A6" s="22"/>
      <c r="B6" s="15" t="s">
        <v>5</v>
      </c>
      <c r="C6" s="3">
        <v>0</v>
      </c>
      <c r="D6" s="3">
        <v>2</v>
      </c>
      <c r="E6" s="3">
        <v>0</v>
      </c>
      <c r="F6" s="3">
        <v>3</v>
      </c>
      <c r="G6" s="3">
        <v>1</v>
      </c>
      <c r="H6" s="3">
        <v>123</v>
      </c>
      <c r="I6" s="3">
        <v>1</v>
      </c>
      <c r="J6" s="3">
        <v>2</v>
      </c>
      <c r="K6" s="3">
        <v>1</v>
      </c>
      <c r="L6" s="3">
        <v>33</v>
      </c>
    </row>
    <row r="7" spans="1:14" x14ac:dyDescent="0.2">
      <c r="A7" s="22"/>
      <c r="B7" s="15" t="s">
        <v>6</v>
      </c>
      <c r="C7" s="3">
        <v>10</v>
      </c>
      <c r="D7" s="3">
        <v>1</v>
      </c>
      <c r="E7" s="3">
        <v>2</v>
      </c>
      <c r="F7" s="3">
        <v>6</v>
      </c>
      <c r="G7" s="3">
        <v>2</v>
      </c>
      <c r="H7" s="3">
        <v>23</v>
      </c>
      <c r="I7" s="3">
        <v>3</v>
      </c>
      <c r="J7" s="3">
        <v>2</v>
      </c>
      <c r="K7" s="3">
        <v>4</v>
      </c>
      <c r="L7" s="3">
        <v>9</v>
      </c>
    </row>
    <row r="8" spans="1:14" x14ac:dyDescent="0.2">
      <c r="A8" s="22"/>
      <c r="B8" s="15" t="s">
        <v>7</v>
      </c>
      <c r="C8" s="3">
        <v>1353</v>
      </c>
      <c r="D8" s="3">
        <v>1168</v>
      </c>
      <c r="E8" s="3">
        <v>361</v>
      </c>
      <c r="F8" s="3">
        <v>968</v>
      </c>
      <c r="G8" s="3">
        <v>266</v>
      </c>
      <c r="H8" s="3">
        <v>12918</v>
      </c>
      <c r="I8" s="3">
        <v>862</v>
      </c>
      <c r="J8" s="3">
        <v>1183</v>
      </c>
      <c r="K8" s="3">
        <v>3974</v>
      </c>
      <c r="L8" s="3">
        <v>1192</v>
      </c>
    </row>
    <row r="9" spans="1:14" x14ac:dyDescent="0.2">
      <c r="A9" s="22"/>
      <c r="B9" s="15" t="s">
        <v>9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1</v>
      </c>
      <c r="I9" s="3">
        <v>0</v>
      </c>
      <c r="J9" s="3">
        <v>0</v>
      </c>
      <c r="K9" s="3">
        <v>0</v>
      </c>
      <c r="L9" s="3">
        <v>0</v>
      </c>
    </row>
    <row r="10" spans="1:14" x14ac:dyDescent="0.2">
      <c r="A10" s="22"/>
      <c r="B10" s="15" t="s">
        <v>8</v>
      </c>
      <c r="C10" s="3">
        <v>2363</v>
      </c>
      <c r="D10" s="3">
        <v>783</v>
      </c>
      <c r="E10" s="3">
        <v>342</v>
      </c>
      <c r="F10" s="3">
        <v>6065</v>
      </c>
      <c r="G10" s="3">
        <v>504</v>
      </c>
      <c r="H10" s="3">
        <v>783153</v>
      </c>
      <c r="I10" s="3">
        <v>203409</v>
      </c>
      <c r="J10" s="3">
        <v>419</v>
      </c>
      <c r="K10" s="3">
        <v>10300</v>
      </c>
      <c r="L10" s="3">
        <v>898</v>
      </c>
    </row>
    <row r="11" spans="1:14" x14ac:dyDescent="0.2">
      <c r="A11" s="23"/>
      <c r="B11" s="16" t="s">
        <v>10</v>
      </c>
      <c r="C11" s="7">
        <f>SUM(C3:C10)</f>
        <v>12337</v>
      </c>
      <c r="D11" s="7">
        <f t="shared" ref="D11:L11" si="0">SUM(D3:D10)</f>
        <v>2482</v>
      </c>
      <c r="E11" s="7">
        <f t="shared" si="0"/>
        <v>3990</v>
      </c>
      <c r="F11" s="7">
        <f t="shared" si="0"/>
        <v>19533</v>
      </c>
      <c r="G11" s="7">
        <f t="shared" si="0"/>
        <v>1152</v>
      </c>
      <c r="H11" s="7">
        <f t="shared" si="0"/>
        <v>796965</v>
      </c>
      <c r="I11" s="7">
        <f t="shared" si="0"/>
        <v>211732</v>
      </c>
      <c r="J11" s="7">
        <f t="shared" si="0"/>
        <v>4741</v>
      </c>
      <c r="K11" s="7">
        <f t="shared" si="0"/>
        <v>17095</v>
      </c>
      <c r="L11" s="7">
        <f t="shared" si="0"/>
        <v>3376</v>
      </c>
    </row>
  </sheetData>
  <mergeCells count="3">
    <mergeCell ref="A3:A11"/>
    <mergeCell ref="A2:B2"/>
    <mergeCell ref="A1: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4CC25-8930-4B58-96DD-AA9785D76F44}">
  <dimension ref="A1:I6"/>
  <sheetViews>
    <sheetView workbookViewId="0">
      <selection sqref="A1:I1"/>
    </sheetView>
  </sheetViews>
  <sheetFormatPr baseColWidth="10" defaultColWidth="8.83203125" defaultRowHeight="15" x14ac:dyDescent="0.2"/>
  <cols>
    <col min="1" max="1" width="31.6640625" bestFit="1" customWidth="1"/>
    <col min="2" max="2" width="16.5" bestFit="1" customWidth="1"/>
    <col min="3" max="3" width="16.33203125" bestFit="1" customWidth="1"/>
    <col min="4" max="4" width="10.6640625" customWidth="1"/>
    <col min="5" max="5" width="11.6640625" bestFit="1" customWidth="1"/>
    <col min="6" max="6" width="12.83203125" bestFit="1" customWidth="1"/>
    <col min="7" max="7" width="18.6640625" bestFit="1" customWidth="1"/>
    <col min="8" max="8" width="18.33203125" bestFit="1" customWidth="1"/>
    <col min="9" max="9" width="19.5" bestFit="1" customWidth="1"/>
  </cols>
  <sheetData>
    <row r="1" spans="1:9" ht="40.5" customHeight="1" x14ac:dyDescent="0.2">
      <c r="A1" s="27" t="s">
        <v>43</v>
      </c>
      <c r="B1" s="27"/>
      <c r="C1" s="27"/>
      <c r="D1" s="27"/>
      <c r="E1" s="27"/>
      <c r="F1" s="27"/>
      <c r="G1" s="27"/>
      <c r="H1" s="27"/>
      <c r="I1" s="27"/>
    </row>
    <row r="2" spans="1:9" x14ac:dyDescent="0.2">
      <c r="A2" s="18" t="s">
        <v>0</v>
      </c>
      <c r="B2" s="21" t="s">
        <v>32</v>
      </c>
      <c r="C2" s="21" t="s">
        <v>38</v>
      </c>
      <c r="D2" s="21" t="s">
        <v>39</v>
      </c>
      <c r="E2" s="21" t="s">
        <v>33</v>
      </c>
      <c r="F2" s="21" t="s">
        <v>34</v>
      </c>
      <c r="G2" s="21" t="s">
        <v>36</v>
      </c>
      <c r="H2" s="21" t="s">
        <v>37</v>
      </c>
      <c r="I2" s="21" t="s">
        <v>35</v>
      </c>
    </row>
    <row r="3" spans="1:9" x14ac:dyDescent="0.2">
      <c r="A3" s="15" t="s">
        <v>24</v>
      </c>
      <c r="B3" s="2">
        <v>74743</v>
      </c>
      <c r="C3" s="2">
        <v>42929</v>
      </c>
      <c r="D3" s="2">
        <v>76091</v>
      </c>
      <c r="E3" s="2">
        <v>69028</v>
      </c>
      <c r="F3" s="2">
        <v>181369</v>
      </c>
      <c r="G3" s="2">
        <v>69462</v>
      </c>
      <c r="H3" s="2">
        <v>81622</v>
      </c>
      <c r="I3" s="2">
        <v>164404</v>
      </c>
    </row>
    <row r="4" spans="1:9" x14ac:dyDescent="0.2">
      <c r="A4" s="16" t="s">
        <v>25</v>
      </c>
      <c r="B4" s="6">
        <v>6681</v>
      </c>
      <c r="C4" s="6">
        <v>7460</v>
      </c>
      <c r="D4" s="6">
        <v>12851</v>
      </c>
      <c r="E4" s="6">
        <v>8819</v>
      </c>
      <c r="F4" s="6">
        <v>15014</v>
      </c>
      <c r="G4" s="6">
        <v>6478</v>
      </c>
      <c r="H4" s="6">
        <v>7368</v>
      </c>
      <c r="I4" s="6">
        <v>15127</v>
      </c>
    </row>
    <row r="5" spans="1:9" x14ac:dyDescent="0.2">
      <c r="A5" s="15" t="s">
        <v>26</v>
      </c>
      <c r="B5" s="2">
        <v>14835291</v>
      </c>
      <c r="C5" s="2">
        <v>6856864</v>
      </c>
      <c r="D5" s="2">
        <v>16177552</v>
      </c>
      <c r="E5" s="2">
        <v>8385593</v>
      </c>
      <c r="F5" s="2">
        <v>20038556</v>
      </c>
      <c r="G5" s="2">
        <v>11284837</v>
      </c>
      <c r="H5" s="2">
        <v>14986935</v>
      </c>
      <c r="I5" s="2">
        <v>30949470</v>
      </c>
    </row>
    <row r="6" spans="1:9" x14ac:dyDescent="0.2">
      <c r="A6" s="16" t="s">
        <v>27</v>
      </c>
      <c r="B6" s="6">
        <v>5.038189</v>
      </c>
      <c r="C6" s="6">
        <v>6.2607337999999997</v>
      </c>
      <c r="D6" s="6">
        <v>4.7034928000000003</v>
      </c>
      <c r="E6" s="6">
        <v>8.2317374999999995</v>
      </c>
      <c r="F6" s="6">
        <v>9.0510014999999999</v>
      </c>
      <c r="G6" s="6">
        <v>6.1553392000000002</v>
      </c>
      <c r="H6" s="6">
        <v>5.4462103199999996</v>
      </c>
      <c r="I6" s="6">
        <v>5.3120130000000003</v>
      </c>
    </row>
  </sheetData>
  <mergeCells count="1"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B68B0-30F0-4DC2-A7F5-ADAA83D10EDD}">
  <dimension ref="A1:P61"/>
  <sheetViews>
    <sheetView tabSelected="1" workbookViewId="0">
      <selection sqref="A1:K1"/>
    </sheetView>
  </sheetViews>
  <sheetFormatPr baseColWidth="10" defaultColWidth="8.83203125" defaultRowHeight="15" x14ac:dyDescent="0.2"/>
  <cols>
    <col min="1" max="1" width="34.1640625" bestFit="1" customWidth="1"/>
    <col min="2" max="2" width="6.1640625" bestFit="1" customWidth="1"/>
    <col min="3" max="3" width="25.1640625" customWidth="1"/>
    <col min="4" max="4" width="16.5" bestFit="1" customWidth="1"/>
    <col min="5" max="5" width="16.33203125" bestFit="1" customWidth="1"/>
    <col min="6" max="6" width="10.6640625" customWidth="1"/>
    <col min="7" max="7" width="11.6640625" bestFit="1" customWidth="1"/>
    <col min="8" max="8" width="12.83203125" bestFit="1" customWidth="1"/>
    <col min="9" max="9" width="18.6640625" bestFit="1" customWidth="1"/>
    <col min="10" max="10" width="18.33203125" bestFit="1" customWidth="1"/>
    <col min="11" max="11" width="19.5" bestFit="1" customWidth="1"/>
  </cols>
  <sheetData>
    <row r="1" spans="1:16" ht="29" customHeight="1" x14ac:dyDescent="0.2">
      <c r="A1" s="31" t="s">
        <v>44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3"/>
      <c r="M1" s="13"/>
      <c r="N1" s="13"/>
      <c r="O1" s="13"/>
      <c r="P1" s="1"/>
    </row>
    <row r="2" spans="1:16" x14ac:dyDescent="0.2">
      <c r="A2" s="11" t="s">
        <v>29</v>
      </c>
      <c r="B2" s="24" t="s">
        <v>0</v>
      </c>
      <c r="C2" s="25"/>
      <c r="D2" s="21" t="s">
        <v>32</v>
      </c>
      <c r="E2" s="21" t="s">
        <v>38</v>
      </c>
      <c r="F2" s="21" t="s">
        <v>39</v>
      </c>
      <c r="G2" s="21" t="s">
        <v>33</v>
      </c>
      <c r="H2" s="21" t="s">
        <v>34</v>
      </c>
      <c r="I2" s="21" t="s">
        <v>36</v>
      </c>
      <c r="J2" s="21" t="s">
        <v>37</v>
      </c>
      <c r="K2" s="21" t="s">
        <v>35</v>
      </c>
      <c r="L2" s="1"/>
      <c r="M2" s="1"/>
      <c r="N2" s="1"/>
      <c r="O2" s="1"/>
    </row>
    <row r="3" spans="1:16" ht="15" customHeight="1" x14ac:dyDescent="0.2">
      <c r="A3" s="28" t="s">
        <v>30</v>
      </c>
      <c r="B3" s="24" t="s">
        <v>22</v>
      </c>
      <c r="C3" s="24"/>
      <c r="D3" s="12">
        <v>18595</v>
      </c>
      <c r="E3" s="5">
        <v>19415</v>
      </c>
      <c r="F3" s="5">
        <v>25447</v>
      </c>
      <c r="G3" s="5">
        <v>16779</v>
      </c>
      <c r="H3" s="5">
        <v>20023</v>
      </c>
      <c r="I3" s="5">
        <v>19569</v>
      </c>
      <c r="J3" s="5">
        <v>18341</v>
      </c>
      <c r="K3" s="5">
        <v>31120</v>
      </c>
    </row>
    <row r="4" spans="1:16" x14ac:dyDescent="0.2">
      <c r="A4" s="29"/>
      <c r="B4" s="28" t="s">
        <v>11</v>
      </c>
      <c r="C4" s="8" t="s">
        <v>12</v>
      </c>
      <c r="D4" s="2">
        <v>3454556</v>
      </c>
      <c r="E4" s="2">
        <v>3127389</v>
      </c>
      <c r="F4" s="2">
        <v>3975197</v>
      </c>
      <c r="G4" s="2">
        <v>2339737</v>
      </c>
      <c r="H4" s="2">
        <v>3778179</v>
      </c>
      <c r="I4" s="2">
        <v>1970432</v>
      </c>
      <c r="J4" s="2">
        <v>3292706</v>
      </c>
      <c r="K4" s="2">
        <v>11762836</v>
      </c>
    </row>
    <row r="5" spans="1:16" x14ac:dyDescent="0.2">
      <c r="A5" s="29"/>
      <c r="B5" s="29"/>
      <c r="C5" s="9" t="s">
        <v>13</v>
      </c>
      <c r="D5" s="2">
        <v>185.8</v>
      </c>
      <c r="E5" s="2">
        <v>161.1</v>
      </c>
      <c r="F5" s="2">
        <v>156.19999999999999</v>
      </c>
      <c r="G5" s="2">
        <v>139.4</v>
      </c>
      <c r="H5" s="2">
        <v>188.7</v>
      </c>
      <c r="I5" s="2">
        <v>100.7</v>
      </c>
      <c r="J5" s="2">
        <v>179.5</v>
      </c>
      <c r="K5" s="2">
        <v>378</v>
      </c>
    </row>
    <row r="6" spans="1:16" x14ac:dyDescent="0.2">
      <c r="A6" s="29"/>
      <c r="B6" s="29"/>
      <c r="C6" s="9" t="s">
        <v>14</v>
      </c>
      <c r="D6" s="2">
        <v>26</v>
      </c>
      <c r="E6" s="2">
        <v>0</v>
      </c>
      <c r="F6" s="2">
        <v>95</v>
      </c>
      <c r="G6" s="2">
        <v>49</v>
      </c>
      <c r="H6" s="2">
        <v>116</v>
      </c>
      <c r="I6" s="2">
        <v>0</v>
      </c>
      <c r="J6" s="2">
        <v>19</v>
      </c>
      <c r="K6" s="2">
        <v>82</v>
      </c>
    </row>
    <row r="7" spans="1:16" x14ac:dyDescent="0.2">
      <c r="A7" s="29"/>
      <c r="B7" s="29"/>
      <c r="C7" s="9" t="s">
        <v>15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</row>
    <row r="8" spans="1:16" x14ac:dyDescent="0.2">
      <c r="A8" s="29"/>
      <c r="B8" s="29"/>
      <c r="C8" s="2" t="s">
        <v>16</v>
      </c>
      <c r="D8" s="2">
        <v>0</v>
      </c>
      <c r="E8" s="2">
        <v>0</v>
      </c>
      <c r="F8" s="2">
        <v>0</v>
      </c>
      <c r="G8" s="2">
        <v>0</v>
      </c>
      <c r="H8" s="2">
        <v>36</v>
      </c>
      <c r="I8" s="2">
        <v>0</v>
      </c>
      <c r="J8" s="2">
        <v>0</v>
      </c>
      <c r="K8" s="2">
        <v>0</v>
      </c>
    </row>
    <row r="9" spans="1:16" x14ac:dyDescent="0.2">
      <c r="A9" s="29"/>
      <c r="B9" s="29"/>
      <c r="C9" s="9" t="s">
        <v>17</v>
      </c>
      <c r="D9" s="2">
        <v>295</v>
      </c>
      <c r="E9" s="2">
        <v>222</v>
      </c>
      <c r="F9" s="2">
        <v>212</v>
      </c>
      <c r="G9" s="2">
        <v>179</v>
      </c>
      <c r="H9" s="2">
        <v>256</v>
      </c>
      <c r="I9" s="2">
        <v>132</v>
      </c>
      <c r="J9" s="2">
        <v>285</v>
      </c>
      <c r="K9" s="2">
        <v>317</v>
      </c>
    </row>
    <row r="10" spans="1:16" x14ac:dyDescent="0.2">
      <c r="A10" s="29"/>
      <c r="B10" s="33"/>
      <c r="C10" s="10" t="s">
        <v>18</v>
      </c>
      <c r="D10" s="6">
        <v>20453</v>
      </c>
      <c r="E10" s="6">
        <v>9820</v>
      </c>
      <c r="F10" s="6">
        <v>6784</v>
      </c>
      <c r="G10" s="6">
        <v>5637</v>
      </c>
      <c r="H10" s="6">
        <v>7720</v>
      </c>
      <c r="I10" s="6">
        <v>5139</v>
      </c>
      <c r="J10" s="6">
        <v>12240</v>
      </c>
      <c r="K10" s="6">
        <v>15571</v>
      </c>
    </row>
    <row r="11" spans="1:16" x14ac:dyDescent="0.2">
      <c r="A11" s="29"/>
      <c r="B11" s="35" t="s">
        <v>19</v>
      </c>
      <c r="C11" s="14" t="s">
        <v>12</v>
      </c>
      <c r="D11" s="2">
        <v>14835291</v>
      </c>
      <c r="E11" s="2">
        <v>6856864</v>
      </c>
      <c r="F11" s="2">
        <v>16177552</v>
      </c>
      <c r="G11" s="2">
        <v>8385593</v>
      </c>
      <c r="H11" s="2">
        <v>20038556</v>
      </c>
      <c r="I11" s="2">
        <v>11284837</v>
      </c>
      <c r="J11" s="2">
        <v>14986935</v>
      </c>
      <c r="K11" s="2">
        <v>30949470</v>
      </c>
    </row>
    <row r="12" spans="1:16" x14ac:dyDescent="0.2">
      <c r="A12" s="29"/>
      <c r="B12" s="35"/>
      <c r="C12" s="15" t="s">
        <v>13</v>
      </c>
      <c r="D12" s="2">
        <v>797.8</v>
      </c>
      <c r="E12" s="2">
        <v>353.2</v>
      </c>
      <c r="F12" s="2">
        <v>635.70000000000005</v>
      </c>
      <c r="G12" s="2">
        <v>499.8</v>
      </c>
      <c r="H12" s="2">
        <v>1001</v>
      </c>
      <c r="I12" s="2">
        <v>576.70000000000005</v>
      </c>
      <c r="J12" s="2">
        <v>817.1</v>
      </c>
      <c r="K12" s="2">
        <v>994.5</v>
      </c>
    </row>
    <row r="13" spans="1:16" x14ac:dyDescent="0.2">
      <c r="A13" s="29"/>
      <c r="B13" s="35"/>
      <c r="C13" s="15" t="s">
        <v>14</v>
      </c>
      <c r="D13" s="2">
        <v>0</v>
      </c>
      <c r="E13" s="2">
        <v>39</v>
      </c>
      <c r="F13" s="2">
        <v>250</v>
      </c>
      <c r="G13" s="2">
        <v>199</v>
      </c>
      <c r="H13" s="2">
        <v>413</v>
      </c>
      <c r="I13" s="2">
        <v>0</v>
      </c>
      <c r="J13" s="2">
        <v>0</v>
      </c>
      <c r="K13" s="2">
        <v>314</v>
      </c>
    </row>
    <row r="14" spans="1:16" x14ac:dyDescent="0.2">
      <c r="A14" s="29"/>
      <c r="B14" s="35"/>
      <c r="C14" s="15" t="s">
        <v>15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</row>
    <row r="15" spans="1:16" x14ac:dyDescent="0.2">
      <c r="A15" s="29"/>
      <c r="B15" s="35"/>
      <c r="C15" s="15" t="s">
        <v>16</v>
      </c>
      <c r="D15" s="2">
        <v>0</v>
      </c>
      <c r="E15" s="2">
        <v>0</v>
      </c>
      <c r="F15" s="2">
        <v>0</v>
      </c>
      <c r="G15" s="2">
        <v>0</v>
      </c>
      <c r="H15" s="2">
        <v>94</v>
      </c>
      <c r="I15" s="2">
        <v>0</v>
      </c>
      <c r="J15" s="2">
        <v>0</v>
      </c>
      <c r="K15" s="2">
        <v>0</v>
      </c>
    </row>
    <row r="16" spans="1:16" x14ac:dyDescent="0.2">
      <c r="A16" s="29"/>
      <c r="B16" s="35"/>
      <c r="C16" s="15" t="s">
        <v>17</v>
      </c>
      <c r="D16" s="2">
        <v>1229</v>
      </c>
      <c r="E16" s="2">
        <v>508</v>
      </c>
      <c r="F16" s="2">
        <v>753</v>
      </c>
      <c r="G16" s="2">
        <v>794</v>
      </c>
      <c r="H16" s="2">
        <v>1272</v>
      </c>
      <c r="I16" s="2">
        <v>596</v>
      </c>
      <c r="J16" s="2">
        <v>1339</v>
      </c>
      <c r="K16" s="2">
        <v>1321</v>
      </c>
    </row>
    <row r="17" spans="1:11" x14ac:dyDescent="0.2">
      <c r="A17" s="29"/>
      <c r="B17" s="36"/>
      <c r="C17" s="16" t="s">
        <v>18</v>
      </c>
      <c r="D17" s="6">
        <v>8253</v>
      </c>
      <c r="E17" s="6">
        <v>4743</v>
      </c>
      <c r="F17" s="6">
        <v>11725</v>
      </c>
      <c r="G17" s="6">
        <v>7636</v>
      </c>
      <c r="H17" s="6">
        <v>19695</v>
      </c>
      <c r="I17" s="6">
        <v>4999</v>
      </c>
      <c r="J17" s="6">
        <v>6574</v>
      </c>
      <c r="K17" s="6">
        <v>19770</v>
      </c>
    </row>
    <row r="18" spans="1:11" x14ac:dyDescent="0.2">
      <c r="A18" s="29"/>
      <c r="B18" s="35" t="s">
        <v>20</v>
      </c>
      <c r="C18" s="15" t="s">
        <v>12</v>
      </c>
      <c r="D18" s="2">
        <v>29419449</v>
      </c>
      <c r="E18" s="2">
        <v>26750086</v>
      </c>
      <c r="F18" s="2">
        <v>37116614</v>
      </c>
      <c r="G18" s="2">
        <v>27262987</v>
      </c>
      <c r="H18" s="2">
        <v>23267762</v>
      </c>
      <c r="I18" s="2">
        <v>30062047</v>
      </c>
      <c r="J18" s="2">
        <v>30689530</v>
      </c>
      <c r="K18" s="2">
        <v>24964611</v>
      </c>
    </row>
    <row r="19" spans="1:11" x14ac:dyDescent="0.2">
      <c r="A19" s="29"/>
      <c r="B19" s="35"/>
      <c r="C19" s="15" t="s">
        <v>13</v>
      </c>
      <c r="D19" s="2">
        <v>1582</v>
      </c>
      <c r="E19" s="2">
        <v>1378</v>
      </c>
      <c r="F19" s="2">
        <v>1459</v>
      </c>
      <c r="G19" s="2">
        <v>1625</v>
      </c>
      <c r="H19" s="2">
        <v>1162</v>
      </c>
      <c r="I19" s="2">
        <v>1536</v>
      </c>
      <c r="J19" s="2">
        <v>1673</v>
      </c>
      <c r="K19" s="2">
        <v>802.2</v>
      </c>
    </row>
    <row r="20" spans="1:11" x14ac:dyDescent="0.2">
      <c r="A20" s="29"/>
      <c r="B20" s="35"/>
      <c r="C20" s="15" t="s">
        <v>14</v>
      </c>
      <c r="D20" s="2">
        <v>1197</v>
      </c>
      <c r="E20" s="2">
        <v>1020</v>
      </c>
      <c r="F20" s="2">
        <v>1065</v>
      </c>
      <c r="G20" s="2">
        <v>1236</v>
      </c>
      <c r="H20" s="2">
        <v>798</v>
      </c>
      <c r="I20" s="2">
        <v>1155</v>
      </c>
      <c r="J20" s="2">
        <v>1236</v>
      </c>
      <c r="K20" s="2">
        <v>572</v>
      </c>
    </row>
    <row r="21" spans="1:11" x14ac:dyDescent="0.2">
      <c r="A21" s="29"/>
      <c r="B21" s="35"/>
      <c r="C21" s="15" t="s">
        <v>15</v>
      </c>
      <c r="D21" s="2">
        <v>45</v>
      </c>
      <c r="E21" s="2">
        <v>9</v>
      </c>
      <c r="F21" s="2">
        <v>5</v>
      </c>
      <c r="G21" s="2">
        <v>12</v>
      </c>
      <c r="H21" s="2">
        <v>3</v>
      </c>
      <c r="I21" s="2">
        <v>45</v>
      </c>
      <c r="J21" s="2">
        <v>90</v>
      </c>
      <c r="K21" s="2">
        <v>141</v>
      </c>
    </row>
    <row r="22" spans="1:11" x14ac:dyDescent="0.2">
      <c r="A22" s="29"/>
      <c r="B22" s="35"/>
      <c r="C22" s="15" t="s">
        <v>16</v>
      </c>
      <c r="D22" s="2">
        <v>723</v>
      </c>
      <c r="E22" s="2">
        <v>573</v>
      </c>
      <c r="F22" s="2">
        <v>645</v>
      </c>
      <c r="G22" s="2">
        <v>741</v>
      </c>
      <c r="H22" s="2">
        <v>405</v>
      </c>
      <c r="I22" s="2">
        <v>744</v>
      </c>
      <c r="J22" s="2">
        <v>768</v>
      </c>
      <c r="K22" s="2">
        <v>381</v>
      </c>
    </row>
    <row r="23" spans="1:11" x14ac:dyDescent="0.2">
      <c r="A23" s="29"/>
      <c r="B23" s="35"/>
      <c r="C23" s="15" t="s">
        <v>17</v>
      </c>
      <c r="D23" s="2">
        <v>1950</v>
      </c>
      <c r="E23" s="2">
        <v>1677</v>
      </c>
      <c r="F23" s="2">
        <v>1749</v>
      </c>
      <c r="G23" s="2">
        <v>1992</v>
      </c>
      <c r="H23" s="2">
        <v>1464</v>
      </c>
      <c r="I23" s="2">
        <v>1851</v>
      </c>
      <c r="J23" s="2">
        <v>2022</v>
      </c>
      <c r="K23" s="2">
        <v>996</v>
      </c>
    </row>
    <row r="24" spans="1:11" x14ac:dyDescent="0.2">
      <c r="A24" s="29"/>
      <c r="B24" s="36"/>
      <c r="C24" s="16" t="s">
        <v>18</v>
      </c>
      <c r="D24" s="6">
        <v>26418</v>
      </c>
      <c r="E24" s="6">
        <v>25875</v>
      </c>
      <c r="F24" s="6">
        <v>87459</v>
      </c>
      <c r="G24" s="6">
        <v>25065</v>
      </c>
      <c r="H24" s="6">
        <v>25578</v>
      </c>
      <c r="I24" s="6">
        <v>65541</v>
      </c>
      <c r="J24" s="6">
        <v>97080</v>
      </c>
      <c r="K24" s="6">
        <v>11376</v>
      </c>
    </row>
    <row r="25" spans="1:11" x14ac:dyDescent="0.2">
      <c r="A25" s="29"/>
      <c r="B25" s="37" t="s">
        <v>21</v>
      </c>
      <c r="C25" s="14" t="s">
        <v>12</v>
      </c>
      <c r="D25" s="17">
        <v>607069527</v>
      </c>
      <c r="E25" s="17">
        <v>366469532</v>
      </c>
      <c r="F25" s="17">
        <v>595078095</v>
      </c>
      <c r="G25" s="17">
        <v>419793801</v>
      </c>
      <c r="H25" s="17">
        <v>836560940</v>
      </c>
      <c r="I25" s="17">
        <v>708183671</v>
      </c>
      <c r="J25" s="17">
        <v>391383657</v>
      </c>
      <c r="K25" s="17">
        <v>7405306718</v>
      </c>
    </row>
    <row r="26" spans="1:11" x14ac:dyDescent="0.2">
      <c r="A26" s="29"/>
      <c r="B26" s="38"/>
      <c r="C26" s="15" t="s">
        <v>13</v>
      </c>
      <c r="D26" s="3">
        <v>32647</v>
      </c>
      <c r="E26" s="3">
        <v>18876</v>
      </c>
      <c r="F26" s="3">
        <v>23385</v>
      </c>
      <c r="G26" s="3">
        <v>25019</v>
      </c>
      <c r="H26" s="3">
        <v>41780</v>
      </c>
      <c r="I26" s="3">
        <v>36189</v>
      </c>
      <c r="J26" s="3">
        <v>21339</v>
      </c>
      <c r="K26" s="3">
        <v>237960</v>
      </c>
    </row>
    <row r="27" spans="1:11" x14ac:dyDescent="0.2">
      <c r="A27" s="29"/>
      <c r="B27" s="38"/>
      <c r="C27" s="15" t="s">
        <v>14</v>
      </c>
      <c r="D27" s="3">
        <v>13565</v>
      </c>
      <c r="E27" s="3">
        <v>6596</v>
      </c>
      <c r="F27" s="3">
        <v>9500</v>
      </c>
      <c r="G27" s="3">
        <v>8340</v>
      </c>
      <c r="H27" s="3">
        <v>14326</v>
      </c>
      <c r="I27" s="3">
        <v>17774</v>
      </c>
      <c r="J27" s="3">
        <v>8455</v>
      </c>
      <c r="K27" s="3">
        <v>112280</v>
      </c>
    </row>
    <row r="28" spans="1:11" x14ac:dyDescent="0.2">
      <c r="A28" s="29"/>
      <c r="B28" s="38"/>
      <c r="C28" s="15" t="s">
        <v>15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</row>
    <row r="29" spans="1:11" x14ac:dyDescent="0.2">
      <c r="A29" s="29"/>
      <c r="B29" s="38"/>
      <c r="C29" s="15" t="s">
        <v>16</v>
      </c>
      <c r="D29" s="3">
        <v>4010</v>
      </c>
      <c r="E29" s="3">
        <v>1670</v>
      </c>
      <c r="F29" s="3">
        <v>3361</v>
      </c>
      <c r="G29" s="3">
        <v>2499</v>
      </c>
      <c r="H29" s="3">
        <v>4080</v>
      </c>
      <c r="I29" s="3">
        <v>3628</v>
      </c>
      <c r="J29" s="3">
        <v>3002</v>
      </c>
      <c r="K29" s="3">
        <v>18545</v>
      </c>
    </row>
    <row r="30" spans="1:11" x14ac:dyDescent="0.2">
      <c r="A30" s="29"/>
      <c r="B30" s="38"/>
      <c r="C30" s="15" t="s">
        <v>17</v>
      </c>
      <c r="D30" s="3">
        <v>34588</v>
      </c>
      <c r="E30" s="3">
        <v>18852</v>
      </c>
      <c r="F30" s="3">
        <v>24616</v>
      </c>
      <c r="G30" s="3">
        <v>24586</v>
      </c>
      <c r="H30" s="3">
        <v>41827</v>
      </c>
      <c r="I30" s="3">
        <v>45390</v>
      </c>
      <c r="J30" s="3">
        <v>21915</v>
      </c>
      <c r="K30" s="3">
        <v>310908</v>
      </c>
    </row>
    <row r="31" spans="1:11" ht="16" thickBot="1" x14ac:dyDescent="0.25">
      <c r="A31" s="30"/>
      <c r="B31" s="39"/>
      <c r="C31" s="19" t="s">
        <v>18</v>
      </c>
      <c r="D31" s="20">
        <v>1346227</v>
      </c>
      <c r="E31" s="20">
        <v>669614</v>
      </c>
      <c r="F31" s="20">
        <v>853779</v>
      </c>
      <c r="G31" s="20">
        <v>982455</v>
      </c>
      <c r="H31" s="20">
        <v>2045134</v>
      </c>
      <c r="I31" s="20">
        <v>1029945</v>
      </c>
      <c r="J31" s="20">
        <v>713032</v>
      </c>
      <c r="K31" s="20">
        <v>6346482</v>
      </c>
    </row>
    <row r="32" spans="1:11" ht="16" thickTop="1" x14ac:dyDescent="0.2">
      <c r="A32" s="29" t="s">
        <v>28</v>
      </c>
      <c r="B32" s="36" t="s">
        <v>23</v>
      </c>
      <c r="C32" s="33"/>
      <c r="D32" s="7">
        <v>697</v>
      </c>
      <c r="E32" s="7">
        <v>697</v>
      </c>
      <c r="F32" s="7">
        <v>697</v>
      </c>
      <c r="G32" s="7">
        <v>697</v>
      </c>
      <c r="H32" s="7">
        <v>697</v>
      </c>
      <c r="I32" s="7">
        <v>697</v>
      </c>
      <c r="J32" s="7">
        <v>697</v>
      </c>
      <c r="K32" s="7">
        <v>697</v>
      </c>
    </row>
    <row r="33" spans="1:11" x14ac:dyDescent="0.2">
      <c r="A33" s="29"/>
      <c r="B33" s="40" t="s">
        <v>11</v>
      </c>
      <c r="C33" s="14" t="s">
        <v>12</v>
      </c>
      <c r="D33" s="3">
        <v>156270</v>
      </c>
      <c r="E33" s="3">
        <v>125991</v>
      </c>
      <c r="F33" s="3">
        <v>116266</v>
      </c>
      <c r="G33" s="3">
        <v>81882</v>
      </c>
      <c r="H33" s="3">
        <v>113085</v>
      </c>
      <c r="I33" s="3">
        <v>102417</v>
      </c>
      <c r="J33" s="3">
        <v>147266</v>
      </c>
      <c r="K33" s="3">
        <v>154701</v>
      </c>
    </row>
    <row r="34" spans="1:11" x14ac:dyDescent="0.2">
      <c r="A34" s="29"/>
      <c r="B34" s="35"/>
      <c r="C34" s="15" t="s">
        <v>13</v>
      </c>
      <c r="D34" s="3">
        <v>224.2037</v>
      </c>
      <c r="E34" s="3">
        <v>180.76179999999999</v>
      </c>
      <c r="F34" s="3">
        <v>167.0489</v>
      </c>
      <c r="G34" s="3">
        <v>117.4778</v>
      </c>
      <c r="H34" s="3">
        <v>162.47839999999999</v>
      </c>
      <c r="I34" s="3">
        <v>146.93969999999999</v>
      </c>
      <c r="J34" s="3">
        <v>211.28550000000001</v>
      </c>
      <c r="K34" s="3">
        <v>221.95269999999999</v>
      </c>
    </row>
    <row r="35" spans="1:11" x14ac:dyDescent="0.2">
      <c r="A35" s="29"/>
      <c r="B35" s="35"/>
      <c r="C35" s="15" t="s">
        <v>14</v>
      </c>
      <c r="D35" s="3">
        <v>145</v>
      </c>
      <c r="E35" s="3">
        <v>63</v>
      </c>
      <c r="F35" s="3">
        <v>114</v>
      </c>
      <c r="G35" s="3">
        <v>38</v>
      </c>
      <c r="H35" s="3">
        <v>102</v>
      </c>
      <c r="I35" s="3">
        <v>68</v>
      </c>
      <c r="J35" s="3">
        <v>105</v>
      </c>
      <c r="K35" s="3">
        <v>141</v>
      </c>
    </row>
    <row r="36" spans="1:11" x14ac:dyDescent="0.2">
      <c r="A36" s="29"/>
      <c r="B36" s="35"/>
      <c r="C36" s="15" t="s">
        <v>15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</row>
    <row r="37" spans="1:11" x14ac:dyDescent="0.2">
      <c r="A37" s="29"/>
      <c r="B37" s="35"/>
      <c r="C37" s="15" t="s">
        <v>16</v>
      </c>
      <c r="D37" s="3">
        <v>0</v>
      </c>
      <c r="E37" s="3">
        <v>0</v>
      </c>
      <c r="F37" s="3">
        <v>34</v>
      </c>
      <c r="G37" s="3">
        <v>0</v>
      </c>
      <c r="H37" s="3">
        <v>47</v>
      </c>
      <c r="I37" s="3">
        <v>0</v>
      </c>
      <c r="J37" s="3">
        <v>0</v>
      </c>
      <c r="K37" s="3">
        <v>26</v>
      </c>
    </row>
    <row r="38" spans="1:11" x14ac:dyDescent="0.2">
      <c r="A38" s="29"/>
      <c r="B38" s="35"/>
      <c r="C38" s="15" t="s">
        <v>17</v>
      </c>
      <c r="D38" s="3">
        <v>347</v>
      </c>
      <c r="E38" s="3">
        <v>261</v>
      </c>
      <c r="F38" s="3">
        <v>208</v>
      </c>
      <c r="G38" s="3">
        <v>133</v>
      </c>
      <c r="H38" s="3">
        <v>217</v>
      </c>
      <c r="I38" s="3">
        <v>207</v>
      </c>
      <c r="J38" s="3">
        <v>311</v>
      </c>
      <c r="K38" s="3">
        <v>293</v>
      </c>
    </row>
    <row r="39" spans="1:11" x14ac:dyDescent="0.2">
      <c r="A39" s="29"/>
      <c r="B39" s="36"/>
      <c r="C39" s="16" t="s">
        <v>18</v>
      </c>
      <c r="D39" s="7">
        <v>4842</v>
      </c>
      <c r="E39" s="7">
        <v>1103</v>
      </c>
      <c r="F39" s="7">
        <v>2498</v>
      </c>
      <c r="G39" s="7">
        <v>1219</v>
      </c>
      <c r="H39" s="7">
        <v>3155</v>
      </c>
      <c r="I39" s="7">
        <v>1284</v>
      </c>
      <c r="J39" s="7">
        <v>6637</v>
      </c>
      <c r="K39" s="7">
        <v>2819</v>
      </c>
    </row>
    <row r="40" spans="1:11" x14ac:dyDescent="0.2">
      <c r="A40" s="29"/>
      <c r="B40" s="35" t="s">
        <v>19</v>
      </c>
      <c r="C40" s="15" t="s">
        <v>12</v>
      </c>
      <c r="D40" s="3">
        <v>760733</v>
      </c>
      <c r="E40" s="3">
        <v>310453</v>
      </c>
      <c r="F40" s="3">
        <v>497157</v>
      </c>
      <c r="G40" s="3">
        <v>388782</v>
      </c>
      <c r="H40" s="3">
        <v>1195278</v>
      </c>
      <c r="I40" s="3">
        <v>644012</v>
      </c>
      <c r="J40" s="3">
        <v>669521</v>
      </c>
      <c r="K40" s="3">
        <v>901277</v>
      </c>
    </row>
    <row r="41" spans="1:11" x14ac:dyDescent="0.2">
      <c r="A41" s="29"/>
      <c r="B41" s="35"/>
      <c r="C41" s="15" t="s">
        <v>13</v>
      </c>
      <c r="D41" s="3">
        <v>1091.4390000000001</v>
      </c>
      <c r="E41" s="3">
        <v>445.41320000000002</v>
      </c>
      <c r="F41" s="3">
        <v>714.30600000000004</v>
      </c>
      <c r="G41" s="3">
        <v>557.79340000000002</v>
      </c>
      <c r="H41" s="3">
        <v>1717.3530000000001</v>
      </c>
      <c r="I41" s="3">
        <v>923.97699999999998</v>
      </c>
      <c r="J41" s="3">
        <v>960.57529999999997</v>
      </c>
      <c r="K41" s="3">
        <v>1293.0803000000001</v>
      </c>
    </row>
    <row r="42" spans="1:11" x14ac:dyDescent="0.2">
      <c r="A42" s="29"/>
      <c r="B42" s="35"/>
      <c r="C42" s="15" t="s">
        <v>14</v>
      </c>
      <c r="D42" s="3">
        <v>66</v>
      </c>
      <c r="E42" s="3">
        <v>252</v>
      </c>
      <c r="F42" s="3">
        <v>294</v>
      </c>
      <c r="G42" s="3">
        <v>297</v>
      </c>
      <c r="H42" s="3">
        <v>995</v>
      </c>
      <c r="I42" s="3">
        <v>274</v>
      </c>
      <c r="J42" s="3">
        <v>35</v>
      </c>
      <c r="K42" s="3">
        <v>713</v>
      </c>
    </row>
    <row r="43" spans="1:11" x14ac:dyDescent="0.2">
      <c r="A43" s="29"/>
      <c r="B43" s="35"/>
      <c r="C43" s="15" t="s">
        <v>15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</row>
    <row r="44" spans="1:11" x14ac:dyDescent="0.2">
      <c r="A44" s="29"/>
      <c r="B44" s="35"/>
      <c r="C44" s="15" t="s">
        <v>16</v>
      </c>
      <c r="D44" s="3">
        <v>0</v>
      </c>
      <c r="E44" s="3">
        <v>0</v>
      </c>
      <c r="F44" s="3">
        <v>100</v>
      </c>
      <c r="G44" s="3">
        <v>0</v>
      </c>
      <c r="H44" s="3">
        <v>424.8</v>
      </c>
      <c r="I44" s="3">
        <v>0</v>
      </c>
      <c r="J44" s="3">
        <v>0</v>
      </c>
      <c r="K44" s="3">
        <v>92</v>
      </c>
    </row>
    <row r="45" spans="1:11" x14ac:dyDescent="0.2">
      <c r="A45" s="29"/>
      <c r="B45" s="35"/>
      <c r="C45" s="15" t="s">
        <v>17</v>
      </c>
      <c r="D45" s="3">
        <v>2139</v>
      </c>
      <c r="E45" s="3">
        <v>670</v>
      </c>
      <c r="F45" s="3">
        <v>797</v>
      </c>
      <c r="G45" s="3">
        <v>871</v>
      </c>
      <c r="H45" s="3">
        <v>2377.1999999999998</v>
      </c>
      <c r="I45" s="3">
        <v>1595</v>
      </c>
      <c r="J45" s="3">
        <v>1803</v>
      </c>
      <c r="K45" s="3">
        <v>1838</v>
      </c>
    </row>
    <row r="46" spans="1:11" x14ac:dyDescent="0.2">
      <c r="A46" s="29"/>
      <c r="B46" s="36"/>
      <c r="C46" s="16" t="s">
        <v>18</v>
      </c>
      <c r="D46" s="7">
        <v>4930</v>
      </c>
      <c r="E46" s="7">
        <v>3017</v>
      </c>
      <c r="F46" s="7">
        <v>6320</v>
      </c>
      <c r="G46" s="7">
        <v>4231</v>
      </c>
      <c r="H46" s="7">
        <v>13661</v>
      </c>
      <c r="I46" s="7">
        <v>4994</v>
      </c>
      <c r="J46" s="7">
        <v>5262</v>
      </c>
      <c r="K46" s="7">
        <v>11062</v>
      </c>
    </row>
    <row r="47" spans="1:11" x14ac:dyDescent="0.2">
      <c r="A47" s="29"/>
      <c r="B47" s="35" t="s">
        <v>20</v>
      </c>
      <c r="C47" s="15" t="s">
        <v>12</v>
      </c>
      <c r="D47" s="3">
        <v>1172994</v>
      </c>
      <c r="E47" s="3">
        <v>1204251</v>
      </c>
      <c r="F47" s="3">
        <v>1188960</v>
      </c>
      <c r="G47" s="3">
        <v>1238250</v>
      </c>
      <c r="H47" s="3">
        <v>1248395</v>
      </c>
      <c r="I47" s="3">
        <v>1153254</v>
      </c>
      <c r="J47" s="3">
        <v>1207050</v>
      </c>
      <c r="K47" s="3">
        <v>944249</v>
      </c>
    </row>
    <row r="48" spans="1:11" x14ac:dyDescent="0.2">
      <c r="A48" s="29"/>
      <c r="B48" s="35"/>
      <c r="C48" s="15" t="s">
        <v>13</v>
      </c>
      <c r="D48" s="3">
        <v>1682.9179999999999</v>
      </c>
      <c r="E48" s="3">
        <v>1727.7629999999999</v>
      </c>
      <c r="F48" s="3">
        <v>1708.2760000000001</v>
      </c>
      <c r="G48" s="3">
        <v>1776.5419999999999</v>
      </c>
      <c r="H48" s="3">
        <v>1793.671</v>
      </c>
      <c r="I48" s="3">
        <v>1654.597</v>
      </c>
      <c r="J48" s="3">
        <v>1731.779</v>
      </c>
      <c r="K48" s="3">
        <v>1354.7329999999999</v>
      </c>
    </row>
    <row r="49" spans="1:11" x14ac:dyDescent="0.2">
      <c r="A49" s="29"/>
      <c r="B49" s="35"/>
      <c r="C49" s="15" t="s">
        <v>14</v>
      </c>
      <c r="D49" s="3">
        <v>1389</v>
      </c>
      <c r="E49" s="3">
        <v>1413</v>
      </c>
      <c r="F49" s="3">
        <v>1381.5</v>
      </c>
      <c r="G49" s="3">
        <v>1470</v>
      </c>
      <c r="H49" s="3">
        <v>1471.5</v>
      </c>
      <c r="I49" s="3">
        <v>1350</v>
      </c>
      <c r="J49" s="3">
        <v>1404</v>
      </c>
      <c r="K49" s="3">
        <v>1152</v>
      </c>
    </row>
    <row r="50" spans="1:11" x14ac:dyDescent="0.2">
      <c r="A50" s="29"/>
      <c r="B50" s="35"/>
      <c r="C50" s="15" t="s">
        <v>15</v>
      </c>
      <c r="D50" s="3">
        <v>183</v>
      </c>
      <c r="E50" s="3">
        <v>219</v>
      </c>
      <c r="F50" s="3">
        <v>246</v>
      </c>
      <c r="G50" s="3">
        <v>228</v>
      </c>
      <c r="H50" s="3">
        <v>246</v>
      </c>
      <c r="I50" s="3">
        <v>246</v>
      </c>
      <c r="J50" s="3">
        <v>243</v>
      </c>
      <c r="K50" s="3">
        <v>261</v>
      </c>
    </row>
    <row r="51" spans="1:11" x14ac:dyDescent="0.2">
      <c r="A51" s="29"/>
      <c r="B51" s="35"/>
      <c r="C51" s="15" t="s">
        <v>16</v>
      </c>
      <c r="D51" s="3">
        <v>885</v>
      </c>
      <c r="E51" s="3">
        <v>933</v>
      </c>
      <c r="F51" s="3">
        <v>952.5</v>
      </c>
      <c r="G51" s="3">
        <v>990</v>
      </c>
      <c r="H51" s="3">
        <v>996</v>
      </c>
      <c r="I51" s="3">
        <v>903</v>
      </c>
      <c r="J51" s="3">
        <v>945</v>
      </c>
      <c r="K51" s="3">
        <v>786</v>
      </c>
    </row>
    <row r="52" spans="1:11" x14ac:dyDescent="0.2">
      <c r="A52" s="29"/>
      <c r="B52" s="35"/>
      <c r="C52" s="15" t="s">
        <v>17</v>
      </c>
      <c r="D52" s="3">
        <v>2181</v>
      </c>
      <c r="E52" s="3">
        <v>2193</v>
      </c>
      <c r="F52" s="3">
        <v>2133.8000000000002</v>
      </c>
      <c r="G52" s="3">
        <v>2238</v>
      </c>
      <c r="H52" s="3">
        <v>2272</v>
      </c>
      <c r="I52" s="3">
        <v>2130</v>
      </c>
      <c r="J52" s="3">
        <v>2220</v>
      </c>
      <c r="K52" s="3">
        <v>1674</v>
      </c>
    </row>
    <row r="53" spans="1:11" x14ac:dyDescent="0.2">
      <c r="A53" s="29"/>
      <c r="B53" s="36"/>
      <c r="C53" s="16" t="s">
        <v>18</v>
      </c>
      <c r="D53" s="7">
        <v>8133</v>
      </c>
      <c r="E53" s="7">
        <v>9078</v>
      </c>
      <c r="F53" s="7">
        <v>8625</v>
      </c>
      <c r="G53" s="7">
        <v>10194</v>
      </c>
      <c r="H53" s="7">
        <v>10257</v>
      </c>
      <c r="I53" s="7">
        <v>8154</v>
      </c>
      <c r="J53" s="7">
        <v>8586</v>
      </c>
      <c r="K53" s="7">
        <v>7875</v>
      </c>
    </row>
    <row r="54" spans="1:11" x14ac:dyDescent="0.2">
      <c r="A54" s="29"/>
      <c r="B54" s="35" t="s">
        <v>21</v>
      </c>
      <c r="C54" s="15" t="s">
        <v>12</v>
      </c>
      <c r="D54" s="3">
        <v>23556166</v>
      </c>
      <c r="E54" s="3">
        <v>16321686</v>
      </c>
      <c r="F54" s="3">
        <v>18176988</v>
      </c>
      <c r="G54" s="3">
        <v>16809008</v>
      </c>
      <c r="H54" s="3">
        <v>42063788</v>
      </c>
      <c r="I54" s="3">
        <v>35398625</v>
      </c>
      <c r="J54" s="3">
        <v>14415604</v>
      </c>
      <c r="K54" s="3">
        <v>368969747</v>
      </c>
    </row>
    <row r="55" spans="1:11" x14ac:dyDescent="0.2">
      <c r="A55" s="29"/>
      <c r="B55" s="35"/>
      <c r="C55" s="15" t="s">
        <v>13</v>
      </c>
      <c r="D55" s="3">
        <v>33797</v>
      </c>
      <c r="E55" s="3">
        <v>23417</v>
      </c>
      <c r="F55" s="3">
        <v>26116</v>
      </c>
      <c r="G55" s="3">
        <v>24116</v>
      </c>
      <c r="H55" s="3">
        <v>60537</v>
      </c>
      <c r="I55" s="3">
        <v>50787</v>
      </c>
      <c r="J55" s="3">
        <v>20682</v>
      </c>
      <c r="K55" s="3">
        <v>529368</v>
      </c>
    </row>
    <row r="56" spans="1:11" x14ac:dyDescent="0.2">
      <c r="A56" s="29"/>
      <c r="B56" s="35"/>
      <c r="C56" s="15" t="s">
        <v>14</v>
      </c>
      <c r="D56" s="3">
        <v>19095</v>
      </c>
      <c r="E56" s="3">
        <v>12617</v>
      </c>
      <c r="F56" s="3">
        <v>13550</v>
      </c>
      <c r="G56" s="3">
        <v>12761</v>
      </c>
      <c r="H56" s="3">
        <v>32262</v>
      </c>
      <c r="I56" s="3">
        <v>30338</v>
      </c>
      <c r="J56" s="3">
        <v>11025</v>
      </c>
      <c r="K56" s="3">
        <v>393244</v>
      </c>
    </row>
    <row r="57" spans="1:11" x14ac:dyDescent="0.2">
      <c r="A57" s="29"/>
      <c r="B57" s="35"/>
      <c r="C57" s="15" t="s">
        <v>15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</row>
    <row r="58" spans="1:11" x14ac:dyDescent="0.2">
      <c r="A58" s="29"/>
      <c r="B58" s="35"/>
      <c r="C58" s="15" t="s">
        <v>16</v>
      </c>
      <c r="D58" s="3">
        <v>9066</v>
      </c>
      <c r="E58" s="3">
        <v>5811</v>
      </c>
      <c r="F58" s="3">
        <v>6729</v>
      </c>
      <c r="G58" s="3">
        <v>4428</v>
      </c>
      <c r="H58" s="3">
        <v>13026</v>
      </c>
      <c r="I58" s="3">
        <v>14600</v>
      </c>
      <c r="J58" s="3">
        <v>5073</v>
      </c>
      <c r="K58" s="3">
        <v>177972</v>
      </c>
    </row>
    <row r="59" spans="1:11" x14ac:dyDescent="0.2">
      <c r="A59" s="29"/>
      <c r="B59" s="35"/>
      <c r="C59" s="15" t="s">
        <v>17</v>
      </c>
      <c r="D59" s="3">
        <v>38592</v>
      </c>
      <c r="E59" s="3">
        <v>25612</v>
      </c>
      <c r="F59" s="3">
        <v>27999</v>
      </c>
      <c r="G59" s="3">
        <v>26685</v>
      </c>
      <c r="H59" s="3">
        <v>68564</v>
      </c>
      <c r="I59" s="3">
        <v>56415</v>
      </c>
      <c r="J59" s="3">
        <v>21143</v>
      </c>
      <c r="K59" s="3">
        <v>720853</v>
      </c>
    </row>
    <row r="60" spans="1:11" x14ac:dyDescent="0.2">
      <c r="A60" s="33"/>
      <c r="B60" s="36"/>
      <c r="C60" s="16" t="s">
        <v>18</v>
      </c>
      <c r="D60" s="7">
        <v>640329</v>
      </c>
      <c r="E60" s="7">
        <v>457717</v>
      </c>
      <c r="F60" s="7">
        <v>302641</v>
      </c>
      <c r="G60" s="7">
        <v>470116</v>
      </c>
      <c r="H60" s="7">
        <v>1110773</v>
      </c>
      <c r="I60" s="7">
        <v>1029945</v>
      </c>
      <c r="J60" s="7">
        <v>402834</v>
      </c>
      <c r="K60" s="7">
        <v>3983022</v>
      </c>
    </row>
    <row r="61" spans="1:11" x14ac:dyDescent="0.2">
      <c r="A61" s="34" t="s">
        <v>31</v>
      </c>
      <c r="B61" s="34"/>
      <c r="C61" s="34"/>
      <c r="D61" s="34"/>
      <c r="E61" s="34"/>
      <c r="F61" s="34"/>
      <c r="G61" s="34"/>
      <c r="H61" s="34"/>
      <c r="I61" s="34"/>
      <c r="J61" s="34"/>
      <c r="K61" s="34"/>
    </row>
  </sheetData>
  <mergeCells count="15">
    <mergeCell ref="A3:A31"/>
    <mergeCell ref="A1:K1"/>
    <mergeCell ref="A32:A60"/>
    <mergeCell ref="A61:K61"/>
    <mergeCell ref="B40:B46"/>
    <mergeCell ref="B47:B53"/>
    <mergeCell ref="B54:B60"/>
    <mergeCell ref="B18:B24"/>
    <mergeCell ref="B25:B31"/>
    <mergeCell ref="B32:C32"/>
    <mergeCell ref="B33:B39"/>
    <mergeCell ref="B2:C2"/>
    <mergeCell ref="B3:C3"/>
    <mergeCell ref="B4:B10"/>
    <mergeCell ref="B11:B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Peiwen Xiong</dc:creator>
  <cp:lastModifiedBy>AG Schartl Chef</cp:lastModifiedBy>
  <dcterms:created xsi:type="dcterms:W3CDTF">2020-07-07T07:58:36Z</dcterms:created>
  <dcterms:modified xsi:type="dcterms:W3CDTF">2020-11-20T14:16:58Z</dcterms:modified>
</cp:coreProperties>
</file>