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dklinger\Google Drive\Consulting\Roz\nature 20 yr\submission 4 - final cuts\"/>
    </mc:Choice>
  </mc:AlternateContent>
  <xr:revisionPtr revIDLastSave="0" documentId="13_ncr:1_{60AD49B8-FA93-45CD-8326-7512CE1712D8}" xr6:coauthVersionLast="46" xr6:coauthVersionMax="46" xr10:uidLastSave="{00000000-0000-0000-0000-000000000000}"/>
  <bookViews>
    <workbookView xWindow="22932" yWindow="-108" windowWidth="23256" windowHeight="12576" xr2:uid="{4A6B9F0E-B309-4BEA-80D6-2AADB658176A}"/>
  </bookViews>
  <sheets>
    <sheet name="1A - 1997" sheetId="3" r:id="rId1"/>
    <sheet name="1B - 2017" sheetId="4" r:id="rId2"/>
    <sheet name="1C" sheetId="1" r:id="rId3"/>
    <sheet name="1D - CDMM" sheetId="2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<sst xmlns="http://schemas.openxmlformats.org/spreadsheetml/2006/main" count="57" uniqueCount="50">
  <si>
    <t>Year</t>
  </si>
  <si>
    <t>Total</t>
  </si>
  <si>
    <t>Molluscs</t>
  </si>
  <si>
    <t>C-D-M-M</t>
  </si>
  <si>
    <t>Freshwater fish</t>
  </si>
  <si>
    <t>Algae</t>
  </si>
  <si>
    <t>Crustaceans</t>
  </si>
  <si>
    <t>Miscellaneous</t>
  </si>
  <si>
    <t>Diadromous fish</t>
  </si>
  <si>
    <t>Marine fish</t>
  </si>
  <si>
    <t>Japanese kelp 15%</t>
  </si>
  <si>
    <t>Silver carp 9%</t>
  </si>
  <si>
    <t>Grass carp 7%</t>
  </si>
  <si>
    <t>Cupped oysters nei 6%</t>
  </si>
  <si>
    <t>Common carp 6%</t>
  </si>
  <si>
    <t>Bighead carp 4%</t>
  </si>
  <si>
    <t>Freshwater fishes nei 4%</t>
  </si>
  <si>
    <t>Japanese carpet shell 3%</t>
  </si>
  <si>
    <t>Marine molluscs nei 3%</t>
  </si>
  <si>
    <t>Scallops nei 3%</t>
  </si>
  <si>
    <t>Nile tilapia 2%</t>
  </si>
  <si>
    <t>Roho labeo 2%</t>
  </si>
  <si>
    <t>Atlantic salmon 2%</t>
  </si>
  <si>
    <t>Pacific cupped oyster 2%</t>
  </si>
  <si>
    <t>Elkhorn sea moss 2%</t>
  </si>
  <si>
    <t>Catla 2%</t>
  </si>
  <si>
    <t>Sea mussels nei 2%</t>
  </si>
  <si>
    <t>All others 26%</t>
  </si>
  <si>
    <t>Carassius spp. 2%</t>
  </si>
  <si>
    <t>Label</t>
  </si>
  <si>
    <t>production (metric tons)</t>
  </si>
  <si>
    <t>Japanese kelp 10%</t>
  </si>
  <si>
    <t>Eucheuma seaweeds nei 8%</t>
  </si>
  <si>
    <t>Grass carp 5%</t>
  </si>
  <si>
    <t>Cupped oysters nei 4%</t>
  </si>
  <si>
    <t>Silver carp 4%</t>
  </si>
  <si>
    <t>Whiteleg shrimp 4%</t>
  </si>
  <si>
    <t>Gracilaria seaweeds 4%</t>
  </si>
  <si>
    <t>Japanese carpet shell 4%</t>
  </si>
  <si>
    <t>Nile tilapia 4%</t>
  </si>
  <si>
    <t>Common carp 4%</t>
  </si>
  <si>
    <t>Bighead carp 3%</t>
  </si>
  <si>
    <t>[Carassius spp] 3%</t>
  </si>
  <si>
    <t>Freshwater fishes nei 2%</t>
  </si>
  <si>
    <t>Wakame 2%</t>
  </si>
  <si>
    <t>Scallops nei 2%</t>
  </si>
  <si>
    <t>Pangas catfishes nei 2%</t>
  </si>
  <si>
    <t>Nori nei 2%</t>
  </si>
  <si>
    <t>Milkfish 2%</t>
  </si>
  <si>
    <t>Elkhorn sea moss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</si>
</sst>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klinger/Google%20Drive/Consulting/Roz/nature%2020%20yr/Fig%201b_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fig"/>
      <sheetName val="R_data"/>
      <sheetName val="ggplot_data"/>
      <sheetName val="ggplot_data_mixed"/>
      <sheetName val="ggplot_data_CDMM"/>
    </sheetNames>
    <sheetDataSet>
      <sheetData sheetId="0" refreshError="1"/>
      <sheetData sheetId="1" refreshError="1"/>
      <sheetData sheetId="2" refreshError="1"/>
      <sheetData sheetId="3">
        <row r="2">
          <cell r="F2">
            <v>1177281</v>
          </cell>
          <cell r="G2">
            <v>1830985</v>
          </cell>
          <cell r="H2">
            <v>694967</v>
          </cell>
          <cell r="I2">
            <v>100216.7</v>
          </cell>
        </row>
        <row r="3">
          <cell r="F3">
            <v>1269246</v>
          </cell>
          <cell r="G3">
            <v>1904748</v>
          </cell>
          <cell r="H3">
            <v>772677</v>
          </cell>
          <cell r="I3">
            <v>152318.10999999999</v>
          </cell>
        </row>
        <row r="4">
          <cell r="F4">
            <v>1422548</v>
          </cell>
          <cell r="G4">
            <v>2065422</v>
          </cell>
          <cell r="H4">
            <v>838922</v>
          </cell>
          <cell r="I4">
            <v>151852.60999999999</v>
          </cell>
        </row>
        <row r="5">
          <cell r="F5">
            <v>1691247</v>
          </cell>
          <cell r="G5">
            <v>2250905</v>
          </cell>
          <cell r="H5">
            <v>976919</v>
          </cell>
          <cell r="I5">
            <v>156344.75</v>
          </cell>
        </row>
        <row r="6">
          <cell r="F6">
            <v>1977451</v>
          </cell>
          <cell r="G6">
            <v>2520106.4</v>
          </cell>
          <cell r="H6">
            <v>1050861</v>
          </cell>
          <cell r="I6">
            <v>184275.32</v>
          </cell>
        </row>
        <row r="7">
          <cell r="F7">
            <v>2216404.06</v>
          </cell>
          <cell r="G7">
            <v>2567323</v>
          </cell>
          <cell r="H7">
            <v>1162348.7</v>
          </cell>
          <cell r="I7">
            <v>188805.95</v>
          </cell>
        </row>
        <row r="8">
          <cell r="F8">
            <v>3003012.1</v>
          </cell>
          <cell r="G8">
            <v>2681233</v>
          </cell>
          <cell r="H8">
            <v>1228628</v>
          </cell>
          <cell r="I8">
            <v>337070.61</v>
          </cell>
        </row>
        <row r="9">
          <cell r="F9">
            <v>3389414.5</v>
          </cell>
          <cell r="G9">
            <v>2827491</v>
          </cell>
          <cell r="H9">
            <v>1277049.2</v>
          </cell>
          <cell r="I9">
            <v>391435.59</v>
          </cell>
        </row>
        <row r="10">
          <cell r="F10">
            <v>3778047.16</v>
          </cell>
          <cell r="G10">
            <v>2865797</v>
          </cell>
          <cell r="H10">
            <v>1440919.7</v>
          </cell>
          <cell r="I10">
            <v>445567.44</v>
          </cell>
        </row>
        <row r="11">
          <cell r="F11">
            <v>4350614.5199999996</v>
          </cell>
          <cell r="G11">
            <v>3013285.12</v>
          </cell>
          <cell r="H11">
            <v>1637452.8</v>
          </cell>
          <cell r="I11">
            <v>489183.33</v>
          </cell>
        </row>
        <row r="12">
          <cell r="F12">
            <v>4798173.21</v>
          </cell>
          <cell r="G12">
            <v>3241134.6</v>
          </cell>
          <cell r="H12">
            <v>1724606.4</v>
          </cell>
          <cell r="I12">
            <v>530016.18999999994</v>
          </cell>
        </row>
        <row r="13">
          <cell r="F13">
            <v>5016240.26</v>
          </cell>
          <cell r="G13">
            <v>3333124.65</v>
          </cell>
          <cell r="H13">
            <v>1941615.33</v>
          </cell>
          <cell r="I13">
            <v>641930.34</v>
          </cell>
        </row>
        <row r="14">
          <cell r="F14">
            <v>5292028.8600000003</v>
          </cell>
          <cell r="G14">
            <v>3544328.18</v>
          </cell>
          <cell r="H14">
            <v>1906071</v>
          </cell>
          <cell r="I14">
            <v>742969.25</v>
          </cell>
        </row>
        <row r="15">
          <cell r="F15">
            <v>5478790.6900000004</v>
          </cell>
          <cell r="G15">
            <v>3603471.14</v>
          </cell>
          <cell r="H15">
            <v>1859127.81</v>
          </cell>
          <cell r="I15">
            <v>854745.46</v>
          </cell>
        </row>
        <row r="16">
          <cell r="F16">
            <v>5807791.7400000002</v>
          </cell>
          <cell r="G16">
            <v>4037492.4</v>
          </cell>
          <cell r="H16">
            <v>2021801.55</v>
          </cell>
          <cell r="I16">
            <v>767769.05</v>
          </cell>
        </row>
        <row r="17">
          <cell r="F17">
            <v>6016038.4500000002</v>
          </cell>
          <cell r="G17">
            <v>4536560.3899999997</v>
          </cell>
          <cell r="H17">
            <v>2137706.25</v>
          </cell>
          <cell r="I17">
            <v>801065.74</v>
          </cell>
        </row>
        <row r="18">
          <cell r="F18">
            <v>6222539.4699999997</v>
          </cell>
          <cell r="G18">
            <v>4584617.2699999996</v>
          </cell>
          <cell r="H18">
            <v>2215486.48</v>
          </cell>
          <cell r="I18">
            <v>863360.78</v>
          </cell>
        </row>
        <row r="19">
          <cell r="F19">
            <v>6748259</v>
          </cell>
          <cell r="G19">
            <v>4840622.47</v>
          </cell>
          <cell r="H19">
            <v>2323008.66</v>
          </cell>
          <cell r="I19">
            <v>878597.37</v>
          </cell>
        </row>
        <row r="20">
          <cell r="F20">
            <v>7108516.2400000002</v>
          </cell>
          <cell r="G20">
            <v>4937317.55</v>
          </cell>
          <cell r="H20">
            <v>2447431.2999999998</v>
          </cell>
          <cell r="I20">
            <v>885920.27</v>
          </cell>
        </row>
        <row r="21">
          <cell r="F21">
            <v>7688201.8899999997</v>
          </cell>
          <cell r="G21">
            <v>4917025.5999999996</v>
          </cell>
          <cell r="H21">
            <v>2579152.29</v>
          </cell>
          <cell r="I21">
            <v>960449.11</v>
          </cell>
        </row>
        <row r="22">
          <cell r="F22">
            <v>8442713.1199999992</v>
          </cell>
          <cell r="G22">
            <v>5646012.9800000004</v>
          </cell>
          <cell r="H22">
            <v>3098133.11</v>
          </cell>
          <cell r="I22">
            <v>896080.16999999993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B76D-DA8C-492B-A0B1-1C9F9A6F4DF8}">
  <dimension ref="A1:C22"/>
  <sheetViews>
    <sheetView tabSelected="1" workbookViewId="0">
      <selection activeCell="D12" sqref="D12"/>
    </sheetView>
  </sheetViews>
  <sheetFormatPr defaultRowHeight="14.4" x14ac:dyDescent="0.3"/>
  <cols>
    <col min="1" max="1" width="26.5546875" customWidth="1"/>
    <col min="2" max="2" width="23.6640625" customWidth="1"/>
  </cols>
  <sheetData>
    <row r="1" spans="1:3" x14ac:dyDescent="0.3">
      <c r="A1" s="6" t="s">
        <v>29</v>
      </c>
      <c r="B1" s="7" t="s">
        <v>30</v>
      </c>
      <c r="C1" s="3"/>
    </row>
    <row r="2" spans="1:3" x14ac:dyDescent="0.3">
      <c r="A2" s="4" t="s">
        <v>10</v>
      </c>
      <c r="B2" s="5">
        <v>5452531</v>
      </c>
      <c r="C2" s="3"/>
    </row>
    <row r="3" spans="1:3" x14ac:dyDescent="0.3">
      <c r="A3" s="4" t="s">
        <v>11</v>
      </c>
      <c r="B3" s="5">
        <v>3028507</v>
      </c>
      <c r="C3" s="3"/>
    </row>
    <row r="4" spans="1:3" x14ac:dyDescent="0.3">
      <c r="A4" s="4" t="s">
        <v>12</v>
      </c>
      <c r="B4" s="5">
        <v>2530302</v>
      </c>
      <c r="C4" s="3"/>
    </row>
    <row r="5" spans="1:3" x14ac:dyDescent="0.3">
      <c r="A5" s="4" t="s">
        <v>13</v>
      </c>
      <c r="B5" s="5">
        <v>2199779</v>
      </c>
      <c r="C5" s="3"/>
    </row>
    <row r="6" spans="1:3" x14ac:dyDescent="0.3">
      <c r="A6" s="4" t="s">
        <v>14</v>
      </c>
      <c r="B6" s="5">
        <v>2060400</v>
      </c>
      <c r="C6" s="3"/>
    </row>
    <row r="7" spans="1:3" x14ac:dyDescent="0.3">
      <c r="A7" s="4" t="s">
        <v>15</v>
      </c>
      <c r="B7" s="5">
        <v>1447956</v>
      </c>
      <c r="C7" s="3"/>
    </row>
    <row r="8" spans="1:3" x14ac:dyDescent="0.3">
      <c r="A8" s="4" t="s">
        <v>16</v>
      </c>
      <c r="B8" s="5">
        <v>1253511</v>
      </c>
      <c r="C8" s="3"/>
    </row>
    <row r="9" spans="1:3" x14ac:dyDescent="0.3">
      <c r="A9" s="4" t="s">
        <v>17</v>
      </c>
      <c r="B9" s="5">
        <v>1236624</v>
      </c>
      <c r="C9" s="3"/>
    </row>
    <row r="10" spans="1:3" x14ac:dyDescent="0.3">
      <c r="A10" s="4" t="s">
        <v>18</v>
      </c>
      <c r="B10" s="5">
        <v>1003555</v>
      </c>
      <c r="C10" s="3"/>
    </row>
    <row r="11" spans="1:3" x14ac:dyDescent="0.3">
      <c r="A11" s="4" t="s">
        <v>19</v>
      </c>
      <c r="B11" s="5">
        <v>938667</v>
      </c>
      <c r="C11" s="3"/>
    </row>
    <row r="12" spans="1:3" x14ac:dyDescent="0.3">
      <c r="A12" s="4" t="s">
        <v>28</v>
      </c>
      <c r="B12" s="5">
        <v>799571</v>
      </c>
      <c r="C12" s="3"/>
    </row>
    <row r="13" spans="1:3" x14ac:dyDescent="0.3">
      <c r="A13" s="4" t="s">
        <v>20</v>
      </c>
      <c r="B13" s="5">
        <v>709835</v>
      </c>
      <c r="C13" s="3"/>
    </row>
    <row r="14" spans="1:3" x14ac:dyDescent="0.3">
      <c r="A14" s="4" t="s">
        <v>21</v>
      </c>
      <c r="B14" s="5">
        <v>702338</v>
      </c>
      <c r="C14" s="3"/>
    </row>
    <row r="15" spans="1:3" x14ac:dyDescent="0.3">
      <c r="A15" s="4" t="s">
        <v>22</v>
      </c>
      <c r="B15" s="5">
        <v>646516</v>
      </c>
      <c r="C15" s="3"/>
    </row>
    <row r="16" spans="1:3" x14ac:dyDescent="0.3">
      <c r="A16" s="4" t="s">
        <v>23</v>
      </c>
      <c r="B16" s="5">
        <v>643875</v>
      </c>
      <c r="C16" s="3"/>
    </row>
    <row r="17" spans="1:3" x14ac:dyDescent="0.3">
      <c r="A17" s="4" t="s">
        <v>24</v>
      </c>
      <c r="B17" s="5">
        <v>630411</v>
      </c>
      <c r="C17" s="3"/>
    </row>
    <row r="18" spans="1:3" x14ac:dyDescent="0.3">
      <c r="A18" s="4" t="s">
        <v>25</v>
      </c>
      <c r="B18" s="5">
        <v>591544</v>
      </c>
      <c r="C18" s="3"/>
    </row>
    <row r="19" spans="1:3" x14ac:dyDescent="0.3">
      <c r="A19" s="4" t="s">
        <v>26</v>
      </c>
      <c r="B19" s="5">
        <v>563350</v>
      </c>
      <c r="C19" s="3"/>
    </row>
    <row r="20" spans="1:3" x14ac:dyDescent="0.3">
      <c r="A20" s="4" t="s">
        <v>27</v>
      </c>
      <c r="B20" s="5">
        <v>9154359.6999999993</v>
      </c>
      <c r="C20" s="3"/>
    </row>
    <row r="21" spans="1:3" x14ac:dyDescent="0.3">
      <c r="A21" s="5"/>
      <c r="B21" s="5"/>
      <c r="C21" s="3"/>
    </row>
    <row r="22" spans="1:3" x14ac:dyDescent="0.3">
      <c r="A22" s="2"/>
      <c r="B22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D45C-2640-47E2-A00E-7556062FFA09}">
  <dimension ref="A1:B25"/>
  <sheetViews>
    <sheetView workbookViewId="0">
      <selection activeCell="B26" sqref="B26"/>
    </sheetView>
  </sheetViews>
  <sheetFormatPr defaultRowHeight="14.4" x14ac:dyDescent="0.3"/>
  <cols>
    <col min="1" max="1" width="25.109375" customWidth="1"/>
    <col min="2" max="2" width="21.5546875" customWidth="1"/>
  </cols>
  <sheetData>
    <row r="1" spans="1:2" x14ac:dyDescent="0.3">
      <c r="A1" s="6" t="s">
        <v>29</v>
      </c>
      <c r="B1" s="7" t="s">
        <v>30</v>
      </c>
    </row>
    <row r="2" spans="1:2" x14ac:dyDescent="0.3">
      <c r="A2" s="4" t="s">
        <v>31</v>
      </c>
      <c r="B2" s="5">
        <v>11174505</v>
      </c>
    </row>
    <row r="3" spans="1:2" x14ac:dyDescent="0.3">
      <c r="A3" s="4" t="s">
        <v>32</v>
      </c>
      <c r="B3" s="5">
        <v>8637533.8000000007</v>
      </c>
    </row>
    <row r="4" spans="1:2" x14ac:dyDescent="0.3">
      <c r="A4" s="4" t="s">
        <v>33</v>
      </c>
      <c r="B4" s="5">
        <v>5519487.21</v>
      </c>
    </row>
    <row r="5" spans="1:2" x14ac:dyDescent="0.3">
      <c r="A5" s="4" t="s">
        <v>34</v>
      </c>
      <c r="B5" s="5">
        <v>4905215.24</v>
      </c>
    </row>
    <row r="6" spans="1:2" x14ac:dyDescent="0.3">
      <c r="A6" s="4" t="s">
        <v>35</v>
      </c>
      <c r="B6" s="5">
        <v>4704673.07</v>
      </c>
    </row>
    <row r="7" spans="1:2" x14ac:dyDescent="0.3">
      <c r="A7" s="4" t="s">
        <v>36</v>
      </c>
      <c r="B7" s="5">
        <v>4456603.3600000003</v>
      </c>
    </row>
    <row r="8" spans="1:2" x14ac:dyDescent="0.3">
      <c r="A8" s="4" t="s">
        <v>37</v>
      </c>
      <c r="B8" s="5">
        <v>4311039.71</v>
      </c>
    </row>
    <row r="9" spans="1:2" x14ac:dyDescent="0.3">
      <c r="A9" s="4" t="s">
        <v>38</v>
      </c>
      <c r="B9" s="5">
        <v>4228206.49</v>
      </c>
    </row>
    <row r="10" spans="1:2" x14ac:dyDescent="0.3">
      <c r="A10" s="4" t="s">
        <v>39</v>
      </c>
      <c r="B10" s="5">
        <v>4130281.28</v>
      </c>
    </row>
    <row r="11" spans="1:2" x14ac:dyDescent="0.3">
      <c r="A11" s="4" t="s">
        <v>40</v>
      </c>
      <c r="B11" s="5">
        <v>4129100.17</v>
      </c>
    </row>
    <row r="12" spans="1:2" x14ac:dyDescent="0.3">
      <c r="A12" s="4" t="s">
        <v>41</v>
      </c>
      <c r="B12" s="5">
        <v>3147813.96</v>
      </c>
    </row>
    <row r="13" spans="1:2" x14ac:dyDescent="0.3">
      <c r="A13" s="4" t="s">
        <v>42</v>
      </c>
      <c r="B13" s="5">
        <v>2818875.32</v>
      </c>
    </row>
    <row r="14" spans="1:2" x14ac:dyDescent="0.3">
      <c r="A14" s="4" t="s">
        <v>25</v>
      </c>
      <c r="B14" s="5">
        <v>2708092.51</v>
      </c>
    </row>
    <row r="15" spans="1:2" x14ac:dyDescent="0.3">
      <c r="A15" s="4" t="s">
        <v>43</v>
      </c>
      <c r="B15" s="5">
        <v>2456181.12</v>
      </c>
    </row>
    <row r="16" spans="1:2" x14ac:dyDescent="0.3">
      <c r="A16" s="4" t="s">
        <v>22</v>
      </c>
      <c r="B16" s="5">
        <v>2358663.0499999998</v>
      </c>
    </row>
    <row r="17" spans="1:2" x14ac:dyDescent="0.3">
      <c r="A17" s="4" t="s">
        <v>44</v>
      </c>
      <c r="B17" s="5">
        <v>2341463.09</v>
      </c>
    </row>
    <row r="18" spans="1:2" x14ac:dyDescent="0.3">
      <c r="A18" s="4" t="s">
        <v>45</v>
      </c>
      <c r="B18" s="5">
        <v>2007692</v>
      </c>
    </row>
    <row r="19" spans="1:2" x14ac:dyDescent="0.3">
      <c r="A19" s="4" t="s">
        <v>21</v>
      </c>
      <c r="B19" s="5">
        <v>1962943.21</v>
      </c>
    </row>
    <row r="20" spans="1:2" x14ac:dyDescent="0.3">
      <c r="A20" s="4" t="s">
        <v>46</v>
      </c>
      <c r="B20" s="5">
        <v>1825063.01</v>
      </c>
    </row>
    <row r="21" spans="1:2" x14ac:dyDescent="0.3">
      <c r="A21" s="4" t="s">
        <v>47</v>
      </c>
      <c r="B21" s="5">
        <v>1733050</v>
      </c>
    </row>
    <row r="22" spans="1:2" x14ac:dyDescent="0.3">
      <c r="A22" s="4" t="s">
        <v>48</v>
      </c>
      <c r="B22" s="5">
        <v>1728561.43</v>
      </c>
    </row>
    <row r="23" spans="1:2" x14ac:dyDescent="0.3">
      <c r="A23" s="4" t="s">
        <v>49</v>
      </c>
      <c r="B23" s="5">
        <v>1552320.3</v>
      </c>
    </row>
    <row r="24" spans="1:2" x14ac:dyDescent="0.3">
      <c r="A24" s="4" t="s">
        <v>27</v>
      </c>
      <c r="B24" s="5">
        <v>29109258.750000015</v>
      </c>
    </row>
    <row r="25" spans="1:2" x14ac:dyDescent="0.3">
      <c r="A25" s="5"/>
      <c r="B25" s="5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EA35-A155-47FB-8D9F-C21EDAA30056}">
  <dimension ref="A1:F22"/>
  <sheetViews>
    <sheetView workbookViewId="0">
      <selection activeCell="D2" sqref="D2"/>
    </sheetView>
  </sheetViews>
  <sheetFormatPr defaultRowHeight="14.4" x14ac:dyDescent="0.3"/>
  <cols>
    <col min="1" max="1" width="12.109375" style="2" customWidth="1"/>
    <col min="2" max="2" width="12.109375" customWidth="1"/>
    <col min="3" max="3" width="17.109375" customWidth="1"/>
    <col min="4" max="4" width="16.44140625" customWidth="1"/>
    <col min="5" max="6" width="12.109375" customWidth="1"/>
  </cols>
  <sheetData>
    <row r="1" spans="1:6" x14ac:dyDescent="0.3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3</v>
      </c>
    </row>
    <row r="2" spans="1:6" x14ac:dyDescent="0.3">
      <c r="A2" s="2">
        <v>1997</v>
      </c>
      <c r="B2">
        <v>35593631.700000003</v>
      </c>
      <c r="C2">
        <v>15369193</v>
      </c>
      <c r="D2">
        <v>8271059</v>
      </c>
      <c r="E2">
        <v>8149930</v>
      </c>
      <c r="F2">
        <f>SUM([1]ggplot_data!F2:I2)</f>
        <v>3803449.7</v>
      </c>
    </row>
    <row r="3" spans="1:6" x14ac:dyDescent="0.3">
      <c r="A3" s="2">
        <v>1998</v>
      </c>
      <c r="B3">
        <v>37728148.109999999</v>
      </c>
      <c r="C3">
        <v>15829580</v>
      </c>
      <c r="D3">
        <v>9315002</v>
      </c>
      <c r="E3">
        <v>8484577</v>
      </c>
      <c r="F3">
        <f>SUM([1]ggplot_data!F3:I3)</f>
        <v>4098989.11</v>
      </c>
    </row>
    <row r="4" spans="1:6" x14ac:dyDescent="0.3">
      <c r="A4" s="2">
        <v>1999</v>
      </c>
      <c r="B4">
        <v>41006529.609999999</v>
      </c>
      <c r="C4">
        <v>16970878</v>
      </c>
      <c r="D4">
        <v>10274412</v>
      </c>
      <c r="E4">
        <v>9282495</v>
      </c>
      <c r="F4">
        <f>SUM([1]ggplot_data!F4:I4)</f>
        <v>4478744.6100000003</v>
      </c>
    </row>
    <row r="5" spans="1:6" x14ac:dyDescent="0.3">
      <c r="A5" s="2">
        <v>2000</v>
      </c>
      <c r="B5">
        <v>43014087.75</v>
      </c>
      <c r="C5">
        <v>17585548</v>
      </c>
      <c r="D5">
        <v>10595560</v>
      </c>
      <c r="E5">
        <v>9757564</v>
      </c>
      <c r="F5">
        <f>SUM([1]ggplot_data!F5:I5)</f>
        <v>5075415.75</v>
      </c>
    </row>
    <row r="6" spans="1:6" x14ac:dyDescent="0.3">
      <c r="A6" s="2">
        <v>2001</v>
      </c>
      <c r="B6">
        <v>45558084.719999999</v>
      </c>
      <c r="C6">
        <v>18594274</v>
      </c>
      <c r="D6">
        <v>10943392</v>
      </c>
      <c r="E6">
        <v>10287725</v>
      </c>
      <c r="F6">
        <f>SUM([1]ggplot_data!F6:I6)</f>
        <v>5732693.7200000007</v>
      </c>
    </row>
    <row r="7" spans="1:6" x14ac:dyDescent="0.3">
      <c r="A7" s="2">
        <v>2002</v>
      </c>
      <c r="B7">
        <v>48673173.710000008</v>
      </c>
      <c r="C7">
        <v>19786600</v>
      </c>
      <c r="D7">
        <v>11885629</v>
      </c>
      <c r="E7">
        <v>10866063</v>
      </c>
      <c r="F7">
        <f>SUM([1]ggplot_data!F7:I7)</f>
        <v>6134881.7100000009</v>
      </c>
    </row>
    <row r="8" spans="1:6" x14ac:dyDescent="0.3">
      <c r="A8" s="2">
        <v>2003</v>
      </c>
      <c r="B8">
        <v>51532953.710000001</v>
      </c>
      <c r="C8">
        <v>20320223</v>
      </c>
      <c r="D8">
        <v>12614874</v>
      </c>
      <c r="E8">
        <v>11347913</v>
      </c>
      <c r="F8">
        <f>SUM([1]ggplot_data!F8:I8)</f>
        <v>7249943.71</v>
      </c>
    </row>
    <row r="9" spans="1:6" x14ac:dyDescent="0.3">
      <c r="A9" s="2">
        <v>2004</v>
      </c>
      <c r="B9">
        <v>55803990.090000004</v>
      </c>
      <c r="C9">
        <v>22202461.600000001</v>
      </c>
      <c r="D9">
        <v>13880100.199999999</v>
      </c>
      <c r="E9">
        <v>11836038</v>
      </c>
      <c r="F9">
        <f>SUM([1]ggplot_data!F9:I9)</f>
        <v>7885390.29</v>
      </c>
    </row>
    <row r="10" spans="1:6" x14ac:dyDescent="0.3">
      <c r="A10" s="2">
        <v>2005</v>
      </c>
      <c r="B10">
        <v>59148517.219999999</v>
      </c>
      <c r="C10">
        <v>23673696.120000001</v>
      </c>
      <c r="D10">
        <v>14831250.800000001</v>
      </c>
      <c r="E10">
        <v>12113239</v>
      </c>
      <c r="F10">
        <f>SUM([1]ggplot_data!F10:I10)</f>
        <v>8530331.3000000007</v>
      </c>
    </row>
    <row r="11" spans="1:6" x14ac:dyDescent="0.3">
      <c r="A11" s="2">
        <v>2006</v>
      </c>
      <c r="B11">
        <v>62933284.18999999</v>
      </c>
      <c r="C11">
        <v>25149762.420000002</v>
      </c>
      <c r="D11">
        <v>15652881.5</v>
      </c>
      <c r="E11">
        <v>12640104.5</v>
      </c>
      <c r="F11">
        <f>SUM([1]ggplot_data!F11:I11)</f>
        <v>9490535.7699999996</v>
      </c>
    </row>
    <row r="12" spans="1:6" x14ac:dyDescent="0.3">
      <c r="A12" s="2">
        <v>2007</v>
      </c>
      <c r="B12">
        <v>66302224.350000001</v>
      </c>
      <c r="C12">
        <v>26639666.699999999</v>
      </c>
      <c r="D12">
        <v>16337822</v>
      </c>
      <c r="E12">
        <v>13030805.25</v>
      </c>
      <c r="F12">
        <f>SUM([1]ggplot_data!F12:I12)</f>
        <v>10293930.4</v>
      </c>
    </row>
    <row r="13" spans="1:6" x14ac:dyDescent="0.3">
      <c r="A13" s="2">
        <v>2008</v>
      </c>
      <c r="B13">
        <v>70203225.120000005</v>
      </c>
      <c r="C13">
        <v>29006602.469999999</v>
      </c>
      <c r="D13">
        <v>17262244.600000001</v>
      </c>
      <c r="E13">
        <v>13001467.470000001</v>
      </c>
      <c r="F13">
        <f>SUM([1]ggplot_data!F13:I13)</f>
        <v>10932910.58</v>
      </c>
    </row>
    <row r="14" spans="1:6" x14ac:dyDescent="0.3">
      <c r="A14" s="2">
        <v>2009</v>
      </c>
      <c r="B14">
        <v>73834462.860000014</v>
      </c>
      <c r="C14">
        <v>30303230.890000001</v>
      </c>
      <c r="D14">
        <v>18656886.149999999</v>
      </c>
      <c r="E14">
        <v>13388948.529999999</v>
      </c>
      <c r="F14">
        <f>SUM([1]ggplot_data!F14:I14)</f>
        <v>11485397.290000001</v>
      </c>
    </row>
    <row r="15" spans="1:6" x14ac:dyDescent="0.3">
      <c r="A15" s="2">
        <v>2010</v>
      </c>
      <c r="B15">
        <v>77980782.25999999</v>
      </c>
      <c r="C15">
        <v>32282069.649999999</v>
      </c>
      <c r="D15">
        <v>20174317.350000001</v>
      </c>
      <c r="E15">
        <v>13728260.16</v>
      </c>
      <c r="F15">
        <f>SUM([1]ggplot_data!F15:I15)</f>
        <v>11796135.100000001</v>
      </c>
    </row>
    <row r="16" spans="1:6" x14ac:dyDescent="0.3">
      <c r="A16" s="2">
        <v>2011</v>
      </c>
      <c r="B16">
        <v>81613350.559999987</v>
      </c>
      <c r="C16">
        <v>33391456.699999999</v>
      </c>
      <c r="D16">
        <v>21768606.66</v>
      </c>
      <c r="E16">
        <v>13818432.460000001</v>
      </c>
      <c r="F16">
        <f>SUM([1]ggplot_data!F16:I16)</f>
        <v>12634854.740000002</v>
      </c>
    </row>
    <row r="17" spans="1:6" x14ac:dyDescent="0.3">
      <c r="A17" s="2">
        <v>2012</v>
      </c>
      <c r="B17">
        <v>88166493.429999992</v>
      </c>
      <c r="C17">
        <v>35660307.759999998</v>
      </c>
      <c r="D17">
        <v>24668145.23</v>
      </c>
      <c r="E17">
        <v>14346669.609999999</v>
      </c>
      <c r="F17">
        <f>SUM([1]ggplot_data!F17:I17)</f>
        <v>13491370.83</v>
      </c>
    </row>
    <row r="18" spans="1:6" x14ac:dyDescent="0.3">
      <c r="A18" s="2">
        <v>2013</v>
      </c>
      <c r="B18">
        <v>94977226.709999993</v>
      </c>
      <c r="C18">
        <v>38190534.049999997</v>
      </c>
      <c r="D18">
        <v>27993710.129999999</v>
      </c>
      <c r="E18">
        <v>14906978.529999999</v>
      </c>
      <c r="F18">
        <f>SUM([1]ggplot_data!F18:I18)</f>
        <v>13886003.999999998</v>
      </c>
    </row>
    <row r="19" spans="1:6" x14ac:dyDescent="0.3">
      <c r="A19" s="2">
        <v>2014</v>
      </c>
      <c r="B19">
        <v>99602311.799999997</v>
      </c>
      <c r="C19">
        <v>40051149.219999999</v>
      </c>
      <c r="D19">
        <v>29052896.739999998</v>
      </c>
      <c r="E19">
        <v>15707778.34</v>
      </c>
      <c r="F19">
        <f>SUM([1]ggplot_data!F19:I19)</f>
        <v>14790487.499999998</v>
      </c>
    </row>
    <row r="20" spans="1:6" x14ac:dyDescent="0.3">
      <c r="A20" s="2">
        <v>2015</v>
      </c>
      <c r="B20">
        <v>103876544.37999998</v>
      </c>
      <c r="C20">
        <v>41597647.799999997</v>
      </c>
      <c r="D20">
        <v>31062940.530000001</v>
      </c>
      <c r="E20">
        <v>15836770.689999999</v>
      </c>
      <c r="F20">
        <f>SUM([1]ggplot_data!F20:I20)</f>
        <v>15379185.359999999</v>
      </c>
    </row>
    <row r="21" spans="1:6" x14ac:dyDescent="0.3">
      <c r="A21" s="2">
        <v>2016</v>
      </c>
      <c r="B21">
        <v>108129956.04000001</v>
      </c>
      <c r="C21">
        <v>43546969.43</v>
      </c>
      <c r="D21">
        <v>31649981.219999999</v>
      </c>
      <c r="E21">
        <v>16788176.5</v>
      </c>
      <c r="F21">
        <f>SUM([1]ggplot_data!F21:I21)</f>
        <v>16144828.889999997</v>
      </c>
    </row>
    <row r="22" spans="1:6" x14ac:dyDescent="0.3">
      <c r="A22" s="2">
        <v>2017</v>
      </c>
      <c r="B22">
        <v>111946623.07000001</v>
      </c>
      <c r="C22">
        <v>44658515.159999996</v>
      </c>
      <c r="D22">
        <v>31810863.079999998</v>
      </c>
      <c r="E22">
        <v>17394305.449999999</v>
      </c>
      <c r="F22">
        <f>SUM([1]ggplot_data!F22:I22)</f>
        <v>18082939.380000003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813D-69ED-4437-87B0-490C3355DFF6}">
  <dimension ref="A1:E22"/>
  <sheetViews>
    <sheetView workbookViewId="0">
      <selection activeCell="D10" sqref="D10"/>
    </sheetView>
  </sheetViews>
  <sheetFormatPr defaultRowHeight="14.4" x14ac:dyDescent="0.3"/>
  <cols>
    <col min="2" max="2" width="13" customWidth="1"/>
    <col min="3" max="3" width="17.6640625" customWidth="1"/>
    <col min="4" max="5" width="13" customWidth="1"/>
  </cols>
  <sheetData>
    <row r="1" spans="1:5" x14ac:dyDescent="0.3">
      <c r="A1" s="1" t="s">
        <v>0</v>
      </c>
      <c r="B1" s="1" t="s">
        <v>6</v>
      </c>
      <c r="C1" s="1" t="s">
        <v>8</v>
      </c>
      <c r="D1" s="1" t="s">
        <v>9</v>
      </c>
      <c r="E1" s="1" t="s">
        <v>7</v>
      </c>
    </row>
    <row r="2" spans="1:5" x14ac:dyDescent="0.3">
      <c r="A2">
        <v>1997</v>
      </c>
      <c r="B2">
        <v>1177281</v>
      </c>
      <c r="C2">
        <v>1830985</v>
      </c>
      <c r="D2">
        <v>694967</v>
      </c>
      <c r="E2">
        <v>100216.7</v>
      </c>
    </row>
    <row r="3" spans="1:5" x14ac:dyDescent="0.3">
      <c r="A3">
        <v>1998</v>
      </c>
      <c r="B3">
        <v>1269246</v>
      </c>
      <c r="C3">
        <v>1904748</v>
      </c>
      <c r="D3">
        <v>772677</v>
      </c>
      <c r="E3">
        <v>152318.10999999999</v>
      </c>
    </row>
    <row r="4" spans="1:5" x14ac:dyDescent="0.3">
      <c r="A4">
        <v>1999</v>
      </c>
      <c r="B4">
        <v>1422548</v>
      </c>
      <c r="C4">
        <v>2065422</v>
      </c>
      <c r="D4">
        <v>838922</v>
      </c>
      <c r="E4">
        <v>151852.60999999999</v>
      </c>
    </row>
    <row r="5" spans="1:5" x14ac:dyDescent="0.3">
      <c r="A5">
        <v>2000</v>
      </c>
      <c r="B5">
        <v>1691247</v>
      </c>
      <c r="C5">
        <v>2250905</v>
      </c>
      <c r="D5">
        <v>976919</v>
      </c>
      <c r="E5">
        <v>156344.75</v>
      </c>
    </row>
    <row r="6" spans="1:5" x14ac:dyDescent="0.3">
      <c r="A6">
        <v>2001</v>
      </c>
      <c r="B6">
        <v>1977451</v>
      </c>
      <c r="C6">
        <v>2520106.4</v>
      </c>
      <c r="D6">
        <v>1050861</v>
      </c>
      <c r="E6">
        <v>184275.32</v>
      </c>
    </row>
    <row r="7" spans="1:5" x14ac:dyDescent="0.3">
      <c r="A7">
        <v>2002</v>
      </c>
      <c r="B7">
        <v>2216404.06</v>
      </c>
      <c r="C7">
        <v>2567323</v>
      </c>
      <c r="D7">
        <v>1162348.7</v>
      </c>
      <c r="E7">
        <v>188805.95</v>
      </c>
    </row>
    <row r="8" spans="1:5" x14ac:dyDescent="0.3">
      <c r="A8">
        <v>2003</v>
      </c>
      <c r="B8">
        <v>3003012.1</v>
      </c>
      <c r="C8">
        <v>2681233</v>
      </c>
      <c r="D8">
        <v>1228628</v>
      </c>
      <c r="E8">
        <v>337070.61</v>
      </c>
    </row>
    <row r="9" spans="1:5" x14ac:dyDescent="0.3">
      <c r="A9">
        <v>2004</v>
      </c>
      <c r="B9">
        <v>3389414.5</v>
      </c>
      <c r="C9">
        <v>2827491</v>
      </c>
      <c r="D9">
        <v>1277049.2</v>
      </c>
      <c r="E9">
        <v>391435.59</v>
      </c>
    </row>
    <row r="10" spans="1:5" x14ac:dyDescent="0.3">
      <c r="A10">
        <v>2005</v>
      </c>
      <c r="B10">
        <v>3778047.16</v>
      </c>
      <c r="C10">
        <v>2865797</v>
      </c>
      <c r="D10">
        <v>1440919.7</v>
      </c>
      <c r="E10">
        <v>445567.44</v>
      </c>
    </row>
    <row r="11" spans="1:5" x14ac:dyDescent="0.3">
      <c r="A11">
        <v>2006</v>
      </c>
      <c r="B11">
        <v>4350614.5199999996</v>
      </c>
      <c r="C11">
        <v>3013285.12</v>
      </c>
      <c r="D11">
        <v>1637452.8</v>
      </c>
      <c r="E11">
        <v>489183.33</v>
      </c>
    </row>
    <row r="12" spans="1:5" x14ac:dyDescent="0.3">
      <c r="A12">
        <v>2007</v>
      </c>
      <c r="B12">
        <v>4798173.21</v>
      </c>
      <c r="C12">
        <v>3241134.6</v>
      </c>
      <c r="D12">
        <v>1724606.4</v>
      </c>
      <c r="E12">
        <v>530016.18999999994</v>
      </c>
    </row>
    <row r="13" spans="1:5" x14ac:dyDescent="0.3">
      <c r="A13">
        <v>2008</v>
      </c>
      <c r="B13">
        <v>5016240.26</v>
      </c>
      <c r="C13">
        <v>3333124.65</v>
      </c>
      <c r="D13">
        <v>1941615.33</v>
      </c>
      <c r="E13">
        <v>641930.34</v>
      </c>
    </row>
    <row r="14" spans="1:5" x14ac:dyDescent="0.3">
      <c r="A14">
        <v>2009</v>
      </c>
      <c r="B14">
        <v>5292028.8600000003</v>
      </c>
      <c r="C14">
        <v>3544328.18</v>
      </c>
      <c r="D14">
        <v>1906071</v>
      </c>
      <c r="E14">
        <v>742969.25</v>
      </c>
    </row>
    <row r="15" spans="1:5" x14ac:dyDescent="0.3">
      <c r="A15">
        <v>2010</v>
      </c>
      <c r="B15">
        <v>5478790.6900000004</v>
      </c>
      <c r="C15">
        <v>3603471.14</v>
      </c>
      <c r="D15">
        <v>1859127.81</v>
      </c>
      <c r="E15">
        <v>854745.46</v>
      </c>
    </row>
    <row r="16" spans="1:5" x14ac:dyDescent="0.3">
      <c r="A16">
        <v>2011</v>
      </c>
      <c r="B16">
        <v>5807791.7400000002</v>
      </c>
      <c r="C16">
        <v>4037492.4</v>
      </c>
      <c r="D16">
        <v>2021801.55</v>
      </c>
      <c r="E16">
        <v>767769.05</v>
      </c>
    </row>
    <row r="17" spans="1:5" x14ac:dyDescent="0.3">
      <c r="A17">
        <v>2012</v>
      </c>
      <c r="B17">
        <v>6016038.4500000002</v>
      </c>
      <c r="C17">
        <v>4536560.3899999997</v>
      </c>
      <c r="D17">
        <v>2137706.25</v>
      </c>
      <c r="E17">
        <v>801065.74</v>
      </c>
    </row>
    <row r="18" spans="1:5" x14ac:dyDescent="0.3">
      <c r="A18">
        <v>2013</v>
      </c>
      <c r="B18">
        <v>6222539.4699999997</v>
      </c>
      <c r="C18">
        <v>4584617.2699999996</v>
      </c>
      <c r="D18">
        <v>2215486.48</v>
      </c>
      <c r="E18">
        <v>863360.78</v>
      </c>
    </row>
    <row r="19" spans="1:5" x14ac:dyDescent="0.3">
      <c r="A19">
        <v>2014</v>
      </c>
      <c r="B19">
        <v>6748259</v>
      </c>
      <c r="C19">
        <v>4840622.47</v>
      </c>
      <c r="D19">
        <v>2323008.66</v>
      </c>
      <c r="E19">
        <v>878597.37</v>
      </c>
    </row>
    <row r="20" spans="1:5" x14ac:dyDescent="0.3">
      <c r="A20">
        <v>2015</v>
      </c>
      <c r="B20">
        <v>7108516.2400000002</v>
      </c>
      <c r="C20">
        <v>4937317.55</v>
      </c>
      <c r="D20">
        <v>2447431.2999999998</v>
      </c>
      <c r="E20">
        <v>885920.27</v>
      </c>
    </row>
    <row r="21" spans="1:5" x14ac:dyDescent="0.3">
      <c r="A21">
        <v>2016</v>
      </c>
      <c r="B21">
        <v>7688201.8899999997</v>
      </c>
      <c r="C21">
        <v>4917025.5999999996</v>
      </c>
      <c r="D21">
        <v>2579152.29</v>
      </c>
      <c r="E21">
        <v>960449.11</v>
      </c>
    </row>
    <row r="22" spans="1:5" x14ac:dyDescent="0.3">
      <c r="A22">
        <v>2017</v>
      </c>
      <c r="B22">
        <v>8442713.1199999992</v>
      </c>
      <c r="C22">
        <v>5646012.9800000004</v>
      </c>
      <c r="D22">
        <v>3098133.11</v>
      </c>
      <c r="E22">
        <v>896080.16999999993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 - 1997</vt:lpstr>
      <vt:lpstr>1B - 2017</vt:lpstr>
      <vt:lpstr>1C</vt:lpstr>
      <vt:lpstr>1D - CDMM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</dc:creator>
  <cp:lastModifiedBy>DK</cp:lastModifiedBy>
  <dcterms:created xsi:type="dcterms:W3CDTF">2021-01-22T14:15:43Z</dcterms:created>
  <dcterms:modified xsi:type="dcterms:W3CDTF">2021-01-22T14:49:34Z</dcterms:modified>
</cp:coreProperties>
</file>