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shacw/Documents/Kostic Lab/Ancient Microbiome/Nature Submission/Revision 2/"/>
    </mc:Choice>
  </mc:AlternateContent>
  <xr:revisionPtr revIDLastSave="0" documentId="13_ncr:1_{B646A55B-0B96-6142-A54B-D02D1EA157B6}" xr6:coauthVersionLast="45" xr6:coauthVersionMax="45" xr10:uidLastSave="{00000000-0000-0000-0000-000000000000}"/>
  <bookViews>
    <workbookView xWindow="1320" yWindow="1140" windowWidth="32620" windowHeight="19760" tabRatio="500" xr2:uid="{00000000-000D-0000-FFFF-FFFF00000000}"/>
  </bookViews>
  <sheets>
    <sheet name="Tab1-Archaeological samples" sheetId="8" r:id="rId1"/>
    <sheet name="Tab2-CoproID results" sheetId="9" r:id="rId2"/>
    <sheet name="Tab3-Mexican samples" sheetId="5" r:id="rId3"/>
    <sheet name="Tab4-Public Dataset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H3" i="8" l="1"/>
  <c r="AG3" i="8" l="1"/>
  <c r="L2" i="6" l="1"/>
  <c r="Y2" i="5"/>
  <c r="AD4" i="8"/>
  <c r="AD3" i="8"/>
  <c r="AH6" i="8"/>
  <c r="AH5" i="8"/>
  <c r="AH4" i="8"/>
  <c r="AG6" i="8"/>
  <c r="AG5" i="8"/>
  <c r="AG4" i="8"/>
  <c r="AF6" i="8"/>
  <c r="AF5" i="8"/>
  <c r="AF4" i="8"/>
  <c r="AF3" i="8"/>
  <c r="AE3" i="8"/>
  <c r="AE2" i="5" l="1"/>
  <c r="AD2" i="5"/>
  <c r="AC2" i="5"/>
  <c r="N2" i="6" l="1"/>
  <c r="N3" i="6"/>
  <c r="N4" i="6"/>
  <c r="N5" i="6"/>
  <c r="AD5" i="8" l="1"/>
  <c r="AE6" i="8" l="1"/>
  <c r="AE5" i="8"/>
  <c r="AE4" i="8"/>
  <c r="AD6" i="8"/>
  <c r="M5" i="6" l="1"/>
  <c r="L5" i="6"/>
  <c r="M4" i="6"/>
  <c r="L4" i="6"/>
  <c r="L3" i="6"/>
  <c r="AC3" i="5" l="1"/>
  <c r="AB3" i="5"/>
  <c r="AB2" i="5"/>
  <c r="M3" i="6" l="1"/>
  <c r="M2" i="6"/>
  <c r="Z3" i="5" l="1"/>
  <c r="Z2" i="5"/>
  <c r="Y3" i="5"/>
  <c r="AD3" i="5"/>
  <c r="AE3" i="5"/>
</calcChain>
</file>

<file path=xl/sharedStrings.xml><?xml version="1.0" encoding="utf-8"?>
<sst xmlns="http://schemas.openxmlformats.org/spreadsheetml/2006/main" count="5063" uniqueCount="1716">
  <si>
    <t>Site</t>
  </si>
  <si>
    <t>1026.1.4</t>
  </si>
  <si>
    <t>1043.4.1</t>
  </si>
  <si>
    <t>3567.1.1</t>
  </si>
  <si>
    <t>UT30.3</t>
  </si>
  <si>
    <t>UT43.2</t>
  </si>
  <si>
    <t>Zape1</t>
  </si>
  <si>
    <t>Zape2</t>
  </si>
  <si>
    <t>Zape3</t>
  </si>
  <si>
    <t>1947+/-30</t>
  </si>
  <si>
    <t>not dated</t>
  </si>
  <si>
    <t>1994+/-26</t>
  </si>
  <si>
    <t>10 AD</t>
  </si>
  <si>
    <t>1469+/-26</t>
  </si>
  <si>
    <t>1406+/-26</t>
  </si>
  <si>
    <t>1445+/-28</t>
  </si>
  <si>
    <t>1132+/-24</t>
  </si>
  <si>
    <t>1176+/-28</t>
  </si>
  <si>
    <t>1289+/-28</t>
  </si>
  <si>
    <t>Mean corrected date</t>
  </si>
  <si>
    <t>Sample ID</t>
  </si>
  <si>
    <t>Study</t>
  </si>
  <si>
    <t>Body Site</t>
  </si>
  <si>
    <t>Disease</t>
  </si>
  <si>
    <t>Age (Years)</t>
  </si>
  <si>
    <t>Country</t>
  </si>
  <si>
    <t>Westernized</t>
  </si>
  <si>
    <t>Sex</t>
  </si>
  <si>
    <t>BMI</t>
  </si>
  <si>
    <t>Statistics</t>
  </si>
  <si>
    <t>Stool</t>
  </si>
  <si>
    <t>No</t>
  </si>
  <si>
    <t>Average</t>
  </si>
  <si>
    <t>Standard deviation</t>
  </si>
  <si>
    <t>Sample type</t>
  </si>
  <si>
    <t>SRS475534</t>
  </si>
  <si>
    <t>SRS475537</t>
  </si>
  <si>
    <t>SRS475539</t>
  </si>
  <si>
    <t>SRS475540</t>
  </si>
  <si>
    <t>SRS475541</t>
  </si>
  <si>
    <t>SRS475542</t>
  </si>
  <si>
    <t>SRS475545</t>
  </si>
  <si>
    <t>SRS475546</t>
  </si>
  <si>
    <t>SRS475549</t>
  </si>
  <si>
    <t>SRS475565</t>
  </si>
  <si>
    <t>SRS475566</t>
  </si>
  <si>
    <t>SRS475567</t>
  </si>
  <si>
    <t>SRS475568</t>
  </si>
  <si>
    <t>SRS475572</t>
  </si>
  <si>
    <t>SRS475575</t>
  </si>
  <si>
    <t>SRS475578</t>
  </si>
  <si>
    <t>SRS475585</t>
  </si>
  <si>
    <t>SRS475586</t>
  </si>
  <si>
    <t>SRS475589</t>
  </si>
  <si>
    <t>SRS475594</t>
  </si>
  <si>
    <t>SRS475598</t>
  </si>
  <si>
    <t>SRS475604</t>
  </si>
  <si>
    <t>SRS475611</t>
  </si>
  <si>
    <t>SRS475612</t>
  </si>
  <si>
    <t>SRS475624</t>
  </si>
  <si>
    <t>SRS475625</t>
  </si>
  <si>
    <t>SRS475626</t>
  </si>
  <si>
    <t>SRS475627</t>
  </si>
  <si>
    <t>SRS475630</t>
  </si>
  <si>
    <t>SRS475631</t>
  </si>
  <si>
    <t>SRS475648</t>
  </si>
  <si>
    <t>SRS475651</t>
  </si>
  <si>
    <t>SRS475658</t>
  </si>
  <si>
    <t>SRS475662</t>
  </si>
  <si>
    <t>SRS475664</t>
  </si>
  <si>
    <t>SRS475666</t>
  </si>
  <si>
    <t>SRS475667</t>
  </si>
  <si>
    <t>SRS475673</t>
  </si>
  <si>
    <t>SRS475681</t>
  </si>
  <si>
    <t>SRS475682</t>
  </si>
  <si>
    <t>SRS475684</t>
  </si>
  <si>
    <t>SRS475689</t>
  </si>
  <si>
    <t>SRS475690</t>
  </si>
  <si>
    <t>SRS475692</t>
  </si>
  <si>
    <t>SRS475694</t>
  </si>
  <si>
    <t>SRS475695</t>
  </si>
  <si>
    <t>SRS475698</t>
  </si>
  <si>
    <t>SRS475701</t>
  </si>
  <si>
    <t>SRS475702</t>
  </si>
  <si>
    <t>SRS475703</t>
  </si>
  <si>
    <t>SRS475705</t>
  </si>
  <si>
    <t>SRS475709</t>
  </si>
  <si>
    <t>SRS475722</t>
  </si>
  <si>
    <t>SRS475723</t>
  </si>
  <si>
    <t>SRS475920</t>
  </si>
  <si>
    <t>SRS475924</t>
  </si>
  <si>
    <t>SRS475925</t>
  </si>
  <si>
    <t>SRS475929</t>
  </si>
  <si>
    <t>SRS475931</t>
  </si>
  <si>
    <t>SRS475933</t>
  </si>
  <si>
    <t>SRS475936</t>
  </si>
  <si>
    <t>SRS475944</t>
  </si>
  <si>
    <t>SRS475953</t>
  </si>
  <si>
    <t>SRS475958</t>
  </si>
  <si>
    <t>SRS475962</t>
  </si>
  <si>
    <t>SRS475967</t>
  </si>
  <si>
    <t>SRS475968</t>
  </si>
  <si>
    <t>SRS475979</t>
  </si>
  <si>
    <t>SRS475980</t>
  </si>
  <si>
    <t>SRS475981</t>
  </si>
  <si>
    <t>SRS475984</t>
  </si>
  <si>
    <t>SRS475986</t>
  </si>
  <si>
    <t>SRS475987</t>
  </si>
  <si>
    <t>SRS475989</t>
  </si>
  <si>
    <t>SRS475990</t>
  </si>
  <si>
    <t>SRS475993</t>
  </si>
  <si>
    <t>SRS475994</t>
  </si>
  <si>
    <t>SRS475997</t>
  </si>
  <si>
    <t>SRS475998</t>
  </si>
  <si>
    <t>SRS476001</t>
  </si>
  <si>
    <t>SRS476013</t>
  </si>
  <si>
    <t>SRS476014</t>
  </si>
  <si>
    <t>SRS476015</t>
  </si>
  <si>
    <t>SRS476019</t>
  </si>
  <si>
    <t>SRS476020</t>
  </si>
  <si>
    <t>SRS476021</t>
  </si>
  <si>
    <t>SRS476034</t>
  </si>
  <si>
    <t>SRS476035</t>
  </si>
  <si>
    <t>SRS476037</t>
  </si>
  <si>
    <t>SRS476050</t>
  </si>
  <si>
    <t>SRS476051</t>
  </si>
  <si>
    <t>SRS476058</t>
  </si>
  <si>
    <t>SRS476070</t>
  </si>
  <si>
    <t>SRS476076</t>
  </si>
  <si>
    <t>SRS476077</t>
  </si>
  <si>
    <t>SRS476083</t>
  </si>
  <si>
    <t>SRS476092</t>
  </si>
  <si>
    <t>SRS476094</t>
  </si>
  <si>
    <t>SRS476095</t>
  </si>
  <si>
    <t>SRS476096</t>
  </si>
  <si>
    <t>SRS476097</t>
  </si>
  <si>
    <t>SRS476098</t>
  </si>
  <si>
    <t>SRS476100</t>
  </si>
  <si>
    <t>SRS476101</t>
  </si>
  <si>
    <t>SRS476103</t>
  </si>
  <si>
    <t>SRS476104</t>
  </si>
  <si>
    <t>SRS476106</t>
  </si>
  <si>
    <t>SRS476108</t>
  </si>
  <si>
    <t>SRS476114</t>
  </si>
  <si>
    <t>SRS476119</t>
  </si>
  <si>
    <t>SRS476120</t>
  </si>
  <si>
    <t>SRS476121</t>
  </si>
  <si>
    <t>SRS476125</t>
  </si>
  <si>
    <t>SRS476128</t>
  </si>
  <si>
    <t>SRS476139</t>
  </si>
  <si>
    <t>SRS476141</t>
  </si>
  <si>
    <t>SRS476142</t>
  </si>
  <si>
    <t>SRS476143</t>
  </si>
  <si>
    <t>SRS476144</t>
  </si>
  <si>
    <t>SRS476147</t>
  </si>
  <si>
    <t>SRS476148</t>
  </si>
  <si>
    <t>SRS476153</t>
  </si>
  <si>
    <t>SRS476154</t>
  </si>
  <si>
    <t>SRS476155</t>
  </si>
  <si>
    <t>SRS476159</t>
  </si>
  <si>
    <t>SRS476160</t>
  </si>
  <si>
    <t>SRS476163</t>
  </si>
  <si>
    <t>SRS476164</t>
  </si>
  <si>
    <t>SRS476166</t>
  </si>
  <si>
    <t>SRS476167</t>
  </si>
  <si>
    <t>SRS476169</t>
  </si>
  <si>
    <t>SRS476173</t>
  </si>
  <si>
    <t>SRS476182</t>
  </si>
  <si>
    <t>SRS476183</t>
  </si>
  <si>
    <t>SRS476184</t>
  </si>
  <si>
    <t>SRS476185</t>
  </si>
  <si>
    <t>SRS476187</t>
  </si>
  <si>
    <t>SRS476188</t>
  </si>
  <si>
    <t>SRS476189</t>
  </si>
  <si>
    <t>SRS476191</t>
  </si>
  <si>
    <t>SRS476192</t>
  </si>
  <si>
    <t>SRS476195</t>
  </si>
  <si>
    <t>SRS476198</t>
  </si>
  <si>
    <t>SRS476205</t>
  </si>
  <si>
    <t>SRS476211</t>
  </si>
  <si>
    <t>SRS476213</t>
  </si>
  <si>
    <t>SRS476262</t>
  </si>
  <si>
    <t>SRS476267</t>
  </si>
  <si>
    <t>SRS476269</t>
  </si>
  <si>
    <t>SRS476270</t>
  </si>
  <si>
    <t>SRS476271</t>
  </si>
  <si>
    <t>SRS476273</t>
  </si>
  <si>
    <t>SRS476274</t>
  </si>
  <si>
    <t>SRS476276</t>
  </si>
  <si>
    <t>SRS476277</t>
  </si>
  <si>
    <t>SRS476278</t>
  </si>
  <si>
    <t>SRS476280</t>
  </si>
  <si>
    <t>SRS476287</t>
  </si>
  <si>
    <t>SRS476290</t>
  </si>
  <si>
    <t>SRS476291</t>
  </si>
  <si>
    <t>SRS476293</t>
  </si>
  <si>
    <t>SRS476295</t>
  </si>
  <si>
    <t>SRS476296</t>
  </si>
  <si>
    <t>SRS476302</t>
  </si>
  <si>
    <t>SRS476306</t>
  </si>
  <si>
    <t>SRS476326</t>
  </si>
  <si>
    <t>SRS476328</t>
  </si>
  <si>
    <t>SRS476342</t>
  </si>
  <si>
    <t>SRS476430</t>
  </si>
  <si>
    <t>SRS476489</t>
  </si>
  <si>
    <t>SRS476518</t>
  </si>
  <si>
    <t>SRS476519</t>
  </si>
  <si>
    <t>SRS476794</t>
  </si>
  <si>
    <t>SRS477428</t>
  </si>
  <si>
    <t>Fiji</t>
  </si>
  <si>
    <t>BritoIL_2016</t>
  </si>
  <si>
    <t>SRS043001</t>
  </si>
  <si>
    <t>SRS011134</t>
  </si>
  <si>
    <t>SRS011529</t>
  </si>
  <si>
    <t>SRS048164</t>
  </si>
  <si>
    <t>SRS011452</t>
  </si>
  <si>
    <t>SRS019787</t>
  </si>
  <si>
    <t>SRS014683</t>
  </si>
  <si>
    <t>SRS016018</t>
  </si>
  <si>
    <t>SRS047014</t>
  </si>
  <si>
    <t>SRS019601</t>
  </si>
  <si>
    <t>SRS015960</t>
  </si>
  <si>
    <t>SRS023914</t>
  </si>
  <si>
    <t>SRS015217</t>
  </si>
  <si>
    <t>SRS052027</t>
  </si>
  <si>
    <t>SRS056519</t>
  </si>
  <si>
    <t>SRS052697</t>
  </si>
  <si>
    <t>SRS014459</t>
  </si>
  <si>
    <t>SRS016267</t>
  </si>
  <si>
    <t>SRS019582</t>
  </si>
  <si>
    <t>SRS050925</t>
  </si>
  <si>
    <t>SRS015794</t>
  </si>
  <si>
    <t>SRS022071</t>
  </si>
  <si>
    <t>SRS054590</t>
  </si>
  <si>
    <t>SRS051031</t>
  </si>
  <si>
    <t>SRS013476</t>
  </si>
  <si>
    <t>SRS016954</t>
  </si>
  <si>
    <t>SRS011302</t>
  </si>
  <si>
    <t>SRS024075</t>
  </si>
  <si>
    <t>SRS017433</t>
  </si>
  <si>
    <t>SRS047044</t>
  </si>
  <si>
    <t>SRS019161</t>
  </si>
  <si>
    <t>SRS015854</t>
  </si>
  <si>
    <t>SRS013215</t>
  </si>
  <si>
    <t>SRS022609</t>
  </si>
  <si>
    <t>SRS011239</t>
  </si>
  <si>
    <t>SRS014313</t>
  </si>
  <si>
    <t>SRS023583</t>
  </si>
  <si>
    <t>SRS016753</t>
  </si>
  <si>
    <t>SRS020233</t>
  </si>
  <si>
    <t>SRS015133</t>
  </si>
  <si>
    <t>SRS019685</t>
  </si>
  <si>
    <t>SRS016095</t>
  </si>
  <si>
    <t>SRS022137</t>
  </si>
  <si>
    <t>SRS024388</t>
  </si>
  <si>
    <t>SRS063985</t>
  </si>
  <si>
    <t>SRS024132</t>
  </si>
  <si>
    <t>SRS015663</t>
  </si>
  <si>
    <t>SRS017247</t>
  </si>
  <si>
    <t>SRS015264</t>
  </si>
  <si>
    <t>SRS065504</t>
  </si>
  <si>
    <t>SRS020869</t>
  </si>
  <si>
    <t>SRS017191</t>
  </si>
  <si>
    <t>SRS014923</t>
  </si>
  <si>
    <t>SRS077730</t>
  </si>
  <si>
    <t>SRS014287</t>
  </si>
  <si>
    <t>SRS045645</t>
  </si>
  <si>
    <t>SRS043411</t>
  </si>
  <si>
    <t>SRS055982</t>
  </si>
  <si>
    <t>SRS021948</t>
  </si>
  <si>
    <t>SRS018575</t>
  </si>
  <si>
    <t>SRS017103</t>
  </si>
  <si>
    <t>SRS015782</t>
  </si>
  <si>
    <t>SRS053335</t>
  </si>
  <si>
    <t>SRS057717</t>
  </si>
  <si>
    <t>SRS045004</t>
  </si>
  <si>
    <t>SRS024265</t>
  </si>
  <si>
    <t>SRS023346</t>
  </si>
  <si>
    <t>SRS024009</t>
  </si>
  <si>
    <t>SRS019397</t>
  </si>
  <si>
    <t>SRS016585</t>
  </si>
  <si>
    <t>SRS017821</t>
  </si>
  <si>
    <t>SRS042284</t>
  </si>
  <si>
    <t>SRS018656</t>
  </si>
  <si>
    <t>SRS062427</t>
  </si>
  <si>
    <t>SRS050299</t>
  </si>
  <si>
    <t>SRS049959</t>
  </si>
  <si>
    <t>SRS050752</t>
  </si>
  <si>
    <t>SRS054956</t>
  </si>
  <si>
    <t>SRS013951</t>
  </si>
  <si>
    <t>SRS048870</t>
  </si>
  <si>
    <t>SRS023526</t>
  </si>
  <si>
    <t>SRS014613</t>
  </si>
  <si>
    <t>SRS050422</t>
  </si>
  <si>
    <t>SRS049712</t>
  </si>
  <si>
    <t>SRS018133</t>
  </si>
  <si>
    <t>SRS013158</t>
  </si>
  <si>
    <t>SRS015578</t>
  </si>
  <si>
    <t>SRS051882</t>
  </si>
  <si>
    <t>SRS012273</t>
  </si>
  <si>
    <t>SRS012902</t>
  </si>
  <si>
    <t>SRS024625</t>
  </si>
  <si>
    <t>SRS024549</t>
  </si>
  <si>
    <t>SRS058723</t>
  </si>
  <si>
    <t>SRS058770</t>
  </si>
  <si>
    <t>SRS019267</t>
  </si>
  <si>
    <t>SRS053398</t>
  </si>
  <si>
    <t>SRS024435</t>
  </si>
  <si>
    <t>SRS049900</t>
  </si>
  <si>
    <t>SRS045713</t>
  </si>
  <si>
    <t>SRS016203</t>
  </si>
  <si>
    <t>SRS018817</t>
  </si>
  <si>
    <t>SRS015190</t>
  </si>
  <si>
    <t>SRS049995</t>
  </si>
  <si>
    <t>SRS064276</t>
  </si>
  <si>
    <t>SRS019968</t>
  </si>
  <si>
    <t>SRS043701</t>
  </si>
  <si>
    <t>SRS017521</t>
  </si>
  <si>
    <t>SRS016989</t>
  </si>
  <si>
    <t>SRS016335</t>
  </si>
  <si>
    <t>SRS023971</t>
  </si>
  <si>
    <t>SRS064557</t>
  </si>
  <si>
    <t>SRS021484</t>
  </si>
  <si>
    <t>SRS020328</t>
  </si>
  <si>
    <t>SRS014979</t>
  </si>
  <si>
    <t>SRS013800</t>
  </si>
  <si>
    <t>SRS011586</t>
  </si>
  <si>
    <t>SRS017701</t>
  </si>
  <si>
    <t>SRS019030</t>
  </si>
  <si>
    <t>SRS014235</t>
  </si>
  <si>
    <t>SRS013521</t>
  </si>
  <si>
    <t>SRS078176</t>
  </si>
  <si>
    <t>SRS019910</t>
  </si>
  <si>
    <t>SRS018427</t>
  </si>
  <si>
    <t>SRS011061</t>
  </si>
  <si>
    <t>SRS064645</t>
  </si>
  <si>
    <t>SRS024331</t>
  </si>
  <si>
    <t>SRS011405</t>
  </si>
  <si>
    <t>SRS015065</t>
  </si>
  <si>
    <t>SRS011271</t>
  </si>
  <si>
    <t>SRS017307</t>
  </si>
  <si>
    <t>SRS018351</t>
  </si>
  <si>
    <t>SRS015369</t>
  </si>
  <si>
    <t>SRS016495</t>
  </si>
  <si>
    <t>SRS042628</t>
  </si>
  <si>
    <t>SRS013687</t>
  </si>
  <si>
    <t>SRS016056</t>
  </si>
  <si>
    <t>SRS063040</t>
  </si>
  <si>
    <t>SRS056259</t>
  </si>
  <si>
    <t>SRS018313</t>
  </si>
  <si>
    <t>SRS022524</t>
  </si>
  <si>
    <t>SRS022713</t>
  </si>
  <si>
    <t>SRS023829</t>
  </si>
  <si>
    <t>SRS049164</t>
  </si>
  <si>
    <t>SRS053214</t>
  </si>
  <si>
    <t>SRS057478</t>
  </si>
  <si>
    <t>SRS075398</t>
  </si>
  <si>
    <t>HMP_2012</t>
  </si>
  <si>
    <t>Yes</t>
  </si>
  <si>
    <t>USA</t>
  </si>
  <si>
    <t>Zape</t>
  </si>
  <si>
    <t>-</t>
  </si>
  <si>
    <t># annotated genes</t>
  </si>
  <si>
    <t># MQ reconstructed genomes</t>
  </si>
  <si>
    <t># HQ reconstructed genomes</t>
  </si>
  <si>
    <t>N/A</t>
  </si>
  <si>
    <t>Soil</t>
  </si>
  <si>
    <t>MEX3158</t>
  </si>
  <si>
    <t>MEX3160</t>
  </si>
  <si>
    <t>MEX3162</t>
  </si>
  <si>
    <t>MEX3164</t>
  </si>
  <si>
    <t>MEX3165</t>
  </si>
  <si>
    <t>MEX3166</t>
  </si>
  <si>
    <t>MEX3167</t>
  </si>
  <si>
    <t>MEX3171</t>
  </si>
  <si>
    <t>MEX3174</t>
  </si>
  <si>
    <t>MEX3175</t>
  </si>
  <si>
    <t>MEX3178</t>
  </si>
  <si>
    <t>MEX3181</t>
  </si>
  <si>
    <t>MEX3182</t>
  </si>
  <si>
    <t>MEX3183</t>
  </si>
  <si>
    <t>MEX3186</t>
  </si>
  <si>
    <t>MEX3187</t>
  </si>
  <si>
    <t>MEX3188</t>
  </si>
  <si>
    <t>MEX3192</t>
  </si>
  <si>
    <t>MEX3195</t>
  </si>
  <si>
    <t>MEX3197</t>
  </si>
  <si>
    <t>MEX3200</t>
  </si>
  <si>
    <t>MEX3206</t>
  </si>
  <si>
    <t>Healthy</t>
  </si>
  <si>
    <t>Mexico</t>
  </si>
  <si>
    <t>Female</t>
  </si>
  <si>
    <t>Hypertension</t>
  </si>
  <si>
    <t>Male</t>
  </si>
  <si>
    <t>Hypertension, Dyslipidemia</t>
  </si>
  <si>
    <t>Fat liver</t>
  </si>
  <si>
    <t>Dyslipidemia</t>
  </si>
  <si>
    <t>Boomerang Shelter</t>
  </si>
  <si>
    <t>undetermined</t>
  </si>
  <si>
    <t>Soil average</t>
  </si>
  <si>
    <t>Soil standard deviation</t>
  </si>
  <si>
    <t># identified species (MetaPhlAn2)</t>
  </si>
  <si>
    <t>ContamMix estimate of proportion of contaminant DNA (%)</t>
  </si>
  <si>
    <t>TS889</t>
  </si>
  <si>
    <t>TS895</t>
  </si>
  <si>
    <t>UT2.12</t>
  </si>
  <si>
    <t>TS929A</t>
  </si>
  <si>
    <t>Eagle Cave</t>
  </si>
  <si>
    <t>1473+/-24</t>
  </si>
  <si>
    <t>Included/excluded in downstream analyses</t>
  </si>
  <si>
    <t>included</t>
  </si>
  <si>
    <t>excluded due to soil contamination</t>
  </si>
  <si>
    <t>excluded due to inferred canine host origin</t>
  </si>
  <si>
    <t>excluded due to poor assembly</t>
  </si>
  <si>
    <t>Statistics for final samples</t>
  </si>
  <si>
    <t>CoproID result</t>
  </si>
  <si>
    <t>normalized_bp_proportion_aligned_Homo_sapiens</t>
  </si>
  <si>
    <t>normalized_bp_proportion_aligned_Canis_familiaris</t>
  </si>
  <si>
    <t>higher alignment proportion</t>
  </si>
  <si>
    <t>metagenomic_proportion_Homo_sapiens</t>
  </si>
  <si>
    <t>metagenomic_proportion_Canis_familiaris</t>
  </si>
  <si>
    <t>higher metagenomic proportion</t>
  </si>
  <si>
    <t>Overall assignment</t>
  </si>
  <si>
    <t>Homo sapiens</t>
  </si>
  <si>
    <t>Canis familiaris</t>
  </si>
  <si>
    <t>Homo sapiens/Canis familiaris</t>
  </si>
  <si>
    <t>BP uncorrected date 1 σ error</t>
  </si>
  <si>
    <t>Fraction of pMC</t>
  </si>
  <si>
    <t>Modern 1 σ error</t>
  </si>
  <si>
    <t>Direct AMS C14 Lab Number</t>
  </si>
  <si>
    <t>D-AMS 032015</t>
  </si>
  <si>
    <t>D-AMS 032017</t>
  </si>
  <si>
    <t>D-AMS 032019</t>
  </si>
  <si>
    <t>D-AMS 032020</t>
  </si>
  <si>
    <t>D-AMS 032021</t>
  </si>
  <si>
    <t>D-AMS 032023</t>
  </si>
  <si>
    <t>D-AMS 032024</t>
  </si>
  <si>
    <t>D-AMS 032025</t>
  </si>
  <si>
    <t>D-AMS 032022</t>
  </si>
  <si>
    <t>A01_02_1FE</t>
  </si>
  <si>
    <t>A02_01_1FE</t>
  </si>
  <si>
    <t>A03_01_1FE</t>
  </si>
  <si>
    <t>A04_01_1FE</t>
  </si>
  <si>
    <t>A04_04_1FE</t>
  </si>
  <si>
    <t>A05_01_1FE</t>
  </si>
  <si>
    <t>A06_01_1FE</t>
  </si>
  <si>
    <t>A07_01_1FE</t>
  </si>
  <si>
    <t>A08_01_1FE</t>
  </si>
  <si>
    <t>A09_01_1FE</t>
  </si>
  <si>
    <t>A09_02_1FE</t>
  </si>
  <si>
    <t>A10_01_1FE</t>
  </si>
  <si>
    <t>A10_02_1FE</t>
  </si>
  <si>
    <t>A11_01_1FE</t>
  </si>
  <si>
    <t>A13_01_1FE</t>
  </si>
  <si>
    <t>A13_03_1FE</t>
  </si>
  <si>
    <t>A14_01_1FE</t>
  </si>
  <si>
    <t>A15_02_1FE</t>
  </si>
  <si>
    <t>A19_01_1FE</t>
  </si>
  <si>
    <t>A19_03_1FE</t>
  </si>
  <si>
    <t>A20_01_1FE</t>
  </si>
  <si>
    <t>A20_03_1FE</t>
  </si>
  <si>
    <t>A22_01_1FE</t>
  </si>
  <si>
    <t>A23_01_1FE</t>
  </si>
  <si>
    <t>A24_02_1FE</t>
  </si>
  <si>
    <t>A24_04_1FE</t>
  </si>
  <si>
    <t>A25_01_1FE</t>
  </si>
  <si>
    <t>A27_02_1FE</t>
  </si>
  <si>
    <t>A28_02_1FE</t>
  </si>
  <si>
    <t>A29_01_1FE</t>
  </si>
  <si>
    <t>A32_01_1FE</t>
  </si>
  <si>
    <t>A34_01_1FE</t>
  </si>
  <si>
    <t>A34_02_1FE</t>
  </si>
  <si>
    <t>A35_01_1FE</t>
  </si>
  <si>
    <t>A36_01_1FE</t>
  </si>
  <si>
    <t>A36_02_1FE</t>
  </si>
  <si>
    <t>A39_01_1FE</t>
  </si>
  <si>
    <t>A39_02_1FE</t>
  </si>
  <si>
    <t>A39_04_1FE</t>
  </si>
  <si>
    <t>A40_02_1FE</t>
  </si>
  <si>
    <t>A41_01_1FE</t>
  </si>
  <si>
    <t>A42_02_1FE</t>
  </si>
  <si>
    <t>A43_02_1FE</t>
  </si>
  <si>
    <t>A44_01_1FE</t>
  </si>
  <si>
    <t>A45_02_1FE</t>
  </si>
  <si>
    <t>A46_01_1FE</t>
  </si>
  <si>
    <t>A46_02_1FE</t>
  </si>
  <si>
    <t>A47_01_1FE</t>
  </si>
  <si>
    <t>A47_02_1FE</t>
  </si>
  <si>
    <t>A48_01_1FE</t>
  </si>
  <si>
    <t>A48_05_1FE</t>
  </si>
  <si>
    <t>A49_01_1FE</t>
  </si>
  <si>
    <t>A53_01_1FE</t>
  </si>
  <si>
    <t>A54_02_1FE</t>
  </si>
  <si>
    <t>A55_01_1FE</t>
  </si>
  <si>
    <t>A55_02_1FE</t>
  </si>
  <si>
    <t>A56_01_1FE</t>
  </si>
  <si>
    <t>A58_01_1FE</t>
  </si>
  <si>
    <t>A58_03_1FE</t>
  </si>
  <si>
    <t>A59_01_1FE</t>
  </si>
  <si>
    <t>A62_01_1FE</t>
  </si>
  <si>
    <t>A62_03_1FE</t>
  </si>
  <si>
    <t>A66_02_1FE</t>
  </si>
  <si>
    <t>A67_01_1FE</t>
  </si>
  <si>
    <t>A68_01_1FE</t>
  </si>
  <si>
    <t>A69_01_1FE</t>
  </si>
  <si>
    <t>A69_02_1FE</t>
  </si>
  <si>
    <t>A70_01_1FE</t>
  </si>
  <si>
    <t>A70_03_1FE</t>
  </si>
  <si>
    <t>A72_01_1FE</t>
  </si>
  <si>
    <t>A72_02_1FE</t>
  </si>
  <si>
    <t>A73_01_1FE</t>
  </si>
  <si>
    <t>A73_02_1FE</t>
  </si>
  <si>
    <t>A75_02_1FE</t>
  </si>
  <si>
    <t>A79_02_1FE</t>
  </si>
  <si>
    <t>A81_01_1FE</t>
  </si>
  <si>
    <t>A81_03_1FE</t>
  </si>
  <si>
    <t>A82_02_1FE</t>
  </si>
  <si>
    <t>A83_02_1FE</t>
  </si>
  <si>
    <t>A85_01_1FE</t>
  </si>
  <si>
    <t>A88_02_1FE</t>
  </si>
  <si>
    <t>A89_01_1FE</t>
  </si>
  <si>
    <t>A89_02_1FE</t>
  </si>
  <si>
    <t>A90_03_1FE</t>
  </si>
  <si>
    <t>A90_04_1FE</t>
  </si>
  <si>
    <t>A91_01_1FE</t>
  </si>
  <si>
    <t>A91_02_1FE</t>
  </si>
  <si>
    <t>A92_01_1FE</t>
  </si>
  <si>
    <t>A93_01_1FE</t>
  </si>
  <si>
    <t>A94_01_1FE</t>
  </si>
  <si>
    <t>A94_02_1FE</t>
  </si>
  <si>
    <t>A94_03_1FE</t>
  </si>
  <si>
    <t>A95_01_1FE</t>
  </si>
  <si>
    <t>V01_01_1FE</t>
  </si>
  <si>
    <t>V06_02_1FE</t>
  </si>
  <si>
    <t>V07_01_2FE</t>
  </si>
  <si>
    <t>V07_02_2FE</t>
  </si>
  <si>
    <t>V12_01_2FE</t>
  </si>
  <si>
    <t>V18_02_1FE</t>
  </si>
  <si>
    <t>V19_01_2FE</t>
  </si>
  <si>
    <t>V19_02_2FE</t>
  </si>
  <si>
    <t>V30_01_1FE</t>
  </si>
  <si>
    <t>V31_01_2FE</t>
  </si>
  <si>
    <t>V32_02_2FE</t>
  </si>
  <si>
    <t>V36_02_2FE</t>
  </si>
  <si>
    <t>V40_01_1FE</t>
  </si>
  <si>
    <t>V48_03_2FE</t>
  </si>
  <si>
    <t>V50_01_1FE</t>
  </si>
  <si>
    <t>V50_01_2FE</t>
  </si>
  <si>
    <t>V50_02_1FE</t>
  </si>
  <si>
    <t>V53_02_1FE</t>
  </si>
  <si>
    <t>V54_01_1FE</t>
  </si>
  <si>
    <t>H1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</si>
  <si>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</si>
  <si>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</si>
  <si>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</si>
  <si>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</si>
  <si>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</si>
  <si>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</si>
  <si>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</si>
  <si>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</si>
  <si>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</si>
  <si>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</si>
  <si>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</t>
  </si>
  <si>
    <t>H20</t>
  </si>
  <si>
    <t>H21</t>
  </si>
  <si>
    <t>H22</t>
  </si>
  <si>
    <t>H23</t>
  </si>
  <si>
    <t>H24</t>
  </si>
  <si>
    <t>H25</t>
  </si>
  <si>
    <t>H26</t>
  </si>
  <si>
    <t>H27</t>
  </si>
  <si>
    <t>H3</t>
  </si>
  <si>
    <t>H4</t>
  </si>
  <si>
    <t>H5</t>
  </si>
  <si>
    <t>H6</t>
  </si>
  <si>
    <t>H7</t>
  </si>
  <si>
    <t>H8</t>
  </si>
  <si>
    <t>H9</t>
  </si>
  <si>
    <t>HCO02</t>
  </si>
  <si>
    <t>HCO07</t>
  </si>
  <si>
    <t>HCO09</t>
  </si>
  <si>
    <t>HCO11</t>
  </si>
  <si>
    <t>HCO12</t>
  </si>
  <si>
    <t>HCO53</t>
  </si>
  <si>
    <t>HCO61</t>
  </si>
  <si>
    <t>HCO64</t>
  </si>
  <si>
    <t>HCO67</t>
  </si>
  <si>
    <t>HCO70</t>
  </si>
  <si>
    <t>HCO72</t>
  </si>
  <si>
    <t>HCO74</t>
  </si>
  <si>
    <t>SM01</t>
  </si>
  <si>
    <t>SM02</t>
  </si>
  <si>
    <t>SM03</t>
  </si>
  <si>
    <t>SM05</t>
  </si>
  <si>
    <t>SM11</t>
  </si>
  <si>
    <t>SM18</t>
  </si>
  <si>
    <t>SM20</t>
  </si>
  <si>
    <t>SM23</t>
  </si>
  <si>
    <t>SM24</t>
  </si>
  <si>
    <t>SM25</t>
  </si>
  <si>
    <t>SM28</t>
  </si>
  <si>
    <t>SM29</t>
  </si>
  <si>
    <t>SM30</t>
  </si>
  <si>
    <t>SM31</t>
  </si>
  <si>
    <t>SM32</t>
  </si>
  <si>
    <t>SM33</t>
  </si>
  <si>
    <t>SM34</t>
  </si>
  <si>
    <t>SM37</t>
  </si>
  <si>
    <t>SM39</t>
  </si>
  <si>
    <t>SM40</t>
  </si>
  <si>
    <t>SM41</t>
  </si>
  <si>
    <t>SM42</t>
  </si>
  <si>
    <t>SM43</t>
  </si>
  <si>
    <t>SM44</t>
  </si>
  <si>
    <t>NO01</t>
  </si>
  <si>
    <t>NO02</t>
  </si>
  <si>
    <t>NO03</t>
  </si>
  <si>
    <t>NO04</t>
  </si>
  <si>
    <t>NO05</t>
  </si>
  <si>
    <t>NO06</t>
  </si>
  <si>
    <t>NO08</t>
  </si>
  <si>
    <t>NO09</t>
  </si>
  <si>
    <t>NO10</t>
  </si>
  <si>
    <t>NO11</t>
  </si>
  <si>
    <t>NO12</t>
  </si>
  <si>
    <t>NO13</t>
  </si>
  <si>
    <t>NO14</t>
  </si>
  <si>
    <t>NO15</t>
  </si>
  <si>
    <t>NO16</t>
  </si>
  <si>
    <t>NO17</t>
  </si>
  <si>
    <t>NO18</t>
  </si>
  <si>
    <t>NO19</t>
  </si>
  <si>
    <t>NO20</t>
  </si>
  <si>
    <t>NO21</t>
  </si>
  <si>
    <t>NO22</t>
  </si>
  <si>
    <t>NO23</t>
  </si>
  <si>
    <t>MH0192</t>
  </si>
  <si>
    <t>MH0221</t>
  </si>
  <si>
    <t>MH0222</t>
  </si>
  <si>
    <t>MH0234</t>
  </si>
  <si>
    <t>MH0238</t>
  </si>
  <si>
    <t>MH0245</t>
  </si>
  <si>
    <t>MH0246</t>
  </si>
  <si>
    <t>MH0252</t>
  </si>
  <si>
    <t>MH0259</t>
  </si>
  <si>
    <t>MH0260</t>
  </si>
  <si>
    <t>MH0261</t>
  </si>
  <si>
    <t>MH0262</t>
  </si>
  <si>
    <t>MH0264</t>
  </si>
  <si>
    <t>MH0265</t>
  </si>
  <si>
    <t>MH0266</t>
  </si>
  <si>
    <t>MH0268</t>
  </si>
  <si>
    <t>MH0270</t>
  </si>
  <si>
    <t>MH0271</t>
  </si>
  <si>
    <t>MH0280</t>
  </si>
  <si>
    <t>MH0281</t>
  </si>
  <si>
    <t>MH0283</t>
  </si>
  <si>
    <t>MH0284</t>
  </si>
  <si>
    <t>MH0290</t>
  </si>
  <si>
    <t>MH0293</t>
  </si>
  <si>
    <t>MH0297</t>
  </si>
  <si>
    <t>MH0298</t>
  </si>
  <si>
    <t>MH0299</t>
  </si>
  <si>
    <t>MH0301</t>
  </si>
  <si>
    <t>MH0303</t>
  </si>
  <si>
    <t>MH0308</t>
  </si>
  <si>
    <t>MH0309</t>
  </si>
  <si>
    <t>MH0310</t>
  </si>
  <si>
    <t>MH0311</t>
  </si>
  <si>
    <t>MH0314</t>
  </si>
  <si>
    <t>MH0315</t>
  </si>
  <si>
    <t>MH0319</t>
  </si>
  <si>
    <t>MH0323</t>
  </si>
  <si>
    <t>MH0325</t>
  </si>
  <si>
    <t>MH0326</t>
  </si>
  <si>
    <t>MH0327</t>
  </si>
  <si>
    <t>MH0328</t>
  </si>
  <si>
    <t>MH0329</t>
  </si>
  <si>
    <t>MH0330</t>
  </si>
  <si>
    <t>MH0332</t>
  </si>
  <si>
    <t>MH0334</t>
  </si>
  <si>
    <t>MH0335</t>
  </si>
  <si>
    <t>MH0336</t>
  </si>
  <si>
    <t>MH0337</t>
  </si>
  <si>
    <t>MH0338</t>
  </si>
  <si>
    <t>MH0339</t>
  </si>
  <si>
    <t>MH0340</t>
  </si>
  <si>
    <t>MH0341</t>
  </si>
  <si>
    <t>MH0342</t>
  </si>
  <si>
    <t>MH0343</t>
  </si>
  <si>
    <t>MH0345</t>
  </si>
  <si>
    <t>MH0346</t>
  </si>
  <si>
    <t>MH0347</t>
  </si>
  <si>
    <t>MH0348</t>
  </si>
  <si>
    <t>MH0349</t>
  </si>
  <si>
    <t>MH0350</t>
  </si>
  <si>
    <t>MH0351</t>
  </si>
  <si>
    <t>MH0354</t>
  </si>
  <si>
    <t>MH0355</t>
  </si>
  <si>
    <t>MH0356</t>
  </si>
  <si>
    <t>MH0357</t>
  </si>
  <si>
    <t>MH0358</t>
  </si>
  <si>
    <t>MH0359</t>
  </si>
  <si>
    <t>MH0360</t>
  </si>
  <si>
    <t>MH0361</t>
  </si>
  <si>
    <t>MH0362</t>
  </si>
  <si>
    <t>MH0363</t>
  </si>
  <si>
    <t>MH0364</t>
  </si>
  <si>
    <t>MH0365</t>
  </si>
  <si>
    <t>MH0366</t>
  </si>
  <si>
    <t>MH0367</t>
  </si>
  <si>
    <t>MH0368</t>
  </si>
  <si>
    <t>MH0369</t>
  </si>
  <si>
    <t>MH0370</t>
  </si>
  <si>
    <t>MH0371</t>
  </si>
  <si>
    <t>MH0372</t>
  </si>
  <si>
    <t>MH0373</t>
  </si>
  <si>
    <t>MH0374</t>
  </si>
  <si>
    <t>MH0375</t>
  </si>
  <si>
    <t>MH0376</t>
  </si>
  <si>
    <t>MH0377</t>
  </si>
  <si>
    <t>MH0378</t>
  </si>
  <si>
    <t>MH0379</t>
  </si>
  <si>
    <t>MH0381</t>
  </si>
  <si>
    <t>MH0382</t>
  </si>
  <si>
    <t>MH0383</t>
  </si>
  <si>
    <t>MH0384</t>
  </si>
  <si>
    <t>MH0385</t>
  </si>
  <si>
    <t>MH0386</t>
  </si>
  <si>
    <t>MH0387</t>
  </si>
  <si>
    <t>MH0388</t>
  </si>
  <si>
    <t>MH0389</t>
  </si>
  <si>
    <t>MH0390</t>
  </si>
  <si>
    <t>MH0391</t>
  </si>
  <si>
    <t>MH0392</t>
  </si>
  <si>
    <t>MH0393</t>
  </si>
  <si>
    <t>MH0394</t>
  </si>
  <si>
    <t>MH0395</t>
  </si>
  <si>
    <t>MH0396</t>
  </si>
  <si>
    <t>MH0397</t>
  </si>
  <si>
    <t>MH0398</t>
  </si>
  <si>
    <t>MH0399</t>
  </si>
  <si>
    <t>MH0400</t>
  </si>
  <si>
    <t>MH0401</t>
  </si>
  <si>
    <t>MH0402</t>
  </si>
  <si>
    <t>O2.CD1.0</t>
  </si>
  <si>
    <t>O2.CD1.0.PT</t>
  </si>
  <si>
    <t>O2.CD2.0</t>
  </si>
  <si>
    <t>O2.CD2.0.PT</t>
  </si>
  <si>
    <t>O2.CD3.0.PT</t>
  </si>
  <si>
    <t>O2.UC1.1</t>
  </si>
  <si>
    <t>O2.UC11.1</t>
  </si>
  <si>
    <t>O2.UC12.1</t>
  </si>
  <si>
    <t>O2.UC13.1</t>
  </si>
  <si>
    <t>O2.UC14.1</t>
  </si>
  <si>
    <t>O2.UC15.0</t>
  </si>
  <si>
    <t>O2.UC15.1</t>
  </si>
  <si>
    <t>O2.UC15.2</t>
  </si>
  <si>
    <t>O2.UC16.1</t>
  </si>
  <si>
    <t>O2.UC17.1</t>
  </si>
  <si>
    <t>O2.UC18.1</t>
  </si>
  <si>
    <t>O2.UC19.1</t>
  </si>
  <si>
    <t>O2.UC20.1</t>
  </si>
  <si>
    <t>O2.UC2.1</t>
  </si>
  <si>
    <t>O2.UC21.1</t>
  </si>
  <si>
    <t>O2.UC22.1</t>
  </si>
  <si>
    <t>O2.UC23.1</t>
  </si>
  <si>
    <t>O2.UC24.1</t>
  </si>
  <si>
    <t>O2.UC26.1</t>
  </si>
  <si>
    <t>O2.UC27.1</t>
  </si>
  <si>
    <t>O2.UC28.0</t>
  </si>
  <si>
    <t>O2.UC28.1</t>
  </si>
  <si>
    <t>O2.UC28.2</t>
  </si>
  <si>
    <t>O2.UC29.1</t>
  </si>
  <si>
    <t>O2.UC30.1</t>
  </si>
  <si>
    <t>O2.UC3.1</t>
  </si>
  <si>
    <t>O2.UC31.1</t>
  </si>
  <si>
    <t>O2.UC32.1</t>
  </si>
  <si>
    <t>O2.UC35.1</t>
  </si>
  <si>
    <t>O2.UC36.0</t>
  </si>
  <si>
    <t>O2.UC36.1</t>
  </si>
  <si>
    <t>O2.UC37.1</t>
  </si>
  <si>
    <t>O2.UC38.1</t>
  </si>
  <si>
    <t>O2.UC40.1</t>
  </si>
  <si>
    <t>O2.UC4.1</t>
  </si>
  <si>
    <t>O2.UC41.1</t>
  </si>
  <si>
    <t>O2.UC43.1</t>
  </si>
  <si>
    <t>O2.UC44.1</t>
  </si>
  <si>
    <t>O2.UC46.1</t>
  </si>
  <si>
    <t>O2.UC47.1</t>
  </si>
  <si>
    <t>O2.UC48.1</t>
  </si>
  <si>
    <t>O2.UC5.1</t>
  </si>
  <si>
    <t>O2.UC6.0</t>
  </si>
  <si>
    <t>O2.UC6.1</t>
  </si>
  <si>
    <t>O2.UC6.2</t>
  </si>
  <si>
    <t>O2.UC7.0</t>
  </si>
  <si>
    <t>O2.UC7.1</t>
  </si>
  <si>
    <t>O2.UC8.0</t>
  </si>
  <si>
    <t>O2.UC8.1</t>
  </si>
  <si>
    <t>O2.UC8.2</t>
  </si>
  <si>
    <t>O2.UC9.1</t>
  </si>
  <si>
    <t>V1.CD1.0.PN</t>
  </si>
  <si>
    <t>V1.CD1.0.PT</t>
  </si>
  <si>
    <t>V1.CD12.3</t>
  </si>
  <si>
    <t>V1.CD1.3.PN</t>
  </si>
  <si>
    <t>V1.CD20.0</t>
  </si>
  <si>
    <t>V1.CD2.0.PN</t>
  </si>
  <si>
    <t>V1.CD2.0.PT</t>
  </si>
  <si>
    <t>V1.CD3.0.PN</t>
  </si>
  <si>
    <t>V1.CD3.0.PT</t>
  </si>
  <si>
    <t>V1.CD32.0</t>
  </si>
  <si>
    <t>V1.CD32.4</t>
  </si>
  <si>
    <t>V1.CD3.3.PN</t>
  </si>
  <si>
    <t>V1.CD37.4</t>
  </si>
  <si>
    <t>V1.CD40.0</t>
  </si>
  <si>
    <t>V1.CD4.0.PN</t>
  </si>
  <si>
    <t>V1.CD4.0.PT</t>
  </si>
  <si>
    <t>V1.CD43.0</t>
  </si>
  <si>
    <t>V1.CD44.0</t>
  </si>
  <si>
    <t>V1.CD44.4</t>
  </si>
  <si>
    <t>V1.CD45.0</t>
  </si>
  <si>
    <t>V1.CD46.0</t>
  </si>
  <si>
    <t>V1.CD48.0</t>
  </si>
  <si>
    <t>V1.CD49.0</t>
  </si>
  <si>
    <t>V1.CD50.0</t>
  </si>
  <si>
    <t>V1.CD5.0.PN</t>
  </si>
  <si>
    <t>V1.CD51.0</t>
  </si>
  <si>
    <t>V1.CD52.0</t>
  </si>
  <si>
    <t>V1.CD53.0</t>
  </si>
  <si>
    <t>V1.CD54.0</t>
  </si>
  <si>
    <t>V1.CD55.0</t>
  </si>
  <si>
    <t>V1.CD6.0.PN</t>
  </si>
  <si>
    <t>V1.CD6.0.PT</t>
  </si>
  <si>
    <t>V1.CD7.0.PN</t>
  </si>
  <si>
    <t>V1.CD8.0.PN</t>
  </si>
  <si>
    <t>V1.FI01</t>
  </si>
  <si>
    <t>V1.FI02</t>
  </si>
  <si>
    <t>V1.FI03</t>
  </si>
  <si>
    <t>V1.FI04</t>
  </si>
  <si>
    <t>V1.FI05</t>
  </si>
  <si>
    <t>V1.FI06</t>
  </si>
  <si>
    <t>V1.FI07</t>
  </si>
  <si>
    <t>V1.FI08</t>
  </si>
  <si>
    <t>V1.FI09</t>
  </si>
  <si>
    <t>V1.FI10</t>
  </si>
  <si>
    <t>V1.FI11</t>
  </si>
  <si>
    <t>V1.FI12</t>
  </si>
  <si>
    <t>V1.FI13</t>
  </si>
  <si>
    <t>V1.FI14</t>
  </si>
  <si>
    <t>V1.FI15</t>
  </si>
  <si>
    <t>V1.FI16</t>
  </si>
  <si>
    <t>V1.FI17</t>
  </si>
  <si>
    <t>V1.FI18</t>
  </si>
  <si>
    <t>V1.FI19</t>
  </si>
  <si>
    <t>V1.FI20</t>
  </si>
  <si>
    <t>V1.FI21</t>
  </si>
  <si>
    <t>V1.FI22</t>
  </si>
  <si>
    <t>V1.FI23</t>
  </si>
  <si>
    <t>V1.FI24</t>
  </si>
  <si>
    <t>V1.FI25</t>
  </si>
  <si>
    <t>V1.FI26</t>
  </si>
  <si>
    <t>V1.FI27</t>
  </si>
  <si>
    <t>V1.FI28</t>
  </si>
  <si>
    <t>V1.FI29</t>
  </si>
  <si>
    <t>V1.FI30</t>
  </si>
  <si>
    <t>V1.FI31</t>
  </si>
  <si>
    <t>V1.FI32</t>
  </si>
  <si>
    <t>V1.FI33</t>
  </si>
  <si>
    <t>V1.FI34</t>
  </si>
  <si>
    <t>V1.FI35</t>
  </si>
  <si>
    <t>V1.FI36</t>
  </si>
  <si>
    <t>V1.FI37</t>
  </si>
  <si>
    <t>V1.UC22.1</t>
  </si>
  <si>
    <t>V1.UC38.4</t>
  </si>
  <si>
    <t>V1.UC39.4</t>
  </si>
  <si>
    <t>V1.UC40.1</t>
  </si>
  <si>
    <t>V1.UC47.4</t>
  </si>
  <si>
    <t>V1.UC54.4</t>
  </si>
  <si>
    <t>V1.UC56.1</t>
  </si>
  <si>
    <t>V1.UC58.4</t>
  </si>
  <si>
    <t>V1.UC59.0</t>
  </si>
  <si>
    <t>V1.UC59.4</t>
  </si>
  <si>
    <t>V1.UC60.0</t>
  </si>
  <si>
    <t>V1.UC63.0</t>
  </si>
  <si>
    <t>V1.UC64.0</t>
  </si>
  <si>
    <t>Madagascar</t>
  </si>
  <si>
    <t>Tanzania</t>
  </si>
  <si>
    <t>Peru</t>
  </si>
  <si>
    <t>Denmark</t>
  </si>
  <si>
    <t>Spain</t>
  </si>
  <si>
    <t>2 sigma corrected range</t>
  </si>
  <si>
    <t>551-643 AD</t>
  </si>
  <si>
    <t>601-664 AD</t>
  </si>
  <si>
    <t>568-652 AD</t>
  </si>
  <si>
    <t>550-640 AD</t>
  </si>
  <si>
    <t>778-986 AD</t>
  </si>
  <si>
    <t>770-953 AD</t>
  </si>
  <si>
    <t>665-770 AD</t>
  </si>
  <si>
    <t>60 AD</t>
  </si>
  <si>
    <t>595 AD</t>
  </si>
  <si>
    <t>635 AD</t>
  </si>
  <si>
    <t>620 AD</t>
  </si>
  <si>
    <t>920 AD</t>
  </si>
  <si>
    <t>850 AD</t>
  </si>
  <si>
    <t>725 AD</t>
  </si>
  <si>
    <t>590 AD</t>
  </si>
  <si>
    <t>21 BC-127 AD</t>
  </si>
  <si>
    <t>46 BC-64 AD</t>
  </si>
  <si>
    <t>PasolliE_2018</t>
  </si>
  <si>
    <t>SRR7658632</t>
  </si>
  <si>
    <t>SRR7658687</t>
  </si>
  <si>
    <t>SRR7658611</t>
  </si>
  <si>
    <t>SRR7658584</t>
  </si>
  <si>
    <t>SRR7658644</t>
  </si>
  <si>
    <t>SRR7658609</t>
  </si>
  <si>
    <t>SRR7658610</t>
  </si>
  <si>
    <t>SRR7658588</t>
  </si>
  <si>
    <t>SRR7658653</t>
  </si>
  <si>
    <t>SRR7658672</t>
  </si>
  <si>
    <t>SRR7658667</t>
  </si>
  <si>
    <t>SRR7658620</t>
  </si>
  <si>
    <t>SRR7658688</t>
  </si>
  <si>
    <t>SRR7658676</t>
  </si>
  <si>
    <t>SRR7658678</t>
  </si>
  <si>
    <t>SRR7658585</t>
  </si>
  <si>
    <t>SRR7658627</t>
  </si>
  <si>
    <t>SRR7658657</t>
  </si>
  <si>
    <t>SRR7658633</t>
  </si>
  <si>
    <t>SRR7658617</t>
  </si>
  <si>
    <t>SRR7658682</t>
  </si>
  <si>
    <t>SRR7658624</t>
  </si>
  <si>
    <t>SRR7658686</t>
  </si>
  <si>
    <t>SRR7658680</t>
  </si>
  <si>
    <t>SRR7658606</t>
  </si>
  <si>
    <t>SRR7658618</t>
  </si>
  <si>
    <t>SRR7658589</t>
  </si>
  <si>
    <t>SRR7658619</t>
  </si>
  <si>
    <t>SRR7658668</t>
  </si>
  <si>
    <t>SRR7658603</t>
  </si>
  <si>
    <t>SRR7658581</t>
  </si>
  <si>
    <t>SRR7658599</t>
  </si>
  <si>
    <t>SRR7658626</t>
  </si>
  <si>
    <t>SRR7658684</t>
  </si>
  <si>
    <t>SRR7658628</t>
  </si>
  <si>
    <t>SRR7658683</t>
  </si>
  <si>
    <t>SRR7658651</t>
  </si>
  <si>
    <t>SRR7658637</t>
  </si>
  <si>
    <t>SRR7658583</t>
  </si>
  <si>
    <t>SRR7658631</t>
  </si>
  <si>
    <t>SRR7658636</t>
  </si>
  <si>
    <t>SRR7658634</t>
  </si>
  <si>
    <t>SRR7658602</t>
  </si>
  <si>
    <t>SRR7658622</t>
  </si>
  <si>
    <t>SRR7658689</t>
  </si>
  <si>
    <t>SRR7658674</t>
  </si>
  <si>
    <t>SRR7658592</t>
  </si>
  <si>
    <t>SRR7658600</t>
  </si>
  <si>
    <t>SRR7658650</t>
  </si>
  <si>
    <t>SRR7658685</t>
  </si>
  <si>
    <t>SRR7658594</t>
  </si>
  <si>
    <t>SRR7658598</t>
  </si>
  <si>
    <t>SRR7658586</t>
  </si>
  <si>
    <t>SRR7658591</t>
  </si>
  <si>
    <t>SRR7658579</t>
  </si>
  <si>
    <t>SRR7658645</t>
  </si>
  <si>
    <t>SRR7658679</t>
  </si>
  <si>
    <t>SRR7658681</t>
  </si>
  <si>
    <t>SRR7658593</t>
  </si>
  <si>
    <t>SRR7658660</t>
  </si>
  <si>
    <t>SRR7658649</t>
  </si>
  <si>
    <t>SRR7658590</t>
  </si>
  <si>
    <t>SRR7658675</t>
  </si>
  <si>
    <t>SRR7658613</t>
  </si>
  <si>
    <t>SRR7658662</t>
  </si>
  <si>
    <t>SRR7658652</t>
  </si>
  <si>
    <t>SRR7658658</t>
  </si>
  <si>
    <t>SRR7658608</t>
  </si>
  <si>
    <t>SRR7658587</t>
  </si>
  <si>
    <t>SRR7658601</t>
  </si>
  <si>
    <t>SRR7658629</t>
  </si>
  <si>
    <t>SRR7658597</t>
  </si>
  <si>
    <t>SRR7658639</t>
  </si>
  <si>
    <t>SRR7658666</t>
  </si>
  <si>
    <t>SRR7658647</t>
  </si>
  <si>
    <t>SRR7658638</t>
  </si>
  <si>
    <t>SRR7658621</t>
  </si>
  <si>
    <t>SRR7658612</t>
  </si>
  <si>
    <t>SRR7658643</t>
  </si>
  <si>
    <t>SRR7658630</t>
  </si>
  <si>
    <t>SRR7658670</t>
  </si>
  <si>
    <t>SRR7658659</t>
  </si>
  <si>
    <t>SRR7658671</t>
  </si>
  <si>
    <t>SRR7658654</t>
  </si>
  <si>
    <t>SRR7658669</t>
  </si>
  <si>
    <t>SRR7658623</t>
  </si>
  <si>
    <t>SRR7658595</t>
  </si>
  <si>
    <t>SRR7658641</t>
  </si>
  <si>
    <t>SRR7658640</t>
  </si>
  <si>
    <t>SRR7658582</t>
  </si>
  <si>
    <t>SRR7658673</t>
  </si>
  <si>
    <t>SRR7658656</t>
  </si>
  <si>
    <t>SRR7658648</t>
  </si>
  <si>
    <t>SRR7658646</t>
  </si>
  <si>
    <t>SRR7658690</t>
  </si>
  <si>
    <t>SRR7658596</t>
  </si>
  <si>
    <t>SRR7658615</t>
  </si>
  <si>
    <t>SRR7658580</t>
  </si>
  <si>
    <t>SRR7658663</t>
  </si>
  <si>
    <t>SRR7658677</t>
  </si>
  <si>
    <t>SRR7658635</t>
  </si>
  <si>
    <t>SRR7658642</t>
  </si>
  <si>
    <t>SRR7658665</t>
  </si>
  <si>
    <t>SRR7658616</t>
  </si>
  <si>
    <t>SRR7658604</t>
  </si>
  <si>
    <t>SRR7658661</t>
  </si>
  <si>
    <t>SRR7658605</t>
  </si>
  <si>
    <t>SRR7658614</t>
  </si>
  <si>
    <t>SRR7658607</t>
  </si>
  <si>
    <t>SRR7658625</t>
  </si>
  <si>
    <t>SRR7658664</t>
  </si>
  <si>
    <t>SRR7658655</t>
  </si>
  <si>
    <t>SRR1927149</t>
  </si>
  <si>
    <t>SRR1929408</t>
  </si>
  <si>
    <t>SRR1929484</t>
  </si>
  <si>
    <t>SRR1929485</t>
  </si>
  <si>
    <t>SRR1929563</t>
  </si>
  <si>
    <t>SRR1930121</t>
  </si>
  <si>
    <t>SRR1929574</t>
  </si>
  <si>
    <t>SRR1930122</t>
  </si>
  <si>
    <t>SRR1930123</t>
  </si>
  <si>
    <t>SRR1930128</t>
  </si>
  <si>
    <t>SRR1930132</t>
  </si>
  <si>
    <t>SRR1930133</t>
  </si>
  <si>
    <t>SRR1930134</t>
  </si>
  <si>
    <t>SRR1930136</t>
  </si>
  <si>
    <t>SRR1930138</t>
  </si>
  <si>
    <t>SRR1930140</t>
  </si>
  <si>
    <t>SRR1930141</t>
  </si>
  <si>
    <t>SRR1930142</t>
  </si>
  <si>
    <t>SRR1930143</t>
  </si>
  <si>
    <t>SRR1930144</t>
  </si>
  <si>
    <t>SRR1930145</t>
  </si>
  <si>
    <t>SRR1930149</t>
  </si>
  <si>
    <t>SRR1930176</t>
  </si>
  <si>
    <t>SRR1930177</t>
  </si>
  <si>
    <t>SRR1930179</t>
  </si>
  <si>
    <t>SRR1930187</t>
  </si>
  <si>
    <t>SRR1930244</t>
  </si>
  <si>
    <t>SRR1761722;SRR1761664</t>
  </si>
  <si>
    <t>SRR1761723;SRR1761665</t>
  </si>
  <si>
    <t>SRR1761666;SRR1761724</t>
  </si>
  <si>
    <t>SRR1761667;SRR1761725</t>
  </si>
  <si>
    <t>SRR1761668;SRR1761726</t>
  </si>
  <si>
    <t>SRR1761669;SRR1761727</t>
  </si>
  <si>
    <t>SRR1761670;SRR1761728</t>
  </si>
  <si>
    <t>SRR1761729;SRR1761671</t>
  </si>
  <si>
    <t>SRR1761730;SRR1761672</t>
  </si>
  <si>
    <t>SRR1761731;SRR1761673</t>
  </si>
  <si>
    <t>SRR1761732;SRR1761674</t>
  </si>
  <si>
    <t>SRR1761733;SRR1761675</t>
  </si>
  <si>
    <t>SRR1761734;SRR1761676</t>
  </si>
  <si>
    <t>SRR1761735;SRR1761677</t>
  </si>
  <si>
    <t>SRR1761736;SRR1761678</t>
  </si>
  <si>
    <t>SRR1761737;SRR1761679</t>
  </si>
  <si>
    <t>SRR1761738;SRR1761680</t>
  </si>
  <si>
    <t>SRR1761739;SRR1761681</t>
  </si>
  <si>
    <t>SRR1761740;SRR1761682</t>
  </si>
  <si>
    <t>SRR1761741;SRR1761683</t>
  </si>
  <si>
    <t>SRR1761742;SRR1761684</t>
  </si>
  <si>
    <t>SRR1761743;SRR1761685</t>
  </si>
  <si>
    <t>SRR1761744;SRR1761686</t>
  </si>
  <si>
    <t>SRR1761745;SRR1761687</t>
  </si>
  <si>
    <t>SRR1761746;SRR1761688</t>
  </si>
  <si>
    <t>SRR1761747;SRR1761689</t>
  </si>
  <si>
    <t>SRR1761748;SRR1761690</t>
  </si>
  <si>
    <t>SRR1761749;SRR1761691</t>
  </si>
  <si>
    <t>SRR1761750;SRR1761692</t>
  </si>
  <si>
    <t>SRR1761751;SRR1761693</t>
  </si>
  <si>
    <t>SRR1761752;SRR1761694</t>
  </si>
  <si>
    <t>SRR1761753;SRR1761695</t>
  </si>
  <si>
    <t>SRR1761754;SRR1761696</t>
  </si>
  <si>
    <t>SRR1761755;SRR1761697</t>
  </si>
  <si>
    <t>SRR1761756;SRR1761698</t>
  </si>
  <si>
    <t>SRR1761757;SRR1761699</t>
  </si>
  <si>
    <t>SRR1761758;SRR1761700</t>
  </si>
  <si>
    <t>SRR1761759;SRR1761701</t>
  </si>
  <si>
    <t>SRR1761760;SRR1761702</t>
  </si>
  <si>
    <t>SRR1761761;SRR1761703</t>
  </si>
  <si>
    <t>SRR1761762;SRR1761704</t>
  </si>
  <si>
    <t>SRR1761763;SRR1761705</t>
  </si>
  <si>
    <t>SRR1761764;SRR1761706</t>
  </si>
  <si>
    <t>SRR1761765;SRR1761707</t>
  </si>
  <si>
    <t>SRR1761766;SRR1761708</t>
  </si>
  <si>
    <t>SRR1761767;SRR1761709</t>
  </si>
  <si>
    <t>SRR1761768;SRR1761710</t>
  </si>
  <si>
    <t>SRR1761769;SRR1761711</t>
  </si>
  <si>
    <t>SRR1761770;SRR1761712</t>
  </si>
  <si>
    <t>SRR1761771;SRR1761713</t>
  </si>
  <si>
    <t>SRR1761772;SRR1761714</t>
  </si>
  <si>
    <t>SRR1761773;SRR1761715</t>
  </si>
  <si>
    <t>SRR1761774;SRR1761716</t>
  </si>
  <si>
    <t>SRR1761775;SRR1761717</t>
  </si>
  <si>
    <t>SRR1761776;SRR1761718</t>
  </si>
  <si>
    <t>SRR1761777;SRR1761719</t>
  </si>
  <si>
    <t>SRR1761778;SRR1761720</t>
  </si>
  <si>
    <t>SRR1761779;SRR1761721</t>
  </si>
  <si>
    <t>ERR414512;ERR414511;ERR414231;ERR414230</t>
  </si>
  <si>
    <t>ERR414513;ERR414232</t>
  </si>
  <si>
    <t>ERR414514;ERR414233</t>
  </si>
  <si>
    <t>ERR414515;ERR414234</t>
  </si>
  <si>
    <t>ERR414516;ERR414235</t>
  </si>
  <si>
    <t>ERR414517;ERR414236</t>
  </si>
  <si>
    <t>ERR414519;ERR414518;ERR414238;ERR414237</t>
  </si>
  <si>
    <t>ERR414520;ERR414239</t>
  </si>
  <si>
    <t>ERR414521;ERR414240</t>
  </si>
  <si>
    <t>ERR414522;ERR414241</t>
  </si>
  <si>
    <t>ERR414523;ERR414242</t>
  </si>
  <si>
    <t>ERR414524;ERR414243</t>
  </si>
  <si>
    <t>ERR414525;ERR414244</t>
  </si>
  <si>
    <t>ERR414526;ERR414245</t>
  </si>
  <si>
    <t>ERR414527;ERR414246</t>
  </si>
  <si>
    <t>ERR414528;ERR414247</t>
  </si>
  <si>
    <t>ERR414529;ERR414248</t>
  </si>
  <si>
    <t>ERR414531;ERR414530;ERR414250;ERR414249</t>
  </si>
  <si>
    <t>ERR414532;ERR414251</t>
  </si>
  <si>
    <t>ERR414533;ERR414252</t>
  </si>
  <si>
    <t>ERR414535;ERR414534;ERR414254;ERR414253</t>
  </si>
  <si>
    <t>ERR414536;ERR414255</t>
  </si>
  <si>
    <t>ERR414537;ERR414256</t>
  </si>
  <si>
    <t>ERR414539;ERR414538;ERR414258;ERR414257</t>
  </si>
  <si>
    <t>ERR414541;ERR414540;ERR414260;ERR414259</t>
  </si>
  <si>
    <t>ERR414542;ERR414261</t>
  </si>
  <si>
    <t>ERR414543;ERR414262</t>
  </si>
  <si>
    <t>ERR414544;ERR414263</t>
  </si>
  <si>
    <t>ERR414545;ERR414264</t>
  </si>
  <si>
    <t>ERR414546;ERR414265</t>
  </si>
  <si>
    <t>ERR414547;ERR414266</t>
  </si>
  <si>
    <t>ERR414548;ERR414267</t>
  </si>
  <si>
    <t>ERR414549;ERR414268</t>
  </si>
  <si>
    <t>ERR414551;ERR414550;ERR414270;ERR414269</t>
  </si>
  <si>
    <t>ERR414553;ERR414552;ERR414272;ERR414271</t>
  </si>
  <si>
    <t>ERR414554;ERR414273</t>
  </si>
  <si>
    <t>ERR414555;ERR414274</t>
  </si>
  <si>
    <t>ERR414556;ERR414275</t>
  </si>
  <si>
    <t>ERR414557;ERR414276</t>
  </si>
  <si>
    <t>ERR414558;ERR414277</t>
  </si>
  <si>
    <t>ERR414559;ERR414278</t>
  </si>
  <si>
    <t>ERR414560;ERR414279</t>
  </si>
  <si>
    <t>ERR414561;ERR414280</t>
  </si>
  <si>
    <t>ERR414562;ERR414281</t>
  </si>
  <si>
    <t>ERR414563;ERR414282</t>
  </si>
  <si>
    <t>ERR414564;ERR414283</t>
  </si>
  <si>
    <t>ERR414565;ERR414284</t>
  </si>
  <si>
    <t>ERR414567;ERR414566;ERR414286;ERR414285</t>
  </si>
  <si>
    <t>ERR414568;ERR414287</t>
  </si>
  <si>
    <t>ERR414569;ERR414288</t>
  </si>
  <si>
    <t>ERR414570;ERR414289</t>
  </si>
  <si>
    <t>ERR414571;ERR414290</t>
  </si>
  <si>
    <t>ERR414572;ERR414291</t>
  </si>
  <si>
    <t>ERR414573;ERR414292</t>
  </si>
  <si>
    <t>ERR414574;ERR414293</t>
  </si>
  <si>
    <t>ERR414575;ERR414294</t>
  </si>
  <si>
    <t>ERR414576;ERR414295</t>
  </si>
  <si>
    <t>ERR414577;ERR414296</t>
  </si>
  <si>
    <t>ERR414578;ERR414297</t>
  </si>
  <si>
    <t>ERR414579;ERR414298</t>
  </si>
  <si>
    <t>ERR414581;ERR414580;ERR414300;ERR414299</t>
  </si>
  <si>
    <t>ERR414582;ERR414301</t>
  </si>
  <si>
    <t>ERR414583;ERR414302</t>
  </si>
  <si>
    <t>ERR414584;ERR414303</t>
  </si>
  <si>
    <t>ERR414585;ERR414304</t>
  </si>
  <si>
    <t>ERR414586;ERR414305</t>
  </si>
  <si>
    <t>ERR414587;ERR414306</t>
  </si>
  <si>
    <t>ERR414588;ERR414307</t>
  </si>
  <si>
    <t>ERR414589;ERR414308</t>
  </si>
  <si>
    <t>ERR414590;ERR414309</t>
  </si>
  <si>
    <t>ERR414591;ERR414310</t>
  </si>
  <si>
    <t>ERR414592;ERR414311</t>
  </si>
  <si>
    <t>ERR414593;ERR414312</t>
  </si>
  <si>
    <t>ERR414594;ERR414313</t>
  </si>
  <si>
    <t>ERR414595;ERR414314</t>
  </si>
  <si>
    <t>ERR414596;ERR414315</t>
  </si>
  <si>
    <t>ERR414597;ERR414316</t>
  </si>
  <si>
    <t>ERR414598;ERR414317</t>
  </si>
  <si>
    <t>ERR414599;ERR414318</t>
  </si>
  <si>
    <t>ERR414600;ERR414319</t>
  </si>
  <si>
    <t>ERR414601;ERR414320</t>
  </si>
  <si>
    <t>ERR414602;ERR414321</t>
  </si>
  <si>
    <t>ERR414603;ERR414322</t>
  </si>
  <si>
    <t>ERR414605;ERR414604;ERR414323;ERR414324</t>
  </si>
  <si>
    <t>ERR414606;ERR414325</t>
  </si>
  <si>
    <t>ERR414607;ERR414326</t>
  </si>
  <si>
    <t>ERR414608;ERR414327</t>
  </si>
  <si>
    <t>ERR414610;ERR414609;ERR414329;ERR414328</t>
  </si>
  <si>
    <t>ERR414611;ERR414330</t>
  </si>
  <si>
    <t>ERR414612;ERR414331</t>
  </si>
  <si>
    <t>ERR414613;ERR414332</t>
  </si>
  <si>
    <t>ERR414614;ERR414333</t>
  </si>
  <si>
    <t>ERR414615;ERR414334</t>
  </si>
  <si>
    <t>ERR414616;ERR414335</t>
  </si>
  <si>
    <t>ERR414617;ERR414336</t>
  </si>
  <si>
    <t>ERR414618;ERR414337</t>
  </si>
  <si>
    <t>ERR414619;ERR414338</t>
  </si>
  <si>
    <t>ERR414620;ERR414339</t>
  </si>
  <si>
    <t>ERR414621;ERR414340</t>
  </si>
  <si>
    <t>ERR414622;ERR414341</t>
  </si>
  <si>
    <t>ERR414623;ERR414342</t>
  </si>
  <si>
    <t>ERR414624;ERR414343</t>
  </si>
  <si>
    <t>ERR414625;ERR414344</t>
  </si>
  <si>
    <t>ERR414626;ERR414345</t>
  </si>
  <si>
    <t>ERR414627;ERR414346</t>
  </si>
  <si>
    <t>ERR414628;ERR414347</t>
  </si>
  <si>
    <t>ERR414629;ERR414348</t>
  </si>
  <si>
    <t>ERR414631;ERR414630;ERR414350;ERR414349</t>
  </si>
  <si>
    <t>ERR414632;ERR414351</t>
  </si>
  <si>
    <t>ERR414633;ERR414352</t>
  </si>
  <si>
    <t>ERR414634;ERR414353</t>
  </si>
  <si>
    <t>ERR414635;ERR414354</t>
  </si>
  <si>
    <t>ERR414636;ERR414355</t>
  </si>
  <si>
    <t>ERR414637;ERR414356</t>
  </si>
  <si>
    <t>ERR414639;ERR414358</t>
  </si>
  <si>
    <t>ERR414638;ERR414357</t>
  </si>
  <si>
    <t>ERR414640;ERR414359</t>
  </si>
  <si>
    <t>ERR414641;ERR414360</t>
  </si>
  <si>
    <t>ERR414642;ERR414361</t>
  </si>
  <si>
    <t>ERR414643;ERR414362</t>
  </si>
  <si>
    <t>ERR414644;ERR414363</t>
  </si>
  <si>
    <t>ERR414645;ERR414364</t>
  </si>
  <si>
    <t>ERR414646;ERR414365</t>
  </si>
  <si>
    <t>ERR414647;ERR414366</t>
  </si>
  <si>
    <t>ERR414648;ERR414367</t>
  </si>
  <si>
    <t>ERR414649;ERR414368</t>
  </si>
  <si>
    <t>ERR414652;ERR414371</t>
  </si>
  <si>
    <t>ERR414650;ERR414369</t>
  </si>
  <si>
    <t>ERR414651;ERR414370</t>
  </si>
  <si>
    <t>ERR414653;ERR414372</t>
  </si>
  <si>
    <t>ERR414654;ERR414373</t>
  </si>
  <si>
    <t>ERR414655;ERR414374</t>
  </si>
  <si>
    <t>ERR414656;ERR414375</t>
  </si>
  <si>
    <t>ERR414657;ERR414376</t>
  </si>
  <si>
    <t>ERR414658;ERR414377</t>
  </si>
  <si>
    <t>ERR414659;ERR414378</t>
  </si>
  <si>
    <t>ERR414660;ERR414379</t>
  </si>
  <si>
    <t>ERR414661;ERR414380</t>
  </si>
  <si>
    <t>ERR414664;ERR414383</t>
  </si>
  <si>
    <t>ERR414662;ERR414381</t>
  </si>
  <si>
    <t>ERR414663;ERR414382</t>
  </si>
  <si>
    <t>ERR414665;ERR414384</t>
  </si>
  <si>
    <t>ERR414666;ERR414385</t>
  </si>
  <si>
    <t>ERR414668;ERR414667;ERR414387;ERR414386</t>
  </si>
  <si>
    <t>ERR414669;ERR414388</t>
  </si>
  <si>
    <t>ERR414670;ERR414389</t>
  </si>
  <si>
    <t>ERR414671;ERR414390</t>
  </si>
  <si>
    <t>ERR414674;ERR414393</t>
  </si>
  <si>
    <t>ERR414672;ERR414391</t>
  </si>
  <si>
    <t>ERR414673;ERR414392</t>
  </si>
  <si>
    <t>ERR414675;ERR414394</t>
  </si>
  <si>
    <t>ERR414676;ERR414395</t>
  </si>
  <si>
    <t>ERR414677;ERR414396</t>
  </si>
  <si>
    <t>ERR414678;ERR414397</t>
  </si>
  <si>
    <t>ERR414679;ERR414398</t>
  </si>
  <si>
    <t>ERR414680;ERR414399</t>
  </si>
  <si>
    <t>ERR414681;ERR414400</t>
  </si>
  <si>
    <t>ERR414682;ERR414401</t>
  </si>
  <si>
    <t>ERR414683;ERR414402</t>
  </si>
  <si>
    <t>ERR414684;ERR414403</t>
  </si>
  <si>
    <t>ERR414685;ERR414404</t>
  </si>
  <si>
    <t>ERR414686;ERR414405</t>
  </si>
  <si>
    <t>ERR414687;ERR414406</t>
  </si>
  <si>
    <t>ERR414688;ERR414407</t>
  </si>
  <si>
    <t>ERR414689;ERR414408</t>
  </si>
  <si>
    <t>ERR414690;ERR414409</t>
  </si>
  <si>
    <t>ERR414691;ERR414410</t>
  </si>
  <si>
    <t>ERR414694;ERR414413</t>
  </si>
  <si>
    <t>ERR414693;ERR414692;ERR414412;ERR414411</t>
  </si>
  <si>
    <t>ERR414697;ERR414416</t>
  </si>
  <si>
    <t>ERR414698;ERR414417</t>
  </si>
  <si>
    <t>ERR414696;ERR414695;ERR414415;ERR414414</t>
  </si>
  <si>
    <t>ERR414699;ERR414418</t>
  </si>
  <si>
    <t>ERR414700;ERR414419</t>
  </si>
  <si>
    <t>ERR414705;ERR414424</t>
  </si>
  <si>
    <t>ERR414702;ERR414701;ERR414421;ERR414420</t>
  </si>
  <si>
    <t>ERR414704;ERR414703;ERR414423;ERR414422</t>
  </si>
  <si>
    <t>ERR414706;ERR414425</t>
  </si>
  <si>
    <t>ERR414709;ERR414428</t>
  </si>
  <si>
    <t>ERR414710;ERR414429</t>
  </si>
  <si>
    <t>ERR414708;ERR414707;ERR414427;ERR414426</t>
  </si>
  <si>
    <t>ERR414711;ERR414430</t>
  </si>
  <si>
    <t>ERR414713;ERR414712;ERR414432;ERR414431</t>
  </si>
  <si>
    <t>ERR414714;ERR414433</t>
  </si>
  <si>
    <t>ERR414716;ERR414715;ERR414435;ERR414434</t>
  </si>
  <si>
    <t>ERR414718;ERR414717;ERR414437;ERR414436</t>
  </si>
  <si>
    <t>ERR414719;ERR414720;ERR414439;ERR414438</t>
  </si>
  <si>
    <t>ERR414721;ERR414440</t>
  </si>
  <si>
    <t>ERR414723;ERR414442</t>
  </si>
  <si>
    <t>ERR414722;ERR414441</t>
  </si>
  <si>
    <t>ERR414724;ERR414443</t>
  </si>
  <si>
    <t>ERR414725;ERR414444</t>
  </si>
  <si>
    <t>ERR414726;ERR414445</t>
  </si>
  <si>
    <t>ERR414727;ERR414446</t>
  </si>
  <si>
    <t>ERR414728;ERR414447</t>
  </si>
  <si>
    <t>ERR414729;ERR414448</t>
  </si>
  <si>
    <t>ERR414730;ERR414449</t>
  </si>
  <si>
    <t>ERR414731;ERR414450</t>
  </si>
  <si>
    <t>ERR414732;ERR414451</t>
  </si>
  <si>
    <t>ERR414733;ERR414452</t>
  </si>
  <si>
    <t>ERR414734;ERR414453</t>
  </si>
  <si>
    <t>ERR414735;ERR414454</t>
  </si>
  <si>
    <t>ERR414736;ERR414455</t>
  </si>
  <si>
    <t>ERR414737;ERR414456</t>
  </si>
  <si>
    <t>ERR414738;ERR414457</t>
  </si>
  <si>
    <t>ERR414739;ERR414458</t>
  </si>
  <si>
    <t>ERR414740;ERR414459</t>
  </si>
  <si>
    <t>ERR414741;ERR414460</t>
  </si>
  <si>
    <t>ERR414742;ERR414461</t>
  </si>
  <si>
    <t>ERR414743;ERR414462</t>
  </si>
  <si>
    <t>ERR414744;ERR414463</t>
  </si>
  <si>
    <t>ERR414745;ERR414464</t>
  </si>
  <si>
    <t>ERR414746;ERR414465</t>
  </si>
  <si>
    <t>ERR414747;ERR414466</t>
  </si>
  <si>
    <t>ERR414748;ERR414467</t>
  </si>
  <si>
    <t>ERR414749;ERR414468</t>
  </si>
  <si>
    <t>ERR414750;ERR414469</t>
  </si>
  <si>
    <t>ERR414751;ERR414470</t>
  </si>
  <si>
    <t>ERR414752;ERR414471</t>
  </si>
  <si>
    <t>ERR414753;ERR414472</t>
  </si>
  <si>
    <t>ERR414754;ERR414473</t>
  </si>
  <si>
    <t>ERR414755;ERR414474</t>
  </si>
  <si>
    <t>ERR414756;ERR414475</t>
  </si>
  <si>
    <t>ERR414757;ERR414476</t>
  </si>
  <si>
    <t>ERR414758;ERR414477</t>
  </si>
  <si>
    <t>ERR414759;ERR414478</t>
  </si>
  <si>
    <t>ERR414760;ERR414479</t>
  </si>
  <si>
    <t>ERR414761;ERR414480</t>
  </si>
  <si>
    <t>ERR414762;ERR414481</t>
  </si>
  <si>
    <t>ERR414763;ERR414482</t>
  </si>
  <si>
    <t>ERR414764;ERR414483</t>
  </si>
  <si>
    <t>ERR414765;ERR414484</t>
  </si>
  <si>
    <t>ERR414766;ERR414485</t>
  </si>
  <si>
    <t>ERR414767;ERR414486</t>
  </si>
  <si>
    <t>ERR414768;ERR414487</t>
  </si>
  <si>
    <t>ERR414769;ERR414488</t>
  </si>
  <si>
    <t>ERR414771;ERR414770;ERR414489;ERR414490</t>
  </si>
  <si>
    <t>ERR414773;ERR414772;ERR414492;ERR414491</t>
  </si>
  <si>
    <t>ERR414774;ERR414493</t>
  </si>
  <si>
    <t>ERR414776;ERR414775;ERR414495;ERR414494</t>
  </si>
  <si>
    <t>ERR414777;ERR414496</t>
  </si>
  <si>
    <t>ERR414778;ERR414497</t>
  </si>
  <si>
    <t>ERR414780;ERR414779;ERR414499;ERR414498</t>
  </si>
  <si>
    <t>ERR414781;ERR414500</t>
  </si>
  <si>
    <t>ERR414783;ERR414782;ERR414502;ERR414501</t>
  </si>
  <si>
    <t>ERR414784;ERR414503</t>
  </si>
  <si>
    <t>ERR414787;ERR414786;ERR414785;ERR414505;ERR414504;ERR414506</t>
  </si>
  <si>
    <t>ERR414790;ERR414789;ERR414788;ERR414509;ERR414508;ERR414507</t>
  </si>
  <si>
    <t>ERR414791;ERR414510</t>
  </si>
  <si>
    <t>Obregon-TitoAJ_2015</t>
  </si>
  <si>
    <t>LiJ_2014</t>
  </si>
  <si>
    <t>RampelliS_2015</t>
  </si>
  <si>
    <t># reads</t>
  </si>
  <si>
    <t># reads (after kneadData)</t>
  </si>
  <si>
    <t>Non-urban average</t>
  </si>
  <si>
    <t>Non-urban standard deviation</t>
  </si>
  <si>
    <t>Urban average</t>
  </si>
  <si>
    <t>Urban standard deviation</t>
  </si>
  <si>
    <t># reads (pre-quality control)</t>
  </si>
  <si>
    <t>SRS011084</t>
  </si>
  <si>
    <t>SRR060371;SRR060370</t>
  </si>
  <si>
    <t>SRR062103;SRR062102;SRR061904;SRR061903</t>
  </si>
  <si>
    <t>SRR060443;SRR060442</t>
  </si>
  <si>
    <t>SRR059855;SRR059854</t>
  </si>
  <si>
    <t>SRR061168;SRR061170</t>
  </si>
  <si>
    <t>SRR060411;SRR060410</t>
  </si>
  <si>
    <t>SRR061164;SRR061166</t>
  </si>
  <si>
    <t>SRR346668;SRR346703;SRR062426;SRR062428</t>
  </si>
  <si>
    <t>SRR061153;SRR061173</t>
  </si>
  <si>
    <t>SRR061144;SRR061145</t>
  </si>
  <si>
    <t>SRR059413;SRR059412</t>
  </si>
  <si>
    <t>SRR059421;SRR059420</t>
  </si>
  <si>
    <t>SRR059897;SRR059896</t>
  </si>
  <si>
    <t>SRR059367;SRR059366</t>
  </si>
  <si>
    <t>SRR059505;SRR059504</t>
  </si>
  <si>
    <t>SRR059812;SRR059813</t>
  </si>
  <si>
    <t>SRR060375;SRR060374</t>
  </si>
  <si>
    <t>SRR059339;SRR059338</t>
  </si>
  <si>
    <t>SRR061137;SRR062323</t>
  </si>
  <si>
    <t>SRR061557;SRR061558</t>
  </si>
  <si>
    <t>SRR062386;SRR062388</t>
  </si>
  <si>
    <t>SRR063468;SRR063469</t>
  </si>
  <si>
    <t>SRR061138;SRR062321</t>
  </si>
  <si>
    <t>SRR061226;SRR061229</t>
  </si>
  <si>
    <t>SRR061044;SRR061135</t>
  </si>
  <si>
    <t>SRR061326;SRR061368</t>
  </si>
  <si>
    <t>SRR061149;SRR061156</t>
  </si>
  <si>
    <t>SRR061136;SRR062320</t>
  </si>
  <si>
    <t>SRR061182;SRR061204</t>
  </si>
  <si>
    <t>SRR061143;SRR061147</t>
  </si>
  <si>
    <t>SRR061331;SRR061334</t>
  </si>
  <si>
    <t>SRR063480;SRR063481</t>
  </si>
  <si>
    <t>SRR063556;SRR063557;SRR063558;SRR063560;SRR063561;SRR063562;SRR063563;SRR063564;SRR063570;SRR063571;SRR063576;SRR063579;SRR063586;SRR063587;SRR063588;SRR063589;SRR061235;SRR061254;SRR346686</t>
  </si>
  <si>
    <t>SRR061222;SRR061231</t>
  </si>
  <si>
    <t>SRR061205;SRR061209</t>
  </si>
  <si>
    <t>SRR061183;SRR061208</t>
  </si>
  <si>
    <t>SRR063540;SRR063542;SRR063551;SRR063553;SRR063554;SRR063555;SRR061185;SRR061195</t>
  </si>
  <si>
    <t>SRR061496;SRR061497</t>
  </si>
  <si>
    <t>SRR061255;SRR062524</t>
  </si>
  <si>
    <t>SRR061191;SRR061197;SRR346666</t>
  </si>
  <si>
    <t>SRR061198;SRR061200</t>
  </si>
  <si>
    <t>SRR061169;SRR061172</t>
  </si>
  <si>
    <t>SRR062538;SRR062539;SRR346679;SRR353617</t>
  </si>
  <si>
    <t>SRR061494;SRR061495</t>
  </si>
  <si>
    <t>SRR061157;SRR061161</t>
  </si>
  <si>
    <t>SRR060025;SRR060026</t>
  </si>
  <si>
    <t>SRR059347;SRR059346</t>
  </si>
  <si>
    <t>SRR059831;SRR059830</t>
  </si>
  <si>
    <t>SRR061920;SRR061919</t>
  </si>
  <si>
    <t>SRR059373;SRR059372</t>
  </si>
  <si>
    <t>SRR060365;SRR060364</t>
  </si>
  <si>
    <t>SRR060359;SRR060358</t>
  </si>
  <si>
    <t>SRR059828;SRR059829</t>
  </si>
  <si>
    <t>SRR059885;SRR059884</t>
  </si>
  <si>
    <t>SRR059379;SRR059378</t>
  </si>
  <si>
    <t>SRR059887;SRR059886</t>
  </si>
  <si>
    <t>SRR059353;SRR059352</t>
  </si>
  <si>
    <t>SRR059355;SRR059354</t>
  </si>
  <si>
    <t>SRR061974;SRR061973</t>
  </si>
  <si>
    <t>SRR062012;SRR062011</t>
  </si>
  <si>
    <t>SRR059395;SRR059394</t>
  </si>
  <si>
    <t>SRR059917;SRR059916</t>
  </si>
  <si>
    <t>SRR061568;SRR061569</t>
  </si>
  <si>
    <t>SRR061508;SRR061510;SRR346656;SRR346691</t>
  </si>
  <si>
    <t>SRR062350;SRR062355</t>
  </si>
  <si>
    <t>SRR063559;SRR063565;SRR063566;SRR063567;SRR063568;SRR063569;SRR063572;SRR063573;SRR063574;SRR063575;SRR063577;SRR063578;SRR063580;SRR063581;SRR063582;SRR063583;SRR063584;SRR063585;SRR061140;SRR062322</t>
  </si>
  <si>
    <t>SRR061139;SRR062324</t>
  </si>
  <si>
    <t>SRR061150;SRR061154</t>
  </si>
  <si>
    <t>SRR061456;SRR061459</t>
  </si>
  <si>
    <t>SRR346696;SRR062375;SRR062457</t>
  </si>
  <si>
    <t>SRR063502;SRR063505</t>
  </si>
  <si>
    <t>SRR061499;SRR061507</t>
  </si>
  <si>
    <t>SRR061503;SRR061505</t>
  </si>
  <si>
    <t>SRR346711;SRR062404;SRR062460</t>
  </si>
  <si>
    <t>SRR059407;SRR059406</t>
  </si>
  <si>
    <t>SRR059351;SRR059350</t>
  </si>
  <si>
    <t>SRR059441;SRR059440</t>
  </si>
  <si>
    <t>SRR059357;SRR059356</t>
  </si>
  <si>
    <t>SRR059853;SRR059852</t>
  </si>
  <si>
    <t>SRR059425;SRR059424</t>
  </si>
  <si>
    <t>SRR059455;SRR059454</t>
  </si>
  <si>
    <t>SRR059952;SRR059953</t>
  </si>
  <si>
    <t>SRR063903;SRR063904;SRR060021</t>
  </si>
  <si>
    <t>SRR060353;SRR060352</t>
  </si>
  <si>
    <t>SRR060035</t>
  </si>
  <si>
    <t>SRR060006</t>
  </si>
  <si>
    <t>SRR059417;SRR059416</t>
  </si>
  <si>
    <t>SRR059423;SRR059422</t>
  </si>
  <si>
    <t>SRR061932;SRR061931</t>
  </si>
  <si>
    <t>SRR060363;SRR060362</t>
  </si>
  <si>
    <t>SRR059911;SRR059910</t>
  </si>
  <si>
    <t>SRR059461;SRR059460</t>
  </si>
  <si>
    <t>SRR061689;SRR061690;SRR061691</t>
  </si>
  <si>
    <t>SRR059507;SRR059506</t>
  </si>
  <si>
    <t>SRR060369;SRR060368</t>
  </si>
  <si>
    <t>SRR059891;SRR059890</t>
  </si>
  <si>
    <t>SRR059345;SRR059344</t>
  </si>
  <si>
    <t>SRR059343;SRR059342</t>
  </si>
  <si>
    <t>SRR059389;SRR059388</t>
  </si>
  <si>
    <t>SRR061930;SRR061929</t>
  </si>
  <si>
    <t>SRR063513;SRR063523</t>
  </si>
  <si>
    <t>SRR061184;SRR061212</t>
  </si>
  <si>
    <t>SRR061555;SRR061556</t>
  </si>
  <si>
    <t>SRR061188;SRR061190;SRR346689</t>
  </si>
  <si>
    <t>SRR059915;SRR059914</t>
  </si>
  <si>
    <t>SRR060152</t>
  </si>
  <si>
    <t>SRR063905;SRR063906;SRR060044</t>
  </si>
  <si>
    <t>SRR061572;SRR061583</t>
  </si>
  <si>
    <t>SRR063483;SRR063484</t>
  </si>
  <si>
    <t>SRR061432;SRR061438</t>
  </si>
  <si>
    <t>SRR061330;SRR061343</t>
  </si>
  <si>
    <t>SRR062376;SRR062427</t>
  </si>
  <si>
    <t>SRR346710;SRR062341;SRR062390</t>
  </si>
  <si>
    <t>SRR061165;SRR061174</t>
  </si>
  <si>
    <t>SRR066421</t>
  </si>
  <si>
    <t>SRR061215;SRR061220</t>
  </si>
  <si>
    <t>SRR059984;SRR059985</t>
  </si>
  <si>
    <t>SRR062406;SRR062407</t>
  </si>
  <si>
    <t>SRR346712;SRR061484;SRR061486</t>
  </si>
  <si>
    <t>SRR062446;SRR062447</t>
  </si>
  <si>
    <t>SRR061442;SRR061443</t>
  </si>
  <si>
    <t>SRR061218;SRR061234</t>
  </si>
  <si>
    <t>SRR063538;SRR063539;SRR063548;SRR063549;SRR062348;SRR062382</t>
  </si>
  <si>
    <t>SRR059331;SRR059330</t>
  </si>
  <si>
    <t>SRR061280;SRR061284</t>
  </si>
  <si>
    <t>SRR059990;SRR059991</t>
  </si>
  <si>
    <t>SRR061151;SRR061158</t>
  </si>
  <si>
    <t>SRR061581;SRR061586</t>
  </si>
  <si>
    <t>SRR061187;SRR061219;SRR346670</t>
  </si>
  <si>
    <t>SRR061570;SRR061574</t>
  </si>
  <si>
    <t>SRR061730;SRR061731;SRR059992;SRR059993</t>
  </si>
  <si>
    <t>SRR061236;SRR062530</t>
  </si>
  <si>
    <t>SRR063503;SRR063504</t>
  </si>
  <si>
    <t>SRR060039</t>
  </si>
  <si>
    <t>SRR059818</t>
  </si>
  <si>
    <t>SRR063543;SRR063544;SRR063545;SRR063547;SRR063470;SRR063471</t>
  </si>
  <si>
    <t>SRR060357;SRR060356</t>
  </si>
  <si>
    <t>SRR062395;SRR062423</t>
  </si>
  <si>
    <t>SRR063907;SRR063908;SRR063909;SRR060003</t>
  </si>
  <si>
    <t>SRR062466;SRR062467</t>
  </si>
  <si>
    <t>SRR061181;SRR061199</t>
  </si>
  <si>
    <t>SRR062417;SRR062418</t>
  </si>
  <si>
    <t>SRR066418;SRR063897;SRR063898</t>
  </si>
  <si>
    <t>SRR061152;SRR061167</t>
  </si>
  <si>
    <t>SRR063921;SRR063915</t>
  </si>
  <si>
    <t>SRR060137;SRR060138</t>
  </si>
  <si>
    <t>SRR060000;SRR060001</t>
  </si>
  <si>
    <t>Paleofeces</t>
  </si>
  <si>
    <t>Paleofeces average</t>
  </si>
  <si>
    <t>Paleofeces standard deviation</t>
  </si>
  <si>
    <t>7383+/-34</t>
  </si>
  <si>
    <t>6208 BC</t>
  </si>
  <si>
    <t>UT3.6</t>
  </si>
  <si>
    <t>6379-6141 BC</t>
  </si>
  <si>
    <t>D-AMS 032016</t>
  </si>
  <si>
    <t>NCBI accession number</t>
  </si>
  <si>
    <t>SRR2231363;SRR2231379;SRR2195657;SRR2195742;SRR2195842;SRR2195848;SRR2195851;SRR2195888;SRR2195899;SRR2195911;SRR2249439;SRR2198981;SRR2199344;SRR2199433;SRR2199447;SRR2199461;SRR2199486;SRR2199654;SRR2199674</t>
  </si>
  <si>
    <t>SRR2251251;SRR2250311;SRR2250498;SRR2188754;SRR2188761;SRR2188765;SRR2188780;SRR2188840;SRR2188976;SRR2188985;SRR2188987;SRR2187423;SRR2187434;SRR2187443;SRR2187554;SRR2187575;SRR2187581;SRR2187582;SRR2187586</t>
  </si>
  <si>
    <t>SRR2228151;SRR2228211;SRR2245518;SRR2246384;SRR2248206;SRR2249278;SRR2250641;SRR2251641;SRR2227362;SRR2228055;SRR2228172;SRR2228210;SRR2228216;SRR2228446;SRR2228631;SRR2228771</t>
  </si>
  <si>
    <t>SRR2226885;SRR2244854;SRR2249519;SRR2188726;SRR2188728;SRR2188756;SRR2188983;SRR2188989;SRR2189013;SRR2189038;SRR2189052;SRR2195746;SRR2195804;SRR2195858;SRR2195863;SRR2195905;SRR2195882;SRR2195865;SRR2195677</t>
  </si>
  <si>
    <t>SRR2227561;SRR2226874;SRR2228161;SRR2192756;SRR2192831;SRR2193437;SRR2193552;SRR2193844;SRR2193868;SRR2193955;SRR2194032;SRR2192741;SRR2193612;SRR2193890;SRR2194107;SRR2194650;SRR2194845;SRR2194940;SRR2194979</t>
  </si>
  <si>
    <t>SRR2250199;SRR2250295;SRR2228053;SRR2187632;SRR2187640;SRR2187679;SRR2188031;SRR2188033;SRR2188061;SRR2188070;SRR2188079;SRR2188721;SRR2188752;SRR2188757;SRR2188980;SRR2188982;SRR2189008;SRR2189033;SRR2189047</t>
  </si>
  <si>
    <t>SRR2227356;SRR2227641;SRR2227893;SRR2227959;SRR2228027;SRR2228187;SRR2228188;SRR2228240;SRR2250477;SRR2250560;SRR2226901;SRR2227335;SRR2227992;SRR2228040;SRR2228355;SRR2228638</t>
  </si>
  <si>
    <t>SRR2227725;SRR2190353;SRR2190373;SRR2190383;SRR2190384;SRR2190386;SRR2190387;SRR2190388;SRR2190390;SRR2246502;SRR2246695;SRR2192793;SRR2193463;SRR2193627;SRR2193771;SRR2193909;SRR2194116;SRR2194617;SRR2194918</t>
  </si>
  <si>
    <t>SRR2222510;SRR2222713;SRR2222425;SRR2187399;SRR2187402;SRR2187410;SRR2187433;SRR2187555;SRR2187568;SRR2187570;SRR2187578;SRR2191091;SRR2191092;SRR2191116;SRR2191431;SRR2191445;SRR2191465;SRR2191476;SRR2191489</t>
  </si>
  <si>
    <t>SRR2250547;SRR2248241;SRR2249667;SRR2191947;SRR2191949;SRR2191958;SRR2191959;SRR2191962;SRR2191963;SRR2191967;SRR2191970;SRR2193587;SRR2193630;SRR2193656;SRR2193945;SRR2193965;SRR2194052;SRR2194509;SRR2194593</t>
  </si>
  <si>
    <t>SRR2226815;SRR2246305;SRR2250404;SRR2193414;SRR2193438;SRR2193788;SRR2193933;SRR2194857;SRR2193622;SRR2193450;SRR2194933;SRR2199368;SRR2199370;SRR2199457;SRR2199616;SRR2199619;SRR2199633;SRR2199636;SRR2199640</t>
  </si>
  <si>
    <t>SRR2222914;SRR2222986;SRR2245508;SRR2245632;SRR2246421;SRR2247155;SRR2247424;SRR2248472;SRR2249393;SRR2250458;SRR2244414;SRR2244842;SRR2245515;SRR2247470;SRR2250273;SRR2250606</t>
  </si>
  <si>
    <t>SRR2249246;SRR2250320;SRR2227578;SRR2227811;SRR2227847;SRR2228248;SRR2228563;SRR2228573;SRR2228577;SRR2228710;SRR2237341;SRR2237817;SRR2244315;SRR2247288;SRR2248220;SRR2250382</t>
  </si>
  <si>
    <t>SRR2231325;SRR2231734;SRR2236547;SRR2236770;SRR2236872;SRR2237094;SRR2237349;SRR2237586;SRR2225701;SRR2225732;SRR2237433;SRR2237595;SRR2249209;SRR2249403;SRR2250600;SRR2250601</t>
  </si>
  <si>
    <t>SRR2227877;SRR2228044;SRR2227439;SRR2227942;SRR2227971;SRR2228041;SRR2228428;SRR2228682;SRR2237492;SRR2245563;SRR2247767;SRR2249414;SRR2249433;SRR2250239;SRR2250413;SRR2250663</t>
  </si>
  <si>
    <t>SRR2250248;SRR2250908;SRR2244834;SRR2245590;SRR2249372;SRR2250337;SRR2250509;SRR2250656;SRR2236785;SRR2237185;SRR2237333;SRR2237411;SRR2237484;SRR2237525;SRR2237690;SRR2237716</t>
  </si>
  <si>
    <t>SRR2231290;SRR2231340;SRR2187396;SRR2187404;SRR2187414;SRR2187419;SRR2187422;SRR2187442;SRR2187451;SRR2187452;SRR2187638;SRR2187660;SRR2187676;SRR2187942;SRR2187959;SRR2187969;SRR2187971;SRR2188007;SRR2244782</t>
  </si>
  <si>
    <t>SRR2251637;SRR2231315;SRR2232325;SRR2193456;SRR2193636;SRR2193848;SRR2194084;SRR2194854;SRR2194051;SRR2193967;SRR2193894;SRR2198962;SRR2199391;SRR2199597;SRR2199613;SRR2199639;SRR2199652;SRR2199658;SRR2199680</t>
  </si>
  <si>
    <t>SRR2228302;SRR2228645;SRR2199171;SRR2199313;SRR2199345;SRR2199428;SRR2199527;SRR2199622;SRR2199625;SRR2199649;SRR2193430;SRR2193553;SRR2193575;SRR2193583;SRR2193628;SRR2193808;SRR2194628;SRR2194802;SRR2231266</t>
  </si>
  <si>
    <t>SRR2228184;SRR2227373;SRR2228207;SRR2188719;SRR2188730;SRR2188735;SRR2188739;SRR2188762;SRR2188993;SRR2189003;SRR2189024;SRR2193545;SRR2193574;SRR2193888;SRR2193899;SRR2194582;SRR2194652;SRR2194920;SRR2195000</t>
  </si>
  <si>
    <t>SRR2231808;SRR2231832;SRR2193352;SRR2193366;SRR2193412;SRR2193454;SRR2193624;SRR2193852;SRR2194059;SRR2194612;SRR2231809;SRR2195750;SRR2195802;SRR2195846;SRR2195850;SRR2195876;SRR2195889;SRR2195896;SRR2195914</t>
  </si>
  <si>
    <t>SRR2222496;SRR2191918;SRR2191923;SRR2191954;SRR2191975;SRR2191971;SRR2191927;SRR2191926;SRR2191977;SRR2222419;SRR2222694;SRR2189664;SRR2189671;SRR2189703;SRR2189912;SRR2189895;SRR2189894;SRR2189874;SRR2189951</t>
  </si>
  <si>
    <t>SRR2227543;SRR2246957;SRR2249225;SRR2198951;SRR2198955;SRR2198973;SRR2199172;SRR2199243;SRR2199392;SRR2199429;SRR2199606;SRR2188767;SRR2188769;SRR2188777;SRR2188778;SRR2188994;SRR2189011;SRR2189017;SRR2189032</t>
  </si>
  <si>
    <t>SRR2231151;SRR2231823;SRR2225618;SRR2198961;SRR2198972;SRR2199221;SRR2199244;SRR2199256;SRR2199454;SRR2199458;SRR2199631;SRR2198952;SRR2198971;SRR2199241;SRR2199314;SRR2199369;SRR2199603;SRR2199638;SRR2199650</t>
  </si>
  <si>
    <t>SRR2225824;SRR2225853;SRR2225828;SRR2225831;SRR2225841;SRR2225842;SRR2225843;SRR2225847;SRR2225849;SRR2225852;SRR2237394;SRR2244492;SRR2248436;SRR2249306;SRR2250251;SRR2251368</t>
  </si>
  <si>
    <t>SRR2188436;SRR2188469;SRR2188478;SRR2188480;SRR2188494;SRR2188497;SRR2188499;SRR2188514;SRR2231381;SRR2187642;SRR2187648;SRR2187668;SRR2187675;SRR2187677;SRR2187997;SRR2188060;SRR2188082;SRR2231730;SRR2231739</t>
  </si>
  <si>
    <t>SRR2244374;SRR2245526;SRR2246417;SRR2198966;SRR2198969;SRR2199342;SRR2199601;SRR2199610;SRR2199662;SRR2199672;SRR2199679;SRR2192774;SRR2193453;SRR2193782;SRR2193892;SRR2194616;SRR2194880;SRR2194961;SRR2194974</t>
  </si>
  <si>
    <t>SRR2250514;SRR2249386;SRR2250499;SRR2193979;SRR2194037;SRR2194517;SRR2194581;SRR2194603;SRR2194609;SRR2194613;SRR2194868;SRR2192791;SRR2192811;SRR2193338;SRR2193621;SRR2193872;SRR2193882;SRR2194642;SRR2194982</t>
  </si>
  <si>
    <t>SRR2226949;SRR2246743;SRR2251650;SRR2187635;SRR2187637;SRR2187650;SRR2187680;SRR2187968;SRR2188006;SRR2188081;SRR2188479;SRR2195844;SRR2195845;SRR2195854;SRR2195856;SRR2195864;SRR2195898;SRR2195906;SRR2195913</t>
  </si>
  <si>
    <t>SRR2231336;SRR2244403;SRR2251599;SRR2193593;SRR2193637;SRR2193654;SRR2193834;SRR2193913;SRR2194548;SRR2194589;SRR2194896;SRR2188720;SRR2188741;SRR2188766;SRR2188972;SRR2188977;SRR2189028;SRR2189036;SRR2189044</t>
  </si>
  <si>
    <t>SRR2231833;SRR2227332;SRR2228611;SRR2187395;SRR2187406;SRR2187411;SRR2187425;SRR2187431;SRR2187446;SRR2187558;SRR2187585;SRR2192763;SRR2193441;SRR2193615;SRR2193783;SRR2193817;SRR2194605;SRR2194882;SRR2194952</t>
  </si>
  <si>
    <t>SRR2246405;SRR2250290;SRR2191099;SRR2191112;SRR2191129;SRR2191450;SRR2191463;SRR2191469;SRR2191470;SRR2191477;SRR2231936;SRR2193582;SRR2193847;SRR2193885;SRR2194045;SRR2194063;SRR2194639;SRR2194842;SRR2194996</t>
  </si>
  <si>
    <t>SRR2226375;SRR2227597;SRR2227601;SRR2228651</t>
  </si>
  <si>
    <t>SRR2237665;SRR2249289;SRR2249303;SRR2250040;SRR2250315;SRR2250482;SRR2250618;SRR2251188;SRR2244485;SRR2244713;SRR2245618;SRR2248295;SRR2249521;SRR2250327;SRR2250476;SRR2251279</t>
  </si>
  <si>
    <t>SRR2227637;SRR2228206;SRR2192738;SRR2193333;SRR2193335;SRR2193413;SRR2193451;SRR2193584;SRR2194873;SRR2194913;SRR2191095;SRR2191100;SRR2191143;SRR2191150;SRR2191437;SRR2191444;SRR2191457;SRR2191464;SRR2247138</t>
  </si>
  <si>
    <t>SRR2225802;SRR2225837;SRR2225822;SRR2225834;SRR2225835;SRR2225844;SRR2225846;SRR2225885;SRR2244544;SRR2244766;SRR2245651;SRR2250274;SRR2250280;SRR2250626;SRR2251609;SRR2251626</t>
  </si>
  <si>
    <t>SRR2250481;SRR2251542;SRR2244608;SRR2246408;SRR2248193;SRR2249281;SRR2249396;SRR2250381;SRR2250470;SRR2250598;SRR2244389;SRR2244699;SRR2246288;SRR2246295;SRR2249273;SRR2250325</t>
  </si>
  <si>
    <t>SRR2236790;SRR2237436;SRR2237487;SRR2249314;SRR2249325;SRR2251647;SRR2236745;SRR2249308;SRR2244747;SRR2245355;SRR2245657;SRR2247081;SRR2249338;SRR2249387;SRR2250306;SRR2250529</t>
  </si>
  <si>
    <t>SRR2192758;SRR2192815;SRR2193590;SRR2193650;SRR2194025;SRR2194841;SRR2194867;SRR2194950;SRR2246351;SRR2248255;SRR2246280;SRR2192753;SRR2193541;SRR2193559;SRR2193613;SRR2193785;SRR2194034;SRR2194847;SRR2194915</t>
  </si>
  <si>
    <t>SRR2245578;SRR2250339;SRR2250741;SRR2195755;SRR2195772;SRR2195841;SRR2195852;SRR2195860;SRR2195875;SRR2195878;SRR2195901;SRR2188452;SRR2188456;SRR2188485;SRR2188487;SRR2188488;SRR2188503;SRR2188504;SRR2188520</t>
  </si>
  <si>
    <t>SRR2222805;SRR2223025;SRR2223058;SRR2223077;SRR2223100;SRR2223180;SRR2222810;SRR2222814;SRR2222817;SRR2222820;SRR2222928;SRR2223023;SRR2223061;SRR2223102;SRR2249814;SRR2250359</t>
  </si>
  <si>
    <t>SRR2245604;SRR2246329;SRR2251135;SRR2198977;SRR2198983;SRR2199340;SRR2199367;SRR2199623;SRR2199630;SRR2199644;SRR2199671;SRR2191098;SRR2191123;SRR2191142;SRR2191177;SRR2191446;SRR2191467;SRR2191479;SRR2191491</t>
  </si>
  <si>
    <t>SRR2231780;SRR2232019;SRR2198956;SRR2198968;SRR2198974;SRR2198978;SRR2199341;SRR2199596;SRR2199641;SRR2199651;SRR2231694;SRR2192798;SRR2193547;SRR2193660;SRR2193925;SRR2194053;SRR2194534;SRR2194542;SRR2194606</t>
  </si>
  <si>
    <t>SRR2222398;SRR2222413;SRR2228671;SRR2193442;SRR2193452;SRR2193557;SRR2193652;SRR2193775;SRR2194026;SRR2194038;SRR2194061;SRR2193610;SRR2193951;SRR2194013;SRR2194126;SRR2194608;SRR2194911;SRR2194926;SRR2194932</t>
  </si>
  <si>
    <t>SRR2225611;SRR2225634;SRR2231349;SRR2194510;SRR2194640;SRR2194836;SRR2194879;SRR2194888;SRR2194983;SRR2198954;SRR2199118;SRR2192809;SRR2193340;SRR2193360;SRR2193655;SRR2193793;SRR2193849;SRR2193983;SRR2194620</t>
  </si>
  <si>
    <t>SRR2231785;SRR2193408;SRR2193455;SRR2193533;SRR2193653;SRR2194130;SRR2194843;SRR2194885;SRR2194990;SRR2191102;SRR2191110;SRR2192746;SRR2193519;SRR2193616;SRR2194016;SRR2194641;SRR2191094;SRR2237449;SRR2249282</t>
  </si>
  <si>
    <t>SRR2192803;SRR2193908;SRR2194550;SRR2194883;SRR2194898;SRR2194919;SRR2194954;SRR2193353;SRR2231822;SRR2226826;SRR2228798;SRR2198967;SRR2198975;SRR2199449;SRR2199452;SRR2199460;SRR2199615;SRR2199656;SRR2199669</t>
  </si>
  <si>
    <t>SRR2231375;SRR2231803;SRR2228217;SRR2195700;SRR2195840;SRR2195847;SRR2195862;SRR2195869;SRR2195890;SRR2195908;SRR2195910;SRR2188210;SRR2188417;SRR2188420;SRR2188471;SRR2188491;SRR2188513;SRR2188519;SRR2188522</t>
  </si>
  <si>
    <t>SRR2228598;SRR2188727;SRR2188749;SRR2188760;SRR2188946;SRR2188973;SRR2188974;SRR2188990;SRR2189000;SRR2192788;SRR2192810;SRR2193318;SRR2193780;SRR2194636;SRR2194837;SRR2194886;SRR2194897;SRR2222452;SRR2222511</t>
  </si>
  <si>
    <t>SRR2192754;SRR2193439;SRR2193962;SRR2194039;SRR2194068;SRR2194537;SRR2194631;SRR2194653;SRR2244398;SRR2250292;SRR2249601;SRR2191931;SRR2191938;SRR2191953;SRR2191955;SRR2191979;SRR2193826;SRR2193836;SRR2193950</t>
  </si>
  <si>
    <t>SRR2250408;SRR2250489;SRR2251538;SRR2192786;SRR2193446;SRR2193538;SRR2193633;SRR2193772;SRR2193867;SRR2193978;SRR2194907;SRR2191917;SRR2191924;SRR2191932;SRR2191952;SRR2191956;SRR2191961;SRR2191968;SRR2191976</t>
  </si>
  <si>
    <t>SRR2227750;SRR2227817;SRR2236718;SRR2244410;SRR2244787;SRR2245611;SRR2249422;SRR2251593;SRR2248268;SRR2249232;SRR2249298;SRR2249351;SRR2250113;SRR2250402;SRR2250550;SRR2250584</t>
  </si>
  <si>
    <t>SRR2249440;SRR2244475;SRR2251658;SRR2193337;SRR2193551;SRR2193883;SRR2193940;SRR2193942;SRR2194109;SRR2194552;SRR2194975;SRR2192784;SRR2193563;SRR2193591;SRR2193824;SRR2193952;SRR2194508;SRR2194965;SRR2194992</t>
  </si>
  <si>
    <t>SRR2231693;SRR2231837;SRR2232414;SRR2193332;SRR2193336;SRR2193786;SRR2193809;SRR2193943;SRR2194021;SRR2194846;SRR2194927;SRR2193426;SRR2193665;SRR2193863;SRR2193975;SRR2194507;SRR2194532;SRR2194899;SRR2194984</t>
  </si>
  <si>
    <t>SRR2237456;SRR2237630;SRR2249217;SRR2250238;SRR2250505;SRR2250557;SRR2228230;SRR2228274;SRR2231728;SRR2236783;SRR2237345;SRR2237442;SRR2237501;SRR2237754;SRR2236803;SRR2231178</t>
  </si>
  <si>
    <t>SRR2247121;SRR2251340;SRR2245583;SRR2246274;SRR2247146;SRR2248202;SRR2250258;SRR2250266;SRR2250390;SRR2250613;SRR2227596;SRR2227636;SRR2227736;SRR2227843;SRR2228054;SRR2228662</t>
  </si>
  <si>
    <t>SRR2227732;SRR2231744;SRR2231806;SRR2191079;SRR2191107;SRR2191113;SRR2191117;SRR2191146;SRR2191434;SRR2191462;SRR2191468;SRR2192732;SRR2192799;SRR2193664;SRR2193831;SRR2193853;SRR2194551;SRR2194630;SRR2194844</t>
  </si>
  <si>
    <t>SRR2222404;SRR2249348;SRR2249356;SRR2192743;SRR2193567;SRR2194106;SRR2194115;SRR2194124;SRR2194584;SRR2194614;SRR2193457;SRR2189688;SRR2189695;SRR2189881;SRR2189886;SRR2189887;SRR2189922;SRR2189935;SRR2189945</t>
  </si>
  <si>
    <t>SRR2244827;SRR2250580;SRR2231317;SRR2231318;SRR2231320;SRR2231684;SRR2231696;SRR2231751;SRR2231826;SRR2231937;SRR2237794;SRR2244407;SRR2245534;SRR2247074;SRR2249165;SRR2251154</t>
  </si>
  <si>
    <t>SRR2249506;SRR2231758;SRR2231775;SRR2198980;SRR2199219;SRR2199448;SRR2199566;SRR2199602;SRR2199605;SRR2199607;SRR2199643;SRR2191933;SRR2191935;SRR2191944;SRR2191946;SRR2191960;SRR2191966;SRR2191972;SRR2191973</t>
  </si>
  <si>
    <t>SRR2247079;SRR2249304;SRR2237550;SRR2247940;SRR2248174;SRR2250346;SRR2250455;SRR2250504;SRR2237313;SRR2237369;SRR2244840;SRR2246367;SRR2247173;SRR2248778;SRR2250260;SRR2250805</t>
  </si>
  <si>
    <t>SRR2221966;SRR2221970;SRR2221980;SRR2222288;SRR2222334;SRR2222362;SRR2244729;SRR2250247;SRR2222812;SRR2222818;SRR2222824;SRR2222880;SRR2222915;SRR2222965;SRR2223076;SRR2223192</t>
  </si>
  <si>
    <t>SRR2226820;SRR2228154;SRR2222406;SRR2222408;SRR2222418;SRR2222453;SRR2222693;SRR2228032;SRR2232276;SRR2232326;SRR2236724;SRR2236731;SRR2236797;SRR2237309;SRR2237507;SRR2237440</t>
  </si>
  <si>
    <t>SRR2244689;SRR2251112;SRR2227719;SRR2227753;SRR2228232;SRR2228418;SRR2228569;SRR2228764;SRR2228774;SRR2228783;SRR2237337;SRR2244362;SRR2246361;SRR2250316;SRR2250333;SRR2250983</t>
  </si>
  <si>
    <t>SRR2227649;SRR2228009;SRR2228255;SRR2228263;SRR2228473;SRR2228786;SRR2226897;SRR2227384;SRR2227645;SRR2227656;SRR2228056;SRR2228334;SRR2228511;SRR2228536;SRR2244829;SRR2247015</t>
  </si>
  <si>
    <t>SRR2246291;SRR2250393;SRR2225698;SRR2225709;SRR2225712;SRR2225726;SRR2225731;SRR2225735;SRR2222401;SRR2222403;SRR2222407;SRR2222412;SRR2222513;SRR2222533;SRR2222550;SRR2222414</t>
  </si>
  <si>
    <t>SRR2222622;SRR2222656;SRR2221963;SRR2221974;SRR2222073;SRR2222182;SRR2222365;SRR2222387;SRR2249320;SRR2249365;SRR2249758;SRR2250407;SRR2250664;SRR2250670;SRR2251142;SRR2251601</t>
  </si>
  <si>
    <t>SRR2237576;SRR2250198;SRR2226871;SRR2227852;SRR2227980;SRR2228001;SRR2228410;SRR2228451;SRR2244489;SRR2245477;SRR2246266;SRR2247008;SRR2247042;SRR2247085;SRR2249322;SRR2251581</t>
  </si>
  <si>
    <t>SRR2245572;SRR2250612;SRR2226898;SRR2189705;SRR2189871;SRR2189897;SRR2189925;SRR2189932;SRR2189668;SRR2189667;SRR2189958;SRR2195724;SRR2195822;SRR2195849;SRR2195857;SRR2195881;SRR2195885;SRR2195894;SRR2195903</t>
  </si>
  <si>
    <t>SRR2245679;SRR2231774;SRR2232363;SRR2193418;SRR2193569;SRR2193829;SRR2193845;SRR2193879;SRR2193916;SRR2194077;SRR2194538;SRR2188755;SRR2188758;SRR2188992;SRR2188996;SRR2189001;SRR2189009;SRR2189050;SRR2189053</t>
  </si>
  <si>
    <t>SRR2222929;SRR2223154;SRR2236879;SRR2244483;SRR2246438;SRR2249218;SRR2250079;SRR2251011;SRR2236807;SRR2237362;SRR2237434;SRR2244721;SRR2249252;SRR2249270;SRR2250045;SRR2250285</t>
  </si>
  <si>
    <t>SRR2222409;SRR2228250;SRR2228259;SRR2188207;SRR2188212;SRR2188412;SRR2188422;SRR2188455;SRR2188461;SRR2188484;SRR2188510;SRR2190389;SRR2193543;SRR2193651;SRR2193790;SRR2194125;SRR2194607;SRR2194945;SRR2194981</t>
  </si>
  <si>
    <t>SRR2222890;SRR2223139;SRR2245720;SRR2247431;SRR2248153;SRR2248187;SRR2248264;SRR2249215;SRR2249301;SRR2249417;SRR2225800;SRR2225845;SRR2225855;SRR2225881;SRR2225883;SRR2225884</t>
  </si>
  <si>
    <t>SRR2227283;SRR2222570;SRR2222655;SRR2193370;SRR2193518;SRR2193600;SRR2193877;SRR2194030;SRR2194132;SRR2194977;SRR2194856;SRR2193434;SRR2193542;SRR2193857;SRR2193966;SRR2193968;SRR2194545;SRR2194849;SRR2194989</t>
  </si>
  <si>
    <t>SRR2248546;SRR2250436;SRR2251577;SRR2192729;SRR2192807;SRR2193874;SRR2194043;SRR2194122;SRR2194513;SRR2194590;SRR2194611;SRR2198957;SRR2199151;SRR2199528;SRR2199584;SRR2199598;SRR2199617;SRR2199632;SRR2199675</t>
  </si>
  <si>
    <t>SRR2246370;SRR2247064;SRR2250298;SRR2250463;SRR2250501;SRR2251662;SRR2244449;SRR2246562;SRR2247089;SRR2249222;SRR2249375;SRR2250392;SRR2250602;SRR2250635;SRR2227819;SRR2227368</t>
  </si>
  <si>
    <t>SRR2228180;SRR2247096;SRR2250444;SRR2192780;SRR2192785;SRR2193629;SRR2193870;SRR2194086;SRR2194647;SRR2194969;SRR2194970;SRR2188723;SRR2188742;SRR2188743;SRR2188984;SRR2189010;SRR2189034;SRR2189046;SRR2189048</t>
  </si>
  <si>
    <t>SRR2225614;SRR2225610;SRR2225613;SRR2192739;SRR2193592;SRR2193926;SRR2193947;SRR2194515;SRR2194526;SRR2194588;SRR2194848;SRR2192828;SRR2193323;SRR2193521;SRR2193586;SRR2193776;SRR2193810;SRR2193881;SRR2194546</t>
  </si>
  <si>
    <t>SRR2246283;SRR2248248;SRR2247145;SRR2248893;SRR2250475;SRR2251009;SRR2251545;SRR2251614;SRR2236766;SRR2236835;SRR2237323;SRR2237466;SRR2237789;SRR2237660;SRR2237327;SRR2236421</t>
  </si>
  <si>
    <t>SRR2247050;SRR2228164;SRR2228766;SRR2188737;SRR2188738;SRR2188740;SRR2188746;SRR2188775;SRR2189006;SRR2189025;SRR2189035;SRR2191930;SRR2191945;SRR2191950;SRR2191951;SRR2191957;SRR2191965;SRR2191969;SRR2191978</t>
  </si>
  <si>
    <t>SRR2231804;SRR2231835;SRR2193349;SRR2193531;SRR2193536;SRR2193556;SRR2193576;SRR2193632;SRR2193807;SRR2194119;SRR2188202;SRR2188206;SRR2188415;SRR2188419;SRR2188465;SRR2188501;SRR2188509;SRR2188518;SRR2227615</t>
  </si>
  <si>
    <t>SRR2222402;SRR2222411;SRR2222415;SRR2222569;SRR2222587;SRR2222692;SRR2244890;SRR2249274;SRR2249392;SRR2249559;SRR2249631;SRR2251579;SRR2251622;SRR2251646;SRR2236883;SRR2237355</t>
  </si>
  <si>
    <t>SRR2247888;SRR2250417;SRR2244849;SRR2245494;SRR2249204;SRR2249357;SRR2251576;SRR2251628;SRR2244770;SRR2246583;SRR2248717;SRR2249178;SRR2249235;SRR2249344;SRR2250270;SRR2250362</t>
  </si>
  <si>
    <t>SRR2237809;SRR2251252;SRR2221915;SRR2221981;SRR2222135;SRR2222258;SRR2222374;SRR2222380;SRR2236760;SRR2236762;SRR2236838;SRR2244360;SRR2245671;SRR2246401;SRR2249339;SRR2249399</t>
  </si>
  <si>
    <t>SRR2248688;SRR2249438;SRR2192804;SRR2193594;SRR2193789;SRR2193833;SRR2193977;SRR2194049;SRR2194904;SRR2194931;SRR2222455;SRR2192808;SRR2193409;SRR2193548;SRR2193880;SRR2193935;SRR2194015;SRR2194135;SRR2194646</t>
  </si>
  <si>
    <t>SRR2227585;SRR2228508;SRR2232123;SRR2193367;SRR2193374;SRR2193619;SRR2194014;SRR2194531;SRR2194585;SRR2194604;SRR2194994;SRR2192726;SRR2192759;SRR2193936;SRR2193961;SRR2194028;SRR2194580;SRR2194623;SRR2194910</t>
  </si>
  <si>
    <t>SRR2247680;SRR2250523;SRR2236880;SRR2237491;SRR2248251;SRR2249385;SRR2251369;SRR2251491;SRR2226893;SRR2226894;SRR2227290;SRR2227608;SRR2227642;SRR2227654;SRR2227728;SRR2227734</t>
  </si>
  <si>
    <t>SRR2232423;SRR2199147;SRR2199312;SRR2199620;SRR2199648;SRR2199653;SRR2199657;SRR2199663;SRR2199666;SRR2188203;SRR2188450;SRR2188459;SRR2188462;SRR2188473;SRR2188482;SRR2188493;SRR2188516;SRR2227443;SRR2228525</t>
  </si>
  <si>
    <t>SRR2226879;SRR2227560;SRR2227574;SRR2227733;SRR2228439;SRR2228777;SRR2246188;SRR2250617;SRR2222400;SRR2222410;SRR2222416;SRR2222417;SRR2222420;SRR2222553;SRR2222589;SRR2222605</t>
  </si>
  <si>
    <t>SRR2231970;SRR2222497;SRR2222637;SRR2192816;SRR2193365;SRR2193428;SRR2193948;SRR2194527;SRR2194543;SRR2194871;SRR2194906;SRR2195633;SRR2195656;SRR2195696;SRR2195751;SRR2195886;SRR2195916;SRR2198965;SRR2199564</t>
  </si>
  <si>
    <t>SRR2250548;SRR2225612;SRR2225619;SRR2187407;SRR2187412;SRR2187416;SRR2187421;SRR2187454;SRR2187553;SRR2187559;SRR2187561;SRR2198959;SRR2199347;SRR2199393;SRR2199453;SRR2199637;SRR2199642;SRR2199647;SRR2199664</t>
  </si>
  <si>
    <t>SRR2237623;SRR2237744;SRR2249247;SRR2249321;SRR2247990;SRR2244799;SRR2220821;SRR2220880;SRR2220882;SRR2221421;SRR2221423;SRR2221426;SRR2221442;SRR2228038;SRR2250853;SRR2251611</t>
  </si>
  <si>
    <t>SRR2231769;SRR2250305;SRR2250399;SRR2188214;SRR2188414;SRR2188421;SRR2188453;SRR2188483;SRR2188506;SRR2188508;SRR2188515;SRR2195720;SRR2195774;SRR2195798;SRR2195821;SRR2195866;SRR2195893;SRR2195897;SRR2195912</t>
  </si>
  <si>
    <t>SRR2226938;SRR2228238;SRR2250518;SRR2199459;SRR2199585;SRR2199595;SRR2199604;SRR2199611;SRR2199627;SRR2199668;SRR2199242;SRR2189665;SRR2189681;SRR2189692;SRR2189701;SRR2189868;SRR2189872;SRR2189873;SRR2189902</t>
  </si>
  <si>
    <t>SRR2232088;SRR2188729;SRR2188764;SRR2188781;SRR2188835;SRR2188997;SRR2189014;SRR2189015;SRR2189051;SRR2248057;SRR2250500;SRR2198960;SRR2199245;SRR2199315;SRR2199594;SRR2199608;SRR2199609;SRR2199634;SRR2199655</t>
  </si>
  <si>
    <t>SRR2246303;SRR2191101;SRR2191111;SRR2191114;SRR2191119;SRR2191127;SRR2191156;SRR2191160;SRR2191459;SRR2228391;SRR2228782;SRR2191083;SRR2191085;SRR2191086;SRR2191132;SRR2191141;SRR2191144;SRR2191482;SRR2191486</t>
  </si>
  <si>
    <t>SRR2222819;SRR2223140;SRR2227739;SRR2227823;SRR2228036;SRR2228052;SRR2228171;SRR2228245;SRR2231370;SRR2231692;SRR2231777;SRR2231779;SRR2231782;SRR2231953;SRR2232004;SRR2232413</t>
  </si>
  <si>
    <t>SRR2249548;SRR2250495;SRR2192771;SRR2193768;SRR2193814;SRR2193898;SRR2193927;SRR2193959;SRR2194547;SRR2194958;SRR2222422;SRR2192734;SRR2192821;SRR2193373;SRR2193581;SRR2194924;SRR2194916;SRR2194859;SRR2193915</t>
  </si>
  <si>
    <t>SRR2231792;SRR2248692;SRR2249316;SRR2189673;SRR2189677;SRR2189697;SRR2189708;SRR2189907;SRR2189931;SRR2189936;SRR2189943;SRR2193460;SRR2193573;SRR2193854;SRR2193902;SRR2193953;SRR2194530;SRR2194635;SRR2194875</t>
  </si>
  <si>
    <t>SRR2236721;SRR2237742;SRR2247137;SRR2249175;SRR2249412;SRR2237303;SRR2220879;SRR2220883;SRR2221203;SRR2221419;SRR2221427;SRR2221429;SRR2221432;SRR2221439;SRR2225697;SRR2225702</t>
  </si>
  <si>
    <t>SRR2228493;SRR2228767;SRR2249197;SRR2192795;SRR2192826;SRR2193425;SRR2193905;SRR2193973;SRR2194615;SRR2194643;SRR2194651;SRR2192783;SRR2193321;SRR2193354;SRR2193461;SRR2193862;SRR2192727;SRR2194988;SRR2194654</t>
  </si>
  <si>
    <t>SRR2251664;SRR2225705;SRR2225736;SRR2192770;SRR2192777;SRR2192812;SRR2193558;SRR2194129;SRR2194541;SRR2194889;SRR2194971;SRR2191088;SRR2191090;SRR2191122;SRR2191130;SRR2191169;SRR2191455;SRR2191480;SRR2191488</t>
  </si>
  <si>
    <t>SRR2231748;SRR2232422;SRR2228321;SRR2193429;SRR2193855;SRR2194072;SRR2194618;SRR2193937;SRR2193799;SRR2193798;SRR2193597;SRR2187631;SRR2187645;SRR2187649;SRR2187651;SRR2187667;SRR2187996;SRR2188034;SRR2188080</t>
  </si>
  <si>
    <t>SRR2227602;SRR2228515;SRR2192730;SRR2192761;SRR2193623;SRR2193649;SRR2194597;SRR2194610;SRR2194860;SRR2194991;SRR2191087;SRR2191109;SRR2191137;SRR2191147;SRR2191148;SRR2191173;SRR2191435;SRR2191473;SRR2231770</t>
  </si>
  <si>
    <t>SRR2244367;SRR2250332;SRR2222785;SRR2222815;SRR2222825;SRR2222987;SRR2223024;SRR2223028;SRR2223056;SRR2223099;SRR2237310;SRR2245462;SRR2245969;SRR2249564;SRR2251077;SRR2251638</t>
  </si>
  <si>
    <t>SRR2192733;SRR2193347;SRR2193620;SRR2193643;SRR2194596;SRR2194870;SRR2194914;SRR2194937;SRR2193464;SRR2193572;SRR2193626;SRR2193657;SRR2194903;SRR2194948;SRR2194539;SRR2192740;SRR2250415;SRR2245621;SRR2247620</t>
  </si>
  <si>
    <t>SRR2250535;SRR2191089;SRR2191106;SRR2191121;SRR2191151;SRR2191157;SRR2191158;SRR2191178;SRR2191456;SRR2250609;SRR2249341;SRR2188747;SRR2188748;SRR2188751;SRR2188759;SRR2188763;SRR2189007;SRR2189018;SRR2189043</t>
  </si>
  <si>
    <t>SRR2231686;SRR2246251;SRR2249302;SRR2191921;SRR2191928;SRR2191929;SRR2191936;SRR2191937;SRR2191943;SRR2191948;SRR2191974;SRR2192768;SRR2193324;SRR2193532;SRR2193537;SRR2193773;SRR2193980;SRR2193579;SRR2194866</t>
  </si>
  <si>
    <t>SRR2228280;SRR2192748;SRR2193348;SRR2193917;SRR2193922;SRR2194081;SRR2194117;SRR2194579;SRR2193570;SRR2191084;SRR2191125;SRR2191135;SRR2191165;SRR2191171;SRR2191430;SRR2191453;SRR2191487;SRR2249295;SRR2250491</t>
  </si>
  <si>
    <t>SRR2247324;SRR2250849;SRR2222784;SRR2222811;SRR2222813;SRR2222964;SRR2223059;SRR2223191;SRR2231342;SRR2231368;SRR2231374;SRR2231719;SRR2231757;SRR2231776;SRR2231788;SRR2232389</t>
  </si>
  <si>
    <t>SRR2248466;SRR2248557;SRR2244369;SRR2187656;SRR2187669;SRR2187671;SRR2187672;SRR2187673;SRR2187678;SRR2188075;SRR2188084;SRR2192762;SRR2193319;SRR2193339;SRR2193358;SRR2193819;SRR2193897;SRR2194114;SRR2194878</t>
  </si>
  <si>
    <t>SRR2249160;SRR2250361;SRR2250638;SRR2195843;SRR2195859;SRR2195861;SRR2195868;SRR2195871;SRR2195887;SRR2195907;SRR2195917;SRR2192736;SRR2193444;SRR2193625;SRR2193666;SRR2193828;SRR2194067;SRR2194599;SRR2194638</t>
  </si>
  <si>
    <t>SRR2247150;SRR2251136;SRR2245881;SRR2246346;SRR2249525;SRR2250277;SRR2250341;SRR2250347;SRR2225703;SRR2225716;SRR2225717;SRR2225738;SRR2225741;SRR2225744;SRR2227573;SRR2228242</t>
  </si>
  <si>
    <t>SRR2245354;SRR2250462;SRR2249455;SRR2192722;SRR2193327;SRR2193334;SRR2194133;SRR2194136;SRR2194520;SRR2194861;SRR2194995;SRR2191919;SRR2191920;SRR2191922;SRR2191925;SRR2191934;SRR2191939;SRR2191940;SRR2191964</t>
  </si>
  <si>
    <t>SRR2244845;SRR2249376;SRR2249355;SRR2191136;SRR2191152;SRR2191168;SRR2191438;SRR2191448;SRR2191449;SRR2191466;SRR2191472;SRR2188750;SRR2188753;SRR2188768;SRR2188770;SRR2188774;SRR2189029;SRR2189030;SRR2189031</t>
  </si>
  <si>
    <t>SRR2231688;SRR2222512;SRR2222623;SRR2189661;SRR2189682;SRR2189698;SRR2189882;SRR2189892;SRR2189893;SRR2189920;SRR2189941;SRR2187636;SRR2187644;SRR2187647;SRR2187653;SRR2187655;SRR2187662;SRR2188078;SRR2188108</t>
  </si>
  <si>
    <t>SRR2225710;SRR2225724;SRR2236498;SRR2249300;SRR2249427;SRR2249815;SRR2251280;SRR2236742;SRR2225708;SRR2225740;SRR2225743;SRR2225737;SRR2225719;SRR2225718;SRR2225707;SRR2225706</t>
  </si>
  <si>
    <t>SRR2250574;SRR2249719;SRR2251631;SRR2187630;SRR2187646;SRR2187652;SRR2187654;SRR2187670;SRR2188071;SRR2188072;SRR2188083;SRR2192825;SRR2193329;SRR2193330;SRR2193440;SRR2193878;SRR2194887;SRR2194930;SRR2194986</t>
  </si>
  <si>
    <t>SRR2227287;SRR2227600;SRR2227996;SRR2228193;SRR2228236;SRR2228277;SRR2228329;SRR2228780;SRR2228700;SRR2228746;SRR2221912;SRR2221959;SRR2222238;SRR2222317;SRR2222344;SRR2228030</t>
  </si>
  <si>
    <t>SRR2250443;SRR2246387;SRR2247322;SRR2191145;SRR2191153;SRR2191155;SRR2191172;SRR2191176;SRR2191452;SRR2191474;SRR2191490;SRR2188732;SRR2188734;SRR2188745;SRR2188861;SRR2188995;SRR2189016;SRR2189022;SRR2189049</t>
  </si>
  <si>
    <t>SRR2244776;SRR2246332;SRR2246349;SRR2250352;SRR2250447;SRR2251596;SRR2227869;SRR2227981;SRR2237624;SRR2248290;SRR2249221;SRR2250076;SRR2250286;SRR2250637;SRR2251594;SRR2251605</t>
  </si>
  <si>
    <t>SRR2250608;SRR2249284;SRR2250515;SRR2193609;SRR2193820;SRR2193901;SRR2194851;SRR2194893;SRR2194939;SRR2194956;SRR2194997;SRR2192728;SRR2192764;SRR2192779;SRR2193342;SRR2193420;SRR2194050;SRR2194522;SRR2194619</t>
  </si>
  <si>
    <t>SRR2244421;SRR2249199;SRR2226824;SRR2227568;SRR2227618;SRR2228016;SRR2228542;SRR2228559;SRR2228605;SRR2228811;SRR2222830;SRR2222881;SRR2227594;SRR2227657;SRR2227738;SRR2228208</t>
  </si>
  <si>
    <t>SRR2249262;SRR2250363;SRR2191081;SRR2191131;SRR2191149;SRR2191159;SRR2191161;SRR2191447;SRR2191471;SRR2191483;SRR2246257;SRR2193320;SRR2193331;SRR2193436;SRR2193873;SRR2194535;SRR2194850;SRR2194941;SRR2194998</t>
  </si>
  <si>
    <t>SRR2231834;SRR2237632;SRR2249518;SRR2188725;SRR2188744;SRR2188783;SRR2188784;SRR2188981;SRR2188991;SRR2189005;SRR2189023;SRR2192796;SRR2193784;SRR2194041;SRR2194139;SRR2194518;SRR2194536;SRR2194862;SRR2194963</t>
  </si>
  <si>
    <t>SRR2231106;SRR2198949;SRR2199117;SRR2199548;SRR2199565;SRR2199624;SRR2199629;SRR2199665;SRR2199678;SRR2187643;SRR2187657;SRR2187659;SRR2187661;SRR2187665;SRR2187674;SRR2188008;SRR2188073;SRR2245625;SRR2251025</t>
  </si>
  <si>
    <t>SRR2250639;SRR2250558;SRR2227441;SRR2227854;SRR2228033;SRR2228642;SRR2227581;SRR2225799;SRR2236713;SRR2236842;SRR2237509;SRR2250272;SRR2250328;SRR2250487;SRR2250552;SRR2250943</t>
  </si>
  <si>
    <t>SRR2250581;SRR2195794;SRR2195825;SRR2195870;SRR2195873;SRR2195891;SRR2195892;SRR2195900;SRR2195904;SRR2244400;SRR2247109;SRR2193344;SRR2193417;SRR2193423;SRR2193560;SRR2193840;SRR2193954;SRR2194085;SRR2194529</t>
  </si>
  <si>
    <t>SRR2236844;SRR2237359;SRR2244674;SRR2247169;SRR2250582;SRR2250631;SRR2222795;SRR2222804;SRR2222806;SRR2222809;SRR2222827;SRR2222828;SRR2222988;SRR2223057;SRR2227741;SRR2228593</t>
  </si>
  <si>
    <t>SRR2246379;SRR2222552;SRR2222638;SRR2188130;SRR2188132;SRR2188133;SRR2188135;SRR2188136;SRR2188160;SRR2188161;SRR2188162;SRR2193445;SRR2193958;SRR2194060;SRR2194090;SRR2194123;SRR2194131;SRR2194511;SRR2194959</t>
  </si>
  <si>
    <t>SRR2245601;SRR2250235;SRR2245585;SRR2245642;SRR2247567;SRR2248281;SRR2250551;SRR2250647;SRR2237340;SRR2237580;SRR2245499;SRR2249359;SRR2249379;SRR2249402;SRR2249512;SRR2250054</t>
  </si>
  <si>
    <t>SRR2244705;SRR2249257;SRR2249272;SRR2192765;SRR2192832;SRR2193524;SRR2193530;SRR2193554;SRR2193611;SRR2194057;SRR2194993;SRR2187633;SRR2187641;SRR2187658;SRR2187663;SRR2187664;SRR2187681;SRR2187972;SRR2188077</t>
  </si>
  <si>
    <t>SRR2225830;SRR2225848;SRR2225801;SRR2225820;SRR2225823;SRR2225839;SRR2225851;SRR2225856;SRR2226817;SRR2227742;SRR2227760;SRR2228234;SRR2228249;SRR2228436;SRR2228453;SRR2228552</t>
  </si>
  <si>
    <t>SRR2220845;SRR2220863;SRR2221422;SRR2221428;SRR2221431;SRR2221438;SRR2221440;SRR2221443;SRR2245595;SRR2246449;SRR2248681;SRR2249195;SRR2249271;SRR2250524;SRR2225722;SRR2225733</t>
  </si>
  <si>
    <t>SRR2250360;SRR2251636;SRR2246122;SRR2249276;SRR2249593;SRR2250011;SRR2250299;SRR2250461;SRR2250599;SRR2250605;SRR2244513;SRR2244752;SRR2247053;SRR2248167;SRR2249890;SRR2250897</t>
  </si>
  <si>
    <t>SRR2231725;SRR2232418;SRR2236714;SRR2236831;SRR2237464;SRR2237515;SRR2237629;SRR2237731;SRR2246454;SRR2247104;SRR2236709;SRR2236855;SRR2244590;SRR2247118;SRR2249227;SRR2250634</t>
  </si>
  <si>
    <t>SRR2250607;SRR2225728;SRR2228252;SRR2198964;SRR2199456;SRR2199599;SRR2199600;SRR2199635;SRR2199646;SRR2199660;SRR2199673;SRR2189663;SRR2189678;SRR2189699;SRR2189704;SRR2189898;SRR2189938;SRR2189953;SRR2189956</t>
  </si>
  <si>
    <t>SRR2227576;SRR2249291;SRR2250097;SRR2193416;SRR2193602;SRR2193646;SRR2193769;SRR2193843;SRR2193924;SRR2193941;SRR2193433;SRR2188779;SRR2188975;SRR2188979;SRR2189002;SRR2189027;SRR2189039;SRR2189040;SRR2189042</t>
  </si>
  <si>
    <t>SRR2244820;SRR2198958;SRR2199621;SRR2199677;SRR2199628;SRR2199451;SRR2199450;SRR2198970;SRR2198953;SRR2189660;SRR2189662;SRR2189706;SRR2189707;SRR2189888;SRR2189896;SRR2189918;SRR2189924;SRR2250254;SRR2251654</t>
  </si>
  <si>
    <t>SRR2231754;SRR2247179;SRR2250308;SRR2188209;SRR2188418;SRR2188454;SRR2188457;SRR2188458;SRR2188464;SRR2188489;SRR2188521;SRR2192778;SRR2192818;SRR2193407;SRR2193435;SRR2193812;SRR2193825;SRR2193865;SRR2194865</t>
  </si>
  <si>
    <t>SRR2222822;SRR2222829;SRR2222913;SRR2223027;SRR2223101;SRR2223103;SRR2226822;SRR2227647;SRR2228049;SRR2228433;SRR2228506;SRR2228507;SRR2228781;SRR2228818;SRR2246947;SRR2247124</t>
  </si>
  <si>
    <t>SRR2245886;SRR2250657;SRR2225699;SRR2225715;SRR2225720;SRR2225723;SRR2225725;SRR2225730;SRR2225734;SRR2225745;SRR2237016;SRR2247721;SRR2248223;SRR2249509;SRR2250516;SRR2250942</t>
  </si>
  <si>
    <t>SRR2223198;SRR2223207;SRR2223495;SRR2227861</t>
  </si>
  <si>
    <t>SRR2245648;SRR2249283;SRR2249880;SRR2250281;SRR2250521;SRR2251618;SRR2244443;SRR2248216;SRR2249187;SRR2249327;SRR2249363;SRR2250354;SRR2250356;SRR2250542;SRR2226818;SRR2228635</t>
  </si>
  <si>
    <t>SRR2244426;SRR2245609;SRR2247142;SRR2250275;SRR2250380;SRR2250530;SRR2228047;SRR2228219;SRR2226875;SRR2227392;SRR2228031;SRR2228422;SRR2228518;SRR2228543;SRR2228677;SRR2228738</t>
  </si>
  <si>
    <t>SRR2225825;SRR2225882;SRR2246435;SRR2249317;SRR2250465;SRR2250537;SRR2251345;SRR2251629;SRR2231322;SRR2231731;SRR2231749;SRR2231773;SRR2231810;SRR2231811;SRR2232327;SRR2232430</t>
  </si>
  <si>
    <t>SRR2245639;SRR2249391;SRR2220844;SRR2221198;SRR2221200;SRR2221202;SRR2221204;SRR2221425;SRR2221435;SRR2221444;SRR2247020;SRR2248401;SRR2250572;SRR2251602;SRR2251623;SRR2251635</t>
  </si>
  <si>
    <t>SRR2227943;SRR2228614;SRR2227559;SRR2227735;SRR2227850;SRR2227913;SRR2228019;SRR2228502;SRR2228762;SRR2228806;SRR2236815;SRR2244379;SRR2248163;SRR2249394;SRR2250433;SRR2250624</t>
  </si>
  <si>
    <t>SRR2244466;SRR2244652;SRR2245481;SRR2245668;SRR2246276;SRR2250049;SRR2247046;SRR2250565;SRR2225704;SRR2225713;SRR2225721;SRR2225727;SRR2225729;SRR2225739;SRR2225742;SRR2225746</t>
  </si>
  <si>
    <t>SRR2225714;SRR2246808;SRR2249208;SRR2192750;SRR2193931;SRR2193963;SRR2193976;SRR2194644;SRR2194808;SRR2194928;SRR2194938;SRR2187634;SRR2187639;SRR2187666;SRR2188032;SRR2188050;SRR2188074;SRR2188076;SRR2188085</t>
  </si>
  <si>
    <t>SRR2227388;SRR2227604;SRR2220822;SRR2220831;SRR2220846;SRR2221199;SRR2221201;SRR2221436;SRR2221437;SRR2221441;SRR2222397;SRR2222405;SRR2222423;SRR2222424;SRR2222588;SRR2222621</t>
  </si>
  <si>
    <t>SRR2244710;SRR2244892;SRR2246094;SRR2247082;SRR2250398;SRR2250437;SRR2250533;SRR2250620;SRR2249255;SRR2251604;SRR2221914;SRR2221917;SRR2221960;SRR2222136;SRR2222203;SRR2222364</t>
  </si>
  <si>
    <t>SRR2250545;SRR2251670;SRR2237439;SRR2244783;SRR2247067;SRR2248304;SRR2249059;SRR2249345;SRR2247083;SRR2247593;SRR2249285;SRR2249846;SRR2250006;SRR2250506;SRR2251621;SRR2251624</t>
  </si>
  <si>
    <t>SRR2225821;SRR2225833;SRR2244717;SRR2244792;SRR2244863;SRR2248310;SRR2250324;SRR2250369;SRR2231324;SRR2231354;SRR2231689;SRR2231716;SRR2232185;SRR2232391;SRR2232427;SRR2232431</t>
  </si>
  <si>
    <t>SRR2244460;SRR2244471;SRR2245767;SRR2249269;SRR2249319;SRR2250610;SRR2250625;SRR2251405;SRR2227633;SRR2227880;SRR2236850;SRR2244351;SRR2245453;SRR2245510;SRR2249242;SRR2249516</t>
  </si>
  <si>
    <t>SRR2247128;SRR2247132;SRR2222807;SRR2222808;SRR2222831;SRR2222832;SRR2222851;SRR2223026;SRR2223060;SRR2223075;SRR2247874;SRR2248858;SRR2249191;SRR2250319;SRR2250377;SRR2250450</t>
  </si>
  <si>
    <t>SRR2248190;SRR2249219;SRR2227857;SRR2228284;SRR2228287;SRR2228572;SRR2228580;SRR2228779;SRR2244341;SRR2247055;SRR2249343;SRR2250338;SRR2250585;SRR2250854;SRR2251076;SRR2251580</t>
  </si>
  <si>
    <t>SRR2228345;SRR2228773;SRR2222786;SRR2222816;SRR2222821;SRR2222823;SRR2222826;SRR2223042;SRR2223120;SRR2223141;SRR2246247;SRR2246433;SRR2249349;SRR2249410;SRR2250373;SRR2250449</t>
  </si>
  <si>
    <t>SRR2244393;SRR2250409;SRR2245472;SRR2247035;SRR2248246;SRR2249213;SRR2249413;SRR2250586;SRR2251281;SRR2251498;SRR2227621;SRR2228213;SRR2228579;SRR2228756;SRR2228775;SRR2228578</t>
  </si>
  <si>
    <t>SRR2250276;SRR2250350;SRR2226951;SRR2227894;SRR2227898;SRR2228529;SRR2228722;SRR2228812;SRR2226902;SRR2226907;SRR2226909;SRR2227569;SRR2227786;SRR2227824;SRR2227956;SRR2228315</t>
  </si>
  <si>
    <t>SRR2249312;SRR2250948;SRR2245561;SRR2247360;SRR2249190;SRR2249632;SRR2250351;SRR2250587;SRR2250806;SRR2251500;SRR2221958;SRR2222181;SRR2222236;SRR2222372;SRR2222373;SRR2222385</t>
  </si>
  <si>
    <t>SRR2222399;SRR2222421;SRR2220853;SRR2220881;SRR2221420;SRR2221424;SRR2221430;SRR2220884;SRR2221434;SRR2221433;SRR2227542;SRR2228152;SRR2228209;SRR2228581;SRR2228045;SRR2227945</t>
  </si>
  <si>
    <t>SRR2228226;SRR2228554;SRR2236448;SRR2236778;SRR2237366;SRR2249328;SRR2251642;SRR2251639;SRR2245523;SRR2244385;SRR2221967;SRR2221968;SRR2222084;SRR2222314;SRR2222361;SRR2222384</t>
  </si>
  <si>
    <t>SRR2231332;SRR2231698;SRR2231736;SRR2231767;SRR2231799;SRR2231813;SRR2231821;SRR2232138;SRR2245189;SRR2249400;SRR2244753;SRR2246447;SRR2250567;SRR2250577;SRR2251282;SRR2251645</t>
  </si>
  <si>
    <t>SRR2223229;SRR2223242;SRR2223418;SRR2223515</t>
  </si>
  <si>
    <t>SRR2228307;SRR2228377;SRR2237395;SRR2237453;SRR2245299;SRR2245550;SRR2246358;SRR2248199;SRR2249026;SRR2250451;SRR2245993;SRR2248161;SRR2248370;SRR2249309;SRR2249431;SRR2250746</t>
  </si>
  <si>
    <t>SRR2246442;SRR2249384;SRR2249434;SRR2249510;SRR2250412;SRR2250492;SRR2250358;SRR2250446;SRR2244528;SRR2246263;SRR2248924;SRR2249388;SRR2250312;SRR2251275;SRR2251633;SRR2251669</t>
  </si>
  <si>
    <t>SRR2231738;SRR2231786;SRR2237417;SRR2237441;SRR2237445;SRR2237469;SRR2237772;SRR2237806;SRR2237810;SRR2250252;SRR2236774;SRR2237788;SRR2244801;SRR2250510;SRR2250578;SRR2251105</t>
  </si>
  <si>
    <t>SRR2244733;SRR2245052;SRR2250411;SRR2250454</t>
  </si>
  <si>
    <t>SRR2227557;SRR2227650;SRR2228689;SRR2228802</t>
  </si>
  <si>
    <t>SRR2227609;SRR2228747;SRR2231292;SRR2231372;SRR2231685;SRR2231762;SRR2231789;SRR2231807;SRR2232254;SRR2232415;SRR2244693;SRR2244760;SRR2245466;SRR2250349;SRR2250543;SRR2250627</t>
  </si>
  <si>
    <t>SRR2192790;SRR2192797;SRR2192829;SRR2193341;SRR2193351;SRR2193522;SRR2193529;SRR2193606;SRR2193617;SRR2193661;SRR2193949;SRR2194519;SRR2194648;SRR2194966;SRR2194967;SRR2194999;SRR2236875;SRR2248177;SRR2248558</t>
  </si>
  <si>
    <t>SRR2225803;SRR2225826;SRR2225827;SRR2225829;SRR2225832;SRR2225836;SRR2225838;SRR2225840;SRR2225850;SRR2225854;SRR2247024;SRR2247651;SRR2249192;SRR2249202;SRR2250675;SRR2251585</t>
  </si>
  <si>
    <t>SRR2227737;SRR2228162;SRR2237223;SRR2244320;SRR2245262;SRR2246414;SRR2246424;SRR2249378;SRR2249405;SRR2249437;SRR2249514;SRR2249672;SRR2250414;SRR2250440;SRR2250644;SRR2250807</t>
  </si>
  <si>
    <t>n_contigs</t>
  </si>
  <si>
    <t>contig_bp</t>
  </si>
  <si>
    <t>ctg_N50</t>
  </si>
  <si>
    <t>ctg_L50</t>
  </si>
  <si>
    <t>ctg_max</t>
  </si>
  <si>
    <t>n_contigs &gt;=2500bp (min contig size for binning)</t>
  </si>
  <si>
    <t>total bp in contigs with length &gt;=2500bp</t>
  </si>
  <si>
    <t>bp in contigs</t>
  </si>
  <si>
    <t>mean read length after pre-processing (bp)</t>
  </si>
  <si>
    <t>pair 1</t>
  </si>
  <si>
    <t>pair 2</t>
  </si>
  <si>
    <t>mean read length after pre-processing for pair 1 (bp)</t>
  </si>
  <si>
    <t>mean read length after pre-processing for pair 2 (bp)</t>
  </si>
  <si>
    <t>AW107</t>
  </si>
  <si>
    <t>AW108</t>
  </si>
  <si>
    <t>AW110A</t>
  </si>
  <si>
    <t>AW113</t>
  </si>
  <si>
    <t>AW116</t>
  </si>
  <si>
    <t>Arid West Cave</t>
  </si>
  <si>
    <t>Haplogroup certainty (note all haplogroups were indigenous north American and all were uniquely different)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</si>
</sst>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11"/>
      <color rgb="FF000000"/>
      <name val="Calibri (Body)"/>
    </font>
    <font>
      <sz val="11"/>
      <color theme="1"/>
      <name val="Calibri (Body)"/>
    </font>
    <font>
      <sz val="11"/>
      <color rgb="FF000000"/>
      <name val="Calibri (Body)"/>
    </font>
    <font>
      <b/>
      <sz val="11"/>
      <color rgb="FF000000"/>
      <name val="Calibri"/>
      <family val="2"/>
    </font>
    <font>
      <b/>
      <sz val="14"/>
      <color rgb="FF333333"/>
      <name val="Helvetica Neue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Menlo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3" fontId="0" fillId="0" borderId="0" xfId="0" applyNumberFormat="1"/>
    <xf numFmtId="3" fontId="6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0" fontId="10" fillId="0" borderId="0" xfId="0" applyFont="1"/>
    <xf numFmtId="3" fontId="5" fillId="0" borderId="0" xfId="0" applyNumberFormat="1" applyFont="1" applyFill="1" applyBorder="1" applyAlignment="1">
      <alignment horizontal="center"/>
    </xf>
    <xf numFmtId="0" fontId="13" fillId="0" borderId="0" xfId="0" applyFont="1"/>
    <xf numFmtId="0" fontId="10" fillId="0" borderId="0" xfId="0" applyFont="1" applyAlignment="1"/>
    <xf numFmtId="0" fontId="9" fillId="0" borderId="0" xfId="0" applyFont="1" applyFill="1" applyBorder="1" applyAlignment="1">
      <alignment horizontal="center" vertical="top" wrapText="1" readingOrder="1"/>
    </xf>
    <xf numFmtId="0" fontId="11" fillId="0" borderId="0" xfId="0" applyFont="1" applyFill="1" applyBorder="1" applyAlignment="1">
      <alignment horizontal="center" wrapText="1" readingOrder="1"/>
    </xf>
    <xf numFmtId="0" fontId="11" fillId="0" borderId="0" xfId="0" applyFont="1" applyFill="1" applyBorder="1" applyAlignment="1">
      <alignment horizontal="center" readingOrder="1"/>
    </xf>
    <xf numFmtId="2" fontId="10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11" fontId="11" fillId="0" borderId="0" xfId="0" applyNumberFormat="1" applyFont="1" applyFill="1" applyBorder="1" applyAlignment="1">
      <alignment horizontal="center" wrapText="1" readingOrder="1"/>
    </xf>
    <xf numFmtId="11" fontId="11" fillId="0" borderId="0" xfId="0" applyNumberFormat="1" applyFont="1" applyFill="1" applyBorder="1" applyAlignment="1">
      <alignment horizontal="center" readingOrder="1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9" fillId="0" borderId="0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3" fontId="7" fillId="0" borderId="0" xfId="0" applyNumberFormat="1" applyFo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3" fontId="10" fillId="0" borderId="0" xfId="0" applyNumberFormat="1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Fill="1"/>
    <xf numFmtId="0" fontId="4" fillId="0" borderId="0" xfId="0" applyFont="1"/>
    <xf numFmtId="0" fontId="7" fillId="0" borderId="0" xfId="0" applyFont="1"/>
    <xf numFmtId="0" fontId="10" fillId="0" borderId="0" xfId="0" applyFont="1" applyFill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center"/>
    </xf>
    <xf numFmtId="3" fontId="10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17" fillId="0" borderId="0" xfId="0" applyFont="1"/>
    <xf numFmtId="1" fontId="10" fillId="0" borderId="0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18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3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0" fontId="10" fillId="0" borderId="0" xfId="0" applyNumberFormat="1" applyFont="1" applyFill="1" applyBorder="1" applyAlignment="1">
      <alignment horizontal="center"/>
    </xf>
    <xf numFmtId="10" fontId="5" fillId="0" borderId="0" xfId="0" applyNumberFormat="1" applyFont="1" applyFill="1" applyBorder="1" applyAlignment="1">
      <alignment horizontal="center"/>
    </xf>
    <xf numFmtId="9" fontId="5" fillId="0" borderId="0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</cellXfs>
  <cellStyles count="4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6EA0-4B42-5E47-9352-9F71DB5A26E7}">
  <dimension ref="A1:AL40"/>
  <sheetViews>
    <sheetView tabSelected="1" zoomScale="117" workbookViewId="0">
      <pane xSplit="1" ySplit="2" topLeftCell="U3" activePane="bottomRight" state="frozen"/>
      <selection pane="topRight" activeCell="C1" sqref="C1"/>
      <selection pane="bottomLeft" activeCell="A3" sqref="A3"/>
      <selection pane="bottomRight" activeCell="Y3" sqref="Y3"/>
    </sheetView>
  </sheetViews>
  <sheetFormatPr baseColWidth="10" defaultRowHeight="16"/>
  <cols>
    <col min="3" max="3" width="17.33203125" bestFit="1" customWidth="1"/>
    <col min="4" max="4" width="14.33203125" customWidth="1"/>
    <col min="5" max="5" width="7.6640625" customWidth="1"/>
    <col min="6" max="6" width="8.1640625" customWidth="1"/>
    <col min="8" max="8" width="15.33203125" customWidth="1"/>
    <col min="9" max="9" width="13.5" bestFit="1" customWidth="1"/>
    <col min="10" max="10" width="19.1640625" style="8" customWidth="1"/>
    <col min="11" max="11" width="35.1640625" bestFit="1" customWidth="1"/>
    <col min="12" max="12" width="11.6640625" customWidth="1"/>
    <col min="13" max="13" width="11.5" customWidth="1"/>
    <col min="14" max="14" width="15.5" customWidth="1"/>
    <col min="15" max="15" width="14.5" customWidth="1"/>
    <col min="16" max="16" width="9.1640625" style="2" bestFit="1" customWidth="1"/>
    <col min="17" max="17" width="12.6640625" style="2" bestFit="1" customWidth="1"/>
    <col min="18" max="18" width="8.1640625" style="2" bestFit="1" customWidth="1"/>
    <col min="19" max="20" width="7.6640625" style="2" bestFit="1" customWidth="1"/>
    <col min="21" max="21" width="17" style="2" customWidth="1"/>
    <col min="22" max="24" width="15.6640625" style="2" customWidth="1"/>
    <col min="25" max="25" width="21" customWidth="1"/>
    <col min="26" max="26" width="19.1640625" customWidth="1"/>
    <col min="27" max="27" width="11.1640625" bestFit="1" customWidth="1"/>
    <col min="29" max="29" width="23.83203125" bestFit="1" customWidth="1"/>
    <col min="30" max="30" width="12.83203125" bestFit="1" customWidth="1"/>
    <col min="31" max="31" width="13.6640625" customWidth="1"/>
    <col min="32" max="32" width="11.1640625" bestFit="1" customWidth="1"/>
  </cols>
  <sheetData>
    <row r="1" spans="1:34" ht="34" customHeight="1">
      <c r="A1" s="86" t="s">
        <v>20</v>
      </c>
      <c r="B1" s="86" t="s">
        <v>34</v>
      </c>
      <c r="C1" s="86" t="s">
        <v>0</v>
      </c>
      <c r="D1" s="90" t="s">
        <v>429</v>
      </c>
      <c r="E1" s="87" t="s">
        <v>427</v>
      </c>
      <c r="F1" s="87" t="s">
        <v>428</v>
      </c>
      <c r="G1" s="86" t="s">
        <v>426</v>
      </c>
      <c r="H1" s="87" t="s">
        <v>19</v>
      </c>
      <c r="I1" s="87" t="s">
        <v>890</v>
      </c>
      <c r="J1" s="88" t="s">
        <v>1364</v>
      </c>
      <c r="K1" s="92" t="s">
        <v>409</v>
      </c>
      <c r="L1" s="92" t="s">
        <v>1704</v>
      </c>
      <c r="M1" s="92"/>
      <c r="N1" s="91" t="s">
        <v>401</v>
      </c>
      <c r="O1" s="91" t="s">
        <v>362</v>
      </c>
      <c r="P1" s="85" t="s">
        <v>1696</v>
      </c>
      <c r="Q1" s="85" t="s">
        <v>1703</v>
      </c>
      <c r="R1" s="85" t="s">
        <v>1698</v>
      </c>
      <c r="S1" s="85" t="s">
        <v>1699</v>
      </c>
      <c r="T1" s="85" t="s">
        <v>1700</v>
      </c>
      <c r="U1" s="89" t="s">
        <v>1701</v>
      </c>
      <c r="V1" s="89" t="s">
        <v>1702</v>
      </c>
      <c r="W1" s="92" t="s">
        <v>363</v>
      </c>
      <c r="X1" s="92" t="s">
        <v>364</v>
      </c>
      <c r="Y1" s="86" t="s">
        <v>1715</v>
      </c>
      <c r="Z1" s="86" t="s">
        <v>402</v>
      </c>
    </row>
    <row r="2" spans="1:34" s="3" customFormat="1" ht="48">
      <c r="A2" s="86"/>
      <c r="B2" s="86"/>
      <c r="C2" s="86"/>
      <c r="D2" s="90"/>
      <c r="E2" s="87"/>
      <c r="F2" s="87"/>
      <c r="G2" s="86"/>
      <c r="H2" s="87"/>
      <c r="I2" s="87"/>
      <c r="J2" s="88"/>
      <c r="K2" s="92"/>
      <c r="L2" s="68" t="s">
        <v>1705</v>
      </c>
      <c r="M2" s="68" t="s">
        <v>1706</v>
      </c>
      <c r="N2" s="91"/>
      <c r="O2" s="91"/>
      <c r="P2" s="85"/>
      <c r="Q2" s="85"/>
      <c r="R2" s="85"/>
      <c r="S2" s="85"/>
      <c r="T2" s="85"/>
      <c r="U2" s="89"/>
      <c r="V2" s="89"/>
      <c r="W2" s="92"/>
      <c r="X2" s="92"/>
      <c r="Y2" s="86"/>
      <c r="Z2" s="86"/>
      <c r="AB2" s="57"/>
      <c r="AC2" s="22" t="s">
        <v>414</v>
      </c>
      <c r="AD2" s="22" t="s">
        <v>1364</v>
      </c>
      <c r="AE2" s="23" t="s">
        <v>401</v>
      </c>
      <c r="AF2" s="22" t="s">
        <v>362</v>
      </c>
      <c r="AG2" s="22" t="s">
        <v>363</v>
      </c>
      <c r="AH2" s="22" t="s">
        <v>364</v>
      </c>
    </row>
    <row r="3" spans="1:34" ht="17" customHeight="1">
      <c r="A3" s="24" t="s">
        <v>4</v>
      </c>
      <c r="B3" s="24" t="s">
        <v>1513</v>
      </c>
      <c r="C3" s="24" t="s">
        <v>397</v>
      </c>
      <c r="D3" s="7" t="s">
        <v>430</v>
      </c>
      <c r="E3" s="7">
        <v>78.48</v>
      </c>
      <c r="F3" s="7">
        <v>0.28999999999999998</v>
      </c>
      <c r="G3" s="24" t="s">
        <v>9</v>
      </c>
      <c r="H3" s="7" t="s">
        <v>898</v>
      </c>
      <c r="I3" s="7" t="s">
        <v>906</v>
      </c>
      <c r="J3" s="29">
        <v>926816528</v>
      </c>
      <c r="K3" s="24" t="s">
        <v>410</v>
      </c>
      <c r="L3" s="74">
        <v>128.00299999999999</v>
      </c>
      <c r="M3" s="74">
        <v>128</v>
      </c>
      <c r="N3" s="24">
        <v>147</v>
      </c>
      <c r="O3" s="46">
        <v>1780137</v>
      </c>
      <c r="P3" s="70">
        <v>1621438</v>
      </c>
      <c r="Q3" s="70">
        <v>1938030517</v>
      </c>
      <c r="R3" s="70">
        <v>130941</v>
      </c>
      <c r="S3" s="70">
        <v>2293</v>
      </c>
      <c r="T3" s="70">
        <v>461052</v>
      </c>
      <c r="U3" s="70">
        <v>118210</v>
      </c>
      <c r="V3" s="63">
        <v>938699341</v>
      </c>
      <c r="W3" s="24">
        <v>141</v>
      </c>
      <c r="X3" s="24">
        <v>86</v>
      </c>
      <c r="Y3" s="82">
        <v>0.9294</v>
      </c>
      <c r="Z3" s="35">
        <v>6.6790000000000002E-2</v>
      </c>
      <c r="AA3" s="19"/>
      <c r="AC3" s="26" t="s">
        <v>1514</v>
      </c>
      <c r="AD3" s="27">
        <f>AVERAGE(J3:J10)</f>
        <v>378261055.75</v>
      </c>
      <c r="AE3" s="27">
        <f>AVERAGE(N3:N10)</f>
        <v>121.25</v>
      </c>
      <c r="AF3" s="27">
        <f>AVERAGE(O3:O10)</f>
        <v>697542.75</v>
      </c>
      <c r="AG3" s="27">
        <f>AVERAGE(W3:W10)</f>
        <v>42.375</v>
      </c>
      <c r="AH3" s="27">
        <f>AVERAGE(X3:X10)</f>
        <v>19.875</v>
      </c>
    </row>
    <row r="4" spans="1:34">
      <c r="A4" s="24" t="s">
        <v>5</v>
      </c>
      <c r="B4" s="24" t="s">
        <v>1513</v>
      </c>
      <c r="C4" s="24" t="s">
        <v>397</v>
      </c>
      <c r="D4" s="7" t="s">
        <v>431</v>
      </c>
      <c r="E4" s="7">
        <v>78.02</v>
      </c>
      <c r="F4" s="7">
        <v>0.25</v>
      </c>
      <c r="G4" s="24" t="s">
        <v>11</v>
      </c>
      <c r="H4" s="7" t="s">
        <v>12</v>
      </c>
      <c r="I4" s="7" t="s">
        <v>907</v>
      </c>
      <c r="J4" s="29">
        <v>366537144</v>
      </c>
      <c r="K4" s="24" t="s">
        <v>410</v>
      </c>
      <c r="L4" s="75">
        <v>122.803</v>
      </c>
      <c r="M4" s="75">
        <v>122.806</v>
      </c>
      <c r="N4" s="24">
        <v>91</v>
      </c>
      <c r="O4" s="46">
        <v>650713</v>
      </c>
      <c r="P4" s="70">
        <v>943838</v>
      </c>
      <c r="Q4" s="70">
        <v>739807449</v>
      </c>
      <c r="R4" s="70">
        <v>152755</v>
      </c>
      <c r="S4" s="70">
        <v>922</v>
      </c>
      <c r="T4" s="70">
        <v>175426</v>
      </c>
      <c r="U4" s="70">
        <v>33663</v>
      </c>
      <c r="V4" s="70">
        <v>204393590</v>
      </c>
      <c r="W4" s="24">
        <v>35</v>
      </c>
      <c r="X4" s="24">
        <v>8</v>
      </c>
      <c r="Y4" s="82">
        <v>0.93320000000000003</v>
      </c>
      <c r="Z4" s="35">
        <v>0.12839999999999999</v>
      </c>
      <c r="AA4" s="19"/>
      <c r="AC4" s="26" t="s">
        <v>1515</v>
      </c>
      <c r="AD4" s="27">
        <f>STDEV(J3:J10)</f>
        <v>226441586.77194887</v>
      </c>
      <c r="AE4" s="27">
        <f>STDEV(N3:N10)</f>
        <v>36.946873055394398</v>
      </c>
      <c r="AF4" s="27">
        <f>STDEV(O3:O10)</f>
        <v>450335.07643206237</v>
      </c>
      <c r="AG4" s="27">
        <f>STDEV(W3:W10)</f>
        <v>41.213512000660309</v>
      </c>
      <c r="AH4" s="27">
        <f>STDEV(X3:X10)</f>
        <v>27.004959861900502</v>
      </c>
    </row>
    <row r="5" spans="1:34">
      <c r="A5" s="8" t="s">
        <v>1709</v>
      </c>
      <c r="B5" s="24" t="s">
        <v>1513</v>
      </c>
      <c r="C5" s="8" t="s">
        <v>1714</v>
      </c>
      <c r="D5" s="7" t="s">
        <v>432</v>
      </c>
      <c r="E5" s="7">
        <v>83.29</v>
      </c>
      <c r="F5" s="7">
        <v>0.27</v>
      </c>
      <c r="G5" s="8" t="s">
        <v>13</v>
      </c>
      <c r="H5" s="7" t="s">
        <v>899</v>
      </c>
      <c r="I5" s="7" t="s">
        <v>891</v>
      </c>
      <c r="J5" s="29">
        <v>221511360</v>
      </c>
      <c r="K5" s="24" t="s">
        <v>410</v>
      </c>
      <c r="L5" s="75">
        <v>105.16</v>
      </c>
      <c r="M5" s="75">
        <v>105.16200000000001</v>
      </c>
      <c r="N5" s="8">
        <v>80</v>
      </c>
      <c r="O5" s="46">
        <v>594587</v>
      </c>
      <c r="P5" s="70">
        <v>876870</v>
      </c>
      <c r="Q5" s="70">
        <v>675190890</v>
      </c>
      <c r="R5" s="70">
        <v>165810</v>
      </c>
      <c r="S5" s="70">
        <v>912</v>
      </c>
      <c r="T5" s="70">
        <v>121320</v>
      </c>
      <c r="U5" s="70">
        <v>29510</v>
      </c>
      <c r="V5" s="70">
        <v>148884870</v>
      </c>
      <c r="W5" s="8">
        <v>34</v>
      </c>
      <c r="X5" s="8">
        <v>7</v>
      </c>
      <c r="Y5" s="83">
        <v>0.83389999999999997</v>
      </c>
      <c r="Z5" s="36">
        <v>0.87039999999999995</v>
      </c>
      <c r="AA5" s="19"/>
      <c r="AC5" s="28" t="s">
        <v>399</v>
      </c>
      <c r="AD5" s="27">
        <f>AVERAGE(J11:J13)</f>
        <v>359644710.66666669</v>
      </c>
      <c r="AE5" s="27">
        <f>AVERAGE(N11:N13)</f>
        <v>145.66666666666666</v>
      </c>
      <c r="AF5" s="27">
        <f>AVERAGE(O11:O13)</f>
        <v>381335</v>
      </c>
      <c r="AG5" s="27">
        <f>AVERAGE(W11:W13)</f>
        <v>4.666666666666667</v>
      </c>
      <c r="AH5" s="27">
        <f>AVERAGE(X11:X13)</f>
        <v>1</v>
      </c>
    </row>
    <row r="6" spans="1:34">
      <c r="A6" s="8" t="s">
        <v>1710</v>
      </c>
      <c r="B6" s="24" t="s">
        <v>1513</v>
      </c>
      <c r="C6" s="8" t="s">
        <v>1714</v>
      </c>
      <c r="D6" s="7" t="s">
        <v>433</v>
      </c>
      <c r="E6" s="7">
        <v>83.94</v>
      </c>
      <c r="F6" s="7">
        <v>0.27</v>
      </c>
      <c r="G6" s="8" t="s">
        <v>14</v>
      </c>
      <c r="H6" s="7" t="s">
        <v>900</v>
      </c>
      <c r="I6" s="7" t="s">
        <v>892</v>
      </c>
      <c r="J6" s="29">
        <v>316850024</v>
      </c>
      <c r="K6" s="24" t="s">
        <v>410</v>
      </c>
      <c r="L6" s="75">
        <v>89.652799999999999</v>
      </c>
      <c r="M6" s="75">
        <v>89.655699999999996</v>
      </c>
      <c r="N6" s="8">
        <v>82</v>
      </c>
      <c r="O6" s="46">
        <v>537348</v>
      </c>
      <c r="P6" s="70">
        <v>740081</v>
      </c>
      <c r="Q6" s="70">
        <v>599229795</v>
      </c>
      <c r="R6" s="70">
        <v>114850</v>
      </c>
      <c r="S6" s="70">
        <v>981</v>
      </c>
      <c r="T6" s="70">
        <v>292615</v>
      </c>
      <c r="U6" s="70">
        <v>26956</v>
      </c>
      <c r="V6" s="70">
        <v>172444769</v>
      </c>
      <c r="W6" s="8">
        <v>20</v>
      </c>
      <c r="X6" s="8">
        <v>14</v>
      </c>
      <c r="Y6" s="84">
        <v>0.84</v>
      </c>
      <c r="Z6" s="36">
        <v>0.69145999999999996</v>
      </c>
      <c r="AA6" s="19"/>
      <c r="AC6" s="28" t="s">
        <v>400</v>
      </c>
      <c r="AD6" s="27">
        <f>STDEV(J11:J13)</f>
        <v>59558105.891879939</v>
      </c>
      <c r="AE6" s="27">
        <f>STDEV(N11:N13)</f>
        <v>71.234355007491516</v>
      </c>
      <c r="AF6" s="27">
        <f>STDEV(O11:O13)</f>
        <v>128138.30370345942</v>
      </c>
      <c r="AG6" s="27">
        <f>STDEV(W11:W13)</f>
        <v>4.5092497528228943</v>
      </c>
      <c r="AH6" s="27">
        <f>STDEV(X11:X13)</f>
        <v>1</v>
      </c>
    </row>
    <row r="7" spans="1:34">
      <c r="A7" s="8" t="s">
        <v>1711</v>
      </c>
      <c r="B7" s="24" t="s">
        <v>1513</v>
      </c>
      <c r="C7" s="8" t="s">
        <v>1714</v>
      </c>
      <c r="D7" s="7" t="s">
        <v>434</v>
      </c>
      <c r="E7" s="7">
        <v>83.54</v>
      </c>
      <c r="F7" s="7">
        <v>0.28999999999999998</v>
      </c>
      <c r="G7" s="8" t="s">
        <v>15</v>
      </c>
      <c r="H7" s="7" t="s">
        <v>901</v>
      </c>
      <c r="I7" s="7" t="s">
        <v>893</v>
      </c>
      <c r="J7" s="29">
        <v>260917232</v>
      </c>
      <c r="K7" s="24" t="s">
        <v>410</v>
      </c>
      <c r="L7" s="75">
        <v>89.855500000000006</v>
      </c>
      <c r="M7" s="75">
        <v>89.858400000000003</v>
      </c>
      <c r="N7" s="8">
        <v>136</v>
      </c>
      <c r="O7" s="46">
        <v>408496</v>
      </c>
      <c r="P7" s="70">
        <v>547291</v>
      </c>
      <c r="Q7" s="70">
        <v>478346756</v>
      </c>
      <c r="R7" s="70">
        <v>76225</v>
      </c>
      <c r="S7" s="70">
        <v>1186</v>
      </c>
      <c r="T7" s="70">
        <v>106573</v>
      </c>
      <c r="U7" s="70">
        <v>27861</v>
      </c>
      <c r="V7" s="70">
        <v>158976783</v>
      </c>
      <c r="W7" s="8">
        <v>26</v>
      </c>
      <c r="X7" s="8">
        <v>10</v>
      </c>
      <c r="Y7" s="8" t="s">
        <v>398</v>
      </c>
      <c r="Z7" s="36">
        <v>8.2106899999999996</v>
      </c>
      <c r="AA7" s="19"/>
    </row>
    <row r="8" spans="1:34">
      <c r="A8" s="8" t="s">
        <v>6</v>
      </c>
      <c r="B8" s="24" t="s">
        <v>1513</v>
      </c>
      <c r="C8" s="8" t="s">
        <v>360</v>
      </c>
      <c r="D8" s="7" t="s">
        <v>435</v>
      </c>
      <c r="E8" s="7">
        <v>86.86</v>
      </c>
      <c r="F8" s="7">
        <v>0.26</v>
      </c>
      <c r="G8" s="8" t="s">
        <v>16</v>
      </c>
      <c r="H8" s="7" t="s">
        <v>902</v>
      </c>
      <c r="I8" s="7" t="s">
        <v>895</v>
      </c>
      <c r="J8" s="29">
        <v>348517632</v>
      </c>
      <c r="K8" s="24" t="s">
        <v>410</v>
      </c>
      <c r="L8" s="76">
        <v>102.756</v>
      </c>
      <c r="M8" s="76">
        <v>102.75700000000001</v>
      </c>
      <c r="N8" s="8">
        <v>101</v>
      </c>
      <c r="O8" s="46">
        <v>714348</v>
      </c>
      <c r="P8" s="70">
        <v>959490</v>
      </c>
      <c r="Q8" s="70">
        <v>799537193</v>
      </c>
      <c r="R8" s="70">
        <v>150062</v>
      </c>
      <c r="S8" s="70">
        <v>1038</v>
      </c>
      <c r="T8" s="70">
        <v>143873</v>
      </c>
      <c r="U8" s="70">
        <v>41413</v>
      </c>
      <c r="V8" s="70">
        <v>235475957</v>
      </c>
      <c r="W8" s="8">
        <v>48</v>
      </c>
      <c r="X8" s="8">
        <v>18</v>
      </c>
      <c r="Y8" s="83">
        <v>0.90080000000000005</v>
      </c>
      <c r="Z8" s="36">
        <v>6.2899999999999996E-3</v>
      </c>
      <c r="AA8" s="19"/>
      <c r="AB8" s="59"/>
    </row>
    <row r="9" spans="1:34">
      <c r="A9" s="8" t="s">
        <v>7</v>
      </c>
      <c r="B9" s="24" t="s">
        <v>1513</v>
      </c>
      <c r="C9" s="8" t="s">
        <v>360</v>
      </c>
      <c r="D9" s="7" t="s">
        <v>436</v>
      </c>
      <c r="E9" s="7">
        <v>86.36</v>
      </c>
      <c r="F9" s="7">
        <v>0.3</v>
      </c>
      <c r="G9" s="8" t="s">
        <v>17</v>
      </c>
      <c r="H9" s="7" t="s">
        <v>903</v>
      </c>
      <c r="I9" s="7" t="s">
        <v>896</v>
      </c>
      <c r="J9" s="29">
        <v>301510826</v>
      </c>
      <c r="K9" s="24" t="s">
        <v>410</v>
      </c>
      <c r="L9" s="76">
        <v>94.626999999999995</v>
      </c>
      <c r="M9" s="76">
        <v>94.628</v>
      </c>
      <c r="N9" s="8">
        <v>164</v>
      </c>
      <c r="O9" s="46">
        <v>439312</v>
      </c>
      <c r="P9" s="70">
        <v>642765</v>
      </c>
      <c r="Q9" s="70">
        <v>503687852</v>
      </c>
      <c r="R9" s="70">
        <v>103818</v>
      </c>
      <c r="S9" s="70">
        <v>925</v>
      </c>
      <c r="T9" s="70">
        <v>160256</v>
      </c>
      <c r="U9" s="70">
        <v>22049</v>
      </c>
      <c r="V9" s="70">
        <v>138675573</v>
      </c>
      <c r="W9" s="8">
        <v>17</v>
      </c>
      <c r="X9" s="8">
        <v>6</v>
      </c>
      <c r="Y9" s="8" t="s">
        <v>398</v>
      </c>
      <c r="Z9" s="8" t="s">
        <v>398</v>
      </c>
      <c r="AA9" s="19"/>
    </row>
    <row r="10" spans="1:34">
      <c r="A10" s="8" t="s">
        <v>8</v>
      </c>
      <c r="B10" s="24" t="s">
        <v>1513</v>
      </c>
      <c r="C10" s="8" t="s">
        <v>360</v>
      </c>
      <c r="D10" s="7" t="s">
        <v>437</v>
      </c>
      <c r="E10" s="7">
        <v>85.17</v>
      </c>
      <c r="F10" s="7">
        <v>0.3</v>
      </c>
      <c r="G10" s="8" t="s">
        <v>18</v>
      </c>
      <c r="H10" s="7" t="s">
        <v>904</v>
      </c>
      <c r="I10" s="7" t="s">
        <v>897</v>
      </c>
      <c r="J10" s="29">
        <v>283427700</v>
      </c>
      <c r="K10" s="24" t="s">
        <v>410</v>
      </c>
      <c r="L10" s="76">
        <v>105.273</v>
      </c>
      <c r="M10" s="76">
        <v>105.274</v>
      </c>
      <c r="N10" s="8">
        <v>169</v>
      </c>
      <c r="O10" s="46">
        <v>455401</v>
      </c>
      <c r="P10" s="70">
        <v>595831</v>
      </c>
      <c r="Q10" s="70">
        <v>506421109</v>
      </c>
      <c r="R10" s="70">
        <v>82961</v>
      </c>
      <c r="S10" s="70">
        <v>1100</v>
      </c>
      <c r="T10" s="70">
        <v>259408</v>
      </c>
      <c r="U10" s="70">
        <v>24819</v>
      </c>
      <c r="V10" s="70">
        <v>161852106</v>
      </c>
      <c r="W10" s="8">
        <v>18</v>
      </c>
      <c r="X10" s="8">
        <v>10</v>
      </c>
      <c r="Y10" s="8" t="s">
        <v>398</v>
      </c>
      <c r="Z10" s="36">
        <v>2.30077</v>
      </c>
      <c r="AA10" s="19"/>
    </row>
    <row r="11" spans="1:34">
      <c r="A11" s="8" t="s">
        <v>1</v>
      </c>
      <c r="B11" s="8" t="s">
        <v>366</v>
      </c>
      <c r="C11" s="8" t="s">
        <v>397</v>
      </c>
      <c r="D11" s="8" t="s">
        <v>361</v>
      </c>
      <c r="E11" s="8" t="s">
        <v>361</v>
      </c>
      <c r="F11" s="8" t="s">
        <v>361</v>
      </c>
      <c r="G11" s="8" t="s">
        <v>10</v>
      </c>
      <c r="H11" s="8" t="s">
        <v>361</v>
      </c>
      <c r="I11" s="8" t="s">
        <v>361</v>
      </c>
      <c r="J11" s="29">
        <v>350137616</v>
      </c>
      <c r="K11" s="24" t="s">
        <v>410</v>
      </c>
      <c r="L11" s="76">
        <v>88.705799999999996</v>
      </c>
      <c r="M11" s="76">
        <v>88.706199999999995</v>
      </c>
      <c r="N11" s="8">
        <v>195</v>
      </c>
      <c r="O11" s="46">
        <v>467309</v>
      </c>
      <c r="P11" s="46">
        <v>926309</v>
      </c>
      <c r="Q11" s="46">
        <v>532751410</v>
      </c>
      <c r="R11" s="46">
        <v>246194</v>
      </c>
      <c r="S11" s="46">
        <v>570</v>
      </c>
      <c r="T11" s="46">
        <v>67102</v>
      </c>
      <c r="U11" s="46">
        <v>10384</v>
      </c>
      <c r="V11" s="70">
        <v>51009942</v>
      </c>
      <c r="W11" s="8">
        <v>5</v>
      </c>
      <c r="X11" s="8">
        <v>0</v>
      </c>
      <c r="Y11" s="8" t="s">
        <v>365</v>
      </c>
      <c r="Z11" s="8" t="s">
        <v>398</v>
      </c>
      <c r="AA11" s="19"/>
    </row>
    <row r="12" spans="1:34">
      <c r="A12" s="8" t="s">
        <v>2</v>
      </c>
      <c r="B12" s="8" t="s">
        <v>366</v>
      </c>
      <c r="C12" s="8" t="s">
        <v>397</v>
      </c>
      <c r="D12" s="8" t="s">
        <v>361</v>
      </c>
      <c r="E12" s="8" t="s">
        <v>361</v>
      </c>
      <c r="F12" s="8" t="s">
        <v>361</v>
      </c>
      <c r="G12" s="8" t="s">
        <v>10</v>
      </c>
      <c r="H12" s="8" t="s">
        <v>361</v>
      </c>
      <c r="I12" s="8" t="s">
        <v>361</v>
      </c>
      <c r="J12" s="29">
        <v>423384522</v>
      </c>
      <c r="K12" s="24" t="s">
        <v>410</v>
      </c>
      <c r="L12" s="76">
        <v>98.481399999999994</v>
      </c>
      <c r="M12" s="76">
        <v>98.483800000000002</v>
      </c>
      <c r="N12" s="8">
        <v>64</v>
      </c>
      <c r="O12" s="46">
        <v>442635</v>
      </c>
      <c r="P12" s="46">
        <v>695290</v>
      </c>
      <c r="Q12" s="46">
        <v>476068853</v>
      </c>
      <c r="R12" s="46">
        <v>146915</v>
      </c>
      <c r="S12" s="46">
        <v>744</v>
      </c>
      <c r="T12" s="46">
        <v>173022</v>
      </c>
      <c r="U12" s="46">
        <v>17154</v>
      </c>
      <c r="V12" s="70">
        <v>84161781</v>
      </c>
      <c r="W12" s="8">
        <v>9</v>
      </c>
      <c r="X12" s="8">
        <v>2</v>
      </c>
      <c r="Y12" s="8" t="s">
        <v>365</v>
      </c>
      <c r="Z12" s="8" t="s">
        <v>398</v>
      </c>
      <c r="AA12" s="19"/>
    </row>
    <row r="13" spans="1:34">
      <c r="A13" s="8" t="s">
        <v>3</v>
      </c>
      <c r="B13" s="8" t="s">
        <v>366</v>
      </c>
      <c r="C13" s="8" t="s">
        <v>397</v>
      </c>
      <c r="D13" s="8" t="s">
        <v>361</v>
      </c>
      <c r="E13" s="8" t="s">
        <v>361</v>
      </c>
      <c r="F13" s="8" t="s">
        <v>361</v>
      </c>
      <c r="G13" s="8" t="s">
        <v>10</v>
      </c>
      <c r="H13" s="8" t="s">
        <v>361</v>
      </c>
      <c r="I13" s="8" t="s">
        <v>361</v>
      </c>
      <c r="J13" s="29">
        <v>305411994</v>
      </c>
      <c r="K13" s="24" t="s">
        <v>410</v>
      </c>
      <c r="L13" s="76">
        <v>97.660799999999995</v>
      </c>
      <c r="M13" s="76">
        <v>97.661100000000005</v>
      </c>
      <c r="N13" s="8">
        <v>178</v>
      </c>
      <c r="O13" s="46">
        <v>234061</v>
      </c>
      <c r="P13" s="46">
        <v>474991</v>
      </c>
      <c r="Q13" s="46">
        <v>277848757</v>
      </c>
      <c r="R13" s="46">
        <v>117007</v>
      </c>
      <c r="S13" s="46">
        <v>577</v>
      </c>
      <c r="T13" s="46">
        <v>86529</v>
      </c>
      <c r="U13" s="46">
        <v>7331</v>
      </c>
      <c r="V13" s="70">
        <v>35960197</v>
      </c>
      <c r="W13" s="8">
        <v>0</v>
      </c>
      <c r="X13" s="8">
        <v>1</v>
      </c>
      <c r="Y13" s="8" t="s">
        <v>365</v>
      </c>
      <c r="Z13" s="36">
        <v>25.044419999999999</v>
      </c>
      <c r="AA13" s="19"/>
    </row>
    <row r="14" spans="1:34" s="39" customFormat="1">
      <c r="A14" s="8" t="s">
        <v>403</v>
      </c>
      <c r="B14" s="24" t="s">
        <v>1513</v>
      </c>
      <c r="C14" s="8" t="s">
        <v>407</v>
      </c>
      <c r="D14" s="8" t="s">
        <v>361</v>
      </c>
      <c r="E14" s="8" t="s">
        <v>361</v>
      </c>
      <c r="F14" s="8" t="s">
        <v>361</v>
      </c>
      <c r="G14" s="8" t="s">
        <v>10</v>
      </c>
      <c r="H14" s="8" t="s">
        <v>361</v>
      </c>
      <c r="I14" s="8" t="s">
        <v>361</v>
      </c>
      <c r="J14" s="29">
        <v>290122040</v>
      </c>
      <c r="K14" s="8" t="s">
        <v>413</v>
      </c>
      <c r="L14" s="77">
        <v>118.98699999999999</v>
      </c>
      <c r="M14" s="77">
        <v>118.988</v>
      </c>
      <c r="N14" s="8">
        <v>4</v>
      </c>
      <c r="O14" s="25">
        <v>32536</v>
      </c>
      <c r="P14" s="63">
        <v>26440</v>
      </c>
      <c r="Q14" s="63">
        <v>34935786</v>
      </c>
      <c r="R14" s="63">
        <v>2097</v>
      </c>
      <c r="S14" s="63">
        <v>3507</v>
      </c>
      <c r="T14" s="63">
        <v>104725</v>
      </c>
      <c r="U14" s="63">
        <v>2991</v>
      </c>
      <c r="V14" s="63">
        <v>20106062</v>
      </c>
      <c r="W14" s="8">
        <v>1</v>
      </c>
      <c r="X14" s="8">
        <v>0</v>
      </c>
      <c r="Y14" s="8" t="s">
        <v>365</v>
      </c>
      <c r="Z14" s="8" t="s">
        <v>365</v>
      </c>
      <c r="AA14" s="58"/>
    </row>
    <row r="15" spans="1:34" s="39" customFormat="1">
      <c r="A15" s="8" t="s">
        <v>404</v>
      </c>
      <c r="B15" s="24" t="s">
        <v>1513</v>
      </c>
      <c r="C15" s="8" t="s">
        <v>407</v>
      </c>
      <c r="D15" s="8" t="s">
        <v>361</v>
      </c>
      <c r="E15" s="8" t="s">
        <v>361</v>
      </c>
      <c r="F15" s="8" t="s">
        <v>361</v>
      </c>
      <c r="G15" s="8" t="s">
        <v>10</v>
      </c>
      <c r="H15" s="8" t="s">
        <v>361</v>
      </c>
      <c r="I15" s="8" t="s">
        <v>361</v>
      </c>
      <c r="J15" s="29">
        <v>367136072</v>
      </c>
      <c r="K15" s="8" t="s">
        <v>413</v>
      </c>
      <c r="L15" s="77">
        <v>102.121</v>
      </c>
      <c r="M15" s="77">
        <v>102.124</v>
      </c>
      <c r="N15" s="8">
        <v>17</v>
      </c>
      <c r="O15" s="25">
        <v>21952</v>
      </c>
      <c r="P15" s="63">
        <v>45802</v>
      </c>
      <c r="Q15" s="63">
        <v>27170603</v>
      </c>
      <c r="R15" s="63">
        <v>12101</v>
      </c>
      <c r="S15" s="63">
        <v>595</v>
      </c>
      <c r="T15" s="63">
        <v>43869</v>
      </c>
      <c r="U15" s="63">
        <v>365</v>
      </c>
      <c r="V15" s="63">
        <v>3262296</v>
      </c>
      <c r="W15" s="8">
        <v>1</v>
      </c>
      <c r="X15" s="8">
        <v>0</v>
      </c>
      <c r="Y15" s="8" t="s">
        <v>365</v>
      </c>
      <c r="Z15" s="8" t="s">
        <v>365</v>
      </c>
      <c r="AA15" s="58"/>
    </row>
    <row r="16" spans="1:34" s="39" customFormat="1">
      <c r="A16" s="8" t="s">
        <v>405</v>
      </c>
      <c r="B16" s="24" t="s">
        <v>1513</v>
      </c>
      <c r="C16" s="8" t="s">
        <v>397</v>
      </c>
      <c r="D16" s="8" t="s">
        <v>361</v>
      </c>
      <c r="E16" s="8" t="s">
        <v>361</v>
      </c>
      <c r="F16" s="8" t="s">
        <v>361</v>
      </c>
      <c r="G16" s="8" t="s">
        <v>10</v>
      </c>
      <c r="H16" s="8" t="s">
        <v>361</v>
      </c>
      <c r="I16" s="8" t="s">
        <v>361</v>
      </c>
      <c r="J16" s="29">
        <v>563301458</v>
      </c>
      <c r="K16" s="8" t="s">
        <v>411</v>
      </c>
      <c r="L16" s="78">
        <v>112.33</v>
      </c>
      <c r="M16" s="78">
        <v>112.333</v>
      </c>
      <c r="N16" s="8">
        <v>131</v>
      </c>
      <c r="O16" s="79">
        <v>509087</v>
      </c>
      <c r="P16" s="79">
        <v>667419</v>
      </c>
      <c r="Q16" s="79">
        <v>550426826</v>
      </c>
      <c r="R16" s="79">
        <v>100983</v>
      </c>
      <c r="S16" s="79">
        <v>1046</v>
      </c>
      <c r="T16" s="79">
        <v>375117</v>
      </c>
      <c r="U16" s="79">
        <v>26694</v>
      </c>
      <c r="V16" s="63">
        <v>161783279</v>
      </c>
      <c r="W16" s="8">
        <v>9</v>
      </c>
      <c r="X16" s="8">
        <v>4</v>
      </c>
      <c r="Y16" s="8" t="s">
        <v>365</v>
      </c>
      <c r="Z16" s="8" t="s">
        <v>365</v>
      </c>
      <c r="AA16" s="58"/>
    </row>
    <row r="17" spans="1:38" s="39" customFormat="1">
      <c r="A17" s="8" t="s">
        <v>1518</v>
      </c>
      <c r="B17" s="24" t="s">
        <v>1513</v>
      </c>
      <c r="C17" s="8" t="s">
        <v>397</v>
      </c>
      <c r="D17" s="80" t="s">
        <v>1520</v>
      </c>
      <c r="E17" s="80">
        <v>39.89</v>
      </c>
      <c r="F17" s="80">
        <v>0.17</v>
      </c>
      <c r="G17" s="80" t="s">
        <v>1516</v>
      </c>
      <c r="H17" s="80" t="s">
        <v>1517</v>
      </c>
      <c r="I17" s="24" t="s">
        <v>1519</v>
      </c>
      <c r="J17" s="29">
        <v>301304456</v>
      </c>
      <c r="K17" s="8" t="s">
        <v>413</v>
      </c>
      <c r="L17" s="77">
        <v>86.427700000000002</v>
      </c>
      <c r="M17" s="77">
        <v>86.430700000000002</v>
      </c>
      <c r="N17" s="8">
        <v>55</v>
      </c>
      <c r="O17" s="25">
        <v>71507</v>
      </c>
      <c r="P17" s="63">
        <v>85076</v>
      </c>
      <c r="Q17" s="63">
        <v>82151994</v>
      </c>
      <c r="R17" s="63">
        <v>8010</v>
      </c>
      <c r="S17" s="63">
        <v>1631</v>
      </c>
      <c r="T17" s="63">
        <v>182861</v>
      </c>
      <c r="U17" s="63">
        <v>5058</v>
      </c>
      <c r="V17" s="63">
        <v>35180526</v>
      </c>
      <c r="W17" s="8">
        <v>3</v>
      </c>
      <c r="X17" s="8">
        <v>0</v>
      </c>
      <c r="Y17" s="8" t="s">
        <v>365</v>
      </c>
      <c r="Z17" s="8" t="s">
        <v>365</v>
      </c>
      <c r="AA17" s="58"/>
    </row>
    <row r="18" spans="1:38" s="39" customFormat="1">
      <c r="A18" s="8" t="s">
        <v>406</v>
      </c>
      <c r="B18" s="24" t="s">
        <v>1513</v>
      </c>
      <c r="C18" s="8" t="s">
        <v>397</v>
      </c>
      <c r="D18" s="8" t="s">
        <v>361</v>
      </c>
      <c r="E18" s="8" t="s">
        <v>361</v>
      </c>
      <c r="F18" s="8" t="s">
        <v>361</v>
      </c>
      <c r="G18" s="8" t="s">
        <v>10</v>
      </c>
      <c r="H18" s="8" t="s">
        <v>361</v>
      </c>
      <c r="I18" s="8" t="s">
        <v>361</v>
      </c>
      <c r="J18" s="29">
        <v>110915538</v>
      </c>
      <c r="K18" s="8" t="s">
        <v>413</v>
      </c>
      <c r="L18" s="77">
        <v>127.82899999999999</v>
      </c>
      <c r="M18" s="77">
        <v>127.831</v>
      </c>
      <c r="N18" s="8">
        <v>15</v>
      </c>
      <c r="O18" s="25">
        <v>250582</v>
      </c>
      <c r="P18" s="63">
        <v>583482</v>
      </c>
      <c r="Q18" s="63">
        <v>321155990</v>
      </c>
      <c r="R18" s="63">
        <v>157527</v>
      </c>
      <c r="S18" s="63">
        <v>515</v>
      </c>
      <c r="T18" s="63">
        <v>65551</v>
      </c>
      <c r="U18" s="63">
        <v>7085</v>
      </c>
      <c r="V18" s="63">
        <v>36874292</v>
      </c>
      <c r="W18" s="8">
        <v>5</v>
      </c>
      <c r="X18" s="8">
        <v>1</v>
      </c>
      <c r="Y18" s="8" t="s">
        <v>365</v>
      </c>
      <c r="Z18" s="8" t="s">
        <v>365</v>
      </c>
      <c r="AA18" s="58"/>
    </row>
    <row r="19" spans="1:38" s="39" customFormat="1">
      <c r="A19" s="8" t="s">
        <v>1712</v>
      </c>
      <c r="B19" s="24" t="s">
        <v>1513</v>
      </c>
      <c r="C19" s="8" t="s">
        <v>1714</v>
      </c>
      <c r="D19" s="40" t="s">
        <v>438</v>
      </c>
      <c r="E19" s="40">
        <v>83.25</v>
      </c>
      <c r="F19" s="40">
        <v>0.25</v>
      </c>
      <c r="G19" s="8" t="s">
        <v>408</v>
      </c>
      <c r="H19" s="7" t="s">
        <v>905</v>
      </c>
      <c r="I19" s="7" t="s">
        <v>894</v>
      </c>
      <c r="J19" s="29">
        <v>526129068</v>
      </c>
      <c r="K19" s="41" t="s">
        <v>412</v>
      </c>
      <c r="L19" s="76">
        <v>101.10299999999999</v>
      </c>
      <c r="M19" s="76">
        <v>101.10599999999999</v>
      </c>
      <c r="N19" s="8">
        <v>133</v>
      </c>
      <c r="O19" s="46">
        <v>610541</v>
      </c>
      <c r="P19" s="46">
        <v>710943</v>
      </c>
      <c r="Q19" s="46">
        <v>701301673</v>
      </c>
      <c r="R19" s="46">
        <v>76414</v>
      </c>
      <c r="S19" s="46">
        <v>1505</v>
      </c>
      <c r="T19" s="46">
        <v>176862</v>
      </c>
      <c r="U19" s="46">
        <v>41138</v>
      </c>
      <c r="V19" s="70">
        <v>283642904</v>
      </c>
      <c r="W19" s="8">
        <v>39</v>
      </c>
      <c r="X19" s="8">
        <v>15</v>
      </c>
      <c r="Y19" s="8" t="s">
        <v>365</v>
      </c>
      <c r="Z19" s="8" t="s">
        <v>365</v>
      </c>
      <c r="AA19" s="58"/>
      <c r="AJ19"/>
      <c r="AK19"/>
      <c r="AL19"/>
    </row>
    <row r="20" spans="1:38" s="39" customFormat="1">
      <c r="A20" s="8" t="s">
        <v>1713</v>
      </c>
      <c r="B20" s="24" t="s">
        <v>1513</v>
      </c>
      <c r="C20" s="8" t="s">
        <v>1714</v>
      </c>
      <c r="D20" s="8" t="s">
        <v>361</v>
      </c>
      <c r="E20" s="8" t="s">
        <v>361</v>
      </c>
      <c r="F20" s="8" t="s">
        <v>361</v>
      </c>
      <c r="G20" s="8" t="s">
        <v>10</v>
      </c>
      <c r="H20" s="8" t="s">
        <v>361</v>
      </c>
      <c r="I20" s="8" t="s">
        <v>361</v>
      </c>
      <c r="J20" s="29">
        <v>264931520</v>
      </c>
      <c r="K20" s="8" t="s">
        <v>411</v>
      </c>
      <c r="L20" s="76">
        <v>109.952</v>
      </c>
      <c r="M20" s="76">
        <v>109.952</v>
      </c>
      <c r="N20" s="8">
        <v>98</v>
      </c>
      <c r="O20" s="46">
        <v>268289</v>
      </c>
      <c r="P20" s="46">
        <v>392294</v>
      </c>
      <c r="Q20" s="46">
        <v>311254856</v>
      </c>
      <c r="R20" s="46">
        <v>74418</v>
      </c>
      <c r="S20" s="46">
        <v>992</v>
      </c>
      <c r="T20" s="46">
        <v>61141</v>
      </c>
      <c r="U20" s="46">
        <v>15695</v>
      </c>
      <c r="V20" s="70">
        <v>68563002</v>
      </c>
      <c r="W20" s="8">
        <v>8</v>
      </c>
      <c r="X20" s="8">
        <v>0</v>
      </c>
      <c r="Y20" s="8" t="s">
        <v>365</v>
      </c>
      <c r="Z20" s="8" t="s">
        <v>365</v>
      </c>
      <c r="AA20" s="58"/>
      <c r="AJ20"/>
      <c r="AK20"/>
      <c r="AL20"/>
    </row>
    <row r="21" spans="1:38" s="39" customFormat="1">
      <c r="A21" s="42"/>
      <c r="B21" s="42"/>
      <c r="C21" s="42"/>
      <c r="D21" s="8"/>
      <c r="E21" s="8"/>
      <c r="F21" s="8"/>
      <c r="G21" s="42"/>
      <c r="H21" s="43"/>
      <c r="I21" s="43"/>
      <c r="J21" s="8"/>
      <c r="L21" s="40"/>
      <c r="M21" s="40"/>
      <c r="N21" s="42"/>
      <c r="O21" s="42"/>
      <c r="P21" s="69"/>
      <c r="Q21" s="69"/>
      <c r="R21" s="69"/>
      <c r="S21" s="69"/>
      <c r="T21" s="69"/>
      <c r="U21" s="69"/>
      <c r="V21" s="69"/>
      <c r="W21" s="69"/>
      <c r="X21" s="69"/>
      <c r="Y21" s="42"/>
      <c r="Z21" s="42"/>
    </row>
    <row r="22" spans="1:38" s="39" customFormat="1">
      <c r="A22" s="42"/>
      <c r="B22"/>
      <c r="C22"/>
      <c r="D22" s="43"/>
      <c r="E22"/>
      <c r="F22"/>
      <c r="G22" s="42"/>
      <c r="H22" s="42"/>
      <c r="I22" s="42"/>
      <c r="J22" s="8"/>
      <c r="N22" s="42"/>
      <c r="O22" s="42"/>
      <c r="P22"/>
      <c r="Q22"/>
      <c r="R22"/>
      <c r="S22"/>
      <c r="T22"/>
      <c r="U22"/>
      <c r="V22"/>
      <c r="W22"/>
      <c r="X22"/>
      <c r="Y22" s="42"/>
      <c r="Z22" s="42"/>
    </row>
    <row r="23" spans="1:38" s="39" customFormat="1">
      <c r="B23"/>
      <c r="C23"/>
      <c r="E23"/>
      <c r="F23" s="51"/>
      <c r="J23" s="73"/>
      <c r="P23"/>
      <c r="Q23"/>
      <c r="R23"/>
      <c r="S23" s="73"/>
      <c r="T23"/>
      <c r="U23"/>
      <c r="V23"/>
      <c r="W23"/>
      <c r="X23"/>
    </row>
    <row r="24" spans="1:38" ht="18">
      <c r="F24" s="51"/>
      <c r="J24" s="73"/>
      <c r="P24"/>
      <c r="Q24"/>
      <c r="R24"/>
      <c r="S24" s="73"/>
      <c r="T24"/>
      <c r="U24"/>
      <c r="V24"/>
      <c r="W24"/>
      <c r="X24"/>
      <c r="Y24" s="30"/>
      <c r="Z24" s="30"/>
      <c r="AA24" s="30"/>
      <c r="AB24" s="30"/>
    </row>
    <row r="25" spans="1:38">
      <c r="F25" s="7"/>
      <c r="I25" s="7"/>
      <c r="J25" s="73"/>
      <c r="S25" s="73"/>
    </row>
    <row r="26" spans="1:38">
      <c r="F26" s="7"/>
      <c r="I26" s="7"/>
      <c r="J26" s="73"/>
      <c r="S26" s="73"/>
      <c r="V26" s="24"/>
      <c r="AJ26" s="8"/>
    </row>
    <row r="27" spans="1:38">
      <c r="F27" s="7"/>
      <c r="I27" s="7"/>
      <c r="J27" s="73"/>
      <c r="L27" s="73"/>
      <c r="M27" s="73"/>
      <c r="V27" s="24"/>
      <c r="AJ27" s="8"/>
    </row>
    <row r="28" spans="1:38">
      <c r="F28" s="7"/>
      <c r="I28" s="7"/>
      <c r="J28" s="73"/>
      <c r="L28" s="73"/>
      <c r="M28" s="73"/>
      <c r="V28" s="8"/>
      <c r="AJ28" s="8"/>
    </row>
    <row r="29" spans="1:38">
      <c r="F29" s="7"/>
      <c r="I29" s="7"/>
      <c r="J29" s="73"/>
      <c r="L29" s="73"/>
      <c r="M29" s="73"/>
      <c r="V29" s="8"/>
      <c r="AJ29" s="8"/>
    </row>
    <row r="30" spans="1:38">
      <c r="F30" s="7"/>
      <c r="I30" s="7"/>
      <c r="J30" s="73"/>
      <c r="L30" s="73"/>
      <c r="M30" s="73"/>
      <c r="V30" s="8"/>
      <c r="AJ30" s="8"/>
    </row>
    <row r="31" spans="1:38">
      <c r="F31" s="7"/>
      <c r="I31" s="7"/>
      <c r="J31" s="73"/>
      <c r="V31" s="8"/>
    </row>
    <row r="32" spans="1:38">
      <c r="F32" s="7"/>
      <c r="I32" s="7"/>
      <c r="J32" s="73"/>
      <c r="V32" s="8"/>
    </row>
    <row r="33" spans="6:22">
      <c r="F33" s="7"/>
      <c r="I33" s="7"/>
      <c r="J33" s="73"/>
      <c r="V33" s="8"/>
    </row>
    <row r="34" spans="6:22">
      <c r="F34" s="7"/>
      <c r="I34" s="7"/>
      <c r="J34" s="73"/>
      <c r="V34" s="81"/>
    </row>
    <row r="35" spans="6:22">
      <c r="F35" s="7"/>
      <c r="I35" s="7"/>
      <c r="J35" s="73"/>
      <c r="V35" s="8"/>
    </row>
    <row r="36" spans="6:22">
      <c r="F36" s="7"/>
      <c r="I36" s="7"/>
      <c r="J36" s="73"/>
      <c r="V36" s="8"/>
    </row>
    <row r="37" spans="6:22">
      <c r="J37"/>
      <c r="V37" s="8"/>
    </row>
    <row r="38" spans="6:22">
      <c r="J38"/>
      <c r="V38" s="8"/>
    </row>
    <row r="39" spans="6:22">
      <c r="J39"/>
      <c r="V39" s="81"/>
    </row>
    <row r="40" spans="6:22">
      <c r="V40" s="81"/>
    </row>
  </sheetData>
  <mergeCells count="25">
    <mergeCell ref="U1:U2"/>
    <mergeCell ref="Y1:Y2"/>
    <mergeCell ref="I1:I2"/>
    <mergeCell ref="Z1:Z2"/>
    <mergeCell ref="A1:A2"/>
    <mergeCell ref="D1:D2"/>
    <mergeCell ref="V1:V2"/>
    <mergeCell ref="S1:S2"/>
    <mergeCell ref="T1:T2"/>
    <mergeCell ref="O1:O2"/>
    <mergeCell ref="W1:W2"/>
    <mergeCell ref="X1:X2"/>
    <mergeCell ref="L1:M1"/>
    <mergeCell ref="K1:K2"/>
    <mergeCell ref="N1:N2"/>
    <mergeCell ref="P1:P2"/>
    <mergeCell ref="Q1:Q2"/>
    <mergeCell ref="R1:R2"/>
    <mergeCell ref="G1:G2"/>
    <mergeCell ref="B1:B2"/>
    <mergeCell ref="C1:C2"/>
    <mergeCell ref="H1:H2"/>
    <mergeCell ref="J1:J2"/>
    <mergeCell ref="E1:E2"/>
    <mergeCell ref="F1:F2"/>
  </mergeCells>
  <phoneticPr fontId="15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7442-12FD-0D47-A06E-B8AC0910627C}">
  <dimension ref="A1:H15"/>
  <sheetViews>
    <sheetView zoomScale="111" workbookViewId="0">
      <selection activeCell="G23" sqref="G23"/>
    </sheetView>
  </sheetViews>
  <sheetFormatPr baseColWidth="10" defaultRowHeight="16"/>
  <cols>
    <col min="2" max="3" width="11.6640625" bestFit="1" customWidth="1"/>
    <col min="4" max="4" width="14.33203125" bestFit="1" customWidth="1"/>
    <col min="5" max="5" width="12.5" customWidth="1"/>
    <col min="6" max="6" width="12.83203125" customWidth="1"/>
    <col min="7" max="7" width="12.5" bestFit="1" customWidth="1"/>
    <col min="8" max="8" width="24" bestFit="1" customWidth="1"/>
  </cols>
  <sheetData>
    <row r="1" spans="1:8">
      <c r="A1" s="93" t="s">
        <v>20</v>
      </c>
      <c r="B1" s="93" t="s">
        <v>415</v>
      </c>
      <c r="C1" s="93"/>
      <c r="D1" s="93"/>
      <c r="E1" s="93"/>
      <c r="F1" s="93"/>
      <c r="G1" s="93"/>
      <c r="H1" s="93"/>
    </row>
    <row r="2" spans="1:8" ht="67" customHeight="1">
      <c r="A2" s="93"/>
      <c r="B2" s="32" t="s">
        <v>416</v>
      </c>
      <c r="C2" s="32" t="s">
        <v>417</v>
      </c>
      <c r="D2" s="32" t="s">
        <v>418</v>
      </c>
      <c r="E2" s="32" t="s">
        <v>419</v>
      </c>
      <c r="F2" s="32" t="s">
        <v>420</v>
      </c>
      <c r="G2" s="32" t="s">
        <v>421</v>
      </c>
      <c r="H2" s="32" t="s">
        <v>422</v>
      </c>
    </row>
    <row r="3" spans="1:8" ht="17" customHeight="1">
      <c r="A3" s="33" t="s">
        <v>4</v>
      </c>
      <c r="B3" s="37">
        <v>8.8210979999999994E-3</v>
      </c>
      <c r="C3" s="37">
        <v>1.1789019999999999E-3</v>
      </c>
      <c r="D3" s="33" t="s">
        <v>423</v>
      </c>
      <c r="E3" s="37">
        <v>0.92203071599999997</v>
      </c>
      <c r="F3" s="37">
        <v>4.9954323000000002E-2</v>
      </c>
      <c r="G3" s="33" t="s">
        <v>423</v>
      </c>
      <c r="H3" s="33" t="s">
        <v>423</v>
      </c>
    </row>
    <row r="4" spans="1:8">
      <c r="A4" s="34" t="s">
        <v>405</v>
      </c>
      <c r="B4" s="38">
        <v>9.0123890000000009E-3</v>
      </c>
      <c r="C4" s="38">
        <v>9.87611E-4</v>
      </c>
      <c r="D4" s="34" t="s">
        <v>423</v>
      </c>
      <c r="E4" s="38">
        <v>4.4558449999999999E-2</v>
      </c>
      <c r="F4" s="38">
        <v>2.4069529999999999E-3</v>
      </c>
      <c r="G4" s="34" t="s">
        <v>423</v>
      </c>
      <c r="H4" s="34" t="s">
        <v>423</v>
      </c>
    </row>
    <row r="5" spans="1:8">
      <c r="A5" s="34" t="s">
        <v>5</v>
      </c>
      <c r="B5" s="38">
        <v>9.1414960000000007E-3</v>
      </c>
      <c r="C5" s="38">
        <v>8.5850399999999995E-4</v>
      </c>
      <c r="D5" s="34" t="s">
        <v>423</v>
      </c>
      <c r="E5" s="38">
        <v>4.6016817000000002E-2</v>
      </c>
      <c r="F5" s="38">
        <v>1.255368E-3</v>
      </c>
      <c r="G5" s="34" t="s">
        <v>423</v>
      </c>
      <c r="H5" s="34" t="s">
        <v>423</v>
      </c>
    </row>
    <row r="6" spans="1:8">
      <c r="A6" s="34" t="s">
        <v>1709</v>
      </c>
      <c r="B6" s="38">
        <v>8.7709720000000001E-3</v>
      </c>
      <c r="C6" s="38">
        <v>1.2290280000000001E-3</v>
      </c>
      <c r="D6" s="34" t="s">
        <v>423</v>
      </c>
      <c r="E6" s="38">
        <v>0.10068616900000001</v>
      </c>
      <c r="F6" s="38">
        <v>5.4435339999999999E-3</v>
      </c>
      <c r="G6" s="34" t="s">
        <v>423</v>
      </c>
      <c r="H6" s="34" t="s">
        <v>423</v>
      </c>
    </row>
    <row r="7" spans="1:8">
      <c r="A7" s="34" t="s">
        <v>1710</v>
      </c>
      <c r="B7" s="38">
        <v>9.1428849999999999E-3</v>
      </c>
      <c r="C7" s="38">
        <v>8.5711499999999998E-4</v>
      </c>
      <c r="D7" s="34" t="s">
        <v>423</v>
      </c>
      <c r="E7" s="38">
        <v>0.15136211999999999</v>
      </c>
      <c r="F7" s="38">
        <v>8.1960509999999993E-3</v>
      </c>
      <c r="G7" s="34" t="s">
        <v>423</v>
      </c>
      <c r="H7" s="34" t="s">
        <v>423</v>
      </c>
    </row>
    <row r="8" spans="1:8" ht="17" customHeight="1">
      <c r="A8" s="34" t="s">
        <v>1711</v>
      </c>
      <c r="B8" s="38">
        <v>5.1001099999999999E-4</v>
      </c>
      <c r="C8" s="38">
        <v>9.4899890000000008E-3</v>
      </c>
      <c r="D8" s="34" t="s">
        <v>424</v>
      </c>
      <c r="E8" s="38">
        <v>5.5692821000000003E-2</v>
      </c>
      <c r="F8" s="38">
        <v>3.0123200000000002E-3</v>
      </c>
      <c r="G8" s="34" t="s">
        <v>423</v>
      </c>
      <c r="H8" s="34" t="s">
        <v>425</v>
      </c>
    </row>
    <row r="9" spans="1:8" ht="17" customHeight="1">
      <c r="A9" s="34" t="s">
        <v>1712</v>
      </c>
      <c r="B9" s="38">
        <v>1.037523E-3</v>
      </c>
      <c r="C9" s="38">
        <v>8.9624769999999999E-3</v>
      </c>
      <c r="D9" s="34" t="s">
        <v>424</v>
      </c>
      <c r="E9" s="38">
        <v>1.906006E-3</v>
      </c>
      <c r="F9" s="38">
        <v>0.10970100000000001</v>
      </c>
      <c r="G9" s="34" t="s">
        <v>424</v>
      </c>
      <c r="H9" s="34" t="s">
        <v>424</v>
      </c>
    </row>
    <row r="10" spans="1:8" ht="17" customHeight="1">
      <c r="A10" s="34" t="s">
        <v>1713</v>
      </c>
      <c r="B10" s="38">
        <v>8.2113399999999995E-4</v>
      </c>
      <c r="C10" s="38">
        <v>9.1788660000000008E-3</v>
      </c>
      <c r="D10" s="34" t="s">
        <v>424</v>
      </c>
      <c r="E10" s="38">
        <v>6.6890202999999995E-2</v>
      </c>
      <c r="F10" s="38">
        <v>5.2438600000000004E-3</v>
      </c>
      <c r="G10" s="34" t="s">
        <v>423</v>
      </c>
      <c r="H10" s="34" t="s">
        <v>425</v>
      </c>
    </row>
    <row r="11" spans="1:8">
      <c r="A11" s="34" t="s">
        <v>6</v>
      </c>
      <c r="B11" s="38">
        <v>9.4354120000000007E-3</v>
      </c>
      <c r="C11" s="38">
        <v>5.6458799999999998E-4</v>
      </c>
      <c r="D11" s="34" t="s">
        <v>423</v>
      </c>
      <c r="E11" s="38">
        <v>0.10369569100000001</v>
      </c>
      <c r="F11" s="38">
        <v>5.6268330000000004E-3</v>
      </c>
      <c r="G11" s="34" t="s">
        <v>423</v>
      </c>
      <c r="H11" s="34" t="s">
        <v>423</v>
      </c>
    </row>
    <row r="12" spans="1:8">
      <c r="A12" s="34" t="s">
        <v>7</v>
      </c>
      <c r="B12" s="38">
        <v>6.7589829999999997E-3</v>
      </c>
      <c r="C12" s="38">
        <v>3.2410170000000001E-3</v>
      </c>
      <c r="D12" s="34" t="s">
        <v>423</v>
      </c>
      <c r="E12" s="38">
        <v>3.5540029000000001E-2</v>
      </c>
      <c r="F12" s="38">
        <v>1.0918205E-2</v>
      </c>
      <c r="G12" s="34" t="s">
        <v>423</v>
      </c>
      <c r="H12" s="34" t="s">
        <v>423</v>
      </c>
    </row>
    <row r="13" spans="1:8">
      <c r="A13" s="34" t="s">
        <v>8</v>
      </c>
      <c r="B13" s="38">
        <v>8.592911E-3</v>
      </c>
      <c r="C13" s="38">
        <v>1.407089E-3</v>
      </c>
      <c r="D13" s="34" t="s">
        <v>423</v>
      </c>
      <c r="E13" s="38">
        <v>4.4638137000000001E-2</v>
      </c>
      <c r="F13" s="38">
        <v>2.429095E-3</v>
      </c>
      <c r="G13" s="34" t="s">
        <v>423</v>
      </c>
      <c r="H13" s="34" t="s">
        <v>423</v>
      </c>
    </row>
    <row r="14" spans="1:8">
      <c r="A14" s="31"/>
      <c r="B14" s="31"/>
      <c r="C14" s="31"/>
      <c r="D14" s="31"/>
      <c r="E14" s="31"/>
      <c r="F14" s="31"/>
      <c r="G14" s="31"/>
      <c r="H14" s="31"/>
    </row>
    <row r="15" spans="1:8">
      <c r="A15" s="28"/>
      <c r="B15" s="28"/>
      <c r="C15" s="28"/>
      <c r="D15" s="28"/>
      <c r="E15" s="28"/>
      <c r="F15" s="28"/>
      <c r="G15" s="28"/>
      <c r="H15" s="28"/>
    </row>
  </sheetData>
  <mergeCells count="2">
    <mergeCell ref="A1:A2"/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5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H3" sqref="AH3"/>
    </sheetView>
  </sheetViews>
  <sheetFormatPr baseColWidth="10" defaultRowHeight="16"/>
  <cols>
    <col min="1" max="1" width="11.33203125" bestFit="1" customWidth="1"/>
    <col min="3" max="3" width="21.83203125" bestFit="1" customWidth="1"/>
    <col min="9" max="9" width="21.1640625" style="19" bestFit="1" customWidth="1"/>
    <col min="10" max="11" width="16.1640625" style="19" customWidth="1"/>
    <col min="12" max="12" width="21.1640625" style="2" customWidth="1"/>
    <col min="13" max="13" width="10.83203125" style="46"/>
    <col min="14" max="14" width="11" style="46" bestFit="1" customWidth="1"/>
    <col min="15" max="15" width="11.1640625" style="46" bestFit="1" customWidth="1"/>
    <col min="16" max="18" width="11" style="46" bestFit="1" customWidth="1"/>
    <col min="19" max="19" width="16.33203125" style="46" customWidth="1"/>
    <col min="20" max="20" width="18.1640625" style="46" customWidth="1"/>
    <col min="24" max="24" width="15.33203125" bestFit="1" customWidth="1"/>
    <col min="25" max="25" width="9.83203125" bestFit="1" customWidth="1"/>
    <col min="26" max="26" width="5.5" bestFit="1" customWidth="1"/>
    <col min="27" max="27" width="13.6640625" customWidth="1"/>
    <col min="28" max="28" width="16.83203125" customWidth="1"/>
    <col min="29" max="29" width="11" customWidth="1"/>
    <col min="30" max="31" width="16.83203125" customWidth="1"/>
  </cols>
  <sheetData>
    <row r="1" spans="1:45" s="1" customFormat="1" ht="58" customHeight="1">
      <c r="A1" s="9" t="s">
        <v>20</v>
      </c>
      <c r="B1" s="9" t="s">
        <v>34</v>
      </c>
      <c r="C1" s="9" t="s">
        <v>23</v>
      </c>
      <c r="D1" s="9" t="s">
        <v>24</v>
      </c>
      <c r="E1" s="9" t="s">
        <v>25</v>
      </c>
      <c r="F1" s="9" t="s">
        <v>26</v>
      </c>
      <c r="G1" s="9" t="s">
        <v>27</v>
      </c>
      <c r="H1" s="9" t="s">
        <v>28</v>
      </c>
      <c r="I1" s="20" t="s">
        <v>1359</v>
      </c>
      <c r="J1" s="20" t="s">
        <v>1707</v>
      </c>
      <c r="K1" s="20" t="s">
        <v>1708</v>
      </c>
      <c r="L1" s="10" t="s">
        <v>401</v>
      </c>
      <c r="M1" s="53" t="s">
        <v>362</v>
      </c>
      <c r="N1" s="67" t="s">
        <v>1696</v>
      </c>
      <c r="O1" s="67" t="s">
        <v>1697</v>
      </c>
      <c r="P1" s="67" t="s">
        <v>1698</v>
      </c>
      <c r="Q1" s="67" t="s">
        <v>1699</v>
      </c>
      <c r="R1" s="67" t="s">
        <v>1700</v>
      </c>
      <c r="S1" s="71" t="s">
        <v>1701</v>
      </c>
      <c r="T1" s="71" t="s">
        <v>1702</v>
      </c>
      <c r="U1" s="66" t="s">
        <v>363</v>
      </c>
      <c r="V1" s="66" t="s">
        <v>364</v>
      </c>
      <c r="X1" s="16" t="s">
        <v>29</v>
      </c>
      <c r="Y1" s="16" t="s">
        <v>24</v>
      </c>
      <c r="Z1" s="16" t="s">
        <v>28</v>
      </c>
      <c r="AA1" s="12" t="s">
        <v>1359</v>
      </c>
      <c r="AB1" s="10" t="s">
        <v>401</v>
      </c>
      <c r="AC1" s="10" t="s">
        <v>362</v>
      </c>
      <c r="AD1" s="66" t="s">
        <v>363</v>
      </c>
      <c r="AE1" s="66" t="s">
        <v>364</v>
      </c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5">
      <c r="A2" s="7" t="s">
        <v>367</v>
      </c>
      <c r="B2" s="7" t="s">
        <v>30</v>
      </c>
      <c r="C2" s="6" t="s">
        <v>389</v>
      </c>
      <c r="D2" s="6">
        <v>42</v>
      </c>
      <c r="E2" s="17" t="s">
        <v>390</v>
      </c>
      <c r="F2" s="17" t="s">
        <v>31</v>
      </c>
      <c r="G2" s="6" t="s">
        <v>391</v>
      </c>
      <c r="H2" s="6">
        <v>25.4</v>
      </c>
      <c r="I2" s="21">
        <v>81267486</v>
      </c>
      <c r="J2" s="75">
        <v>99.995900000000006</v>
      </c>
      <c r="K2" s="75">
        <v>99.996300000000005</v>
      </c>
      <c r="L2" s="15">
        <v>120</v>
      </c>
      <c r="M2" s="46">
        <v>180036</v>
      </c>
      <c r="N2" s="70">
        <v>188399</v>
      </c>
      <c r="O2" s="70">
        <v>200834825</v>
      </c>
      <c r="P2" s="70">
        <v>16571</v>
      </c>
      <c r="Q2" s="70">
        <v>1838</v>
      </c>
      <c r="R2" s="70">
        <v>198630</v>
      </c>
      <c r="S2" s="72">
        <v>11245</v>
      </c>
      <c r="T2" s="70">
        <v>89116662</v>
      </c>
      <c r="U2" s="7">
        <v>14</v>
      </c>
      <c r="V2" s="7">
        <v>6</v>
      </c>
      <c r="X2" s="5" t="s">
        <v>32</v>
      </c>
      <c r="Y2" s="18">
        <f>AVERAGE(D2:D23)</f>
        <v>43.409090909090907</v>
      </c>
      <c r="Z2" s="18">
        <f>AVERAGE(H2:H23)</f>
        <v>30.795454545454547</v>
      </c>
      <c r="AA2" s="21">
        <v>32725706.818181802</v>
      </c>
      <c r="AB2" s="21">
        <f>AVERAGE(L2:L23)</f>
        <v>96.954545454545453</v>
      </c>
      <c r="AC2" s="21">
        <f>AVERAGE(M2:M23)</f>
        <v>200720.31818181818</v>
      </c>
      <c r="AD2" s="21">
        <f>AVERAGE(U2:U23)</f>
        <v>11.636363636363637</v>
      </c>
      <c r="AE2" s="21">
        <f>AVERAGE(V2:V23)</f>
        <v>6.6363636363636367</v>
      </c>
    </row>
    <row r="3" spans="1:45">
      <c r="A3" s="7" t="s">
        <v>368</v>
      </c>
      <c r="B3" s="7" t="s">
        <v>30</v>
      </c>
      <c r="C3" s="6" t="s">
        <v>389</v>
      </c>
      <c r="D3" s="6">
        <v>65</v>
      </c>
      <c r="E3" s="17" t="s">
        <v>390</v>
      </c>
      <c r="F3" s="17" t="s">
        <v>31</v>
      </c>
      <c r="G3" s="6" t="s">
        <v>391</v>
      </c>
      <c r="H3" s="6">
        <v>34.200000000000003</v>
      </c>
      <c r="I3" s="21">
        <v>90062116</v>
      </c>
      <c r="J3" s="75">
        <v>106.687</v>
      </c>
      <c r="K3" s="75">
        <v>106.688</v>
      </c>
      <c r="L3" s="15">
        <v>72</v>
      </c>
      <c r="M3" s="46">
        <v>131949</v>
      </c>
      <c r="N3" s="70">
        <v>163731</v>
      </c>
      <c r="O3" s="70">
        <v>153508644</v>
      </c>
      <c r="P3" s="70">
        <v>15972</v>
      </c>
      <c r="Q3" s="70">
        <v>1357</v>
      </c>
      <c r="R3" s="70">
        <v>114219</v>
      </c>
      <c r="S3" s="70">
        <v>7571</v>
      </c>
      <c r="T3" s="70">
        <v>61857559</v>
      </c>
      <c r="U3" s="7">
        <v>11</v>
      </c>
      <c r="V3" s="7">
        <v>4</v>
      </c>
      <c r="X3" s="5" t="s">
        <v>33</v>
      </c>
      <c r="Y3" s="18">
        <f>STDEV(D2:D23)</f>
        <v>13.315437123912451</v>
      </c>
      <c r="Z3" s="18">
        <f>STDEV(H2:H23)</f>
        <v>4.5858454351382241</v>
      </c>
      <c r="AA3" s="21">
        <v>9112193.6966554876</v>
      </c>
      <c r="AB3" s="21">
        <f>STDEV(L2:L23)</f>
        <v>21.097229050116372</v>
      </c>
      <c r="AC3" s="21">
        <f>STDEV(M2:M23)</f>
        <v>78147.523703500527</v>
      </c>
      <c r="AD3" s="21">
        <f t="shared" ref="AD3:AE3" si="0">STDEV(U2:U23)</f>
        <v>6.3885720481069015</v>
      </c>
      <c r="AE3" s="21">
        <f t="shared" si="0"/>
        <v>3.994585079418131</v>
      </c>
    </row>
    <row r="4" spans="1:45">
      <c r="A4" s="7" t="s">
        <v>369</v>
      </c>
      <c r="B4" s="7" t="s">
        <v>30</v>
      </c>
      <c r="C4" s="6" t="s">
        <v>389</v>
      </c>
      <c r="D4" s="6">
        <v>49</v>
      </c>
      <c r="E4" s="17" t="s">
        <v>390</v>
      </c>
      <c r="F4" s="17" t="s">
        <v>31</v>
      </c>
      <c r="G4" s="6" t="s">
        <v>391</v>
      </c>
      <c r="H4" s="6">
        <v>32.1</v>
      </c>
      <c r="I4" s="21">
        <v>69540702</v>
      </c>
      <c r="J4" s="75">
        <v>115.583</v>
      </c>
      <c r="K4" s="75">
        <v>115.584</v>
      </c>
      <c r="L4" s="15">
        <v>113</v>
      </c>
      <c r="M4" s="46">
        <v>263124</v>
      </c>
      <c r="N4" s="70">
        <v>262694</v>
      </c>
      <c r="O4" s="70">
        <v>296042449</v>
      </c>
      <c r="P4" s="70">
        <v>21665</v>
      </c>
      <c r="Q4" s="70">
        <v>2048</v>
      </c>
      <c r="R4" s="70">
        <v>355554</v>
      </c>
      <c r="S4" s="70">
        <v>16889</v>
      </c>
      <c r="T4" s="70">
        <v>137265045</v>
      </c>
      <c r="U4" s="7">
        <v>19</v>
      </c>
      <c r="V4" s="7">
        <v>13</v>
      </c>
      <c r="Y4" s="2"/>
      <c r="Z4" s="2"/>
    </row>
    <row r="5" spans="1:45">
      <c r="A5" s="7" t="s">
        <v>370</v>
      </c>
      <c r="B5" s="7" t="s">
        <v>30</v>
      </c>
      <c r="C5" s="6" t="s">
        <v>392</v>
      </c>
      <c r="D5" s="6">
        <v>57</v>
      </c>
      <c r="E5" s="17" t="s">
        <v>390</v>
      </c>
      <c r="F5" s="17" t="s">
        <v>31</v>
      </c>
      <c r="G5" s="6" t="s">
        <v>391</v>
      </c>
      <c r="H5" s="6">
        <v>35.4</v>
      </c>
      <c r="I5" s="21">
        <v>61305864</v>
      </c>
      <c r="J5" s="75">
        <v>122.795</v>
      </c>
      <c r="K5" s="75">
        <v>122.79600000000001</v>
      </c>
      <c r="L5" s="15">
        <v>90</v>
      </c>
      <c r="M5" s="46">
        <v>271345</v>
      </c>
      <c r="N5" s="70">
        <v>345485</v>
      </c>
      <c r="O5" s="70">
        <v>304084691</v>
      </c>
      <c r="P5" s="70">
        <v>43557</v>
      </c>
      <c r="Q5" s="70">
        <v>1138</v>
      </c>
      <c r="R5" s="70">
        <v>354254</v>
      </c>
      <c r="S5" s="70">
        <v>13077</v>
      </c>
      <c r="T5" s="70">
        <v>103422709</v>
      </c>
      <c r="U5" s="7">
        <v>13</v>
      </c>
      <c r="V5" s="7">
        <v>10</v>
      </c>
    </row>
    <row r="6" spans="1:45">
      <c r="A6" s="7" t="s">
        <v>371</v>
      </c>
      <c r="B6" s="7" t="s">
        <v>30</v>
      </c>
      <c r="C6" s="6" t="s">
        <v>389</v>
      </c>
      <c r="D6" s="6">
        <v>32</v>
      </c>
      <c r="E6" s="17" t="s">
        <v>390</v>
      </c>
      <c r="F6" s="17" t="s">
        <v>31</v>
      </c>
      <c r="G6" s="6" t="s">
        <v>391</v>
      </c>
      <c r="H6" s="6">
        <v>31.3</v>
      </c>
      <c r="I6" s="21">
        <v>54084218</v>
      </c>
      <c r="J6" s="75">
        <v>116.437</v>
      </c>
      <c r="K6" s="75">
        <v>116.438</v>
      </c>
      <c r="L6" s="15">
        <v>54</v>
      </c>
      <c r="M6" s="46">
        <v>140223</v>
      </c>
      <c r="N6" s="70">
        <v>127448</v>
      </c>
      <c r="O6" s="70">
        <v>157167228</v>
      </c>
      <c r="P6" s="70">
        <v>5719</v>
      </c>
      <c r="Q6" s="70">
        <v>3142</v>
      </c>
      <c r="R6" s="70">
        <v>399097</v>
      </c>
      <c r="S6" s="70">
        <v>7479</v>
      </c>
      <c r="T6" s="70">
        <v>83487868</v>
      </c>
      <c r="U6" s="7">
        <v>9</v>
      </c>
      <c r="V6" s="7">
        <v>12</v>
      </c>
    </row>
    <row r="7" spans="1:45">
      <c r="A7" s="7" t="s">
        <v>372</v>
      </c>
      <c r="B7" s="7" t="s">
        <v>30</v>
      </c>
      <c r="C7" s="6" t="s">
        <v>389</v>
      </c>
      <c r="D7" s="6">
        <v>60</v>
      </c>
      <c r="E7" s="17" t="s">
        <v>390</v>
      </c>
      <c r="F7" s="17" t="s">
        <v>31</v>
      </c>
      <c r="G7" s="6" t="s">
        <v>393</v>
      </c>
      <c r="H7" s="6">
        <v>32</v>
      </c>
      <c r="I7" s="21">
        <v>95328626</v>
      </c>
      <c r="J7" s="75">
        <v>110.139</v>
      </c>
      <c r="K7" s="75">
        <v>110.14</v>
      </c>
      <c r="L7" s="15">
        <v>98</v>
      </c>
      <c r="M7" s="46">
        <v>131891</v>
      </c>
      <c r="N7" s="70">
        <v>162633</v>
      </c>
      <c r="O7" s="70">
        <v>151349363</v>
      </c>
      <c r="P7" s="70">
        <v>18735</v>
      </c>
      <c r="Q7" s="70">
        <v>1363</v>
      </c>
      <c r="R7" s="70">
        <v>99128</v>
      </c>
      <c r="S7" s="70">
        <v>8519</v>
      </c>
      <c r="T7" s="70">
        <v>57290661</v>
      </c>
      <c r="U7" s="7">
        <v>4</v>
      </c>
      <c r="V7" s="7">
        <v>2</v>
      </c>
    </row>
    <row r="8" spans="1:45">
      <c r="A8" s="7" t="s">
        <v>373</v>
      </c>
      <c r="B8" s="7" t="s">
        <v>30</v>
      </c>
      <c r="C8" s="6" t="s">
        <v>389</v>
      </c>
      <c r="D8" s="6">
        <v>64</v>
      </c>
      <c r="E8" s="17" t="s">
        <v>390</v>
      </c>
      <c r="F8" s="17" t="s">
        <v>31</v>
      </c>
      <c r="G8" s="6" t="s">
        <v>393</v>
      </c>
      <c r="H8" s="6">
        <v>32.4</v>
      </c>
      <c r="I8" s="21">
        <v>76601978</v>
      </c>
      <c r="J8" s="75">
        <v>116.82</v>
      </c>
      <c r="K8" s="75">
        <v>116.821</v>
      </c>
      <c r="L8" s="15">
        <v>129</v>
      </c>
      <c r="M8" s="46">
        <v>323710</v>
      </c>
      <c r="N8" s="70">
        <v>321671</v>
      </c>
      <c r="O8" s="70">
        <v>356671872</v>
      </c>
      <c r="P8" s="70">
        <v>33135</v>
      </c>
      <c r="Q8" s="70">
        <v>1797</v>
      </c>
      <c r="R8" s="70">
        <v>532993</v>
      </c>
      <c r="S8" s="70">
        <v>20963</v>
      </c>
      <c r="T8" s="70">
        <v>152756264</v>
      </c>
      <c r="U8" s="7">
        <v>28</v>
      </c>
      <c r="V8" s="7">
        <v>7</v>
      </c>
    </row>
    <row r="9" spans="1:45">
      <c r="A9" s="7" t="s">
        <v>374</v>
      </c>
      <c r="B9" s="7" t="s">
        <v>30</v>
      </c>
      <c r="C9" s="6" t="s">
        <v>389</v>
      </c>
      <c r="D9" s="6">
        <v>49</v>
      </c>
      <c r="E9" s="17" t="s">
        <v>390</v>
      </c>
      <c r="F9" s="17" t="s">
        <v>31</v>
      </c>
      <c r="G9" s="6" t="s">
        <v>393</v>
      </c>
      <c r="H9" s="6">
        <v>30.7</v>
      </c>
      <c r="I9" s="21">
        <v>58693106</v>
      </c>
      <c r="J9" s="75">
        <v>111.33199999999999</v>
      </c>
      <c r="K9" s="75">
        <v>111.33199999999999</v>
      </c>
      <c r="L9" s="15">
        <v>86</v>
      </c>
      <c r="M9" s="46">
        <v>162137</v>
      </c>
      <c r="N9" s="70">
        <v>230915</v>
      </c>
      <c r="O9" s="70">
        <v>181540559</v>
      </c>
      <c r="P9" s="70">
        <v>39580</v>
      </c>
      <c r="Q9" s="70">
        <v>892</v>
      </c>
      <c r="R9" s="70">
        <v>195339</v>
      </c>
      <c r="S9" s="70">
        <v>6474</v>
      </c>
      <c r="T9" s="70">
        <v>46600571</v>
      </c>
      <c r="U9" s="7">
        <v>3</v>
      </c>
      <c r="V9" s="7">
        <v>5</v>
      </c>
    </row>
    <row r="10" spans="1:45">
      <c r="A10" s="7" t="s">
        <v>375</v>
      </c>
      <c r="B10" s="7" t="s">
        <v>30</v>
      </c>
      <c r="C10" s="6" t="s">
        <v>392</v>
      </c>
      <c r="D10" s="6">
        <v>43</v>
      </c>
      <c r="E10" s="17" t="s">
        <v>390</v>
      </c>
      <c r="F10" s="17" t="s">
        <v>31</v>
      </c>
      <c r="G10" s="6" t="s">
        <v>391</v>
      </c>
      <c r="H10" s="6">
        <v>38.299999999999997</v>
      </c>
      <c r="I10" s="21">
        <v>66975004</v>
      </c>
      <c r="J10" s="75">
        <v>106.792</v>
      </c>
      <c r="K10" s="75">
        <v>106.792</v>
      </c>
      <c r="L10" s="15">
        <v>85</v>
      </c>
      <c r="M10" s="46">
        <v>142361</v>
      </c>
      <c r="N10" s="70">
        <v>152034</v>
      </c>
      <c r="O10" s="70">
        <v>161567342</v>
      </c>
      <c r="P10" s="70">
        <v>14316</v>
      </c>
      <c r="Q10" s="70">
        <v>1814</v>
      </c>
      <c r="R10" s="70">
        <v>281142</v>
      </c>
      <c r="S10" s="70">
        <v>9549</v>
      </c>
      <c r="T10" s="70">
        <v>70718791</v>
      </c>
      <c r="U10" s="7">
        <v>15</v>
      </c>
      <c r="V10" s="7">
        <v>4</v>
      </c>
    </row>
    <row r="11" spans="1:45">
      <c r="A11" s="7" t="s">
        <v>376</v>
      </c>
      <c r="B11" s="7" t="s">
        <v>30</v>
      </c>
      <c r="C11" s="6" t="s">
        <v>389</v>
      </c>
      <c r="D11" s="6">
        <v>43</v>
      </c>
      <c r="E11" s="17" t="s">
        <v>390</v>
      </c>
      <c r="F11" s="17" t="s">
        <v>31</v>
      </c>
      <c r="G11" s="6" t="s">
        <v>391</v>
      </c>
      <c r="H11" s="6">
        <v>31</v>
      </c>
      <c r="I11" s="21">
        <v>66865336</v>
      </c>
      <c r="J11" s="75">
        <v>118.31100000000001</v>
      </c>
      <c r="K11" s="75">
        <v>118.312</v>
      </c>
      <c r="L11" s="15">
        <v>77</v>
      </c>
      <c r="M11" s="46">
        <v>92062</v>
      </c>
      <c r="N11" s="70">
        <v>87850</v>
      </c>
      <c r="O11" s="70">
        <v>109632077</v>
      </c>
      <c r="P11" s="70">
        <v>3525</v>
      </c>
      <c r="Q11" s="70">
        <v>3791</v>
      </c>
      <c r="R11" s="70">
        <v>325248</v>
      </c>
      <c r="S11" s="70">
        <v>5321</v>
      </c>
      <c r="T11" s="70">
        <v>60280962</v>
      </c>
      <c r="U11" s="7">
        <v>7</v>
      </c>
      <c r="V11" s="7">
        <v>2</v>
      </c>
    </row>
    <row r="12" spans="1:45">
      <c r="A12" s="7" t="s">
        <v>377</v>
      </c>
      <c r="B12" s="7" t="s">
        <v>30</v>
      </c>
      <c r="C12" s="6" t="s">
        <v>394</v>
      </c>
      <c r="D12" s="6">
        <v>54</v>
      </c>
      <c r="E12" s="17" t="s">
        <v>390</v>
      </c>
      <c r="F12" s="17" t="s">
        <v>31</v>
      </c>
      <c r="G12" s="6" t="s">
        <v>391</v>
      </c>
      <c r="H12" s="6">
        <v>33.299999999999997</v>
      </c>
      <c r="I12" s="21">
        <v>73655038</v>
      </c>
      <c r="J12" s="75">
        <v>115.05</v>
      </c>
      <c r="K12" s="75">
        <v>115.051</v>
      </c>
      <c r="L12" s="15">
        <v>126</v>
      </c>
      <c r="M12" s="46">
        <v>307061</v>
      </c>
      <c r="N12" s="70">
        <v>337557</v>
      </c>
      <c r="O12" s="70">
        <v>342059081</v>
      </c>
      <c r="P12" s="70">
        <v>36313</v>
      </c>
      <c r="Q12" s="70">
        <v>1558</v>
      </c>
      <c r="R12" s="70">
        <v>182618</v>
      </c>
      <c r="S12" s="70">
        <v>19278</v>
      </c>
      <c r="T12" s="70">
        <v>138000868</v>
      </c>
      <c r="U12" s="7">
        <v>13</v>
      </c>
      <c r="V12" s="7">
        <v>14</v>
      </c>
    </row>
    <row r="13" spans="1:45">
      <c r="A13" s="7" t="s">
        <v>378</v>
      </c>
      <c r="B13" s="7" t="s">
        <v>30</v>
      </c>
      <c r="C13" s="6" t="s">
        <v>394</v>
      </c>
      <c r="D13" s="6">
        <v>55</v>
      </c>
      <c r="E13" s="17" t="s">
        <v>390</v>
      </c>
      <c r="F13" s="17" t="s">
        <v>31</v>
      </c>
      <c r="G13" s="6" t="s">
        <v>391</v>
      </c>
      <c r="H13" s="6">
        <v>33.4</v>
      </c>
      <c r="I13" s="21">
        <v>49224442</v>
      </c>
      <c r="J13" s="75">
        <v>118.66500000000001</v>
      </c>
      <c r="K13" s="75">
        <v>118.666</v>
      </c>
      <c r="L13" s="15">
        <v>87</v>
      </c>
      <c r="M13" s="46">
        <v>154678</v>
      </c>
      <c r="N13" s="70">
        <v>192931</v>
      </c>
      <c r="O13" s="70">
        <v>176473722</v>
      </c>
      <c r="P13" s="70">
        <v>25387</v>
      </c>
      <c r="Q13" s="70">
        <v>1205</v>
      </c>
      <c r="R13" s="70">
        <v>259275</v>
      </c>
      <c r="S13" s="70">
        <v>8368</v>
      </c>
      <c r="T13" s="70">
        <v>60121351</v>
      </c>
      <c r="U13" s="7">
        <v>6</v>
      </c>
      <c r="V13" s="7">
        <v>3</v>
      </c>
    </row>
    <row r="14" spans="1:45">
      <c r="A14" s="7" t="s">
        <v>379</v>
      </c>
      <c r="B14" s="7" t="s">
        <v>30</v>
      </c>
      <c r="C14" s="6" t="s">
        <v>389</v>
      </c>
      <c r="D14" s="6">
        <v>41</v>
      </c>
      <c r="E14" s="17" t="s">
        <v>390</v>
      </c>
      <c r="F14" s="17" t="s">
        <v>31</v>
      </c>
      <c r="G14" s="6" t="s">
        <v>391</v>
      </c>
      <c r="H14" s="6">
        <v>41.5</v>
      </c>
      <c r="I14" s="21">
        <v>54529702</v>
      </c>
      <c r="J14" s="75">
        <v>107.26900000000001</v>
      </c>
      <c r="K14" s="75">
        <v>107.26900000000001</v>
      </c>
      <c r="L14" s="15">
        <v>76</v>
      </c>
      <c r="M14" s="46">
        <v>144144</v>
      </c>
      <c r="N14" s="70">
        <v>176440</v>
      </c>
      <c r="O14" s="70">
        <v>161519707</v>
      </c>
      <c r="P14" s="70">
        <v>20501</v>
      </c>
      <c r="Q14" s="70">
        <v>1257</v>
      </c>
      <c r="R14" s="70">
        <v>269106</v>
      </c>
      <c r="S14" s="70">
        <v>7783</v>
      </c>
      <c r="T14" s="70">
        <v>59018376</v>
      </c>
      <c r="U14" s="7">
        <v>10</v>
      </c>
      <c r="V14" s="7">
        <v>5</v>
      </c>
    </row>
    <row r="15" spans="1:45">
      <c r="A15" s="7" t="s">
        <v>380</v>
      </c>
      <c r="B15" s="7" t="s">
        <v>30</v>
      </c>
      <c r="C15" s="6" t="s">
        <v>389</v>
      </c>
      <c r="D15" s="6">
        <v>40</v>
      </c>
      <c r="E15" s="17" t="s">
        <v>390</v>
      </c>
      <c r="F15" s="17" t="s">
        <v>31</v>
      </c>
      <c r="G15" s="6" t="s">
        <v>391</v>
      </c>
      <c r="H15" s="6">
        <v>30.3</v>
      </c>
      <c r="I15" s="21">
        <v>48175144</v>
      </c>
      <c r="J15" s="75">
        <v>115.736</v>
      </c>
      <c r="K15" s="75">
        <v>115.73699999999999</v>
      </c>
      <c r="L15" s="15">
        <v>82</v>
      </c>
      <c r="M15" s="46">
        <v>232042</v>
      </c>
      <c r="N15" s="70">
        <v>310774</v>
      </c>
      <c r="O15" s="70">
        <v>256909436</v>
      </c>
      <c r="P15" s="70">
        <v>47715</v>
      </c>
      <c r="Q15" s="70">
        <v>984</v>
      </c>
      <c r="R15" s="70">
        <v>318055</v>
      </c>
      <c r="S15" s="70">
        <v>9907</v>
      </c>
      <c r="T15" s="70">
        <v>74418968</v>
      </c>
      <c r="U15" s="7">
        <v>9</v>
      </c>
      <c r="V15" s="7">
        <v>11</v>
      </c>
    </row>
    <row r="16" spans="1:45">
      <c r="A16" s="7" t="s">
        <v>381</v>
      </c>
      <c r="B16" s="7" t="s">
        <v>30</v>
      </c>
      <c r="C16" s="6" t="s">
        <v>389</v>
      </c>
      <c r="D16" s="6">
        <v>38</v>
      </c>
      <c r="E16" s="17" t="s">
        <v>390</v>
      </c>
      <c r="F16" s="17" t="s">
        <v>31</v>
      </c>
      <c r="G16" s="6" t="s">
        <v>391</v>
      </c>
      <c r="H16" s="6">
        <v>26.7</v>
      </c>
      <c r="I16" s="21">
        <v>71449438</v>
      </c>
      <c r="J16" s="75">
        <v>112.76</v>
      </c>
      <c r="K16" s="75">
        <v>112.761</v>
      </c>
      <c r="L16" s="15">
        <v>123</v>
      </c>
      <c r="M16" s="46">
        <v>377267</v>
      </c>
      <c r="N16" s="70">
        <v>410426</v>
      </c>
      <c r="O16" s="70">
        <v>408381791</v>
      </c>
      <c r="P16" s="70">
        <v>48888</v>
      </c>
      <c r="Q16" s="70">
        <v>1471</v>
      </c>
      <c r="R16" s="70">
        <v>377032</v>
      </c>
      <c r="S16" s="70">
        <v>23169</v>
      </c>
      <c r="T16" s="70">
        <v>155901194</v>
      </c>
      <c r="U16" s="7">
        <v>20</v>
      </c>
      <c r="V16" s="7">
        <v>13</v>
      </c>
    </row>
    <row r="17" spans="1:22">
      <c r="A17" s="7" t="s">
        <v>382</v>
      </c>
      <c r="B17" s="7" t="s">
        <v>30</v>
      </c>
      <c r="C17" s="6" t="s">
        <v>389</v>
      </c>
      <c r="D17" s="6">
        <v>23</v>
      </c>
      <c r="E17" s="17" t="s">
        <v>390</v>
      </c>
      <c r="F17" s="17" t="s">
        <v>31</v>
      </c>
      <c r="G17" s="6" t="s">
        <v>391</v>
      </c>
      <c r="H17" s="6">
        <v>22.2</v>
      </c>
      <c r="I17" s="21">
        <v>59485784</v>
      </c>
      <c r="J17" s="75">
        <v>109.919</v>
      </c>
      <c r="K17" s="75">
        <v>109.92</v>
      </c>
      <c r="L17" s="15">
        <v>114</v>
      </c>
      <c r="M17" s="46">
        <v>160244</v>
      </c>
      <c r="N17" s="70">
        <v>206966</v>
      </c>
      <c r="O17" s="70">
        <v>178578762</v>
      </c>
      <c r="P17" s="70">
        <v>28920</v>
      </c>
      <c r="Q17" s="70">
        <v>1068</v>
      </c>
      <c r="R17" s="70">
        <v>304197</v>
      </c>
      <c r="S17" s="70">
        <v>7869</v>
      </c>
      <c r="T17" s="70">
        <v>57064260</v>
      </c>
      <c r="U17" s="7">
        <v>4</v>
      </c>
      <c r="V17" s="7">
        <v>4</v>
      </c>
    </row>
    <row r="18" spans="1:22">
      <c r="A18" s="7" t="s">
        <v>383</v>
      </c>
      <c r="B18" s="7" t="s">
        <v>30</v>
      </c>
      <c r="C18" s="6" t="s">
        <v>389</v>
      </c>
      <c r="D18" s="6">
        <v>46</v>
      </c>
      <c r="E18" s="17" t="s">
        <v>390</v>
      </c>
      <c r="F18" s="17" t="s">
        <v>31</v>
      </c>
      <c r="G18" s="6" t="s">
        <v>391</v>
      </c>
      <c r="H18" s="6">
        <v>26.4</v>
      </c>
      <c r="I18" s="21">
        <v>33817744</v>
      </c>
      <c r="J18" s="75">
        <v>121.324</v>
      </c>
      <c r="K18" s="75">
        <v>121.325</v>
      </c>
      <c r="L18" s="15">
        <v>97</v>
      </c>
      <c r="M18" s="46">
        <v>205716</v>
      </c>
      <c r="N18" s="70">
        <v>203534</v>
      </c>
      <c r="O18" s="70">
        <v>231039541</v>
      </c>
      <c r="P18" s="70">
        <v>17426</v>
      </c>
      <c r="Q18" s="70">
        <v>2110</v>
      </c>
      <c r="R18" s="70">
        <v>348357</v>
      </c>
      <c r="S18" s="70">
        <v>14099</v>
      </c>
      <c r="T18" s="70">
        <v>107892372</v>
      </c>
      <c r="U18" s="7">
        <v>10</v>
      </c>
      <c r="V18" s="7">
        <v>9</v>
      </c>
    </row>
    <row r="19" spans="1:22">
      <c r="A19" s="7" t="s">
        <v>384</v>
      </c>
      <c r="B19" s="7" t="s">
        <v>30</v>
      </c>
      <c r="C19" s="6" t="s">
        <v>389</v>
      </c>
      <c r="D19" s="6">
        <v>15</v>
      </c>
      <c r="E19" s="17" t="s">
        <v>390</v>
      </c>
      <c r="F19" s="17" t="s">
        <v>31</v>
      </c>
      <c r="G19" s="6" t="s">
        <v>391</v>
      </c>
      <c r="H19" s="6">
        <v>29.5</v>
      </c>
      <c r="I19" s="21">
        <v>42133014</v>
      </c>
      <c r="J19" s="75">
        <v>114.77200000000001</v>
      </c>
      <c r="K19" s="75">
        <v>114.773</v>
      </c>
      <c r="L19" s="15">
        <v>81</v>
      </c>
      <c r="M19" s="46">
        <v>122807</v>
      </c>
      <c r="N19" s="70">
        <v>172212</v>
      </c>
      <c r="O19" s="70">
        <v>140223775</v>
      </c>
      <c r="P19" s="70">
        <v>26941</v>
      </c>
      <c r="Q19" s="70">
        <v>988</v>
      </c>
      <c r="R19" s="70">
        <v>154607</v>
      </c>
      <c r="S19" s="70">
        <v>6272</v>
      </c>
      <c r="T19" s="70">
        <v>40023542</v>
      </c>
      <c r="U19" s="7">
        <v>3</v>
      </c>
      <c r="V19" s="7">
        <v>2</v>
      </c>
    </row>
    <row r="20" spans="1:22">
      <c r="A20" s="7" t="s">
        <v>385</v>
      </c>
      <c r="B20" s="7" t="s">
        <v>30</v>
      </c>
      <c r="C20" s="6" t="s">
        <v>395</v>
      </c>
      <c r="D20" s="6">
        <v>42</v>
      </c>
      <c r="E20" s="17" t="s">
        <v>390</v>
      </c>
      <c r="F20" s="17" t="s">
        <v>31</v>
      </c>
      <c r="G20" s="6" t="s">
        <v>393</v>
      </c>
      <c r="H20" s="6">
        <v>31.9</v>
      </c>
      <c r="I20" s="21">
        <v>39899684</v>
      </c>
      <c r="J20" s="75">
        <v>115.77200000000001</v>
      </c>
      <c r="K20" s="75">
        <v>115.773</v>
      </c>
      <c r="L20" s="15">
        <v>85</v>
      </c>
      <c r="M20" s="46">
        <v>142715</v>
      </c>
      <c r="N20" s="70">
        <v>162158</v>
      </c>
      <c r="O20" s="70">
        <v>162271864</v>
      </c>
      <c r="P20" s="70">
        <v>17880</v>
      </c>
      <c r="Q20" s="70">
        <v>1537</v>
      </c>
      <c r="R20" s="70">
        <v>265760</v>
      </c>
      <c r="S20" s="70">
        <v>9358</v>
      </c>
      <c r="T20" s="70">
        <v>64705868</v>
      </c>
      <c r="U20" s="7">
        <v>14</v>
      </c>
      <c r="V20" s="7">
        <v>2</v>
      </c>
    </row>
    <row r="21" spans="1:22">
      <c r="A21" s="7" t="s">
        <v>386</v>
      </c>
      <c r="B21" s="7" t="s">
        <v>30</v>
      </c>
      <c r="C21" s="6" t="s">
        <v>389</v>
      </c>
      <c r="D21" s="6">
        <v>19</v>
      </c>
      <c r="E21" s="17" t="s">
        <v>390</v>
      </c>
      <c r="F21" s="17" t="s">
        <v>31</v>
      </c>
      <c r="G21" s="6" t="s">
        <v>391</v>
      </c>
      <c r="H21" s="6">
        <v>23.4</v>
      </c>
      <c r="I21" s="21">
        <v>74712394</v>
      </c>
      <c r="J21" s="75">
        <v>115.011</v>
      </c>
      <c r="K21" s="75">
        <v>115.012</v>
      </c>
      <c r="L21" s="15">
        <v>123</v>
      </c>
      <c r="M21" s="46">
        <v>210476</v>
      </c>
      <c r="N21" s="70">
        <v>243201</v>
      </c>
      <c r="O21" s="70">
        <v>235067661</v>
      </c>
      <c r="P21" s="70">
        <v>25931</v>
      </c>
      <c r="Q21" s="70">
        <v>1386</v>
      </c>
      <c r="R21" s="70">
        <v>280959</v>
      </c>
      <c r="S21" s="70">
        <v>11318</v>
      </c>
      <c r="T21" s="70">
        <v>91070674</v>
      </c>
      <c r="U21" s="7">
        <v>14</v>
      </c>
      <c r="V21" s="7">
        <v>6</v>
      </c>
    </row>
    <row r="22" spans="1:22">
      <c r="A22" s="7" t="s">
        <v>387</v>
      </c>
      <c r="B22" s="7" t="s">
        <v>30</v>
      </c>
      <c r="C22" s="6" t="s">
        <v>396</v>
      </c>
      <c r="D22" s="6">
        <v>42</v>
      </c>
      <c r="E22" s="17" t="s">
        <v>390</v>
      </c>
      <c r="F22" s="17" t="s">
        <v>31</v>
      </c>
      <c r="G22" s="6" t="s">
        <v>393</v>
      </c>
      <c r="H22" s="6">
        <v>29.9</v>
      </c>
      <c r="I22" s="21">
        <v>107696954</v>
      </c>
      <c r="J22" s="75">
        <v>93.085099999999997</v>
      </c>
      <c r="K22" s="75">
        <v>93.085599999999999</v>
      </c>
      <c r="L22" s="15">
        <v>123</v>
      </c>
      <c r="M22" s="46">
        <v>200771</v>
      </c>
      <c r="N22" s="70">
        <v>263362</v>
      </c>
      <c r="O22" s="70">
        <v>224691404</v>
      </c>
      <c r="P22" s="70">
        <v>38255</v>
      </c>
      <c r="Q22" s="70">
        <v>1073</v>
      </c>
      <c r="R22" s="70">
        <v>315589</v>
      </c>
      <c r="S22" s="70">
        <v>10499</v>
      </c>
      <c r="T22" s="70">
        <v>69694038</v>
      </c>
      <c r="U22" s="7">
        <v>9</v>
      </c>
      <c r="V22" s="7">
        <v>4</v>
      </c>
    </row>
    <row r="23" spans="1:22">
      <c r="A23" s="7" t="s">
        <v>388</v>
      </c>
      <c r="B23" s="7" t="s">
        <v>30</v>
      </c>
      <c r="C23" s="6" t="s">
        <v>389</v>
      </c>
      <c r="D23" s="6">
        <v>36</v>
      </c>
      <c r="E23" s="17" t="s">
        <v>390</v>
      </c>
      <c r="F23" s="17" t="s">
        <v>31</v>
      </c>
      <c r="G23" s="6" t="s">
        <v>393</v>
      </c>
      <c r="H23" s="6">
        <v>26.2</v>
      </c>
      <c r="I23" s="21">
        <v>64427326</v>
      </c>
      <c r="J23" s="75">
        <v>115.77</v>
      </c>
      <c r="K23" s="75">
        <v>115.771</v>
      </c>
      <c r="L23" s="15">
        <v>92</v>
      </c>
      <c r="M23" s="46">
        <v>319088</v>
      </c>
      <c r="N23" s="70">
        <v>367526</v>
      </c>
      <c r="O23" s="70">
        <v>354010598</v>
      </c>
      <c r="P23" s="70">
        <v>44674</v>
      </c>
      <c r="Q23" s="70">
        <v>1397</v>
      </c>
      <c r="R23" s="70">
        <v>446724</v>
      </c>
      <c r="S23" s="70">
        <v>20025</v>
      </c>
      <c r="T23" s="70">
        <v>132139403</v>
      </c>
      <c r="U23" s="7">
        <v>21</v>
      </c>
      <c r="V23" s="7">
        <v>8</v>
      </c>
    </row>
    <row r="28" spans="1:22">
      <c r="I28" s="73"/>
      <c r="J28"/>
      <c r="K28"/>
      <c r="L28"/>
      <c r="M28"/>
      <c r="N28"/>
      <c r="O28"/>
      <c r="P28"/>
      <c r="Q28"/>
      <c r="R28"/>
      <c r="S28"/>
      <c r="T28"/>
    </row>
    <row r="29" spans="1:22">
      <c r="I29" s="73"/>
      <c r="J29"/>
      <c r="K29"/>
      <c r="L29"/>
      <c r="M29"/>
      <c r="N29"/>
      <c r="O29"/>
      <c r="P29"/>
      <c r="Q29"/>
      <c r="R29"/>
      <c r="S29"/>
      <c r="T29"/>
    </row>
    <row r="30" spans="1:22">
      <c r="I30" s="73"/>
      <c r="J30"/>
      <c r="K30"/>
      <c r="L30"/>
      <c r="M30"/>
      <c r="N30"/>
      <c r="O30"/>
      <c r="P30"/>
      <c r="Q30"/>
      <c r="R30"/>
      <c r="S30"/>
      <c r="T30"/>
    </row>
    <row r="31" spans="1:22">
      <c r="I31" s="73"/>
      <c r="J31"/>
      <c r="K31"/>
      <c r="L31"/>
      <c r="M31"/>
      <c r="N31"/>
      <c r="O31"/>
      <c r="P31"/>
      <c r="Q31"/>
      <c r="R31"/>
      <c r="S31"/>
      <c r="T31"/>
    </row>
    <row r="32" spans="1:22">
      <c r="I32" s="73"/>
      <c r="J32"/>
      <c r="K32"/>
      <c r="L32"/>
      <c r="M32"/>
      <c r="N32"/>
      <c r="O32"/>
      <c r="P32"/>
      <c r="Q32"/>
      <c r="R32"/>
      <c r="S32"/>
      <c r="T32"/>
    </row>
    <row r="33" spans="9:20">
      <c r="I33" s="73"/>
      <c r="J33"/>
      <c r="K33"/>
      <c r="L33"/>
      <c r="M33"/>
      <c r="N33"/>
      <c r="O33"/>
      <c r="P33"/>
      <c r="Q33"/>
      <c r="R33"/>
      <c r="S33"/>
      <c r="T33"/>
    </row>
    <row r="34" spans="9:20">
      <c r="I34" s="73"/>
      <c r="J34"/>
      <c r="K34"/>
      <c r="L34"/>
      <c r="M34"/>
      <c r="N34"/>
      <c r="O34"/>
      <c r="P34"/>
      <c r="Q34"/>
      <c r="R34"/>
      <c r="S34"/>
      <c r="T34"/>
    </row>
    <row r="35" spans="9:20">
      <c r="I35" s="73"/>
      <c r="J35"/>
      <c r="K35"/>
      <c r="L35"/>
      <c r="M35"/>
      <c r="N35"/>
      <c r="O35"/>
      <c r="P35"/>
      <c r="Q35"/>
      <c r="R35"/>
      <c r="S35"/>
      <c r="T35"/>
    </row>
    <row r="36" spans="9:20">
      <c r="I36" s="73"/>
      <c r="J36"/>
      <c r="K36"/>
      <c r="L36"/>
      <c r="M36"/>
      <c r="N36"/>
      <c r="O36"/>
      <c r="P36"/>
      <c r="Q36"/>
      <c r="R36"/>
      <c r="S36"/>
      <c r="T36"/>
    </row>
    <row r="37" spans="9:20">
      <c r="I37" s="73"/>
      <c r="J37"/>
      <c r="K37"/>
      <c r="L37"/>
      <c r="M37"/>
      <c r="N37"/>
      <c r="O37"/>
      <c r="P37"/>
      <c r="Q37"/>
      <c r="R37"/>
      <c r="S37"/>
      <c r="T37"/>
    </row>
    <row r="38" spans="9:20">
      <c r="I38" s="73"/>
      <c r="J38"/>
      <c r="K38"/>
      <c r="L38"/>
      <c r="M38"/>
      <c r="N38"/>
      <c r="O38"/>
      <c r="P38"/>
      <c r="Q38"/>
      <c r="R38"/>
      <c r="S38"/>
      <c r="T38"/>
    </row>
    <row r="39" spans="9:20">
      <c r="I39" s="73"/>
      <c r="J39"/>
      <c r="K39"/>
      <c r="L39"/>
      <c r="M39"/>
      <c r="N39"/>
      <c r="O39"/>
      <c r="P39"/>
      <c r="Q39"/>
      <c r="R39"/>
      <c r="S39"/>
      <c r="T39"/>
    </row>
    <row r="40" spans="9:20">
      <c r="I40" s="73"/>
      <c r="J40"/>
      <c r="K40"/>
      <c r="L40"/>
      <c r="M40"/>
      <c r="N40"/>
      <c r="O40"/>
      <c r="P40"/>
      <c r="Q40"/>
      <c r="R40"/>
      <c r="S40"/>
      <c r="T40"/>
    </row>
    <row r="41" spans="9:20">
      <c r="I41" s="73"/>
      <c r="J41"/>
      <c r="K41"/>
      <c r="L41"/>
      <c r="M41"/>
      <c r="N41"/>
      <c r="O41"/>
      <c r="P41"/>
      <c r="Q41"/>
      <c r="R41"/>
      <c r="S41"/>
      <c r="T41"/>
    </row>
    <row r="42" spans="9:20">
      <c r="I42" s="73"/>
      <c r="J42"/>
      <c r="K42"/>
      <c r="L42"/>
      <c r="M42"/>
      <c r="N42"/>
      <c r="O42"/>
      <c r="P42"/>
      <c r="Q42"/>
      <c r="R42"/>
      <c r="S42"/>
      <c r="T42"/>
    </row>
    <row r="43" spans="9:20">
      <c r="I43" s="73"/>
      <c r="J43"/>
      <c r="K43"/>
      <c r="L43"/>
      <c r="M43"/>
      <c r="N43"/>
      <c r="O43"/>
      <c r="P43"/>
      <c r="Q43"/>
      <c r="R43"/>
      <c r="S43"/>
      <c r="T43"/>
    </row>
    <row r="44" spans="9:20">
      <c r="I44" s="73"/>
      <c r="J44"/>
      <c r="K44"/>
      <c r="L44"/>
      <c r="M44"/>
      <c r="N44"/>
      <c r="O44"/>
      <c r="P44"/>
      <c r="Q44"/>
      <c r="R44"/>
      <c r="S44"/>
      <c r="T44"/>
    </row>
    <row r="45" spans="9:20">
      <c r="I45" s="73"/>
      <c r="J45"/>
      <c r="K45"/>
      <c r="L45"/>
      <c r="M45"/>
      <c r="N45"/>
      <c r="O45"/>
      <c r="P45"/>
      <c r="Q45"/>
      <c r="R45"/>
      <c r="S45"/>
      <c r="T45"/>
    </row>
    <row r="46" spans="9:20">
      <c r="I46" s="73"/>
      <c r="J46"/>
      <c r="K46"/>
      <c r="L46"/>
      <c r="M46"/>
      <c r="N46"/>
      <c r="O46"/>
      <c r="P46"/>
      <c r="Q46"/>
      <c r="R46"/>
      <c r="S46"/>
      <c r="T46"/>
    </row>
    <row r="47" spans="9:20">
      <c r="I47" s="73"/>
      <c r="J47"/>
      <c r="K47"/>
      <c r="L47"/>
      <c r="M47"/>
      <c r="N47"/>
      <c r="O47"/>
      <c r="P47"/>
      <c r="Q47"/>
      <c r="R47"/>
      <c r="S47"/>
      <c r="T47"/>
    </row>
    <row r="48" spans="9:20">
      <c r="I48" s="73"/>
      <c r="J48"/>
      <c r="K48"/>
      <c r="L48"/>
      <c r="M48"/>
      <c r="N48"/>
      <c r="O48"/>
      <c r="P48"/>
      <c r="Q48"/>
      <c r="R48"/>
      <c r="S48"/>
      <c r="T48"/>
    </row>
    <row r="49" spans="9:20">
      <c r="I49" s="73"/>
      <c r="J49"/>
      <c r="K49"/>
      <c r="L49"/>
      <c r="M49"/>
      <c r="N49"/>
      <c r="O49"/>
      <c r="P49"/>
      <c r="Q49"/>
      <c r="R49"/>
      <c r="S49"/>
      <c r="T49"/>
    </row>
    <row r="50" spans="9:20">
      <c r="I50"/>
      <c r="J50"/>
      <c r="K50"/>
      <c r="L50"/>
      <c r="M50"/>
      <c r="N50"/>
      <c r="O50"/>
      <c r="P50"/>
      <c r="Q50"/>
      <c r="R50"/>
      <c r="S50"/>
      <c r="T50"/>
    </row>
    <row r="51" spans="9:20">
      <c r="L51"/>
      <c r="M51"/>
      <c r="N51"/>
      <c r="O51"/>
    </row>
    <row r="52" spans="9:20">
      <c r="L52"/>
      <c r="M52"/>
      <c r="N52"/>
      <c r="O52"/>
    </row>
    <row r="53" spans="9:20">
      <c r="L53"/>
      <c r="M53"/>
      <c r="N53"/>
      <c r="O53"/>
    </row>
    <row r="54" spans="9:20">
      <c r="L54"/>
      <c r="M54"/>
      <c r="N5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68"/>
  <sheetViews>
    <sheetView zoomScale="10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6" sqref="N6"/>
    </sheetView>
  </sheetViews>
  <sheetFormatPr baseColWidth="10" defaultRowHeight="16"/>
  <cols>
    <col min="1" max="1" width="19" style="51" bestFit="1" customWidth="1"/>
    <col min="2" max="2" width="10.83203125" style="51"/>
    <col min="3" max="3" width="17.1640625" style="55" customWidth="1"/>
    <col min="4" max="6" width="10.83203125" style="15"/>
    <col min="7" max="7" width="10.83203125" style="46" customWidth="1"/>
    <col min="8" max="8" width="16.6640625" style="52" customWidth="1"/>
    <col min="9" max="9" width="16.6640625" style="64" customWidth="1"/>
    <col min="10" max="10" width="17.1640625" style="55" customWidth="1"/>
    <col min="11" max="11" width="19.33203125" bestFit="1" customWidth="1"/>
    <col min="12" max="12" width="12" bestFit="1" customWidth="1"/>
    <col min="13" max="13" width="17" customWidth="1"/>
    <col min="14" max="14" width="11.1640625" bestFit="1" customWidth="1"/>
  </cols>
  <sheetData>
    <row r="1" spans="1:14" s="14" customFormat="1" ht="32">
      <c r="A1" s="49" t="s">
        <v>21</v>
      </c>
      <c r="B1" s="49" t="s">
        <v>20</v>
      </c>
      <c r="C1" s="45" t="s">
        <v>1521</v>
      </c>
      <c r="D1" s="13" t="s">
        <v>22</v>
      </c>
      <c r="E1" s="13" t="s">
        <v>26</v>
      </c>
      <c r="F1" s="13" t="s">
        <v>25</v>
      </c>
      <c r="G1" s="45" t="s">
        <v>1358</v>
      </c>
      <c r="H1" s="44" t="s">
        <v>401</v>
      </c>
      <c r="I1" s="62" t="s">
        <v>362</v>
      </c>
      <c r="J1" s="45"/>
      <c r="K1" s="16" t="s">
        <v>29</v>
      </c>
      <c r="L1" s="12" t="s">
        <v>1358</v>
      </c>
      <c r="M1" s="10" t="s">
        <v>401</v>
      </c>
      <c r="N1" s="10" t="s">
        <v>362</v>
      </c>
    </row>
    <row r="2" spans="1:14">
      <c r="A2" s="50" t="s">
        <v>210</v>
      </c>
      <c r="B2" s="5" t="s">
        <v>35</v>
      </c>
      <c r="C2" s="60" t="s">
        <v>1624</v>
      </c>
      <c r="D2" s="7" t="s">
        <v>30</v>
      </c>
      <c r="E2" s="7" t="s">
        <v>31</v>
      </c>
      <c r="F2" s="7" t="s">
        <v>209</v>
      </c>
      <c r="G2" s="46">
        <v>113194618</v>
      </c>
      <c r="H2" s="52">
        <v>130</v>
      </c>
      <c r="I2" s="63">
        <v>372205</v>
      </c>
      <c r="J2" s="7"/>
      <c r="K2" s="5" t="s">
        <v>1360</v>
      </c>
      <c r="L2" s="21">
        <f>AVERAGE(G2:G350)</f>
        <v>78740949.785100281</v>
      </c>
      <c r="M2" s="21">
        <f>AVERAGE(H2:H350)</f>
        <v>88.772988505747122</v>
      </c>
      <c r="N2" s="21">
        <f>AVERAGE(I2:I350)</f>
        <v>191220.34593023255</v>
      </c>
    </row>
    <row r="3" spans="1:14">
      <c r="A3" s="50" t="s">
        <v>210</v>
      </c>
      <c r="B3" s="5" t="s">
        <v>36</v>
      </c>
      <c r="C3" s="60" t="s">
        <v>1651</v>
      </c>
      <c r="D3" s="7" t="s">
        <v>30</v>
      </c>
      <c r="E3" s="7" t="s">
        <v>31</v>
      </c>
      <c r="F3" s="7" t="s">
        <v>209</v>
      </c>
      <c r="G3" s="46">
        <v>103445154</v>
      </c>
      <c r="H3" s="52">
        <v>101</v>
      </c>
      <c r="I3" s="63">
        <v>231408</v>
      </c>
      <c r="J3" s="7"/>
      <c r="K3" s="5" t="s">
        <v>1361</v>
      </c>
      <c r="L3" s="21">
        <f>STDEV(G2:G350)</f>
        <v>43632493.033965088</v>
      </c>
      <c r="M3" s="21">
        <f>STDEV(H2:H350)</f>
        <v>31.513185845124866</v>
      </c>
      <c r="N3" s="21">
        <f>STDEV(I2:I350)</f>
        <v>88313.806393595471</v>
      </c>
    </row>
    <row r="4" spans="1:14">
      <c r="A4" s="50" t="s">
        <v>210</v>
      </c>
      <c r="B4" s="5" t="s">
        <v>37</v>
      </c>
      <c r="C4" s="60" t="s">
        <v>1599</v>
      </c>
      <c r="D4" s="7" t="s">
        <v>30</v>
      </c>
      <c r="E4" s="7" t="s">
        <v>31</v>
      </c>
      <c r="F4" s="7" t="s">
        <v>209</v>
      </c>
      <c r="G4" s="46">
        <v>126069036</v>
      </c>
      <c r="H4" s="52">
        <v>146</v>
      </c>
      <c r="I4" s="63">
        <v>282331</v>
      </c>
      <c r="J4" s="7"/>
      <c r="K4" s="4" t="s">
        <v>1362</v>
      </c>
      <c r="L4" s="21">
        <f>AVERAGE(G351:G768)</f>
        <v>81953796.576555029</v>
      </c>
      <c r="M4" s="21">
        <f>AVERAGE(H351:H768)</f>
        <v>98.787081339712913</v>
      </c>
      <c r="N4" s="21">
        <f>AVERAGE(I351:I768)</f>
        <v>186899.43884892086</v>
      </c>
    </row>
    <row r="5" spans="1:14">
      <c r="A5" s="50" t="s">
        <v>210</v>
      </c>
      <c r="B5" s="5" t="s">
        <v>38</v>
      </c>
      <c r="C5" s="60" t="s">
        <v>1695</v>
      </c>
      <c r="D5" s="7" t="s">
        <v>30</v>
      </c>
      <c r="E5" s="7" t="s">
        <v>31</v>
      </c>
      <c r="F5" s="7" t="s">
        <v>209</v>
      </c>
      <c r="G5" s="46">
        <v>92296380</v>
      </c>
      <c r="H5" s="52">
        <v>103</v>
      </c>
      <c r="I5" s="63" t="s">
        <v>365</v>
      </c>
      <c r="J5" s="7"/>
      <c r="K5" s="4" t="s">
        <v>1363</v>
      </c>
      <c r="L5" s="21">
        <f>STDEV(G351:G768)</f>
        <v>25104435.300546631</v>
      </c>
      <c r="M5" s="21">
        <f>STDEV(H351:H768)</f>
        <v>23.270696172093672</v>
      </c>
      <c r="N5" s="21">
        <f>STDEV(I351:I768)</f>
        <v>63563.912589981861</v>
      </c>
    </row>
    <row r="6" spans="1:14">
      <c r="A6" s="50" t="s">
        <v>210</v>
      </c>
      <c r="B6" s="5" t="s">
        <v>39</v>
      </c>
      <c r="C6" s="60" t="s">
        <v>1627</v>
      </c>
      <c r="D6" s="7" t="s">
        <v>30</v>
      </c>
      <c r="E6" s="7" t="s">
        <v>31</v>
      </c>
      <c r="F6" s="7" t="s">
        <v>209</v>
      </c>
      <c r="G6" s="46">
        <v>105006048</v>
      </c>
      <c r="H6" s="52">
        <v>114</v>
      </c>
      <c r="I6" s="63">
        <v>190000</v>
      </c>
      <c r="J6" s="7"/>
    </row>
    <row r="7" spans="1:14">
      <c r="A7" s="50" t="s">
        <v>210</v>
      </c>
      <c r="B7" s="5" t="s">
        <v>40</v>
      </c>
      <c r="C7" s="60" t="s">
        <v>1580</v>
      </c>
      <c r="D7" s="7" t="s">
        <v>30</v>
      </c>
      <c r="E7" s="7" t="s">
        <v>31</v>
      </c>
      <c r="F7" s="7" t="s">
        <v>209</v>
      </c>
      <c r="G7" s="46">
        <v>95986252</v>
      </c>
      <c r="H7" s="52">
        <v>111</v>
      </c>
      <c r="I7" s="63">
        <v>291850</v>
      </c>
      <c r="J7" s="7"/>
    </row>
    <row r="8" spans="1:14">
      <c r="A8" s="50" t="s">
        <v>210</v>
      </c>
      <c r="B8" s="5" t="s">
        <v>41</v>
      </c>
      <c r="C8" s="60" t="s">
        <v>1602</v>
      </c>
      <c r="D8" s="7" t="s">
        <v>30</v>
      </c>
      <c r="E8" s="7" t="s">
        <v>31</v>
      </c>
      <c r="F8" s="7" t="s">
        <v>209</v>
      </c>
      <c r="G8" s="46">
        <v>114861736</v>
      </c>
      <c r="H8" s="52">
        <v>109</v>
      </c>
      <c r="I8" s="63">
        <v>199069</v>
      </c>
      <c r="J8" s="7"/>
    </row>
    <row r="9" spans="1:14">
      <c r="A9" s="50" t="s">
        <v>210</v>
      </c>
      <c r="B9" s="5" t="s">
        <v>42</v>
      </c>
      <c r="C9" s="60" t="s">
        <v>1563</v>
      </c>
      <c r="D9" s="7" t="s">
        <v>30</v>
      </c>
      <c r="E9" s="7" t="s">
        <v>31</v>
      </c>
      <c r="F9" s="7" t="s">
        <v>209</v>
      </c>
      <c r="G9" s="46">
        <v>89120558</v>
      </c>
      <c r="H9" s="52">
        <v>105</v>
      </c>
      <c r="I9" s="63">
        <v>318318</v>
      </c>
      <c r="J9" s="7"/>
    </row>
    <row r="10" spans="1:14">
      <c r="A10" s="50" t="s">
        <v>210</v>
      </c>
      <c r="B10" s="5" t="s">
        <v>43</v>
      </c>
      <c r="C10" s="60" t="s">
        <v>1637</v>
      </c>
      <c r="D10" s="7" t="s">
        <v>30</v>
      </c>
      <c r="E10" s="7" t="s">
        <v>31</v>
      </c>
      <c r="F10" s="7" t="s">
        <v>209</v>
      </c>
      <c r="G10" s="46">
        <v>113712952</v>
      </c>
      <c r="H10" s="52">
        <v>105</v>
      </c>
      <c r="I10" s="63">
        <v>158298</v>
      </c>
      <c r="J10" s="7"/>
    </row>
    <row r="11" spans="1:14">
      <c r="A11" s="50" t="s">
        <v>210</v>
      </c>
      <c r="B11" s="5" t="s">
        <v>44</v>
      </c>
      <c r="C11" s="60" t="s">
        <v>1621</v>
      </c>
      <c r="D11" s="7" t="s">
        <v>30</v>
      </c>
      <c r="E11" s="7" t="s">
        <v>31</v>
      </c>
      <c r="F11" s="7" t="s">
        <v>209</v>
      </c>
      <c r="G11" s="46">
        <v>108923666</v>
      </c>
      <c r="H11" s="52">
        <v>127</v>
      </c>
      <c r="I11" s="63">
        <v>139608</v>
      </c>
      <c r="J11" s="7"/>
    </row>
    <row r="12" spans="1:14">
      <c r="A12" s="50" t="s">
        <v>210</v>
      </c>
      <c r="B12" s="5" t="s">
        <v>45</v>
      </c>
      <c r="C12" s="60" t="s">
        <v>1522</v>
      </c>
      <c r="D12" s="7" t="s">
        <v>30</v>
      </c>
      <c r="E12" s="7" t="s">
        <v>31</v>
      </c>
      <c r="F12" s="7" t="s">
        <v>209</v>
      </c>
      <c r="G12" s="46">
        <v>119183132</v>
      </c>
      <c r="H12" s="52">
        <v>90</v>
      </c>
      <c r="I12" s="63">
        <v>356679</v>
      </c>
      <c r="J12" s="7"/>
    </row>
    <row r="13" spans="1:14">
      <c r="A13" s="50" t="s">
        <v>210</v>
      </c>
      <c r="B13" s="5" t="s">
        <v>46</v>
      </c>
      <c r="C13" s="60" t="s">
        <v>1625</v>
      </c>
      <c r="D13" s="7" t="s">
        <v>30</v>
      </c>
      <c r="E13" s="7" t="s">
        <v>31</v>
      </c>
      <c r="F13" s="7" t="s">
        <v>209</v>
      </c>
      <c r="G13" s="46">
        <v>115641336</v>
      </c>
      <c r="H13" s="52">
        <v>138</v>
      </c>
      <c r="I13" s="63">
        <v>217509</v>
      </c>
      <c r="J13" s="7"/>
    </row>
    <row r="14" spans="1:14">
      <c r="A14" s="50" t="s">
        <v>210</v>
      </c>
      <c r="B14" s="5" t="s">
        <v>47</v>
      </c>
      <c r="C14" s="60" t="s">
        <v>1691</v>
      </c>
      <c r="D14" s="7" t="s">
        <v>30</v>
      </c>
      <c r="E14" s="7" t="s">
        <v>31</v>
      </c>
      <c r="F14" s="7" t="s">
        <v>209</v>
      </c>
      <c r="G14" s="46">
        <v>199769786</v>
      </c>
      <c r="H14" s="52">
        <v>156</v>
      </c>
      <c r="I14" s="63">
        <v>150968</v>
      </c>
      <c r="J14" s="7"/>
    </row>
    <row r="15" spans="1:14">
      <c r="A15" s="50" t="s">
        <v>210</v>
      </c>
      <c r="B15" s="5" t="s">
        <v>48</v>
      </c>
      <c r="C15" s="60" t="s">
        <v>1557</v>
      </c>
      <c r="D15" s="7" t="s">
        <v>30</v>
      </c>
      <c r="E15" s="7" t="s">
        <v>31</v>
      </c>
      <c r="F15" s="7" t="s">
        <v>209</v>
      </c>
      <c r="G15" s="46">
        <v>96312620</v>
      </c>
      <c r="H15" s="52">
        <v>97</v>
      </c>
      <c r="I15" s="63">
        <v>179483</v>
      </c>
      <c r="J15" s="7"/>
    </row>
    <row r="16" spans="1:14">
      <c r="A16" s="50" t="s">
        <v>210</v>
      </c>
      <c r="B16" s="5" t="s">
        <v>49</v>
      </c>
      <c r="C16" s="60" t="s">
        <v>1639</v>
      </c>
      <c r="D16" s="7" t="s">
        <v>30</v>
      </c>
      <c r="E16" s="7" t="s">
        <v>31</v>
      </c>
      <c r="F16" s="7" t="s">
        <v>209</v>
      </c>
      <c r="G16" s="46">
        <v>101735124</v>
      </c>
      <c r="H16" s="52">
        <v>105</v>
      </c>
      <c r="I16" s="63">
        <v>147947</v>
      </c>
      <c r="J16" s="7"/>
    </row>
    <row r="17" spans="1:14">
      <c r="A17" s="50" t="s">
        <v>210</v>
      </c>
      <c r="B17" s="5" t="s">
        <v>50</v>
      </c>
      <c r="C17" s="60" t="s">
        <v>1655</v>
      </c>
      <c r="D17" s="7" t="s">
        <v>30</v>
      </c>
      <c r="E17" s="7" t="s">
        <v>31</v>
      </c>
      <c r="F17" s="7" t="s">
        <v>209</v>
      </c>
      <c r="G17" s="46">
        <v>105974724</v>
      </c>
      <c r="H17" s="52">
        <v>113</v>
      </c>
      <c r="I17" s="63">
        <v>180771</v>
      </c>
      <c r="J17" s="7"/>
    </row>
    <row r="18" spans="1:14">
      <c r="A18" s="50" t="s">
        <v>210</v>
      </c>
      <c r="B18" s="5" t="s">
        <v>51</v>
      </c>
      <c r="C18" s="60" t="s">
        <v>1669</v>
      </c>
      <c r="D18" s="7" t="s">
        <v>30</v>
      </c>
      <c r="E18" s="7" t="s">
        <v>31</v>
      </c>
      <c r="F18" s="7" t="s">
        <v>209</v>
      </c>
      <c r="G18" s="46">
        <v>99984748</v>
      </c>
      <c r="H18" s="52">
        <v>122</v>
      </c>
      <c r="I18" s="63">
        <v>236414</v>
      </c>
      <c r="J18" s="7"/>
    </row>
    <row r="19" spans="1:14">
      <c r="A19" s="50" t="s">
        <v>210</v>
      </c>
      <c r="B19" s="5" t="s">
        <v>52</v>
      </c>
      <c r="C19" s="60" t="s">
        <v>1547</v>
      </c>
      <c r="D19" s="7" t="s">
        <v>30</v>
      </c>
      <c r="E19" s="7" t="s">
        <v>31</v>
      </c>
      <c r="F19" s="7" t="s">
        <v>209</v>
      </c>
      <c r="G19" s="46">
        <v>129403562</v>
      </c>
      <c r="H19" s="52">
        <v>120</v>
      </c>
      <c r="I19" s="63">
        <v>159352</v>
      </c>
      <c r="J19" s="7"/>
    </row>
    <row r="20" spans="1:14">
      <c r="A20" s="50" t="s">
        <v>210</v>
      </c>
      <c r="B20" s="5" t="s">
        <v>53</v>
      </c>
      <c r="C20" s="60" t="s">
        <v>1631</v>
      </c>
      <c r="D20" s="7" t="s">
        <v>30</v>
      </c>
      <c r="E20" s="7" t="s">
        <v>31</v>
      </c>
      <c r="F20" s="7" t="s">
        <v>209</v>
      </c>
      <c r="G20" s="46">
        <v>104579714</v>
      </c>
      <c r="H20" s="52">
        <v>146</v>
      </c>
      <c r="I20" s="63">
        <v>302378</v>
      </c>
      <c r="J20" s="7"/>
    </row>
    <row r="21" spans="1:14">
      <c r="A21" s="50" t="s">
        <v>210</v>
      </c>
      <c r="B21" s="5" t="s">
        <v>54</v>
      </c>
      <c r="C21" s="60" t="s">
        <v>1636</v>
      </c>
      <c r="D21" s="7" t="s">
        <v>30</v>
      </c>
      <c r="E21" s="7" t="s">
        <v>31</v>
      </c>
      <c r="F21" s="7" t="s">
        <v>209</v>
      </c>
      <c r="G21" s="46">
        <v>118251308</v>
      </c>
      <c r="H21" s="52">
        <v>108</v>
      </c>
      <c r="I21" s="63">
        <v>158591</v>
      </c>
      <c r="J21" s="7"/>
    </row>
    <row r="22" spans="1:14">
      <c r="A22" s="50" t="s">
        <v>210</v>
      </c>
      <c r="B22" s="5" t="s">
        <v>55</v>
      </c>
      <c r="C22" s="60" t="s">
        <v>1606</v>
      </c>
      <c r="D22" s="7" t="s">
        <v>30</v>
      </c>
      <c r="E22" s="7" t="s">
        <v>31</v>
      </c>
      <c r="F22" s="7" t="s">
        <v>209</v>
      </c>
      <c r="G22" s="46">
        <v>101580666</v>
      </c>
      <c r="H22" s="52">
        <v>121</v>
      </c>
      <c r="I22" s="63">
        <v>186229</v>
      </c>
      <c r="J22" s="7"/>
    </row>
    <row r="23" spans="1:14">
      <c r="A23" s="50" t="s">
        <v>210</v>
      </c>
      <c r="B23" s="5" t="s">
        <v>56</v>
      </c>
      <c r="C23" s="60" t="s">
        <v>1644</v>
      </c>
      <c r="D23" s="7" t="s">
        <v>30</v>
      </c>
      <c r="E23" s="7" t="s">
        <v>31</v>
      </c>
      <c r="F23" s="7" t="s">
        <v>209</v>
      </c>
      <c r="G23" s="46">
        <v>94610054</v>
      </c>
      <c r="H23" s="52">
        <v>100</v>
      </c>
      <c r="I23" s="63">
        <v>286394</v>
      </c>
      <c r="J23" s="7"/>
    </row>
    <row r="24" spans="1:14">
      <c r="A24" s="50" t="s">
        <v>210</v>
      </c>
      <c r="B24" s="5" t="s">
        <v>57</v>
      </c>
      <c r="C24" s="60" t="s">
        <v>1605</v>
      </c>
      <c r="D24" s="7" t="s">
        <v>30</v>
      </c>
      <c r="E24" s="7" t="s">
        <v>31</v>
      </c>
      <c r="F24" s="7" t="s">
        <v>209</v>
      </c>
      <c r="G24" s="46">
        <v>94065812</v>
      </c>
      <c r="H24" s="52">
        <v>79</v>
      </c>
      <c r="I24" s="63">
        <v>173664</v>
      </c>
      <c r="J24" s="7"/>
    </row>
    <row r="25" spans="1:14">
      <c r="A25" s="50" t="s">
        <v>210</v>
      </c>
      <c r="B25" s="5" t="s">
        <v>58</v>
      </c>
      <c r="C25" s="60" t="s">
        <v>1589</v>
      </c>
      <c r="D25" s="7" t="s">
        <v>30</v>
      </c>
      <c r="E25" s="7" t="s">
        <v>31</v>
      </c>
      <c r="F25" s="7" t="s">
        <v>209</v>
      </c>
      <c r="G25" s="46">
        <v>105550572</v>
      </c>
      <c r="H25" s="52">
        <v>112</v>
      </c>
      <c r="I25" s="63">
        <v>259443</v>
      </c>
      <c r="J25" s="7"/>
      <c r="K25" s="56"/>
      <c r="L25" s="65"/>
      <c r="M25" s="56"/>
      <c r="N25" s="56"/>
    </row>
    <row r="26" spans="1:14">
      <c r="A26" s="50" t="s">
        <v>210</v>
      </c>
      <c r="B26" s="5" t="s">
        <v>59</v>
      </c>
      <c r="C26" s="60" t="s">
        <v>1630</v>
      </c>
      <c r="D26" s="7" t="s">
        <v>30</v>
      </c>
      <c r="E26" s="7" t="s">
        <v>31</v>
      </c>
      <c r="F26" s="7" t="s">
        <v>209</v>
      </c>
      <c r="G26" s="46">
        <v>21379934</v>
      </c>
      <c r="H26" s="52">
        <v>76</v>
      </c>
      <c r="I26" s="63">
        <v>62720</v>
      </c>
      <c r="J26" s="7"/>
      <c r="K26" s="56"/>
      <c r="L26" s="65"/>
      <c r="M26" s="56"/>
      <c r="N26" s="56"/>
    </row>
    <row r="27" spans="1:14">
      <c r="A27" s="50" t="s">
        <v>210</v>
      </c>
      <c r="B27" s="5" t="s">
        <v>60</v>
      </c>
      <c r="C27" s="60" t="s">
        <v>1586</v>
      </c>
      <c r="D27" s="7" t="s">
        <v>30</v>
      </c>
      <c r="E27" s="7" t="s">
        <v>31</v>
      </c>
      <c r="F27" s="7" t="s">
        <v>209</v>
      </c>
      <c r="G27" s="46">
        <v>100063416</v>
      </c>
      <c r="H27" s="52">
        <v>140</v>
      </c>
      <c r="I27" s="63">
        <v>178621</v>
      </c>
      <c r="J27" s="7"/>
      <c r="K27" s="65"/>
      <c r="L27" s="65"/>
      <c r="M27" s="65"/>
      <c r="N27" s="65"/>
    </row>
    <row r="28" spans="1:14">
      <c r="A28" s="50" t="s">
        <v>210</v>
      </c>
      <c r="B28" s="5" t="s">
        <v>61</v>
      </c>
      <c r="C28" s="60" t="s">
        <v>1534</v>
      </c>
      <c r="D28" s="7" t="s">
        <v>30</v>
      </c>
      <c r="E28" s="7" t="s">
        <v>31</v>
      </c>
      <c r="F28" s="7" t="s">
        <v>209</v>
      </c>
      <c r="G28" s="46">
        <v>102012540</v>
      </c>
      <c r="H28" s="52">
        <v>121</v>
      </c>
      <c r="I28" s="63">
        <v>319414</v>
      </c>
      <c r="J28" s="7"/>
      <c r="K28" s="7"/>
    </row>
    <row r="29" spans="1:14">
      <c r="A29" s="50" t="s">
        <v>210</v>
      </c>
      <c r="B29" s="5" t="s">
        <v>62</v>
      </c>
      <c r="C29" s="60" t="s">
        <v>1530</v>
      </c>
      <c r="D29" s="7" t="s">
        <v>30</v>
      </c>
      <c r="E29" s="7" t="s">
        <v>31</v>
      </c>
      <c r="F29" s="7" t="s">
        <v>209</v>
      </c>
      <c r="G29" s="46">
        <v>106240160</v>
      </c>
      <c r="H29" s="52">
        <v>111</v>
      </c>
      <c r="I29" s="63">
        <v>184918</v>
      </c>
      <c r="J29" s="7"/>
      <c r="K29" s="7"/>
    </row>
    <row r="30" spans="1:14">
      <c r="A30" s="50" t="s">
        <v>210</v>
      </c>
      <c r="B30" s="5" t="s">
        <v>63</v>
      </c>
      <c r="C30" s="60" t="s">
        <v>1676</v>
      </c>
      <c r="D30" s="7" t="s">
        <v>30</v>
      </c>
      <c r="E30" s="7" t="s">
        <v>31</v>
      </c>
      <c r="F30" s="7" t="s">
        <v>209</v>
      </c>
      <c r="G30" s="46">
        <v>97377820</v>
      </c>
      <c r="H30" s="52">
        <v>111</v>
      </c>
      <c r="I30" s="63">
        <v>212748</v>
      </c>
      <c r="J30" s="7"/>
      <c r="K30" s="7"/>
    </row>
    <row r="31" spans="1:14">
      <c r="A31" s="50" t="s">
        <v>210</v>
      </c>
      <c r="B31" s="5" t="s">
        <v>64</v>
      </c>
      <c r="C31" s="60" t="s">
        <v>1603</v>
      </c>
      <c r="D31" s="7" t="s">
        <v>30</v>
      </c>
      <c r="E31" s="7" t="s">
        <v>31</v>
      </c>
      <c r="F31" s="7" t="s">
        <v>209</v>
      </c>
      <c r="G31" s="46">
        <v>117253970</v>
      </c>
      <c r="H31" s="52">
        <v>111</v>
      </c>
      <c r="I31" s="63">
        <v>247121</v>
      </c>
      <c r="J31" s="7"/>
      <c r="K31" s="7"/>
    </row>
    <row r="32" spans="1:14">
      <c r="A32" s="50" t="s">
        <v>210</v>
      </c>
      <c r="B32" s="5" t="s">
        <v>65</v>
      </c>
      <c r="C32" s="60" t="s">
        <v>1608</v>
      </c>
      <c r="D32" s="7" t="s">
        <v>30</v>
      </c>
      <c r="E32" s="7" t="s">
        <v>31</v>
      </c>
      <c r="F32" s="7" t="s">
        <v>209</v>
      </c>
      <c r="G32" s="46">
        <v>104661748</v>
      </c>
      <c r="H32" s="52">
        <v>87</v>
      </c>
      <c r="I32" s="63">
        <v>231863</v>
      </c>
      <c r="J32" s="7"/>
      <c r="K32" s="7"/>
    </row>
    <row r="33" spans="1:10">
      <c r="A33" s="50" t="s">
        <v>210</v>
      </c>
      <c r="B33" s="5" t="s">
        <v>66</v>
      </c>
      <c r="C33" s="60" t="s">
        <v>1529</v>
      </c>
      <c r="D33" s="7" t="s">
        <v>30</v>
      </c>
      <c r="E33" s="7" t="s">
        <v>31</v>
      </c>
      <c r="F33" s="7" t="s">
        <v>209</v>
      </c>
      <c r="G33" s="46">
        <v>103971134</v>
      </c>
      <c r="H33" s="52">
        <v>97</v>
      </c>
      <c r="I33" s="63">
        <v>288115</v>
      </c>
      <c r="J33" s="7"/>
    </row>
    <row r="34" spans="1:10">
      <c r="A34" s="50" t="s">
        <v>210</v>
      </c>
      <c r="B34" s="5" t="s">
        <v>67</v>
      </c>
      <c r="C34" s="60" t="s">
        <v>1581</v>
      </c>
      <c r="D34" s="7" t="s">
        <v>30</v>
      </c>
      <c r="E34" s="7" t="s">
        <v>31</v>
      </c>
      <c r="F34" s="7" t="s">
        <v>209</v>
      </c>
      <c r="G34" s="46">
        <v>117718098</v>
      </c>
      <c r="H34" s="52">
        <v>117</v>
      </c>
      <c r="I34" s="63">
        <v>263519</v>
      </c>
      <c r="J34" s="7"/>
    </row>
    <row r="35" spans="1:10">
      <c r="A35" s="50" t="s">
        <v>210</v>
      </c>
      <c r="B35" s="5" t="s">
        <v>68</v>
      </c>
      <c r="C35" s="60" t="s">
        <v>1628</v>
      </c>
      <c r="D35" s="7" t="s">
        <v>30</v>
      </c>
      <c r="E35" s="7" t="s">
        <v>31</v>
      </c>
      <c r="F35" s="7" t="s">
        <v>209</v>
      </c>
      <c r="G35" s="46">
        <v>109287218</v>
      </c>
      <c r="H35" s="52">
        <v>104</v>
      </c>
      <c r="I35" s="63">
        <v>236170</v>
      </c>
      <c r="J35" s="7"/>
    </row>
    <row r="36" spans="1:10">
      <c r="A36" s="50" t="s">
        <v>210</v>
      </c>
      <c r="B36" s="5" t="s">
        <v>69</v>
      </c>
      <c r="C36" s="60" t="s">
        <v>1614</v>
      </c>
      <c r="D36" s="7" t="s">
        <v>30</v>
      </c>
      <c r="E36" s="7" t="s">
        <v>31</v>
      </c>
      <c r="F36" s="7" t="s">
        <v>209</v>
      </c>
      <c r="G36" s="46">
        <v>112027718</v>
      </c>
      <c r="H36" s="52">
        <v>112</v>
      </c>
      <c r="I36" s="63">
        <v>186711</v>
      </c>
      <c r="J36" s="7"/>
    </row>
    <row r="37" spans="1:10">
      <c r="A37" s="50" t="s">
        <v>210</v>
      </c>
      <c r="B37" s="5" t="s">
        <v>70</v>
      </c>
      <c r="C37" s="60" t="s">
        <v>1601</v>
      </c>
      <c r="D37" s="7" t="s">
        <v>30</v>
      </c>
      <c r="E37" s="7" t="s">
        <v>31</v>
      </c>
      <c r="F37" s="7" t="s">
        <v>209</v>
      </c>
      <c r="G37" s="46">
        <v>115236832</v>
      </c>
      <c r="H37" s="52">
        <v>101</v>
      </c>
      <c r="I37" s="63">
        <v>296206</v>
      </c>
      <c r="J37" s="7"/>
    </row>
    <row r="38" spans="1:10">
      <c r="A38" s="50" t="s">
        <v>210</v>
      </c>
      <c r="B38" s="5" t="s">
        <v>71</v>
      </c>
      <c r="C38" s="60" t="s">
        <v>1646</v>
      </c>
      <c r="D38" s="7" t="s">
        <v>30</v>
      </c>
      <c r="E38" s="7" t="s">
        <v>31</v>
      </c>
      <c r="F38" s="7" t="s">
        <v>209</v>
      </c>
      <c r="G38" s="46">
        <v>117560618</v>
      </c>
      <c r="H38" s="52">
        <v>110</v>
      </c>
      <c r="I38" s="63">
        <v>166941</v>
      </c>
      <c r="J38" s="7"/>
    </row>
    <row r="39" spans="1:10">
      <c r="A39" s="50" t="s">
        <v>210</v>
      </c>
      <c r="B39" s="5" t="s">
        <v>72</v>
      </c>
      <c r="C39" s="60" t="s">
        <v>1564</v>
      </c>
      <c r="D39" s="7" t="s">
        <v>30</v>
      </c>
      <c r="E39" s="7" t="s">
        <v>31</v>
      </c>
      <c r="F39" s="7" t="s">
        <v>209</v>
      </c>
      <c r="G39" s="46">
        <v>102496796</v>
      </c>
      <c r="H39" s="52">
        <v>110</v>
      </c>
      <c r="I39" s="63">
        <v>159708</v>
      </c>
      <c r="J39" s="7"/>
    </row>
    <row r="40" spans="1:10">
      <c r="A40" s="50" t="s">
        <v>210</v>
      </c>
      <c r="B40" s="5" t="s">
        <v>73</v>
      </c>
      <c r="C40" s="60" t="s">
        <v>1693</v>
      </c>
      <c r="D40" s="7" t="s">
        <v>30</v>
      </c>
      <c r="E40" s="7" t="s">
        <v>31</v>
      </c>
      <c r="F40" s="7" t="s">
        <v>209</v>
      </c>
      <c r="G40" s="46">
        <v>131003452</v>
      </c>
      <c r="H40" s="52">
        <v>137</v>
      </c>
      <c r="I40" s="63" t="s">
        <v>365</v>
      </c>
      <c r="J40" s="7"/>
    </row>
    <row r="41" spans="1:10">
      <c r="A41" s="50" t="s">
        <v>210</v>
      </c>
      <c r="B41" s="5" t="s">
        <v>74</v>
      </c>
      <c r="C41" s="60" t="s">
        <v>1571</v>
      </c>
      <c r="D41" s="7" t="s">
        <v>30</v>
      </c>
      <c r="E41" s="7" t="s">
        <v>31</v>
      </c>
      <c r="F41" s="7" t="s">
        <v>209</v>
      </c>
      <c r="G41" s="46">
        <v>95098484</v>
      </c>
      <c r="H41" s="52">
        <v>99</v>
      </c>
      <c r="I41" s="63">
        <v>267655</v>
      </c>
      <c r="J41" s="7"/>
    </row>
    <row r="42" spans="1:10">
      <c r="A42" s="50" t="s">
        <v>210</v>
      </c>
      <c r="B42" s="5" t="s">
        <v>75</v>
      </c>
      <c r="C42" s="60" t="s">
        <v>1619</v>
      </c>
      <c r="D42" s="7" t="s">
        <v>30</v>
      </c>
      <c r="E42" s="7" t="s">
        <v>31</v>
      </c>
      <c r="F42" s="7" t="s">
        <v>209</v>
      </c>
      <c r="G42" s="46">
        <v>112063430</v>
      </c>
      <c r="H42" s="52">
        <v>108</v>
      </c>
      <c r="I42" s="63">
        <v>249018</v>
      </c>
      <c r="J42" s="7"/>
    </row>
    <row r="43" spans="1:10">
      <c r="A43" s="50" t="s">
        <v>210</v>
      </c>
      <c r="B43" s="5" t="s">
        <v>76</v>
      </c>
      <c r="C43" s="60" t="s">
        <v>1678</v>
      </c>
      <c r="D43" s="7" t="s">
        <v>30</v>
      </c>
      <c r="E43" s="7" t="s">
        <v>31</v>
      </c>
      <c r="F43" s="7" t="s">
        <v>209</v>
      </c>
      <c r="G43" s="46">
        <v>94391892</v>
      </c>
      <c r="H43" s="52">
        <v>121</v>
      </c>
      <c r="I43" s="63">
        <v>242614</v>
      </c>
      <c r="J43" s="7"/>
    </row>
    <row r="44" spans="1:10">
      <c r="A44" s="50" t="s">
        <v>210</v>
      </c>
      <c r="B44" s="5" t="s">
        <v>77</v>
      </c>
      <c r="C44" s="60" t="s">
        <v>1549</v>
      </c>
      <c r="D44" s="7" t="s">
        <v>30</v>
      </c>
      <c r="E44" s="7" t="s">
        <v>31</v>
      </c>
      <c r="F44" s="7" t="s">
        <v>209</v>
      </c>
      <c r="G44" s="46">
        <v>99828490</v>
      </c>
      <c r="H44" s="52">
        <v>111</v>
      </c>
      <c r="I44" s="63">
        <v>253861</v>
      </c>
      <c r="J44" s="7"/>
    </row>
    <row r="45" spans="1:10">
      <c r="A45" s="50" t="s">
        <v>210</v>
      </c>
      <c r="B45" s="5" t="s">
        <v>78</v>
      </c>
      <c r="C45" s="60" t="s">
        <v>1595</v>
      </c>
      <c r="D45" s="7" t="s">
        <v>30</v>
      </c>
      <c r="E45" s="7" t="s">
        <v>31</v>
      </c>
      <c r="F45" s="7" t="s">
        <v>209</v>
      </c>
      <c r="G45" s="46">
        <v>92325672</v>
      </c>
      <c r="H45" s="52">
        <v>85</v>
      </c>
      <c r="I45" s="63">
        <v>162505</v>
      </c>
      <c r="J45" s="7"/>
    </row>
    <row r="46" spans="1:10">
      <c r="A46" s="50" t="s">
        <v>210</v>
      </c>
      <c r="B46" s="5" t="s">
        <v>79</v>
      </c>
      <c r="C46" s="60" t="s">
        <v>1523</v>
      </c>
      <c r="D46" s="7" t="s">
        <v>30</v>
      </c>
      <c r="E46" s="7" t="s">
        <v>31</v>
      </c>
      <c r="F46" s="7" t="s">
        <v>209</v>
      </c>
      <c r="G46" s="46">
        <v>94943578</v>
      </c>
      <c r="H46" s="52">
        <v>107</v>
      </c>
      <c r="I46" s="63">
        <v>245926</v>
      </c>
      <c r="J46" s="7"/>
    </row>
    <row r="47" spans="1:10">
      <c r="A47" s="50" t="s">
        <v>210</v>
      </c>
      <c r="B47" s="5" t="s">
        <v>80</v>
      </c>
      <c r="C47" s="60" t="s">
        <v>1587</v>
      </c>
      <c r="D47" s="7" t="s">
        <v>30</v>
      </c>
      <c r="E47" s="7" t="s">
        <v>31</v>
      </c>
      <c r="F47" s="7" t="s">
        <v>209</v>
      </c>
      <c r="G47" s="46">
        <v>114445492</v>
      </c>
      <c r="H47" s="52">
        <v>89</v>
      </c>
      <c r="I47" s="63">
        <v>162681</v>
      </c>
      <c r="J47" s="7"/>
    </row>
    <row r="48" spans="1:10">
      <c r="A48" s="50" t="s">
        <v>210</v>
      </c>
      <c r="B48" s="5" t="s">
        <v>81</v>
      </c>
      <c r="C48" s="60" t="s">
        <v>1527</v>
      </c>
      <c r="D48" s="7" t="s">
        <v>30</v>
      </c>
      <c r="E48" s="7" t="s">
        <v>31</v>
      </c>
      <c r="F48" s="7" t="s">
        <v>209</v>
      </c>
      <c r="G48" s="46">
        <v>129036068</v>
      </c>
      <c r="H48" s="52">
        <v>116</v>
      </c>
      <c r="I48" s="63">
        <v>284002</v>
      </c>
      <c r="J48" s="7"/>
    </row>
    <row r="49" spans="1:10">
      <c r="A49" s="50" t="s">
        <v>210</v>
      </c>
      <c r="B49" s="5" t="s">
        <v>82</v>
      </c>
      <c r="C49" s="60" t="s">
        <v>1687</v>
      </c>
      <c r="D49" s="7" t="s">
        <v>30</v>
      </c>
      <c r="E49" s="7" t="s">
        <v>31</v>
      </c>
      <c r="F49" s="7" t="s">
        <v>209</v>
      </c>
      <c r="G49" s="46">
        <v>120324650</v>
      </c>
      <c r="H49" s="52">
        <v>120</v>
      </c>
      <c r="I49" s="63">
        <v>94147</v>
      </c>
      <c r="J49" s="7"/>
    </row>
    <row r="50" spans="1:10">
      <c r="A50" s="50" t="s">
        <v>210</v>
      </c>
      <c r="B50" s="5" t="s">
        <v>83</v>
      </c>
      <c r="C50" s="60" t="s">
        <v>1570</v>
      </c>
      <c r="D50" s="7" t="s">
        <v>30</v>
      </c>
      <c r="E50" s="7" t="s">
        <v>31</v>
      </c>
      <c r="F50" s="7" t="s">
        <v>209</v>
      </c>
      <c r="G50" s="46">
        <v>115705522</v>
      </c>
      <c r="H50" s="52">
        <v>123</v>
      </c>
      <c r="I50" s="63">
        <v>155737</v>
      </c>
      <c r="J50" s="7"/>
    </row>
    <row r="51" spans="1:10">
      <c r="A51" s="50" t="s">
        <v>210</v>
      </c>
      <c r="B51" s="5" t="s">
        <v>84</v>
      </c>
      <c r="C51" s="60" t="s">
        <v>1620</v>
      </c>
      <c r="D51" s="7" t="s">
        <v>30</v>
      </c>
      <c r="E51" s="7" t="s">
        <v>31</v>
      </c>
      <c r="F51" s="7" t="s">
        <v>209</v>
      </c>
      <c r="G51" s="46">
        <v>153657638</v>
      </c>
      <c r="H51" s="52">
        <v>147</v>
      </c>
      <c r="I51" s="63">
        <v>172214</v>
      </c>
      <c r="J51" s="7"/>
    </row>
    <row r="52" spans="1:10">
      <c r="A52" s="50" t="s">
        <v>210</v>
      </c>
      <c r="B52" s="5" t="s">
        <v>85</v>
      </c>
      <c r="C52" s="60" t="s">
        <v>1658</v>
      </c>
      <c r="D52" s="7" t="s">
        <v>30</v>
      </c>
      <c r="E52" s="7" t="s">
        <v>31</v>
      </c>
      <c r="F52" s="7" t="s">
        <v>209</v>
      </c>
      <c r="G52" s="46">
        <v>101832602</v>
      </c>
      <c r="H52" s="52">
        <v>96</v>
      </c>
      <c r="I52" s="63">
        <v>262180</v>
      </c>
      <c r="J52" s="7"/>
    </row>
    <row r="53" spans="1:10">
      <c r="A53" s="50" t="s">
        <v>210</v>
      </c>
      <c r="B53" s="5" t="s">
        <v>86</v>
      </c>
      <c r="C53" s="60" t="s">
        <v>1670</v>
      </c>
      <c r="D53" s="7" t="s">
        <v>30</v>
      </c>
      <c r="E53" s="7" t="s">
        <v>31</v>
      </c>
      <c r="F53" s="7" t="s">
        <v>209</v>
      </c>
      <c r="G53" s="46">
        <v>109474990</v>
      </c>
      <c r="H53" s="52">
        <v>124</v>
      </c>
      <c r="I53" s="63">
        <v>316576</v>
      </c>
      <c r="J53" s="7"/>
    </row>
    <row r="54" spans="1:10">
      <c r="A54" s="50" t="s">
        <v>210</v>
      </c>
      <c r="B54" s="5" t="s">
        <v>87</v>
      </c>
      <c r="C54" s="60" t="s">
        <v>1681</v>
      </c>
      <c r="D54" s="7" t="s">
        <v>30</v>
      </c>
      <c r="E54" s="7" t="s">
        <v>31</v>
      </c>
      <c r="F54" s="7" t="s">
        <v>209</v>
      </c>
      <c r="G54" s="46">
        <v>101392562</v>
      </c>
      <c r="H54" s="52">
        <v>108</v>
      </c>
      <c r="I54" s="63">
        <v>220349</v>
      </c>
      <c r="J54" s="7"/>
    </row>
    <row r="55" spans="1:10">
      <c r="A55" s="50" t="s">
        <v>210</v>
      </c>
      <c r="B55" s="5" t="s">
        <v>88</v>
      </c>
      <c r="C55" s="60" t="s">
        <v>1582</v>
      </c>
      <c r="D55" s="7" t="s">
        <v>30</v>
      </c>
      <c r="E55" s="7" t="s">
        <v>31</v>
      </c>
      <c r="F55" s="7" t="s">
        <v>209</v>
      </c>
      <c r="G55" s="46">
        <v>100262724</v>
      </c>
      <c r="H55" s="52">
        <v>95</v>
      </c>
      <c r="I55" s="63">
        <v>149260</v>
      </c>
      <c r="J55" s="7"/>
    </row>
    <row r="56" spans="1:10">
      <c r="A56" s="50" t="s">
        <v>210</v>
      </c>
      <c r="B56" s="5" t="s">
        <v>89</v>
      </c>
      <c r="C56" s="60" t="s">
        <v>1566</v>
      </c>
      <c r="D56" s="7" t="s">
        <v>30</v>
      </c>
      <c r="E56" s="7" t="s">
        <v>31</v>
      </c>
      <c r="F56" s="7" t="s">
        <v>209</v>
      </c>
      <c r="G56" s="46">
        <v>109619684</v>
      </c>
      <c r="H56" s="52">
        <v>119</v>
      </c>
      <c r="I56" s="63">
        <v>232793</v>
      </c>
      <c r="J56" s="7"/>
    </row>
    <row r="57" spans="1:10">
      <c r="A57" s="50" t="s">
        <v>210</v>
      </c>
      <c r="B57" s="5" t="s">
        <v>90</v>
      </c>
      <c r="C57" s="60" t="s">
        <v>1640</v>
      </c>
      <c r="D57" s="7" t="s">
        <v>30</v>
      </c>
      <c r="E57" s="7" t="s">
        <v>31</v>
      </c>
      <c r="F57" s="7" t="s">
        <v>209</v>
      </c>
      <c r="G57" s="46">
        <v>101462660</v>
      </c>
      <c r="H57" s="52">
        <v>121</v>
      </c>
      <c r="I57" s="63">
        <v>170344</v>
      </c>
      <c r="J57" s="7"/>
    </row>
    <row r="58" spans="1:10">
      <c r="A58" s="50" t="s">
        <v>210</v>
      </c>
      <c r="B58" s="5" t="s">
        <v>91</v>
      </c>
      <c r="C58" s="60" t="s">
        <v>1554</v>
      </c>
      <c r="D58" s="7" t="s">
        <v>30</v>
      </c>
      <c r="E58" s="7" t="s">
        <v>31</v>
      </c>
      <c r="F58" s="7" t="s">
        <v>209</v>
      </c>
      <c r="G58" s="46">
        <v>225844360</v>
      </c>
      <c r="H58" s="52">
        <v>223</v>
      </c>
      <c r="I58" s="63">
        <v>246270</v>
      </c>
      <c r="J58" s="7"/>
    </row>
    <row r="59" spans="1:10">
      <c r="A59" s="50" t="s">
        <v>210</v>
      </c>
      <c r="B59" s="5" t="s">
        <v>92</v>
      </c>
      <c r="C59" s="60" t="s">
        <v>1575</v>
      </c>
      <c r="D59" s="7" t="s">
        <v>30</v>
      </c>
      <c r="E59" s="7" t="s">
        <v>31</v>
      </c>
      <c r="F59" s="7" t="s">
        <v>209</v>
      </c>
      <c r="G59" s="46">
        <v>105579112</v>
      </c>
      <c r="H59" s="52">
        <v>159</v>
      </c>
      <c r="I59" s="63">
        <v>313320</v>
      </c>
      <c r="J59" s="7"/>
    </row>
    <row r="60" spans="1:10">
      <c r="A60" s="50" t="s">
        <v>210</v>
      </c>
      <c r="B60" s="5" t="s">
        <v>93</v>
      </c>
      <c r="C60" s="60" t="s">
        <v>1668</v>
      </c>
      <c r="D60" s="7" t="s">
        <v>30</v>
      </c>
      <c r="E60" s="7" t="s">
        <v>31</v>
      </c>
      <c r="F60" s="7" t="s">
        <v>209</v>
      </c>
      <c r="G60" s="46">
        <v>104109006</v>
      </c>
      <c r="H60" s="52">
        <v>110</v>
      </c>
      <c r="I60" s="63">
        <v>316471</v>
      </c>
      <c r="J60" s="7"/>
    </row>
    <row r="61" spans="1:10">
      <c r="A61" s="50" t="s">
        <v>210</v>
      </c>
      <c r="B61" s="5" t="s">
        <v>94</v>
      </c>
      <c r="C61" s="60" t="s">
        <v>1598</v>
      </c>
      <c r="D61" s="7" t="s">
        <v>30</v>
      </c>
      <c r="E61" s="7" t="s">
        <v>31</v>
      </c>
      <c r="F61" s="7" t="s">
        <v>209</v>
      </c>
      <c r="G61" s="46">
        <v>129014784</v>
      </c>
      <c r="H61" s="52">
        <v>129</v>
      </c>
      <c r="I61" s="63">
        <v>332505</v>
      </c>
      <c r="J61" s="7"/>
    </row>
    <row r="62" spans="1:10">
      <c r="A62" s="50" t="s">
        <v>210</v>
      </c>
      <c r="B62" s="5" t="s">
        <v>95</v>
      </c>
      <c r="C62" s="60" t="s">
        <v>1559</v>
      </c>
      <c r="D62" s="7" t="s">
        <v>30</v>
      </c>
      <c r="E62" s="7" t="s">
        <v>31</v>
      </c>
      <c r="F62" s="7" t="s">
        <v>209</v>
      </c>
      <c r="G62" s="46">
        <v>106678942</v>
      </c>
      <c r="H62" s="52">
        <v>82</v>
      </c>
      <c r="I62" s="63">
        <v>237287</v>
      </c>
      <c r="J62" s="7"/>
    </row>
    <row r="63" spans="1:10">
      <c r="A63" s="50" t="s">
        <v>210</v>
      </c>
      <c r="B63" s="5" t="s">
        <v>96</v>
      </c>
      <c r="C63" s="60" t="s">
        <v>1540</v>
      </c>
      <c r="D63" s="7" t="s">
        <v>30</v>
      </c>
      <c r="E63" s="7" t="s">
        <v>31</v>
      </c>
      <c r="F63" s="7" t="s">
        <v>209</v>
      </c>
      <c r="G63" s="46">
        <v>96102724</v>
      </c>
      <c r="H63" s="52">
        <v>90</v>
      </c>
      <c r="I63" s="63">
        <v>108276</v>
      </c>
      <c r="J63" s="7"/>
    </row>
    <row r="64" spans="1:10">
      <c r="A64" s="50" t="s">
        <v>210</v>
      </c>
      <c r="B64" s="5" t="s">
        <v>97</v>
      </c>
      <c r="C64" s="60" t="s">
        <v>1688</v>
      </c>
      <c r="D64" s="7" t="s">
        <v>30</v>
      </c>
      <c r="E64" s="7" t="s">
        <v>31</v>
      </c>
      <c r="F64" s="7" t="s">
        <v>209</v>
      </c>
      <c r="G64" s="46">
        <v>106876000</v>
      </c>
      <c r="H64" s="52">
        <v>96</v>
      </c>
      <c r="I64" s="63">
        <v>213436</v>
      </c>
      <c r="J64" s="7"/>
    </row>
    <row r="65" spans="1:10">
      <c r="A65" s="50" t="s">
        <v>210</v>
      </c>
      <c r="B65" s="5" t="s">
        <v>98</v>
      </c>
      <c r="C65" s="60" t="s">
        <v>1635</v>
      </c>
      <c r="D65" s="7" t="s">
        <v>30</v>
      </c>
      <c r="E65" s="7" t="s">
        <v>31</v>
      </c>
      <c r="F65" s="7" t="s">
        <v>209</v>
      </c>
      <c r="G65" s="46">
        <v>107846358</v>
      </c>
      <c r="H65" s="52">
        <v>120</v>
      </c>
      <c r="I65" s="63">
        <v>189373</v>
      </c>
      <c r="J65" s="7"/>
    </row>
    <row r="66" spans="1:10">
      <c r="A66" s="50" t="s">
        <v>210</v>
      </c>
      <c r="B66" s="5" t="s">
        <v>99</v>
      </c>
      <c r="C66" s="60" t="s">
        <v>1667</v>
      </c>
      <c r="D66" s="7" t="s">
        <v>30</v>
      </c>
      <c r="E66" s="7" t="s">
        <v>31</v>
      </c>
      <c r="F66" s="7" t="s">
        <v>209</v>
      </c>
      <c r="G66" s="46">
        <v>79826324</v>
      </c>
      <c r="H66" s="52">
        <v>110</v>
      </c>
      <c r="I66" s="63">
        <v>172143</v>
      </c>
      <c r="J66" s="7"/>
    </row>
    <row r="67" spans="1:10">
      <c r="A67" s="50" t="s">
        <v>210</v>
      </c>
      <c r="B67" s="5" t="s">
        <v>100</v>
      </c>
      <c r="C67" s="60" t="s">
        <v>1526</v>
      </c>
      <c r="D67" s="7" t="s">
        <v>30</v>
      </c>
      <c r="E67" s="7" t="s">
        <v>31</v>
      </c>
      <c r="F67" s="7" t="s">
        <v>209</v>
      </c>
      <c r="G67" s="46">
        <v>126332654</v>
      </c>
      <c r="H67" s="52">
        <v>91</v>
      </c>
      <c r="I67" s="63">
        <v>320367</v>
      </c>
      <c r="J67" s="7"/>
    </row>
    <row r="68" spans="1:10">
      <c r="A68" s="50" t="s">
        <v>210</v>
      </c>
      <c r="B68" s="5" t="s">
        <v>101</v>
      </c>
      <c r="C68" s="60" t="s">
        <v>1585</v>
      </c>
      <c r="D68" s="7" t="s">
        <v>30</v>
      </c>
      <c r="E68" s="7" t="s">
        <v>31</v>
      </c>
      <c r="F68" s="7" t="s">
        <v>209</v>
      </c>
      <c r="G68" s="46">
        <v>97977156</v>
      </c>
      <c r="H68" s="52">
        <v>93</v>
      </c>
      <c r="I68" s="63">
        <v>372342</v>
      </c>
      <c r="J68" s="7"/>
    </row>
    <row r="69" spans="1:10">
      <c r="A69" s="50" t="s">
        <v>210</v>
      </c>
      <c r="B69" s="5" t="s">
        <v>102</v>
      </c>
      <c r="C69" s="60" t="s">
        <v>1604</v>
      </c>
      <c r="D69" s="7" t="s">
        <v>30</v>
      </c>
      <c r="E69" s="7" t="s">
        <v>31</v>
      </c>
      <c r="F69" s="7" t="s">
        <v>209</v>
      </c>
      <c r="G69" s="46">
        <v>109763798</v>
      </c>
      <c r="H69" s="52">
        <v>95</v>
      </c>
      <c r="I69" s="63">
        <v>349895</v>
      </c>
      <c r="J69" s="7"/>
    </row>
    <row r="70" spans="1:10">
      <c r="A70" s="50" t="s">
        <v>210</v>
      </c>
      <c r="B70" s="5" t="s">
        <v>103</v>
      </c>
      <c r="C70" s="60" t="s">
        <v>1685</v>
      </c>
      <c r="D70" s="7" t="s">
        <v>30</v>
      </c>
      <c r="E70" s="7" t="s">
        <v>31</v>
      </c>
      <c r="F70" s="7" t="s">
        <v>209</v>
      </c>
      <c r="G70" s="46">
        <v>97534370</v>
      </c>
      <c r="H70" s="52">
        <v>123</v>
      </c>
      <c r="I70" s="63">
        <v>337878</v>
      </c>
      <c r="J70" s="7"/>
    </row>
    <row r="71" spans="1:10">
      <c r="A71" s="50" t="s">
        <v>210</v>
      </c>
      <c r="B71" s="5" t="s">
        <v>104</v>
      </c>
      <c r="C71" s="60" t="s">
        <v>1590</v>
      </c>
      <c r="D71" s="7" t="s">
        <v>30</v>
      </c>
      <c r="E71" s="7" t="s">
        <v>31</v>
      </c>
      <c r="F71" s="7" t="s">
        <v>209</v>
      </c>
      <c r="G71" s="46">
        <v>117470096</v>
      </c>
      <c r="H71" s="52">
        <v>120</v>
      </c>
      <c r="I71" s="63">
        <v>243488</v>
      </c>
      <c r="J71" s="7"/>
    </row>
    <row r="72" spans="1:10">
      <c r="A72" s="50" t="s">
        <v>210</v>
      </c>
      <c r="B72" s="5" t="s">
        <v>105</v>
      </c>
      <c r="C72" s="60" t="s">
        <v>1555</v>
      </c>
      <c r="D72" s="7" t="s">
        <v>30</v>
      </c>
      <c r="E72" s="7" t="s">
        <v>31</v>
      </c>
      <c r="F72" s="7" t="s">
        <v>209</v>
      </c>
      <c r="G72" s="46">
        <v>123231752</v>
      </c>
      <c r="H72" s="52">
        <v>89</v>
      </c>
      <c r="I72" s="63">
        <v>313994</v>
      </c>
      <c r="J72" s="7"/>
    </row>
    <row r="73" spans="1:10">
      <c r="A73" s="50" t="s">
        <v>210</v>
      </c>
      <c r="B73" s="5" t="s">
        <v>106</v>
      </c>
      <c r="C73" s="60" t="s">
        <v>1533</v>
      </c>
      <c r="D73" s="7" t="s">
        <v>30</v>
      </c>
      <c r="E73" s="7" t="s">
        <v>31</v>
      </c>
      <c r="F73" s="7" t="s">
        <v>209</v>
      </c>
      <c r="G73" s="46">
        <v>104032216</v>
      </c>
      <c r="H73" s="52">
        <v>79</v>
      </c>
      <c r="I73" s="63">
        <v>301646</v>
      </c>
      <c r="J73" s="7"/>
    </row>
    <row r="74" spans="1:10">
      <c r="A74" s="50" t="s">
        <v>210</v>
      </c>
      <c r="B74" s="5" t="s">
        <v>107</v>
      </c>
      <c r="C74" s="60" t="s">
        <v>1645</v>
      </c>
      <c r="D74" s="7" t="s">
        <v>30</v>
      </c>
      <c r="E74" s="7" t="s">
        <v>31</v>
      </c>
      <c r="F74" s="7" t="s">
        <v>209</v>
      </c>
      <c r="G74" s="46">
        <v>112633732</v>
      </c>
      <c r="H74" s="52">
        <v>100</v>
      </c>
      <c r="I74" s="63">
        <v>420683</v>
      </c>
      <c r="J74" s="7"/>
    </row>
    <row r="75" spans="1:10">
      <c r="A75" s="50" t="s">
        <v>210</v>
      </c>
      <c r="B75" s="5" t="s">
        <v>108</v>
      </c>
      <c r="C75" s="60" t="s">
        <v>1633</v>
      </c>
      <c r="D75" s="7" t="s">
        <v>30</v>
      </c>
      <c r="E75" s="7" t="s">
        <v>31</v>
      </c>
      <c r="F75" s="7" t="s">
        <v>209</v>
      </c>
      <c r="G75" s="46">
        <v>116922782</v>
      </c>
      <c r="H75" s="52">
        <v>128</v>
      </c>
      <c r="I75" s="63">
        <v>148813</v>
      </c>
      <c r="J75" s="7"/>
    </row>
    <row r="76" spans="1:10">
      <c r="A76" s="50" t="s">
        <v>210</v>
      </c>
      <c r="B76" s="5" t="s">
        <v>109</v>
      </c>
      <c r="C76" s="60" t="s">
        <v>1562</v>
      </c>
      <c r="D76" s="7" t="s">
        <v>30</v>
      </c>
      <c r="E76" s="7" t="s">
        <v>31</v>
      </c>
      <c r="F76" s="7" t="s">
        <v>209</v>
      </c>
      <c r="G76" s="46">
        <v>90651698</v>
      </c>
      <c r="H76" s="52">
        <v>102</v>
      </c>
      <c r="I76" s="63">
        <v>326330</v>
      </c>
      <c r="J76" s="7"/>
    </row>
    <row r="77" spans="1:10">
      <c r="A77" s="50" t="s">
        <v>210</v>
      </c>
      <c r="B77" s="5" t="s">
        <v>110</v>
      </c>
      <c r="C77" s="60" t="s">
        <v>1623</v>
      </c>
      <c r="D77" s="7" t="s">
        <v>30</v>
      </c>
      <c r="E77" s="7" t="s">
        <v>31</v>
      </c>
      <c r="F77" s="7" t="s">
        <v>209</v>
      </c>
      <c r="G77" s="46">
        <v>130401922</v>
      </c>
      <c r="H77" s="52">
        <v>126</v>
      </c>
      <c r="I77" s="63">
        <v>275138</v>
      </c>
      <c r="J77" s="7"/>
    </row>
    <row r="78" spans="1:10">
      <c r="A78" s="50" t="s">
        <v>210</v>
      </c>
      <c r="B78" s="5" t="s">
        <v>111</v>
      </c>
      <c r="C78" s="60" t="s">
        <v>1578</v>
      </c>
      <c r="D78" s="7" t="s">
        <v>30</v>
      </c>
      <c r="E78" s="7" t="s">
        <v>31</v>
      </c>
      <c r="F78" s="7" t="s">
        <v>209</v>
      </c>
      <c r="G78" s="46">
        <v>107103870</v>
      </c>
      <c r="H78" s="52">
        <v>100</v>
      </c>
      <c r="I78" s="63">
        <v>176315</v>
      </c>
      <c r="J78" s="7"/>
    </row>
    <row r="79" spans="1:10">
      <c r="A79" s="50" t="s">
        <v>210</v>
      </c>
      <c r="B79" s="5" t="s">
        <v>112</v>
      </c>
      <c r="C79" s="60" t="s">
        <v>1677</v>
      </c>
      <c r="D79" s="7" t="s">
        <v>30</v>
      </c>
      <c r="E79" s="7" t="s">
        <v>31</v>
      </c>
      <c r="F79" s="7" t="s">
        <v>209</v>
      </c>
      <c r="G79" s="46">
        <v>112877160</v>
      </c>
      <c r="H79" s="52">
        <v>144</v>
      </c>
      <c r="I79" s="63">
        <v>252700</v>
      </c>
      <c r="J79" s="7"/>
    </row>
    <row r="80" spans="1:10">
      <c r="A80" s="50" t="s">
        <v>210</v>
      </c>
      <c r="B80" s="5" t="s">
        <v>113</v>
      </c>
      <c r="C80" s="60" t="s">
        <v>1615</v>
      </c>
      <c r="D80" s="7" t="s">
        <v>30</v>
      </c>
      <c r="E80" s="7" t="s">
        <v>31</v>
      </c>
      <c r="F80" s="7" t="s">
        <v>209</v>
      </c>
      <c r="G80" s="46">
        <v>132096090</v>
      </c>
      <c r="H80" s="52">
        <v>103</v>
      </c>
      <c r="I80" s="63">
        <v>248673</v>
      </c>
      <c r="J80" s="7"/>
    </row>
    <row r="81" spans="1:10">
      <c r="A81" s="50" t="s">
        <v>210</v>
      </c>
      <c r="B81" s="5" t="s">
        <v>114</v>
      </c>
      <c r="C81" s="60" t="s">
        <v>1600</v>
      </c>
      <c r="D81" s="7" t="s">
        <v>30</v>
      </c>
      <c r="E81" s="7" t="s">
        <v>31</v>
      </c>
      <c r="F81" s="7" t="s">
        <v>209</v>
      </c>
      <c r="G81" s="46">
        <v>101318482</v>
      </c>
      <c r="H81" s="52">
        <v>73</v>
      </c>
      <c r="I81" s="63">
        <v>144818</v>
      </c>
      <c r="J81" s="7"/>
    </row>
    <row r="82" spans="1:10">
      <c r="A82" s="50" t="s">
        <v>210</v>
      </c>
      <c r="B82" s="5" t="s">
        <v>115</v>
      </c>
      <c r="C82" s="60" t="s">
        <v>1692</v>
      </c>
      <c r="D82" s="7" t="s">
        <v>30</v>
      </c>
      <c r="E82" s="7" t="s">
        <v>31</v>
      </c>
      <c r="F82" s="7" t="s">
        <v>209</v>
      </c>
      <c r="G82" s="46">
        <v>98924510</v>
      </c>
      <c r="H82" s="52">
        <v>157</v>
      </c>
      <c r="I82" s="63" t="s">
        <v>365</v>
      </c>
      <c r="J82" s="7"/>
    </row>
    <row r="83" spans="1:10">
      <c r="A83" s="50" t="s">
        <v>210</v>
      </c>
      <c r="B83" s="5" t="s">
        <v>116</v>
      </c>
      <c r="C83" s="60" t="s">
        <v>1626</v>
      </c>
      <c r="D83" s="7" t="s">
        <v>30</v>
      </c>
      <c r="E83" s="7" t="s">
        <v>31</v>
      </c>
      <c r="F83" s="7" t="s">
        <v>209</v>
      </c>
      <c r="G83" s="46">
        <v>90574556</v>
      </c>
      <c r="H83" s="52">
        <v>79</v>
      </c>
      <c r="I83" s="63">
        <v>313330</v>
      </c>
      <c r="J83" s="7"/>
    </row>
    <row r="84" spans="1:10">
      <c r="A84" s="50" t="s">
        <v>210</v>
      </c>
      <c r="B84" s="5" t="s">
        <v>117</v>
      </c>
      <c r="C84" s="60" t="s">
        <v>1649</v>
      </c>
      <c r="D84" s="7" t="s">
        <v>30</v>
      </c>
      <c r="E84" s="7" t="s">
        <v>31</v>
      </c>
      <c r="F84" s="7" t="s">
        <v>209</v>
      </c>
      <c r="G84" s="46">
        <v>103683966</v>
      </c>
      <c r="H84" s="52">
        <v>129</v>
      </c>
      <c r="I84" s="63">
        <v>326238</v>
      </c>
      <c r="J84" s="7"/>
    </row>
    <row r="85" spans="1:10">
      <c r="A85" s="50" t="s">
        <v>210</v>
      </c>
      <c r="B85" s="5" t="s">
        <v>118</v>
      </c>
      <c r="C85" s="60" t="s">
        <v>1531</v>
      </c>
      <c r="D85" s="7" t="s">
        <v>30</v>
      </c>
      <c r="E85" s="7" t="s">
        <v>31</v>
      </c>
      <c r="F85" s="7" t="s">
        <v>209</v>
      </c>
      <c r="G85" s="46">
        <v>123493896</v>
      </c>
      <c r="H85" s="52">
        <v>98</v>
      </c>
      <c r="I85" s="63">
        <v>203050</v>
      </c>
      <c r="J85" s="7"/>
    </row>
    <row r="86" spans="1:10">
      <c r="A86" s="50" t="s">
        <v>210</v>
      </c>
      <c r="B86" s="5" t="s">
        <v>119</v>
      </c>
      <c r="C86" s="60" t="s">
        <v>1591</v>
      </c>
      <c r="D86" s="7" t="s">
        <v>30</v>
      </c>
      <c r="E86" s="7" t="s">
        <v>31</v>
      </c>
      <c r="F86" s="7" t="s">
        <v>209</v>
      </c>
      <c r="G86" s="46">
        <v>96327088</v>
      </c>
      <c r="H86" s="52">
        <v>99</v>
      </c>
      <c r="I86" s="63">
        <v>256994</v>
      </c>
      <c r="J86" s="7"/>
    </row>
    <row r="87" spans="1:10">
      <c r="A87" s="50" t="s">
        <v>210</v>
      </c>
      <c r="B87" s="5" t="s">
        <v>120</v>
      </c>
      <c r="C87" s="60" t="s">
        <v>1539</v>
      </c>
      <c r="D87" s="7" t="s">
        <v>30</v>
      </c>
      <c r="E87" s="7" t="s">
        <v>31</v>
      </c>
      <c r="F87" s="7" t="s">
        <v>209</v>
      </c>
      <c r="G87" s="46">
        <v>110353150</v>
      </c>
      <c r="H87" s="52">
        <v>93</v>
      </c>
      <c r="I87" s="63">
        <v>208879</v>
      </c>
      <c r="J87" s="7"/>
    </row>
    <row r="88" spans="1:10">
      <c r="A88" s="50" t="s">
        <v>210</v>
      </c>
      <c r="B88" s="5" t="s">
        <v>121</v>
      </c>
      <c r="C88" s="60" t="s">
        <v>1672</v>
      </c>
      <c r="D88" s="7" t="s">
        <v>30</v>
      </c>
      <c r="E88" s="7" t="s">
        <v>31</v>
      </c>
      <c r="F88" s="7" t="s">
        <v>209</v>
      </c>
      <c r="G88" s="46">
        <v>126844194</v>
      </c>
      <c r="H88" s="52">
        <v>102</v>
      </c>
      <c r="I88" s="63">
        <v>203559</v>
      </c>
      <c r="J88" s="7"/>
    </row>
    <row r="89" spans="1:10">
      <c r="A89" s="50" t="s">
        <v>210</v>
      </c>
      <c r="B89" s="5" t="s">
        <v>122</v>
      </c>
      <c r="C89" s="60" t="s">
        <v>1579</v>
      </c>
      <c r="D89" s="7" t="s">
        <v>30</v>
      </c>
      <c r="E89" s="7" t="s">
        <v>31</v>
      </c>
      <c r="F89" s="7" t="s">
        <v>209</v>
      </c>
      <c r="G89" s="46">
        <v>126854526</v>
      </c>
      <c r="H89" s="52">
        <v>101</v>
      </c>
      <c r="I89" s="63">
        <v>428738</v>
      </c>
      <c r="J89" s="7"/>
    </row>
    <row r="90" spans="1:10">
      <c r="A90" s="50" t="s">
        <v>210</v>
      </c>
      <c r="B90" s="5" t="s">
        <v>123</v>
      </c>
      <c r="C90" s="60" t="s">
        <v>1528</v>
      </c>
      <c r="D90" s="7" t="s">
        <v>30</v>
      </c>
      <c r="E90" s="7" t="s">
        <v>31</v>
      </c>
      <c r="F90" s="7" t="s">
        <v>209</v>
      </c>
      <c r="G90" s="46">
        <v>98475674</v>
      </c>
      <c r="H90" s="52">
        <v>127</v>
      </c>
      <c r="I90" s="63">
        <v>150769</v>
      </c>
      <c r="J90" s="7"/>
    </row>
    <row r="91" spans="1:10">
      <c r="A91" s="50" t="s">
        <v>210</v>
      </c>
      <c r="B91" s="5" t="s">
        <v>124</v>
      </c>
      <c r="C91" s="60" t="s">
        <v>1572</v>
      </c>
      <c r="D91" s="7" t="s">
        <v>30</v>
      </c>
      <c r="E91" s="7" t="s">
        <v>31</v>
      </c>
      <c r="F91" s="7" t="s">
        <v>209</v>
      </c>
      <c r="G91" s="46">
        <v>104539248</v>
      </c>
      <c r="H91" s="52">
        <v>118</v>
      </c>
      <c r="I91" s="63">
        <v>255390</v>
      </c>
      <c r="J91" s="7"/>
    </row>
    <row r="92" spans="1:10">
      <c r="A92" s="50" t="s">
        <v>210</v>
      </c>
      <c r="B92" s="5" t="s">
        <v>125</v>
      </c>
      <c r="C92" s="60" t="s">
        <v>1675</v>
      </c>
      <c r="D92" s="7" t="s">
        <v>30</v>
      </c>
      <c r="E92" s="7" t="s">
        <v>31</v>
      </c>
      <c r="F92" s="7" t="s">
        <v>209</v>
      </c>
      <c r="G92" s="46">
        <v>82277050</v>
      </c>
      <c r="H92" s="52">
        <v>139</v>
      </c>
      <c r="I92" s="63">
        <v>121114</v>
      </c>
      <c r="J92" s="7"/>
    </row>
    <row r="93" spans="1:10">
      <c r="A93" s="50" t="s">
        <v>210</v>
      </c>
      <c r="B93" s="5" t="s">
        <v>126</v>
      </c>
      <c r="C93" s="60" t="s">
        <v>1565</v>
      </c>
      <c r="D93" s="7" t="s">
        <v>30</v>
      </c>
      <c r="E93" s="7" t="s">
        <v>31</v>
      </c>
      <c r="F93" s="7" t="s">
        <v>209</v>
      </c>
      <c r="G93" s="46">
        <v>98933730</v>
      </c>
      <c r="H93" s="52">
        <v>123</v>
      </c>
      <c r="I93" s="63">
        <v>324751</v>
      </c>
      <c r="J93" s="7"/>
    </row>
    <row r="94" spans="1:10">
      <c r="A94" s="50" t="s">
        <v>210</v>
      </c>
      <c r="B94" s="5" t="s">
        <v>127</v>
      </c>
      <c r="C94" s="60" t="s">
        <v>1542</v>
      </c>
      <c r="D94" s="7" t="s">
        <v>30</v>
      </c>
      <c r="E94" s="7" t="s">
        <v>31</v>
      </c>
      <c r="F94" s="7" t="s">
        <v>209</v>
      </c>
      <c r="G94" s="46">
        <v>125397978</v>
      </c>
      <c r="H94" s="52">
        <v>115</v>
      </c>
      <c r="I94" s="63">
        <v>437076</v>
      </c>
      <c r="J94" s="7"/>
    </row>
    <row r="95" spans="1:10">
      <c r="A95" s="50" t="s">
        <v>210</v>
      </c>
      <c r="B95" s="5" t="s">
        <v>128</v>
      </c>
      <c r="C95" s="60" t="s">
        <v>1524</v>
      </c>
      <c r="D95" s="7" t="s">
        <v>30</v>
      </c>
      <c r="E95" s="7" t="s">
        <v>31</v>
      </c>
      <c r="F95" s="7" t="s">
        <v>209</v>
      </c>
      <c r="G95" s="46">
        <v>105557586</v>
      </c>
      <c r="H95" s="52">
        <v>92</v>
      </c>
      <c r="I95" s="63">
        <v>365693</v>
      </c>
      <c r="J95" s="7"/>
    </row>
    <row r="96" spans="1:10">
      <c r="A96" s="50" t="s">
        <v>210</v>
      </c>
      <c r="B96" s="5" t="s">
        <v>129</v>
      </c>
      <c r="C96" s="60" t="s">
        <v>1552</v>
      </c>
      <c r="D96" s="7" t="s">
        <v>30</v>
      </c>
      <c r="E96" s="7" t="s">
        <v>31</v>
      </c>
      <c r="F96" s="7" t="s">
        <v>209</v>
      </c>
      <c r="G96" s="46">
        <v>109097416</v>
      </c>
      <c r="H96" s="52">
        <v>126</v>
      </c>
      <c r="I96" s="63">
        <v>203711</v>
      </c>
      <c r="J96" s="7"/>
    </row>
    <row r="97" spans="1:10">
      <c r="A97" s="50" t="s">
        <v>210</v>
      </c>
      <c r="B97" s="5" t="s">
        <v>130</v>
      </c>
      <c r="C97" s="60" t="s">
        <v>1609</v>
      </c>
      <c r="D97" s="7" t="s">
        <v>30</v>
      </c>
      <c r="E97" s="7" t="s">
        <v>31</v>
      </c>
      <c r="F97" s="7" t="s">
        <v>209</v>
      </c>
      <c r="G97" s="46">
        <v>117721448</v>
      </c>
      <c r="H97" s="52">
        <v>141</v>
      </c>
      <c r="I97" s="63">
        <v>244469</v>
      </c>
      <c r="J97" s="7"/>
    </row>
    <row r="98" spans="1:10">
      <c r="A98" s="50" t="s">
        <v>210</v>
      </c>
      <c r="B98" s="5" t="s">
        <v>131</v>
      </c>
      <c r="C98" s="60" t="s">
        <v>1612</v>
      </c>
      <c r="D98" s="7" t="s">
        <v>30</v>
      </c>
      <c r="E98" s="7" t="s">
        <v>31</v>
      </c>
      <c r="F98" s="7" t="s">
        <v>209</v>
      </c>
      <c r="G98" s="46">
        <v>107883248</v>
      </c>
      <c r="H98" s="52">
        <v>120</v>
      </c>
      <c r="I98" s="63">
        <v>150012</v>
      </c>
      <c r="J98" s="7"/>
    </row>
    <row r="99" spans="1:10">
      <c r="A99" s="50" t="s">
        <v>210</v>
      </c>
      <c r="B99" s="5" t="s">
        <v>132</v>
      </c>
      <c r="C99" s="60" t="s">
        <v>1617</v>
      </c>
      <c r="D99" s="7" t="s">
        <v>30</v>
      </c>
      <c r="E99" s="7" t="s">
        <v>31</v>
      </c>
      <c r="F99" s="7" t="s">
        <v>209</v>
      </c>
      <c r="G99" s="46">
        <v>123565240</v>
      </c>
      <c r="H99" s="52">
        <v>101</v>
      </c>
      <c r="I99" s="63">
        <v>334721</v>
      </c>
      <c r="J99" s="7"/>
    </row>
    <row r="100" spans="1:10">
      <c r="A100" s="50" t="s">
        <v>210</v>
      </c>
      <c r="B100" s="5" t="s">
        <v>133</v>
      </c>
      <c r="C100" s="60" t="s">
        <v>1650</v>
      </c>
      <c r="D100" s="7" t="s">
        <v>30</v>
      </c>
      <c r="E100" s="7" t="s">
        <v>31</v>
      </c>
      <c r="F100" s="7" t="s">
        <v>209</v>
      </c>
      <c r="G100" s="46">
        <v>103619212</v>
      </c>
      <c r="H100" s="52">
        <v>90</v>
      </c>
      <c r="I100" s="63">
        <v>182151</v>
      </c>
      <c r="J100" s="7"/>
    </row>
    <row r="101" spans="1:10">
      <c r="A101" s="50" t="s">
        <v>210</v>
      </c>
      <c r="B101" s="5" t="s">
        <v>134</v>
      </c>
      <c r="C101" s="60" t="s">
        <v>1535</v>
      </c>
      <c r="D101" s="7" t="s">
        <v>30</v>
      </c>
      <c r="E101" s="7" t="s">
        <v>31</v>
      </c>
      <c r="F101" s="7" t="s">
        <v>209</v>
      </c>
      <c r="G101" s="46">
        <v>109809488</v>
      </c>
      <c r="H101" s="52">
        <v>125</v>
      </c>
      <c r="I101" s="63">
        <v>249661</v>
      </c>
      <c r="J101" s="7"/>
    </row>
    <row r="102" spans="1:10">
      <c r="A102" s="50" t="s">
        <v>210</v>
      </c>
      <c r="B102" s="5" t="s">
        <v>135</v>
      </c>
      <c r="C102" s="60" t="s">
        <v>1607</v>
      </c>
      <c r="D102" s="7" t="s">
        <v>30</v>
      </c>
      <c r="E102" s="7" t="s">
        <v>31</v>
      </c>
      <c r="F102" s="7" t="s">
        <v>209</v>
      </c>
      <c r="G102" s="46">
        <v>94953926</v>
      </c>
      <c r="H102" s="52">
        <v>104</v>
      </c>
      <c r="I102" s="63">
        <v>241422</v>
      </c>
      <c r="J102" s="7"/>
    </row>
    <row r="103" spans="1:10">
      <c r="A103" s="50" t="s">
        <v>210</v>
      </c>
      <c r="B103" s="5" t="s">
        <v>136</v>
      </c>
      <c r="C103" s="60" t="s">
        <v>1661</v>
      </c>
      <c r="D103" s="7" t="s">
        <v>30</v>
      </c>
      <c r="E103" s="7" t="s">
        <v>31</v>
      </c>
      <c r="F103" s="7" t="s">
        <v>209</v>
      </c>
      <c r="G103" s="46">
        <v>227969022</v>
      </c>
      <c r="H103" s="52">
        <v>121</v>
      </c>
      <c r="I103" s="63">
        <v>430881</v>
      </c>
      <c r="J103" s="7"/>
    </row>
    <row r="104" spans="1:10">
      <c r="A104" s="50" t="s">
        <v>210</v>
      </c>
      <c r="B104" s="5" t="s">
        <v>137</v>
      </c>
      <c r="C104" s="60" t="s">
        <v>1574</v>
      </c>
      <c r="D104" s="7" t="s">
        <v>30</v>
      </c>
      <c r="E104" s="7" t="s">
        <v>31</v>
      </c>
      <c r="F104" s="7" t="s">
        <v>209</v>
      </c>
      <c r="G104" s="46">
        <v>117711288</v>
      </c>
      <c r="H104" s="52">
        <v>127</v>
      </c>
      <c r="I104" s="63">
        <v>107747</v>
      </c>
      <c r="J104" s="7"/>
    </row>
    <row r="105" spans="1:10">
      <c r="A105" s="50" t="s">
        <v>210</v>
      </c>
      <c r="B105" s="5" t="s">
        <v>138</v>
      </c>
      <c r="C105" s="60" t="s">
        <v>1666</v>
      </c>
      <c r="D105" s="7" t="s">
        <v>30</v>
      </c>
      <c r="E105" s="7" t="s">
        <v>31</v>
      </c>
      <c r="F105" s="7" t="s">
        <v>209</v>
      </c>
      <c r="G105" s="46">
        <v>101988484</v>
      </c>
      <c r="H105" s="52">
        <v>116</v>
      </c>
      <c r="I105" s="63">
        <v>234384</v>
      </c>
      <c r="J105" s="7"/>
    </row>
    <row r="106" spans="1:10">
      <c r="A106" s="50" t="s">
        <v>210</v>
      </c>
      <c r="B106" s="5" t="s">
        <v>139</v>
      </c>
      <c r="C106" s="60" t="s">
        <v>1576</v>
      </c>
      <c r="D106" s="7" t="s">
        <v>30</v>
      </c>
      <c r="E106" s="7" t="s">
        <v>31</v>
      </c>
      <c r="F106" s="7" t="s">
        <v>209</v>
      </c>
      <c r="G106" s="46">
        <v>112624382</v>
      </c>
      <c r="H106" s="52">
        <v>120</v>
      </c>
      <c r="I106" s="63">
        <v>196052</v>
      </c>
      <c r="J106" s="7"/>
    </row>
    <row r="107" spans="1:10">
      <c r="A107" s="50" t="s">
        <v>210</v>
      </c>
      <c r="B107" s="5" t="s">
        <v>140</v>
      </c>
      <c r="C107" s="60" t="s">
        <v>1653</v>
      </c>
      <c r="D107" s="7" t="s">
        <v>30</v>
      </c>
      <c r="E107" s="7" t="s">
        <v>31</v>
      </c>
      <c r="F107" s="7" t="s">
        <v>209</v>
      </c>
      <c r="G107" s="46">
        <v>119048724</v>
      </c>
      <c r="H107" s="52">
        <v>98</v>
      </c>
      <c r="I107" s="63">
        <v>307212</v>
      </c>
      <c r="J107" s="7"/>
    </row>
    <row r="108" spans="1:10">
      <c r="A108" s="50" t="s">
        <v>210</v>
      </c>
      <c r="B108" s="5" t="s">
        <v>141</v>
      </c>
      <c r="C108" s="60" t="s">
        <v>1536</v>
      </c>
      <c r="D108" s="7" t="s">
        <v>30</v>
      </c>
      <c r="E108" s="7" t="s">
        <v>31</v>
      </c>
      <c r="F108" s="7" t="s">
        <v>209</v>
      </c>
      <c r="G108" s="46">
        <v>96975036</v>
      </c>
      <c r="H108" s="52">
        <v>88</v>
      </c>
      <c r="I108" s="63">
        <v>148966</v>
      </c>
      <c r="J108" s="7"/>
    </row>
    <row r="109" spans="1:10">
      <c r="A109" s="50" t="s">
        <v>210</v>
      </c>
      <c r="B109" s="5" t="s">
        <v>142</v>
      </c>
      <c r="C109" s="60" t="s">
        <v>1553</v>
      </c>
      <c r="D109" s="7" t="s">
        <v>30</v>
      </c>
      <c r="E109" s="7" t="s">
        <v>31</v>
      </c>
      <c r="F109" s="7" t="s">
        <v>209</v>
      </c>
      <c r="G109" s="46">
        <v>127862240</v>
      </c>
      <c r="H109" s="52">
        <v>137</v>
      </c>
      <c r="I109" s="63">
        <v>187959</v>
      </c>
      <c r="J109" s="7"/>
    </row>
    <row r="110" spans="1:10">
      <c r="A110" s="50" t="s">
        <v>210</v>
      </c>
      <c r="B110" s="5" t="s">
        <v>143</v>
      </c>
      <c r="C110" s="60" t="s">
        <v>1659</v>
      </c>
      <c r="D110" s="7" t="s">
        <v>30</v>
      </c>
      <c r="E110" s="7" t="s">
        <v>31</v>
      </c>
      <c r="F110" s="7" t="s">
        <v>209</v>
      </c>
      <c r="G110" s="46">
        <v>105571566</v>
      </c>
      <c r="H110" s="52">
        <v>93</v>
      </c>
      <c r="I110" s="63">
        <v>193140</v>
      </c>
      <c r="J110" s="7"/>
    </row>
    <row r="111" spans="1:10">
      <c r="A111" s="50" t="s">
        <v>210</v>
      </c>
      <c r="B111" s="5" t="s">
        <v>144</v>
      </c>
      <c r="C111" s="60" t="s">
        <v>1684</v>
      </c>
      <c r="D111" s="7" t="s">
        <v>30</v>
      </c>
      <c r="E111" s="7" t="s">
        <v>31</v>
      </c>
      <c r="F111" s="7" t="s">
        <v>209</v>
      </c>
      <c r="G111" s="46">
        <v>73230740</v>
      </c>
      <c r="H111" s="52">
        <v>107</v>
      </c>
      <c r="I111" s="63">
        <v>89480</v>
      </c>
      <c r="J111" s="7"/>
    </row>
    <row r="112" spans="1:10">
      <c r="A112" s="50" t="s">
        <v>210</v>
      </c>
      <c r="B112" s="5" t="s">
        <v>145</v>
      </c>
      <c r="C112" s="60" t="s">
        <v>1548</v>
      </c>
      <c r="D112" s="7" t="s">
        <v>30</v>
      </c>
      <c r="E112" s="7" t="s">
        <v>31</v>
      </c>
      <c r="F112" s="7" t="s">
        <v>209</v>
      </c>
      <c r="G112" s="46">
        <v>112684400</v>
      </c>
      <c r="H112" s="52">
        <v>114</v>
      </c>
      <c r="I112" s="63">
        <v>398738</v>
      </c>
      <c r="J112" s="7"/>
    </row>
    <row r="113" spans="1:10">
      <c r="A113" s="50" t="s">
        <v>210</v>
      </c>
      <c r="B113" s="5" t="s">
        <v>146</v>
      </c>
      <c r="C113" s="60" t="s">
        <v>1544</v>
      </c>
      <c r="D113" s="7" t="s">
        <v>30</v>
      </c>
      <c r="E113" s="7" t="s">
        <v>31</v>
      </c>
      <c r="F113" s="7" t="s">
        <v>209</v>
      </c>
      <c r="G113" s="46">
        <v>102739136</v>
      </c>
      <c r="H113" s="52">
        <v>108</v>
      </c>
      <c r="I113" s="63">
        <v>292528</v>
      </c>
      <c r="J113" s="7"/>
    </row>
    <row r="114" spans="1:10">
      <c r="A114" s="50" t="s">
        <v>210</v>
      </c>
      <c r="B114" s="5" t="s">
        <v>147</v>
      </c>
      <c r="C114" s="60" t="s">
        <v>1543</v>
      </c>
      <c r="D114" s="7" t="s">
        <v>30</v>
      </c>
      <c r="E114" s="7" t="s">
        <v>31</v>
      </c>
      <c r="F114" s="7" t="s">
        <v>209</v>
      </c>
      <c r="G114" s="46">
        <v>93594722</v>
      </c>
      <c r="H114" s="52">
        <v>102</v>
      </c>
      <c r="I114" s="63">
        <v>171419</v>
      </c>
      <c r="J114" s="7"/>
    </row>
    <row r="115" spans="1:10">
      <c r="A115" s="50" t="s">
        <v>210</v>
      </c>
      <c r="B115" s="5" t="s">
        <v>148</v>
      </c>
      <c r="C115" s="60" t="s">
        <v>1632</v>
      </c>
      <c r="D115" s="7" t="s">
        <v>30</v>
      </c>
      <c r="E115" s="7" t="s">
        <v>31</v>
      </c>
      <c r="F115" s="7" t="s">
        <v>209</v>
      </c>
      <c r="G115" s="46">
        <v>121180840</v>
      </c>
      <c r="H115" s="52">
        <v>114</v>
      </c>
      <c r="I115" s="63">
        <v>306576</v>
      </c>
      <c r="J115" s="7"/>
    </row>
    <row r="116" spans="1:10">
      <c r="A116" s="50" t="s">
        <v>210</v>
      </c>
      <c r="B116" s="5" t="s">
        <v>149</v>
      </c>
      <c r="C116" s="60" t="s">
        <v>1584</v>
      </c>
      <c r="D116" s="7" t="s">
        <v>30</v>
      </c>
      <c r="E116" s="7" t="s">
        <v>31</v>
      </c>
      <c r="F116" s="7" t="s">
        <v>209</v>
      </c>
      <c r="G116" s="46">
        <v>101087874</v>
      </c>
      <c r="H116" s="52">
        <v>100</v>
      </c>
      <c r="I116" s="63">
        <v>256190</v>
      </c>
      <c r="J116" s="7"/>
    </row>
    <row r="117" spans="1:10">
      <c r="A117" s="50" t="s">
        <v>210</v>
      </c>
      <c r="B117" s="5" t="s">
        <v>150</v>
      </c>
      <c r="C117" s="60" t="s">
        <v>1538</v>
      </c>
      <c r="D117" s="7" t="s">
        <v>30</v>
      </c>
      <c r="E117" s="7" t="s">
        <v>31</v>
      </c>
      <c r="F117" s="7" t="s">
        <v>209</v>
      </c>
      <c r="G117" s="46">
        <v>96359350</v>
      </c>
      <c r="H117" s="52">
        <v>107</v>
      </c>
      <c r="I117" s="63">
        <v>246853</v>
      </c>
      <c r="J117" s="7"/>
    </row>
    <row r="118" spans="1:10">
      <c r="A118" s="50" t="s">
        <v>210</v>
      </c>
      <c r="B118" s="5" t="s">
        <v>151</v>
      </c>
      <c r="C118" s="60" t="s">
        <v>1671</v>
      </c>
      <c r="D118" s="7" t="s">
        <v>30</v>
      </c>
      <c r="E118" s="7" t="s">
        <v>31</v>
      </c>
      <c r="F118" s="7" t="s">
        <v>209</v>
      </c>
      <c r="G118" s="46">
        <v>121152400</v>
      </c>
      <c r="H118" s="52">
        <v>111</v>
      </c>
      <c r="I118" s="63">
        <v>188240</v>
      </c>
      <c r="J118" s="7"/>
    </row>
    <row r="119" spans="1:10">
      <c r="A119" s="50" t="s">
        <v>210</v>
      </c>
      <c r="B119" s="5" t="s">
        <v>152</v>
      </c>
      <c r="C119" s="60" t="s">
        <v>1568</v>
      </c>
      <c r="D119" s="7" t="s">
        <v>30</v>
      </c>
      <c r="E119" s="7" t="s">
        <v>31</v>
      </c>
      <c r="F119" s="7" t="s">
        <v>209</v>
      </c>
      <c r="G119" s="46">
        <v>110004246</v>
      </c>
      <c r="H119" s="52">
        <v>80</v>
      </c>
      <c r="I119" s="63" t="s">
        <v>365</v>
      </c>
      <c r="J119" s="7"/>
    </row>
    <row r="120" spans="1:10">
      <c r="A120" s="50" t="s">
        <v>210</v>
      </c>
      <c r="B120" s="5" t="s">
        <v>153</v>
      </c>
      <c r="C120" s="60" t="s">
        <v>1525</v>
      </c>
      <c r="D120" s="7" t="s">
        <v>30</v>
      </c>
      <c r="E120" s="7" t="s">
        <v>31</v>
      </c>
      <c r="F120" s="7" t="s">
        <v>209</v>
      </c>
      <c r="G120" s="46">
        <v>117602944</v>
      </c>
      <c r="H120" s="52">
        <v>113</v>
      </c>
      <c r="I120" s="63">
        <v>435261</v>
      </c>
      <c r="J120" s="7"/>
    </row>
    <row r="121" spans="1:10">
      <c r="A121" s="50" t="s">
        <v>210</v>
      </c>
      <c r="B121" s="5" t="s">
        <v>154</v>
      </c>
      <c r="C121" s="60" t="s">
        <v>1654</v>
      </c>
      <c r="D121" s="7" t="s">
        <v>30</v>
      </c>
      <c r="E121" s="7" t="s">
        <v>31</v>
      </c>
      <c r="F121" s="7" t="s">
        <v>209</v>
      </c>
      <c r="G121" s="46">
        <v>100495576</v>
      </c>
      <c r="H121" s="52">
        <v>65</v>
      </c>
      <c r="I121" s="63">
        <v>145050</v>
      </c>
      <c r="J121" s="7"/>
    </row>
    <row r="122" spans="1:10">
      <c r="A122" s="50" t="s">
        <v>210</v>
      </c>
      <c r="B122" s="5" t="s">
        <v>155</v>
      </c>
      <c r="C122" s="60" t="s">
        <v>1577</v>
      </c>
      <c r="D122" s="7" t="s">
        <v>30</v>
      </c>
      <c r="E122" s="7" t="s">
        <v>31</v>
      </c>
      <c r="F122" s="7" t="s">
        <v>209</v>
      </c>
      <c r="G122" s="46">
        <v>96562826</v>
      </c>
      <c r="H122" s="52">
        <v>82</v>
      </c>
      <c r="I122" s="63">
        <v>175591</v>
      </c>
      <c r="J122" s="7"/>
    </row>
    <row r="123" spans="1:10">
      <c r="A123" s="50" t="s">
        <v>210</v>
      </c>
      <c r="B123" s="5" t="s">
        <v>156</v>
      </c>
      <c r="C123" s="60" t="s">
        <v>1596</v>
      </c>
      <c r="D123" s="7" t="s">
        <v>30</v>
      </c>
      <c r="E123" s="7" t="s">
        <v>31</v>
      </c>
      <c r="F123" s="7" t="s">
        <v>209</v>
      </c>
      <c r="G123" s="46">
        <v>124381026</v>
      </c>
      <c r="H123" s="52">
        <v>116</v>
      </c>
      <c r="I123" s="63">
        <v>238054</v>
      </c>
      <c r="J123" s="7"/>
    </row>
    <row r="124" spans="1:10">
      <c r="A124" s="50" t="s">
        <v>210</v>
      </c>
      <c r="B124" s="5" t="s">
        <v>157</v>
      </c>
      <c r="C124" s="60" t="s">
        <v>1616</v>
      </c>
      <c r="D124" s="7" t="s">
        <v>30</v>
      </c>
      <c r="E124" s="7" t="s">
        <v>31</v>
      </c>
      <c r="F124" s="7" t="s">
        <v>209</v>
      </c>
      <c r="G124" s="46">
        <v>103894374</v>
      </c>
      <c r="H124" s="52">
        <v>108</v>
      </c>
      <c r="I124" s="63">
        <v>303670</v>
      </c>
      <c r="J124" s="7"/>
    </row>
    <row r="125" spans="1:10">
      <c r="A125" s="50" t="s">
        <v>210</v>
      </c>
      <c r="B125" s="5" t="s">
        <v>158</v>
      </c>
      <c r="C125" s="60" t="s">
        <v>1569</v>
      </c>
      <c r="D125" s="7" t="s">
        <v>30</v>
      </c>
      <c r="E125" s="7" t="s">
        <v>31</v>
      </c>
      <c r="F125" s="7" t="s">
        <v>209</v>
      </c>
      <c r="G125" s="46">
        <v>100995234</v>
      </c>
      <c r="H125" s="52">
        <v>110</v>
      </c>
      <c r="I125" s="63">
        <v>332818</v>
      </c>
      <c r="J125" s="7"/>
    </row>
    <row r="126" spans="1:10">
      <c r="A126" s="50" t="s">
        <v>210</v>
      </c>
      <c r="B126" s="5" t="s">
        <v>159</v>
      </c>
      <c r="C126" s="60" t="s">
        <v>1682</v>
      </c>
      <c r="D126" s="7" t="s">
        <v>30</v>
      </c>
      <c r="E126" s="7" t="s">
        <v>31</v>
      </c>
      <c r="F126" s="7" t="s">
        <v>209</v>
      </c>
      <c r="G126" s="46">
        <v>108099978</v>
      </c>
      <c r="H126" s="52">
        <v>102</v>
      </c>
      <c r="I126" s="63">
        <v>169212</v>
      </c>
      <c r="J126" s="7"/>
    </row>
    <row r="127" spans="1:10">
      <c r="A127" s="50" t="s">
        <v>210</v>
      </c>
      <c r="B127" s="5" t="s">
        <v>160</v>
      </c>
      <c r="C127" s="60" t="s">
        <v>1597</v>
      </c>
      <c r="D127" s="7" t="s">
        <v>30</v>
      </c>
      <c r="E127" s="7" t="s">
        <v>31</v>
      </c>
      <c r="F127" s="7" t="s">
        <v>209</v>
      </c>
      <c r="G127" s="46">
        <v>95320222</v>
      </c>
      <c r="H127" s="52">
        <v>89</v>
      </c>
      <c r="I127" s="63">
        <v>170461</v>
      </c>
      <c r="J127" s="7"/>
    </row>
    <row r="128" spans="1:10">
      <c r="A128" s="50" t="s">
        <v>210</v>
      </c>
      <c r="B128" s="5" t="s">
        <v>161</v>
      </c>
      <c r="C128" s="60" t="s">
        <v>1683</v>
      </c>
      <c r="D128" s="7" t="s">
        <v>30</v>
      </c>
      <c r="E128" s="7" t="s">
        <v>31</v>
      </c>
      <c r="F128" s="7" t="s">
        <v>209</v>
      </c>
      <c r="G128" s="46">
        <v>78914112</v>
      </c>
      <c r="H128" s="52">
        <v>144</v>
      </c>
      <c r="I128" s="63">
        <v>299125</v>
      </c>
      <c r="J128" s="7"/>
    </row>
    <row r="129" spans="1:10">
      <c r="A129" s="50" t="s">
        <v>210</v>
      </c>
      <c r="B129" s="5" t="s">
        <v>162</v>
      </c>
      <c r="C129" s="60" t="s">
        <v>1622</v>
      </c>
      <c r="D129" s="7" t="s">
        <v>30</v>
      </c>
      <c r="E129" s="7" t="s">
        <v>31</v>
      </c>
      <c r="F129" s="7" t="s">
        <v>209</v>
      </c>
      <c r="G129" s="46">
        <v>122575692</v>
      </c>
      <c r="H129" s="52">
        <v>108</v>
      </c>
      <c r="I129" s="63">
        <v>268853</v>
      </c>
      <c r="J129" s="7"/>
    </row>
    <row r="130" spans="1:10">
      <c r="A130" s="50" t="s">
        <v>210</v>
      </c>
      <c r="B130" s="5" t="s">
        <v>163</v>
      </c>
      <c r="C130" s="60" t="s">
        <v>1656</v>
      </c>
      <c r="D130" s="7" t="s">
        <v>30</v>
      </c>
      <c r="E130" s="7" t="s">
        <v>31</v>
      </c>
      <c r="F130" s="7" t="s">
        <v>209</v>
      </c>
      <c r="G130" s="46">
        <v>105252094</v>
      </c>
      <c r="H130" s="52">
        <v>93</v>
      </c>
      <c r="I130" s="63">
        <v>237793</v>
      </c>
      <c r="J130" s="7"/>
    </row>
    <row r="131" spans="1:10">
      <c r="A131" s="50" t="s">
        <v>210</v>
      </c>
      <c r="B131" s="5" t="s">
        <v>164</v>
      </c>
      <c r="C131" s="60" t="s">
        <v>1657</v>
      </c>
      <c r="D131" s="7" t="s">
        <v>30</v>
      </c>
      <c r="E131" s="7" t="s">
        <v>31</v>
      </c>
      <c r="F131" s="7" t="s">
        <v>209</v>
      </c>
      <c r="G131" s="46">
        <v>94676214</v>
      </c>
      <c r="H131" s="52">
        <v>74</v>
      </c>
      <c r="I131" s="63">
        <v>253096</v>
      </c>
      <c r="J131" s="7"/>
    </row>
    <row r="132" spans="1:10">
      <c r="A132" s="50" t="s">
        <v>210</v>
      </c>
      <c r="B132" s="5" t="s">
        <v>165</v>
      </c>
      <c r="C132" s="60" t="s">
        <v>1613</v>
      </c>
      <c r="D132" s="7" t="s">
        <v>30</v>
      </c>
      <c r="E132" s="7" t="s">
        <v>31</v>
      </c>
      <c r="F132" s="7" t="s">
        <v>209</v>
      </c>
      <c r="G132" s="46">
        <v>114138764</v>
      </c>
      <c r="H132" s="52">
        <v>96</v>
      </c>
      <c r="I132" s="63">
        <v>234748</v>
      </c>
      <c r="J132" s="7"/>
    </row>
    <row r="133" spans="1:10">
      <c r="A133" s="50" t="s">
        <v>210</v>
      </c>
      <c r="B133" s="5" t="s">
        <v>166</v>
      </c>
      <c r="C133" s="60" t="s">
        <v>1674</v>
      </c>
      <c r="D133" s="7" t="s">
        <v>30</v>
      </c>
      <c r="E133" s="7" t="s">
        <v>31</v>
      </c>
      <c r="F133" s="7" t="s">
        <v>209</v>
      </c>
      <c r="G133" s="46">
        <v>108691856</v>
      </c>
      <c r="H133" s="52">
        <v>116</v>
      </c>
      <c r="I133" s="63">
        <v>151258</v>
      </c>
      <c r="J133" s="7"/>
    </row>
    <row r="134" spans="1:10">
      <c r="A134" s="50" t="s">
        <v>210</v>
      </c>
      <c r="B134" s="5" t="s">
        <v>167</v>
      </c>
      <c r="C134" s="60" t="s">
        <v>1660</v>
      </c>
      <c r="D134" s="7" t="s">
        <v>30</v>
      </c>
      <c r="E134" s="7" t="s">
        <v>31</v>
      </c>
      <c r="F134" s="7" t="s">
        <v>209</v>
      </c>
      <c r="G134" s="46">
        <v>105287516</v>
      </c>
      <c r="H134" s="52">
        <v>117</v>
      </c>
      <c r="I134" s="63">
        <v>156947</v>
      </c>
      <c r="J134" s="7"/>
    </row>
    <row r="135" spans="1:10">
      <c r="A135" s="50" t="s">
        <v>210</v>
      </c>
      <c r="B135" s="5" t="s">
        <v>168</v>
      </c>
      <c r="C135" s="60" t="s">
        <v>1665</v>
      </c>
      <c r="D135" s="7" t="s">
        <v>30</v>
      </c>
      <c r="E135" s="7" t="s">
        <v>31</v>
      </c>
      <c r="F135" s="7" t="s">
        <v>209</v>
      </c>
      <c r="G135" s="46">
        <v>87053662</v>
      </c>
      <c r="H135" s="52">
        <v>85</v>
      </c>
      <c r="I135" s="63">
        <v>147966</v>
      </c>
      <c r="J135" s="7"/>
    </row>
    <row r="136" spans="1:10">
      <c r="A136" s="50" t="s">
        <v>210</v>
      </c>
      <c r="B136" s="5" t="s">
        <v>169</v>
      </c>
      <c r="C136" s="60" t="s">
        <v>1583</v>
      </c>
      <c r="D136" s="7" t="s">
        <v>30</v>
      </c>
      <c r="E136" s="7" t="s">
        <v>31</v>
      </c>
      <c r="F136" s="7" t="s">
        <v>209</v>
      </c>
      <c r="G136" s="46">
        <v>85532774</v>
      </c>
      <c r="H136" s="52">
        <v>102</v>
      </c>
      <c r="I136" s="63">
        <v>142745</v>
      </c>
      <c r="J136" s="7"/>
    </row>
    <row r="137" spans="1:10">
      <c r="A137" s="50" t="s">
        <v>210</v>
      </c>
      <c r="B137" s="5" t="s">
        <v>170</v>
      </c>
      <c r="C137" s="60" t="s">
        <v>1652</v>
      </c>
      <c r="D137" s="7" t="s">
        <v>30</v>
      </c>
      <c r="E137" s="7" t="s">
        <v>31</v>
      </c>
      <c r="F137" s="7" t="s">
        <v>209</v>
      </c>
      <c r="G137" s="46">
        <v>93332264</v>
      </c>
      <c r="H137" s="52">
        <v>101</v>
      </c>
      <c r="I137" s="63">
        <v>255443</v>
      </c>
      <c r="J137" s="7"/>
    </row>
    <row r="138" spans="1:10">
      <c r="A138" s="50" t="s">
        <v>210</v>
      </c>
      <c r="B138" s="5" t="s">
        <v>171</v>
      </c>
      <c r="C138" s="60" t="s">
        <v>1541</v>
      </c>
      <c r="D138" s="7" t="s">
        <v>30</v>
      </c>
      <c r="E138" s="7" t="s">
        <v>31</v>
      </c>
      <c r="F138" s="7" t="s">
        <v>209</v>
      </c>
      <c r="G138" s="46">
        <v>118634654</v>
      </c>
      <c r="H138" s="52">
        <v>101</v>
      </c>
      <c r="I138" s="63">
        <v>319478</v>
      </c>
      <c r="J138" s="7"/>
    </row>
    <row r="139" spans="1:10">
      <c r="A139" s="50" t="s">
        <v>210</v>
      </c>
      <c r="B139" s="5" t="s">
        <v>172</v>
      </c>
      <c r="C139" s="60" t="s">
        <v>1545</v>
      </c>
      <c r="D139" s="7" t="s">
        <v>30</v>
      </c>
      <c r="E139" s="7" t="s">
        <v>31</v>
      </c>
      <c r="F139" s="7" t="s">
        <v>209</v>
      </c>
      <c r="G139" s="46">
        <v>111854390</v>
      </c>
      <c r="H139" s="52">
        <v>118</v>
      </c>
      <c r="I139" s="63">
        <v>250579</v>
      </c>
      <c r="J139" s="7"/>
    </row>
    <row r="140" spans="1:10">
      <c r="A140" s="50" t="s">
        <v>210</v>
      </c>
      <c r="B140" s="5" t="s">
        <v>173</v>
      </c>
      <c r="C140" s="60" t="s">
        <v>1648</v>
      </c>
      <c r="D140" s="7" t="s">
        <v>30</v>
      </c>
      <c r="E140" s="7" t="s">
        <v>31</v>
      </c>
      <c r="F140" s="7" t="s">
        <v>209</v>
      </c>
      <c r="G140" s="46">
        <v>86957080</v>
      </c>
      <c r="H140" s="52">
        <v>112</v>
      </c>
      <c r="I140" s="63">
        <v>185274</v>
      </c>
      <c r="J140" s="7"/>
    </row>
    <row r="141" spans="1:10">
      <c r="A141" s="50" t="s">
        <v>210</v>
      </c>
      <c r="B141" s="5" t="s">
        <v>174</v>
      </c>
      <c r="C141" s="60" t="s">
        <v>1561</v>
      </c>
      <c r="D141" s="7" t="s">
        <v>30</v>
      </c>
      <c r="E141" s="7" t="s">
        <v>31</v>
      </c>
      <c r="F141" s="7" t="s">
        <v>209</v>
      </c>
      <c r="G141" s="46">
        <v>102663008</v>
      </c>
      <c r="H141" s="52">
        <v>140</v>
      </c>
      <c r="I141" s="63">
        <v>339280</v>
      </c>
      <c r="J141" s="7"/>
    </row>
    <row r="142" spans="1:10">
      <c r="A142" s="50" t="s">
        <v>210</v>
      </c>
      <c r="B142" s="5" t="s">
        <v>175</v>
      </c>
      <c r="C142" s="60" t="s">
        <v>1593</v>
      </c>
      <c r="D142" s="7" t="s">
        <v>30</v>
      </c>
      <c r="E142" s="7" t="s">
        <v>31</v>
      </c>
      <c r="F142" s="7" t="s">
        <v>209</v>
      </c>
      <c r="G142" s="46">
        <v>95058988</v>
      </c>
      <c r="H142" s="52">
        <v>106</v>
      </c>
      <c r="I142" s="63">
        <v>266900</v>
      </c>
      <c r="J142" s="7"/>
    </row>
    <row r="143" spans="1:10">
      <c r="A143" s="50" t="s">
        <v>210</v>
      </c>
      <c r="B143" s="5" t="s">
        <v>176</v>
      </c>
      <c r="C143" s="60" t="s">
        <v>1573</v>
      </c>
      <c r="D143" s="7" t="s">
        <v>30</v>
      </c>
      <c r="E143" s="7" t="s">
        <v>31</v>
      </c>
      <c r="F143" s="7" t="s">
        <v>209</v>
      </c>
      <c r="G143" s="46">
        <v>97293300</v>
      </c>
      <c r="H143" s="52">
        <v>88</v>
      </c>
      <c r="I143" s="63">
        <v>213428</v>
      </c>
      <c r="J143" s="7"/>
    </row>
    <row r="144" spans="1:10">
      <c r="A144" s="50" t="s">
        <v>210</v>
      </c>
      <c r="B144" s="5" t="s">
        <v>177</v>
      </c>
      <c r="C144" s="60" t="s">
        <v>1550</v>
      </c>
      <c r="D144" s="7" t="s">
        <v>30</v>
      </c>
      <c r="E144" s="7" t="s">
        <v>31</v>
      </c>
      <c r="F144" s="7" t="s">
        <v>209</v>
      </c>
      <c r="G144" s="46">
        <v>114069914</v>
      </c>
      <c r="H144" s="52">
        <v>95</v>
      </c>
      <c r="I144" s="63">
        <v>146188</v>
      </c>
      <c r="J144" s="7"/>
    </row>
    <row r="145" spans="1:10">
      <c r="A145" s="50" t="s">
        <v>210</v>
      </c>
      <c r="B145" s="5" t="s">
        <v>178</v>
      </c>
      <c r="C145" s="60" t="s">
        <v>1611</v>
      </c>
      <c r="D145" s="7" t="s">
        <v>30</v>
      </c>
      <c r="E145" s="7" t="s">
        <v>31</v>
      </c>
      <c r="F145" s="7" t="s">
        <v>209</v>
      </c>
      <c r="G145" s="46">
        <v>101025440</v>
      </c>
      <c r="H145" s="52">
        <v>96</v>
      </c>
      <c r="I145" s="63">
        <v>330738</v>
      </c>
      <c r="J145" s="7"/>
    </row>
    <row r="146" spans="1:10">
      <c r="A146" s="50" t="s">
        <v>210</v>
      </c>
      <c r="B146" s="5" t="s">
        <v>179</v>
      </c>
      <c r="C146" s="60" t="s">
        <v>1689</v>
      </c>
      <c r="D146" s="7" t="s">
        <v>30</v>
      </c>
      <c r="E146" s="7" t="s">
        <v>31</v>
      </c>
      <c r="F146" s="7" t="s">
        <v>209</v>
      </c>
      <c r="G146" s="46">
        <v>93133396</v>
      </c>
      <c r="H146" s="52">
        <v>127</v>
      </c>
      <c r="I146" s="63">
        <v>281295</v>
      </c>
      <c r="J146" s="7"/>
    </row>
    <row r="147" spans="1:10">
      <c r="A147" s="50" t="s">
        <v>210</v>
      </c>
      <c r="B147" s="5" t="s">
        <v>180</v>
      </c>
      <c r="C147" s="60" t="s">
        <v>1673</v>
      </c>
      <c r="D147" s="7" t="s">
        <v>30</v>
      </c>
      <c r="E147" s="7" t="s">
        <v>31</v>
      </c>
      <c r="F147" s="7" t="s">
        <v>209</v>
      </c>
      <c r="G147" s="46">
        <v>109699246</v>
      </c>
      <c r="H147" s="52">
        <v>113</v>
      </c>
      <c r="I147" s="63">
        <v>232268</v>
      </c>
      <c r="J147" s="7"/>
    </row>
    <row r="148" spans="1:10">
      <c r="A148" s="50" t="s">
        <v>210</v>
      </c>
      <c r="B148" s="5" t="s">
        <v>181</v>
      </c>
      <c r="C148" s="60" t="s">
        <v>1560</v>
      </c>
      <c r="D148" s="7" t="s">
        <v>30</v>
      </c>
      <c r="E148" s="7" t="s">
        <v>31</v>
      </c>
      <c r="F148" s="7" t="s">
        <v>209</v>
      </c>
      <c r="G148" s="46">
        <v>98433140</v>
      </c>
      <c r="H148" s="52">
        <v>134</v>
      </c>
      <c r="I148" s="63">
        <v>265841</v>
      </c>
      <c r="J148" s="7"/>
    </row>
    <row r="149" spans="1:10">
      <c r="A149" s="50" t="s">
        <v>210</v>
      </c>
      <c r="B149" s="5" t="s">
        <v>182</v>
      </c>
      <c r="C149" s="60" t="s">
        <v>1642</v>
      </c>
      <c r="D149" s="7" t="s">
        <v>30</v>
      </c>
      <c r="E149" s="7" t="s">
        <v>31</v>
      </c>
      <c r="F149" s="7" t="s">
        <v>209</v>
      </c>
      <c r="G149" s="46">
        <v>127161440</v>
      </c>
      <c r="H149" s="52">
        <v>139</v>
      </c>
      <c r="I149" s="63">
        <v>141530</v>
      </c>
      <c r="J149" s="7"/>
    </row>
    <row r="150" spans="1:10">
      <c r="A150" s="50" t="s">
        <v>210</v>
      </c>
      <c r="B150" s="5" t="s">
        <v>183</v>
      </c>
      <c r="C150" s="60" t="s">
        <v>1643</v>
      </c>
      <c r="D150" s="7" t="s">
        <v>30</v>
      </c>
      <c r="E150" s="7" t="s">
        <v>31</v>
      </c>
      <c r="F150" s="7" t="s">
        <v>209</v>
      </c>
      <c r="G150" s="46">
        <v>105987376</v>
      </c>
      <c r="H150" s="52">
        <v>101</v>
      </c>
      <c r="I150" s="63">
        <v>226385</v>
      </c>
      <c r="J150" s="7"/>
    </row>
    <row r="151" spans="1:10">
      <c r="A151" s="50" t="s">
        <v>210</v>
      </c>
      <c r="B151" s="5" t="s">
        <v>184</v>
      </c>
      <c r="C151" s="60" t="s">
        <v>1610</v>
      </c>
      <c r="D151" s="7" t="s">
        <v>30</v>
      </c>
      <c r="E151" s="7" t="s">
        <v>31</v>
      </c>
      <c r="F151" s="7" t="s">
        <v>209</v>
      </c>
      <c r="G151" s="46">
        <v>123815636</v>
      </c>
      <c r="H151" s="52">
        <v>106</v>
      </c>
      <c r="I151" s="63">
        <v>163175</v>
      </c>
      <c r="J151" s="7"/>
    </row>
    <row r="152" spans="1:10">
      <c r="A152" s="50" t="s">
        <v>210</v>
      </c>
      <c r="B152" s="5" t="s">
        <v>185</v>
      </c>
      <c r="C152" s="60" t="s">
        <v>1546</v>
      </c>
      <c r="D152" s="7" t="s">
        <v>30</v>
      </c>
      <c r="E152" s="7" t="s">
        <v>31</v>
      </c>
      <c r="F152" s="7" t="s">
        <v>209</v>
      </c>
      <c r="G152" s="46">
        <v>113245350</v>
      </c>
      <c r="H152" s="52">
        <v>104</v>
      </c>
      <c r="I152" s="63">
        <v>342674</v>
      </c>
      <c r="J152" s="7"/>
    </row>
    <row r="153" spans="1:10">
      <c r="A153" s="50" t="s">
        <v>210</v>
      </c>
      <c r="B153" s="5" t="s">
        <v>186</v>
      </c>
      <c r="C153" s="60" t="s">
        <v>1647</v>
      </c>
      <c r="D153" s="7" t="s">
        <v>30</v>
      </c>
      <c r="E153" s="7" t="s">
        <v>31</v>
      </c>
      <c r="F153" s="7" t="s">
        <v>209</v>
      </c>
      <c r="G153" s="46">
        <v>94462838</v>
      </c>
      <c r="H153" s="52">
        <v>112</v>
      </c>
      <c r="I153" s="63">
        <v>193179</v>
      </c>
      <c r="J153" s="7"/>
    </row>
    <row r="154" spans="1:10">
      <c r="A154" s="50" t="s">
        <v>210</v>
      </c>
      <c r="B154" s="5" t="s">
        <v>187</v>
      </c>
      <c r="C154" s="60" t="s">
        <v>1551</v>
      </c>
      <c r="D154" s="7" t="s">
        <v>30</v>
      </c>
      <c r="E154" s="7" t="s">
        <v>31</v>
      </c>
      <c r="F154" s="7" t="s">
        <v>209</v>
      </c>
      <c r="G154" s="46">
        <v>125041490</v>
      </c>
      <c r="H154" s="52">
        <v>139</v>
      </c>
      <c r="I154" s="63">
        <v>353269</v>
      </c>
      <c r="J154" s="7"/>
    </row>
    <row r="155" spans="1:10">
      <c r="A155" s="50" t="s">
        <v>210</v>
      </c>
      <c r="B155" s="5" t="s">
        <v>188</v>
      </c>
      <c r="C155" s="60" t="s">
        <v>1592</v>
      </c>
      <c r="D155" s="7" t="s">
        <v>30</v>
      </c>
      <c r="E155" s="7" t="s">
        <v>31</v>
      </c>
      <c r="F155" s="7" t="s">
        <v>209</v>
      </c>
      <c r="G155" s="46">
        <v>111603172</v>
      </c>
      <c r="H155" s="52">
        <v>102</v>
      </c>
      <c r="I155" s="63">
        <v>234612</v>
      </c>
      <c r="J155" s="7"/>
    </row>
    <row r="156" spans="1:10">
      <c r="A156" s="50" t="s">
        <v>210</v>
      </c>
      <c r="B156" s="5" t="s">
        <v>189</v>
      </c>
      <c r="C156" s="60" t="s">
        <v>1694</v>
      </c>
      <c r="D156" s="7" t="s">
        <v>30</v>
      </c>
      <c r="E156" s="7" t="s">
        <v>31</v>
      </c>
      <c r="F156" s="7" t="s">
        <v>209</v>
      </c>
      <c r="G156" s="46">
        <v>111765410</v>
      </c>
      <c r="H156" s="52">
        <v>74</v>
      </c>
      <c r="I156" s="63" t="s">
        <v>365</v>
      </c>
      <c r="J156" s="7"/>
    </row>
    <row r="157" spans="1:10">
      <c r="A157" s="50" t="s">
        <v>210</v>
      </c>
      <c r="B157" s="5" t="s">
        <v>190</v>
      </c>
      <c r="C157" s="60" t="s">
        <v>1618</v>
      </c>
      <c r="D157" s="7" t="s">
        <v>30</v>
      </c>
      <c r="E157" s="7" t="s">
        <v>31</v>
      </c>
      <c r="F157" s="7" t="s">
        <v>209</v>
      </c>
      <c r="G157" s="46">
        <v>103077574</v>
      </c>
      <c r="H157" s="52">
        <v>93</v>
      </c>
      <c r="I157" s="63">
        <v>127094</v>
      </c>
      <c r="J157" s="7"/>
    </row>
    <row r="158" spans="1:10">
      <c r="A158" s="50" t="s">
        <v>210</v>
      </c>
      <c r="B158" s="5" t="s">
        <v>191</v>
      </c>
      <c r="C158" s="60" t="s">
        <v>1662</v>
      </c>
      <c r="D158" s="7" t="s">
        <v>30</v>
      </c>
      <c r="E158" s="7" t="s">
        <v>31</v>
      </c>
      <c r="F158" s="7" t="s">
        <v>209</v>
      </c>
      <c r="G158" s="46">
        <v>99291686</v>
      </c>
      <c r="H158" s="52">
        <v>99</v>
      </c>
      <c r="I158" s="63">
        <v>227896</v>
      </c>
      <c r="J158" s="7"/>
    </row>
    <row r="159" spans="1:10">
      <c r="A159" s="50" t="s">
        <v>210</v>
      </c>
      <c r="B159" s="5" t="s">
        <v>192</v>
      </c>
      <c r="C159" s="60" t="s">
        <v>1638</v>
      </c>
      <c r="D159" s="7" t="s">
        <v>30</v>
      </c>
      <c r="E159" s="7" t="s">
        <v>31</v>
      </c>
      <c r="F159" s="7" t="s">
        <v>209</v>
      </c>
      <c r="G159" s="46">
        <v>109246810</v>
      </c>
      <c r="H159" s="52">
        <v>117</v>
      </c>
      <c r="I159" s="63">
        <v>260945</v>
      </c>
      <c r="J159" s="7"/>
    </row>
    <row r="160" spans="1:10">
      <c r="A160" s="50" t="s">
        <v>210</v>
      </c>
      <c r="B160" s="5" t="s">
        <v>193</v>
      </c>
      <c r="C160" s="60" t="s">
        <v>1558</v>
      </c>
      <c r="D160" s="7" t="s">
        <v>30</v>
      </c>
      <c r="E160" s="7" t="s">
        <v>31</v>
      </c>
      <c r="F160" s="7" t="s">
        <v>209</v>
      </c>
      <c r="G160" s="46">
        <v>95701058</v>
      </c>
      <c r="H160" s="52">
        <v>98</v>
      </c>
      <c r="I160" s="63">
        <v>143149</v>
      </c>
      <c r="J160" s="7"/>
    </row>
    <row r="161" spans="1:10">
      <c r="A161" s="50" t="s">
        <v>210</v>
      </c>
      <c r="B161" s="5" t="s">
        <v>194</v>
      </c>
      <c r="C161" s="60" t="s">
        <v>1588</v>
      </c>
      <c r="D161" s="7" t="s">
        <v>30</v>
      </c>
      <c r="E161" s="7" t="s">
        <v>31</v>
      </c>
      <c r="F161" s="7" t="s">
        <v>209</v>
      </c>
      <c r="G161" s="46">
        <v>110879988</v>
      </c>
      <c r="H161" s="52">
        <v>112</v>
      </c>
      <c r="I161" s="63">
        <v>361756</v>
      </c>
      <c r="J161" s="7"/>
    </row>
    <row r="162" spans="1:10">
      <c r="A162" s="50" t="s">
        <v>210</v>
      </c>
      <c r="B162" s="5" t="s">
        <v>195</v>
      </c>
      <c r="C162" s="60" t="s">
        <v>1629</v>
      </c>
      <c r="D162" s="7" t="s">
        <v>30</v>
      </c>
      <c r="E162" s="7" t="s">
        <v>31</v>
      </c>
      <c r="F162" s="7" t="s">
        <v>209</v>
      </c>
      <c r="G162" s="46">
        <v>107343888</v>
      </c>
      <c r="H162" s="52">
        <v>160</v>
      </c>
      <c r="I162" s="63">
        <v>241212</v>
      </c>
      <c r="J162" s="7"/>
    </row>
    <row r="163" spans="1:10">
      <c r="A163" s="50" t="s">
        <v>210</v>
      </c>
      <c r="B163" s="5" t="s">
        <v>196</v>
      </c>
      <c r="C163" s="60" t="s">
        <v>1594</v>
      </c>
      <c r="D163" s="7" t="s">
        <v>30</v>
      </c>
      <c r="E163" s="7" t="s">
        <v>31</v>
      </c>
      <c r="F163" s="7" t="s">
        <v>209</v>
      </c>
      <c r="G163" s="46">
        <v>93364206</v>
      </c>
      <c r="H163" s="52">
        <v>107</v>
      </c>
      <c r="I163" s="63">
        <v>143849</v>
      </c>
      <c r="J163" s="7"/>
    </row>
    <row r="164" spans="1:10">
      <c r="A164" s="50" t="s">
        <v>210</v>
      </c>
      <c r="B164" s="5" t="s">
        <v>197</v>
      </c>
      <c r="C164" s="60" t="s">
        <v>1663</v>
      </c>
      <c r="D164" s="7" t="s">
        <v>30</v>
      </c>
      <c r="E164" s="7" t="s">
        <v>31</v>
      </c>
      <c r="F164" s="7" t="s">
        <v>209</v>
      </c>
      <c r="G164" s="46">
        <v>95162520</v>
      </c>
      <c r="H164" s="52">
        <v>93</v>
      </c>
      <c r="I164" s="63">
        <v>189596</v>
      </c>
      <c r="J164" s="7"/>
    </row>
    <row r="165" spans="1:10">
      <c r="A165" s="50" t="s">
        <v>210</v>
      </c>
      <c r="B165" s="5" t="s">
        <v>198</v>
      </c>
      <c r="C165" s="60" t="s">
        <v>1567</v>
      </c>
      <c r="D165" s="7" t="s">
        <v>30</v>
      </c>
      <c r="E165" s="7" t="s">
        <v>31</v>
      </c>
      <c r="F165" s="7" t="s">
        <v>209</v>
      </c>
      <c r="G165" s="46">
        <v>102307322</v>
      </c>
      <c r="H165" s="52">
        <v>96</v>
      </c>
      <c r="I165" s="63">
        <v>361106</v>
      </c>
      <c r="J165" s="7"/>
    </row>
    <row r="166" spans="1:10">
      <c r="A166" s="50" t="s">
        <v>210</v>
      </c>
      <c r="B166" s="5" t="s">
        <v>199</v>
      </c>
      <c r="C166" s="60" t="s">
        <v>1641</v>
      </c>
      <c r="D166" s="7" t="s">
        <v>30</v>
      </c>
      <c r="E166" s="7" t="s">
        <v>31</v>
      </c>
      <c r="F166" s="7" t="s">
        <v>209</v>
      </c>
      <c r="G166" s="46">
        <v>110196088</v>
      </c>
      <c r="H166" s="52">
        <v>141</v>
      </c>
      <c r="I166" s="63">
        <v>290522</v>
      </c>
      <c r="J166" s="7"/>
    </row>
    <row r="167" spans="1:10">
      <c r="A167" s="50" t="s">
        <v>210</v>
      </c>
      <c r="B167" s="5" t="s">
        <v>200</v>
      </c>
      <c r="C167" s="60" t="s">
        <v>1686</v>
      </c>
      <c r="D167" s="7" t="s">
        <v>30</v>
      </c>
      <c r="E167" s="7" t="s">
        <v>31</v>
      </c>
      <c r="F167" s="7" t="s">
        <v>209</v>
      </c>
      <c r="G167" s="46">
        <v>210364766</v>
      </c>
      <c r="H167" s="61" t="s">
        <v>365</v>
      </c>
      <c r="I167" s="63">
        <v>289327</v>
      </c>
      <c r="J167" s="7"/>
    </row>
    <row r="168" spans="1:10">
      <c r="A168" s="50" t="s">
        <v>210</v>
      </c>
      <c r="B168" s="5" t="s">
        <v>201</v>
      </c>
      <c r="C168" s="60" t="s">
        <v>1537</v>
      </c>
      <c r="D168" s="7" t="s">
        <v>30</v>
      </c>
      <c r="E168" s="7" t="s">
        <v>31</v>
      </c>
      <c r="F168" s="7" t="s">
        <v>209</v>
      </c>
      <c r="G168" s="46">
        <v>109981836</v>
      </c>
      <c r="H168" s="52">
        <v>113</v>
      </c>
      <c r="I168" s="63">
        <v>207093</v>
      </c>
      <c r="J168" s="7"/>
    </row>
    <row r="169" spans="1:10">
      <c r="A169" s="50" t="s">
        <v>210</v>
      </c>
      <c r="B169" s="5" t="s">
        <v>202</v>
      </c>
      <c r="C169" s="60" t="s">
        <v>1690</v>
      </c>
      <c r="D169" s="7" t="s">
        <v>30</v>
      </c>
      <c r="E169" s="7" t="s">
        <v>31</v>
      </c>
      <c r="F169" s="7" t="s">
        <v>209</v>
      </c>
      <c r="G169" s="46">
        <v>214699066</v>
      </c>
      <c r="H169" s="52">
        <v>161</v>
      </c>
      <c r="I169" s="63">
        <v>238084</v>
      </c>
      <c r="J169" s="7"/>
    </row>
    <row r="170" spans="1:10">
      <c r="A170" s="50" t="s">
        <v>210</v>
      </c>
      <c r="B170" s="5" t="s">
        <v>203</v>
      </c>
      <c r="C170" s="60" t="s">
        <v>1532</v>
      </c>
      <c r="D170" s="7" t="s">
        <v>30</v>
      </c>
      <c r="E170" s="7" t="s">
        <v>31</v>
      </c>
      <c r="F170" s="7" t="s">
        <v>209</v>
      </c>
      <c r="G170" s="46">
        <v>128554516</v>
      </c>
      <c r="H170" s="52">
        <v>87</v>
      </c>
      <c r="I170" s="63">
        <v>391966</v>
      </c>
      <c r="J170" s="7"/>
    </row>
    <row r="171" spans="1:10">
      <c r="A171" s="50" t="s">
        <v>210</v>
      </c>
      <c r="B171" s="5" t="s">
        <v>204</v>
      </c>
      <c r="C171" s="60" t="s">
        <v>1679</v>
      </c>
      <c r="D171" s="7" t="s">
        <v>30</v>
      </c>
      <c r="E171" s="7" t="s">
        <v>31</v>
      </c>
      <c r="F171" s="7" t="s">
        <v>209</v>
      </c>
      <c r="G171" s="46">
        <v>106810606</v>
      </c>
      <c r="H171" s="52">
        <v>130</v>
      </c>
      <c r="I171" s="63">
        <v>204185</v>
      </c>
      <c r="J171" s="7"/>
    </row>
    <row r="172" spans="1:10">
      <c r="A172" s="50" t="s">
        <v>210</v>
      </c>
      <c r="B172" s="5" t="s">
        <v>205</v>
      </c>
      <c r="C172" s="60" t="s">
        <v>1634</v>
      </c>
      <c r="D172" s="7" t="s">
        <v>30</v>
      </c>
      <c r="E172" s="7" t="s">
        <v>31</v>
      </c>
      <c r="F172" s="7" t="s">
        <v>209</v>
      </c>
      <c r="G172" s="46">
        <v>89190688</v>
      </c>
      <c r="H172" s="52">
        <v>100</v>
      </c>
      <c r="I172" s="63">
        <v>286175</v>
      </c>
      <c r="J172" s="7"/>
    </row>
    <row r="173" spans="1:10">
      <c r="A173" s="50" t="s">
        <v>210</v>
      </c>
      <c r="B173" s="5" t="s">
        <v>206</v>
      </c>
      <c r="C173" s="60" t="s">
        <v>1556</v>
      </c>
      <c r="D173" s="7" t="s">
        <v>30</v>
      </c>
      <c r="E173" s="7" t="s">
        <v>31</v>
      </c>
      <c r="F173" s="7" t="s">
        <v>209</v>
      </c>
      <c r="G173" s="46">
        <v>117397496</v>
      </c>
      <c r="H173" s="52">
        <v>110</v>
      </c>
      <c r="I173" s="63">
        <v>212827</v>
      </c>
      <c r="J173" s="7"/>
    </row>
    <row r="174" spans="1:10">
      <c r="A174" s="50" t="s">
        <v>210</v>
      </c>
      <c r="B174" s="5" t="s">
        <v>207</v>
      </c>
      <c r="C174" s="60" t="s">
        <v>1680</v>
      </c>
      <c r="D174" s="7" t="s">
        <v>30</v>
      </c>
      <c r="E174" s="7" t="s">
        <v>31</v>
      </c>
      <c r="F174" s="7" t="s">
        <v>209</v>
      </c>
      <c r="G174" s="46">
        <v>94586504</v>
      </c>
      <c r="H174" s="52">
        <v>125</v>
      </c>
      <c r="I174" s="63">
        <v>178833</v>
      </c>
      <c r="J174" s="7"/>
    </row>
    <row r="175" spans="1:10">
      <c r="A175" s="50" t="s">
        <v>210</v>
      </c>
      <c r="B175" s="5" t="s">
        <v>208</v>
      </c>
      <c r="C175" s="60" t="s">
        <v>1664</v>
      </c>
      <c r="D175" s="7" t="s">
        <v>30</v>
      </c>
      <c r="E175" s="7" t="s">
        <v>31</v>
      </c>
      <c r="F175" s="7" t="s">
        <v>209</v>
      </c>
      <c r="G175" s="46">
        <v>206522052</v>
      </c>
      <c r="H175" s="52">
        <v>138</v>
      </c>
      <c r="I175" s="63">
        <v>220518</v>
      </c>
      <c r="J175" s="7"/>
    </row>
    <row r="176" spans="1:10">
      <c r="A176" s="51" t="s">
        <v>908</v>
      </c>
      <c r="B176" s="51" t="s">
        <v>439</v>
      </c>
      <c r="C176" s="54" t="s">
        <v>909</v>
      </c>
      <c r="D176" s="7" t="s">
        <v>30</v>
      </c>
      <c r="E176" s="7" t="s">
        <v>31</v>
      </c>
      <c r="F176" s="7" t="s">
        <v>885</v>
      </c>
      <c r="G176" s="47">
        <v>34710359</v>
      </c>
      <c r="H176" s="15">
        <v>90</v>
      </c>
      <c r="I176" s="63">
        <v>110106</v>
      </c>
      <c r="J176" s="54"/>
    </row>
    <row r="177" spans="1:10">
      <c r="A177" s="51" t="s">
        <v>908</v>
      </c>
      <c r="B177" s="51" t="s">
        <v>440</v>
      </c>
      <c r="C177" s="54" t="s">
        <v>910</v>
      </c>
      <c r="D177" s="7" t="s">
        <v>30</v>
      </c>
      <c r="E177" s="7" t="s">
        <v>31</v>
      </c>
      <c r="F177" s="7" t="s">
        <v>885</v>
      </c>
      <c r="G177" s="47">
        <v>16069073</v>
      </c>
      <c r="H177" s="15">
        <v>59</v>
      </c>
      <c r="I177" s="63">
        <v>55415</v>
      </c>
      <c r="J177" s="54"/>
    </row>
    <row r="178" spans="1:10">
      <c r="A178" s="51" t="s">
        <v>908</v>
      </c>
      <c r="B178" s="51" t="s">
        <v>441</v>
      </c>
      <c r="C178" s="54" t="s">
        <v>911</v>
      </c>
      <c r="D178" s="7" t="s">
        <v>30</v>
      </c>
      <c r="E178" s="7" t="s">
        <v>31</v>
      </c>
      <c r="F178" s="7" t="s">
        <v>885</v>
      </c>
      <c r="G178" s="47">
        <v>5448145</v>
      </c>
      <c r="H178" s="15">
        <v>31</v>
      </c>
      <c r="I178" s="63">
        <v>26821</v>
      </c>
      <c r="J178" s="54"/>
    </row>
    <row r="179" spans="1:10">
      <c r="A179" s="51" t="s">
        <v>908</v>
      </c>
      <c r="B179" s="51" t="s">
        <v>442</v>
      </c>
      <c r="C179" s="54" t="s">
        <v>912</v>
      </c>
      <c r="D179" s="7" t="s">
        <v>30</v>
      </c>
      <c r="E179" s="7" t="s">
        <v>31</v>
      </c>
      <c r="F179" s="7" t="s">
        <v>885</v>
      </c>
      <c r="G179" s="47">
        <v>78020980</v>
      </c>
      <c r="H179" s="15">
        <v>92</v>
      </c>
      <c r="I179" s="63">
        <v>192896</v>
      </c>
      <c r="J179" s="54"/>
    </row>
    <row r="180" spans="1:10">
      <c r="A180" s="51" t="s">
        <v>908</v>
      </c>
      <c r="B180" s="51" t="s">
        <v>443</v>
      </c>
      <c r="C180" s="54" t="s">
        <v>913</v>
      </c>
      <c r="D180" s="7" t="s">
        <v>30</v>
      </c>
      <c r="E180" s="7" t="s">
        <v>31</v>
      </c>
      <c r="F180" s="7" t="s">
        <v>885</v>
      </c>
      <c r="G180" s="47">
        <v>108071445</v>
      </c>
      <c r="H180" s="15">
        <v>108</v>
      </c>
      <c r="I180" s="63">
        <v>259357</v>
      </c>
      <c r="J180" s="54"/>
    </row>
    <row r="181" spans="1:10">
      <c r="A181" s="51" t="s">
        <v>908</v>
      </c>
      <c r="B181" s="51" t="s">
        <v>444</v>
      </c>
      <c r="C181" s="54" t="s">
        <v>914</v>
      </c>
      <c r="D181" s="7" t="s">
        <v>30</v>
      </c>
      <c r="E181" s="7" t="s">
        <v>31</v>
      </c>
      <c r="F181" s="7" t="s">
        <v>885</v>
      </c>
      <c r="G181" s="47">
        <v>3057043</v>
      </c>
      <c r="H181" s="15">
        <v>44</v>
      </c>
      <c r="I181" s="63">
        <v>17190</v>
      </c>
      <c r="J181" s="54"/>
    </row>
    <row r="182" spans="1:10">
      <c r="A182" s="51" t="s">
        <v>908</v>
      </c>
      <c r="B182" s="51" t="s">
        <v>445</v>
      </c>
      <c r="C182" s="54" t="s">
        <v>915</v>
      </c>
      <c r="D182" s="7" t="s">
        <v>30</v>
      </c>
      <c r="E182" s="7" t="s">
        <v>31</v>
      </c>
      <c r="F182" s="7" t="s">
        <v>885</v>
      </c>
      <c r="G182" s="47">
        <v>701444</v>
      </c>
      <c r="H182" s="15">
        <v>9</v>
      </c>
      <c r="I182" s="63">
        <v>5576</v>
      </c>
      <c r="J182" s="54"/>
    </row>
    <row r="183" spans="1:10">
      <c r="A183" s="51" t="s">
        <v>908</v>
      </c>
      <c r="B183" s="51" t="s">
        <v>446</v>
      </c>
      <c r="C183" s="54" t="s">
        <v>916</v>
      </c>
      <c r="D183" s="7" t="s">
        <v>30</v>
      </c>
      <c r="E183" s="7" t="s">
        <v>31</v>
      </c>
      <c r="F183" s="7" t="s">
        <v>885</v>
      </c>
      <c r="G183" s="47">
        <v>72624077</v>
      </c>
      <c r="H183" s="15">
        <v>82</v>
      </c>
      <c r="I183" s="63">
        <v>257783</v>
      </c>
      <c r="J183" s="54"/>
    </row>
    <row r="184" spans="1:10">
      <c r="A184" s="51" t="s">
        <v>908</v>
      </c>
      <c r="B184" s="51" t="s">
        <v>447</v>
      </c>
      <c r="C184" s="54" t="s">
        <v>917</v>
      </c>
      <c r="D184" s="7" t="s">
        <v>30</v>
      </c>
      <c r="E184" s="7" t="s">
        <v>31</v>
      </c>
      <c r="F184" s="7" t="s">
        <v>885</v>
      </c>
      <c r="G184" s="47">
        <v>68390881</v>
      </c>
      <c r="H184" s="15">
        <v>62</v>
      </c>
      <c r="I184" s="63">
        <v>253400</v>
      </c>
      <c r="J184" s="54"/>
    </row>
    <row r="185" spans="1:10">
      <c r="A185" s="51" t="s">
        <v>908</v>
      </c>
      <c r="B185" s="51" t="s">
        <v>448</v>
      </c>
      <c r="C185" s="54" t="s">
        <v>918</v>
      </c>
      <c r="D185" s="7" t="s">
        <v>30</v>
      </c>
      <c r="E185" s="7" t="s">
        <v>31</v>
      </c>
      <c r="F185" s="7" t="s">
        <v>885</v>
      </c>
      <c r="G185" s="47">
        <v>58617054</v>
      </c>
      <c r="H185" s="15">
        <v>68</v>
      </c>
      <c r="I185" s="63">
        <v>109284</v>
      </c>
      <c r="J185" s="54"/>
    </row>
    <row r="186" spans="1:10">
      <c r="A186" s="51" t="s">
        <v>908</v>
      </c>
      <c r="B186" s="51" t="s">
        <v>449</v>
      </c>
      <c r="C186" s="54" t="s">
        <v>919</v>
      </c>
      <c r="D186" s="7" t="s">
        <v>30</v>
      </c>
      <c r="E186" s="7" t="s">
        <v>31</v>
      </c>
      <c r="F186" s="7" t="s">
        <v>885</v>
      </c>
      <c r="G186" s="47">
        <v>224365322</v>
      </c>
      <c r="H186" s="15">
        <v>112</v>
      </c>
      <c r="I186" s="63">
        <v>224171</v>
      </c>
      <c r="J186" s="54"/>
    </row>
    <row r="187" spans="1:10">
      <c r="A187" s="51" t="s">
        <v>908</v>
      </c>
      <c r="B187" s="51" t="s">
        <v>450</v>
      </c>
      <c r="C187" s="54" t="s">
        <v>920</v>
      </c>
      <c r="D187" s="7" t="s">
        <v>30</v>
      </c>
      <c r="E187" s="7" t="s">
        <v>31</v>
      </c>
      <c r="F187" s="7" t="s">
        <v>885</v>
      </c>
      <c r="G187" s="47">
        <v>46418926</v>
      </c>
      <c r="H187" s="15">
        <v>58</v>
      </c>
      <c r="I187" s="63">
        <v>64812</v>
      </c>
      <c r="J187" s="54"/>
    </row>
    <row r="188" spans="1:10">
      <c r="A188" s="51" t="s">
        <v>908</v>
      </c>
      <c r="B188" s="51" t="s">
        <v>451</v>
      </c>
      <c r="C188" s="54" t="s">
        <v>921</v>
      </c>
      <c r="D188" s="7" t="s">
        <v>30</v>
      </c>
      <c r="E188" s="7" t="s">
        <v>31</v>
      </c>
      <c r="F188" s="7" t="s">
        <v>885</v>
      </c>
      <c r="G188" s="47">
        <v>15796370</v>
      </c>
      <c r="H188" s="15">
        <v>47</v>
      </c>
      <c r="I188" s="63">
        <v>102425</v>
      </c>
      <c r="J188" s="54"/>
    </row>
    <row r="189" spans="1:10">
      <c r="A189" s="51" t="s">
        <v>908</v>
      </c>
      <c r="B189" s="51" t="s">
        <v>452</v>
      </c>
      <c r="C189" s="54" t="s">
        <v>922</v>
      </c>
      <c r="D189" s="7" t="s">
        <v>30</v>
      </c>
      <c r="E189" s="7" t="s">
        <v>31</v>
      </c>
      <c r="F189" s="7" t="s">
        <v>885</v>
      </c>
      <c r="G189" s="47">
        <v>55698625</v>
      </c>
      <c r="H189" s="15">
        <v>98</v>
      </c>
      <c r="I189" s="63">
        <v>106353</v>
      </c>
      <c r="J189" s="54"/>
    </row>
    <row r="190" spans="1:10">
      <c r="A190" s="51" t="s">
        <v>908</v>
      </c>
      <c r="B190" s="51" t="s">
        <v>453</v>
      </c>
      <c r="C190" s="54" t="s">
        <v>923</v>
      </c>
      <c r="D190" s="7" t="s">
        <v>30</v>
      </c>
      <c r="E190" s="7" t="s">
        <v>31</v>
      </c>
      <c r="F190" s="7" t="s">
        <v>885</v>
      </c>
      <c r="G190" s="47">
        <v>53690948</v>
      </c>
      <c r="H190" s="15">
        <v>109</v>
      </c>
      <c r="I190" s="63">
        <v>179659</v>
      </c>
      <c r="J190" s="54"/>
    </row>
    <row r="191" spans="1:10">
      <c r="A191" s="51" t="s">
        <v>908</v>
      </c>
      <c r="B191" s="51" t="s">
        <v>454</v>
      </c>
      <c r="C191" s="54" t="s">
        <v>924</v>
      </c>
      <c r="D191" s="7" t="s">
        <v>30</v>
      </c>
      <c r="E191" s="7" t="s">
        <v>31</v>
      </c>
      <c r="F191" s="7" t="s">
        <v>885</v>
      </c>
      <c r="G191" s="47">
        <v>69180357</v>
      </c>
      <c r="H191" s="15">
        <v>68</v>
      </c>
      <c r="I191" s="63">
        <v>141377</v>
      </c>
      <c r="J191" s="54"/>
    </row>
    <row r="192" spans="1:10">
      <c r="A192" s="51" t="s">
        <v>908</v>
      </c>
      <c r="B192" s="51" t="s">
        <v>455</v>
      </c>
      <c r="C192" s="54" t="s">
        <v>925</v>
      </c>
      <c r="D192" s="7" t="s">
        <v>30</v>
      </c>
      <c r="E192" s="7" t="s">
        <v>31</v>
      </c>
      <c r="F192" s="7" t="s">
        <v>885</v>
      </c>
      <c r="G192" s="47">
        <v>51877496</v>
      </c>
      <c r="H192" s="15">
        <v>66</v>
      </c>
      <c r="I192" s="63">
        <v>109258</v>
      </c>
      <c r="J192" s="54"/>
    </row>
    <row r="193" spans="1:10">
      <c r="A193" s="51" t="s">
        <v>908</v>
      </c>
      <c r="B193" s="51" t="s">
        <v>456</v>
      </c>
      <c r="C193" s="54" t="s">
        <v>926</v>
      </c>
      <c r="D193" s="7" t="s">
        <v>30</v>
      </c>
      <c r="E193" s="7" t="s">
        <v>31</v>
      </c>
      <c r="F193" s="7" t="s">
        <v>885</v>
      </c>
      <c r="G193" s="47">
        <v>61559855</v>
      </c>
      <c r="H193" s="15">
        <v>37</v>
      </c>
      <c r="I193" s="63">
        <v>106521</v>
      </c>
      <c r="J193" s="54"/>
    </row>
    <row r="194" spans="1:10">
      <c r="A194" s="51" t="s">
        <v>908</v>
      </c>
      <c r="B194" s="51" t="s">
        <v>457</v>
      </c>
      <c r="C194" s="54" t="s">
        <v>927</v>
      </c>
      <c r="D194" s="7" t="s">
        <v>30</v>
      </c>
      <c r="E194" s="7" t="s">
        <v>31</v>
      </c>
      <c r="F194" s="7" t="s">
        <v>885</v>
      </c>
      <c r="G194" s="47">
        <v>36244963</v>
      </c>
      <c r="H194" s="15">
        <v>61</v>
      </c>
      <c r="I194" s="63">
        <v>118780</v>
      </c>
      <c r="J194" s="54"/>
    </row>
    <row r="195" spans="1:10">
      <c r="A195" s="51" t="s">
        <v>908</v>
      </c>
      <c r="B195" s="51" t="s">
        <v>458</v>
      </c>
      <c r="C195" s="54" t="s">
        <v>928</v>
      </c>
      <c r="D195" s="7" t="s">
        <v>30</v>
      </c>
      <c r="E195" s="7" t="s">
        <v>31</v>
      </c>
      <c r="F195" s="7" t="s">
        <v>885</v>
      </c>
      <c r="G195" s="47">
        <v>10490983</v>
      </c>
      <c r="H195" s="15">
        <v>42</v>
      </c>
      <c r="I195" s="63">
        <v>53240</v>
      </c>
      <c r="J195" s="54"/>
    </row>
    <row r="196" spans="1:10">
      <c r="A196" s="51" t="s">
        <v>908</v>
      </c>
      <c r="B196" s="51" t="s">
        <v>459</v>
      </c>
      <c r="C196" s="54" t="s">
        <v>929</v>
      </c>
      <c r="D196" s="7" t="s">
        <v>30</v>
      </c>
      <c r="E196" s="7" t="s">
        <v>31</v>
      </c>
      <c r="F196" s="7" t="s">
        <v>885</v>
      </c>
      <c r="G196" s="47">
        <v>16119304</v>
      </c>
      <c r="H196" s="15">
        <v>50</v>
      </c>
      <c r="I196" s="63">
        <v>48299</v>
      </c>
      <c r="J196" s="54"/>
    </row>
    <row r="197" spans="1:10">
      <c r="A197" s="51" t="s">
        <v>908</v>
      </c>
      <c r="B197" s="51" t="s">
        <v>460</v>
      </c>
      <c r="C197" s="54" t="s">
        <v>930</v>
      </c>
      <c r="D197" s="7" t="s">
        <v>30</v>
      </c>
      <c r="E197" s="7" t="s">
        <v>31</v>
      </c>
      <c r="F197" s="7" t="s">
        <v>885</v>
      </c>
      <c r="G197" s="47">
        <v>41916988</v>
      </c>
      <c r="H197" s="15">
        <v>69</v>
      </c>
      <c r="I197" s="63">
        <v>83555</v>
      </c>
      <c r="J197" s="54"/>
    </row>
    <row r="198" spans="1:10">
      <c r="A198" s="51" t="s">
        <v>908</v>
      </c>
      <c r="B198" s="51" t="s">
        <v>461</v>
      </c>
      <c r="C198" s="54" t="s">
        <v>931</v>
      </c>
      <c r="D198" s="7" t="s">
        <v>30</v>
      </c>
      <c r="E198" s="7" t="s">
        <v>31</v>
      </c>
      <c r="F198" s="7" t="s">
        <v>885</v>
      </c>
      <c r="G198" s="47">
        <v>11025841</v>
      </c>
      <c r="H198" s="15">
        <v>55</v>
      </c>
      <c r="I198" s="63">
        <v>53155</v>
      </c>
      <c r="J198" s="54"/>
    </row>
    <row r="199" spans="1:10">
      <c r="A199" s="51" t="s">
        <v>908</v>
      </c>
      <c r="B199" s="51" t="s">
        <v>462</v>
      </c>
      <c r="C199" s="54" t="s">
        <v>932</v>
      </c>
      <c r="D199" s="7" t="s">
        <v>30</v>
      </c>
      <c r="E199" s="7" t="s">
        <v>31</v>
      </c>
      <c r="F199" s="7" t="s">
        <v>885</v>
      </c>
      <c r="G199" s="47">
        <v>53132114</v>
      </c>
      <c r="H199" s="15">
        <v>41</v>
      </c>
      <c r="I199" s="63">
        <v>92770</v>
      </c>
      <c r="J199" s="54"/>
    </row>
    <row r="200" spans="1:10">
      <c r="A200" s="51" t="s">
        <v>908</v>
      </c>
      <c r="B200" s="51" t="s">
        <v>463</v>
      </c>
      <c r="C200" s="54" t="s">
        <v>933</v>
      </c>
      <c r="D200" s="7" t="s">
        <v>30</v>
      </c>
      <c r="E200" s="7" t="s">
        <v>31</v>
      </c>
      <c r="F200" s="7" t="s">
        <v>885</v>
      </c>
      <c r="G200" s="47">
        <v>20461838</v>
      </c>
      <c r="H200" s="15">
        <v>58</v>
      </c>
      <c r="I200" s="63">
        <v>106431</v>
      </c>
      <c r="J200" s="54"/>
    </row>
    <row r="201" spans="1:10">
      <c r="A201" s="51" t="s">
        <v>908</v>
      </c>
      <c r="B201" s="51" t="s">
        <v>464</v>
      </c>
      <c r="C201" s="54" t="s">
        <v>934</v>
      </c>
      <c r="D201" s="7" t="s">
        <v>30</v>
      </c>
      <c r="E201" s="7" t="s">
        <v>31</v>
      </c>
      <c r="F201" s="7" t="s">
        <v>885</v>
      </c>
      <c r="G201" s="47">
        <v>9315235</v>
      </c>
      <c r="H201" s="15">
        <v>54</v>
      </c>
      <c r="I201" s="63">
        <v>43342</v>
      </c>
      <c r="J201" s="54"/>
    </row>
    <row r="202" spans="1:10">
      <c r="A202" s="51" t="s">
        <v>908</v>
      </c>
      <c r="B202" s="51" t="s">
        <v>465</v>
      </c>
      <c r="C202" s="54" t="s">
        <v>935</v>
      </c>
      <c r="D202" s="7" t="s">
        <v>30</v>
      </c>
      <c r="E202" s="7" t="s">
        <v>31</v>
      </c>
      <c r="F202" s="7" t="s">
        <v>885</v>
      </c>
      <c r="G202" s="47">
        <v>25865481</v>
      </c>
      <c r="H202" s="15">
        <v>50</v>
      </c>
      <c r="I202" s="63">
        <v>94341</v>
      </c>
      <c r="J202" s="54"/>
    </row>
    <row r="203" spans="1:10">
      <c r="A203" s="51" t="s">
        <v>908</v>
      </c>
      <c r="B203" s="51" t="s">
        <v>466</v>
      </c>
      <c r="C203" s="54" t="s">
        <v>936</v>
      </c>
      <c r="D203" s="7" t="s">
        <v>30</v>
      </c>
      <c r="E203" s="7" t="s">
        <v>31</v>
      </c>
      <c r="F203" s="7" t="s">
        <v>885</v>
      </c>
      <c r="G203" s="47">
        <v>47508784</v>
      </c>
      <c r="H203" s="15">
        <v>109</v>
      </c>
      <c r="I203" s="63">
        <v>184911</v>
      </c>
      <c r="J203" s="54"/>
    </row>
    <row r="204" spans="1:10">
      <c r="A204" s="51" t="s">
        <v>908</v>
      </c>
      <c r="B204" s="51" t="s">
        <v>467</v>
      </c>
      <c r="C204" s="54" t="s">
        <v>937</v>
      </c>
      <c r="D204" s="7" t="s">
        <v>30</v>
      </c>
      <c r="E204" s="7" t="s">
        <v>31</v>
      </c>
      <c r="F204" s="7" t="s">
        <v>885</v>
      </c>
      <c r="G204" s="47">
        <v>168566817</v>
      </c>
      <c r="H204" s="15">
        <v>120</v>
      </c>
      <c r="I204" s="63">
        <v>341820</v>
      </c>
      <c r="J204" s="54"/>
    </row>
    <row r="205" spans="1:10">
      <c r="A205" s="51" t="s">
        <v>908</v>
      </c>
      <c r="B205" s="51" t="s">
        <v>468</v>
      </c>
      <c r="C205" s="54" t="s">
        <v>938</v>
      </c>
      <c r="D205" s="7" t="s">
        <v>30</v>
      </c>
      <c r="E205" s="7" t="s">
        <v>31</v>
      </c>
      <c r="F205" s="7" t="s">
        <v>885</v>
      </c>
      <c r="G205" s="47">
        <v>21720259</v>
      </c>
      <c r="H205" s="15">
        <v>90</v>
      </c>
      <c r="I205" s="63">
        <v>116557</v>
      </c>
      <c r="J205" s="54"/>
    </row>
    <row r="206" spans="1:10">
      <c r="A206" s="51" t="s">
        <v>908</v>
      </c>
      <c r="B206" s="51" t="s">
        <v>469</v>
      </c>
      <c r="C206" s="54" t="s">
        <v>939</v>
      </c>
      <c r="D206" s="7" t="s">
        <v>30</v>
      </c>
      <c r="E206" s="7" t="s">
        <v>31</v>
      </c>
      <c r="F206" s="7" t="s">
        <v>885</v>
      </c>
      <c r="G206" s="47">
        <v>73574045</v>
      </c>
      <c r="H206" s="15">
        <v>87</v>
      </c>
      <c r="I206" s="63">
        <v>345218</v>
      </c>
      <c r="J206" s="54"/>
    </row>
    <row r="207" spans="1:10">
      <c r="A207" s="51" t="s">
        <v>908</v>
      </c>
      <c r="B207" s="51" t="s">
        <v>470</v>
      </c>
      <c r="C207" s="54" t="s">
        <v>940</v>
      </c>
      <c r="D207" s="7" t="s">
        <v>30</v>
      </c>
      <c r="E207" s="7" t="s">
        <v>31</v>
      </c>
      <c r="F207" s="7" t="s">
        <v>885</v>
      </c>
      <c r="G207" s="47">
        <v>18621555</v>
      </c>
      <c r="H207" s="15">
        <v>57</v>
      </c>
      <c r="I207" s="63">
        <v>84900</v>
      </c>
      <c r="J207" s="54"/>
    </row>
    <row r="208" spans="1:10">
      <c r="A208" s="51" t="s">
        <v>908</v>
      </c>
      <c r="B208" s="51" t="s">
        <v>471</v>
      </c>
      <c r="C208" s="54" t="s">
        <v>941</v>
      </c>
      <c r="D208" s="7" t="s">
        <v>30</v>
      </c>
      <c r="E208" s="7" t="s">
        <v>31</v>
      </c>
      <c r="F208" s="7" t="s">
        <v>885</v>
      </c>
      <c r="G208" s="47">
        <v>39384674</v>
      </c>
      <c r="H208" s="15">
        <v>62</v>
      </c>
      <c r="I208" s="63">
        <v>135457</v>
      </c>
      <c r="J208" s="54"/>
    </row>
    <row r="209" spans="1:10">
      <c r="A209" s="51" t="s">
        <v>908</v>
      </c>
      <c r="B209" s="51" t="s">
        <v>472</v>
      </c>
      <c r="C209" s="54" t="s">
        <v>942</v>
      </c>
      <c r="D209" s="7" t="s">
        <v>30</v>
      </c>
      <c r="E209" s="7" t="s">
        <v>31</v>
      </c>
      <c r="F209" s="7" t="s">
        <v>885</v>
      </c>
      <c r="G209" s="47">
        <v>13123415</v>
      </c>
      <c r="H209" s="15">
        <v>37</v>
      </c>
      <c r="I209" s="63">
        <v>50330</v>
      </c>
      <c r="J209" s="54"/>
    </row>
    <row r="210" spans="1:10">
      <c r="A210" s="51" t="s">
        <v>908</v>
      </c>
      <c r="B210" s="51" t="s">
        <v>473</v>
      </c>
      <c r="C210" s="54" t="s">
        <v>943</v>
      </c>
      <c r="D210" s="7" t="s">
        <v>30</v>
      </c>
      <c r="E210" s="7" t="s">
        <v>31</v>
      </c>
      <c r="F210" s="7" t="s">
        <v>885</v>
      </c>
      <c r="G210" s="47">
        <v>50877792</v>
      </c>
      <c r="H210" s="15">
        <v>69</v>
      </c>
      <c r="I210" s="63">
        <v>163298</v>
      </c>
      <c r="J210" s="54"/>
    </row>
    <row r="211" spans="1:10">
      <c r="A211" s="51" t="s">
        <v>908</v>
      </c>
      <c r="B211" s="51" t="s">
        <v>474</v>
      </c>
      <c r="C211" s="54" t="s">
        <v>944</v>
      </c>
      <c r="D211" s="7" t="s">
        <v>30</v>
      </c>
      <c r="E211" s="7" t="s">
        <v>31</v>
      </c>
      <c r="F211" s="7" t="s">
        <v>885</v>
      </c>
      <c r="G211" s="47">
        <v>13637773</v>
      </c>
      <c r="H211" s="15">
        <v>52</v>
      </c>
      <c r="I211" s="63">
        <v>74281</v>
      </c>
      <c r="J211" s="54"/>
    </row>
    <row r="212" spans="1:10">
      <c r="A212" s="51" t="s">
        <v>908</v>
      </c>
      <c r="B212" s="51" t="s">
        <v>475</v>
      </c>
      <c r="C212" s="54" t="s">
        <v>945</v>
      </c>
      <c r="D212" s="7" t="s">
        <v>30</v>
      </c>
      <c r="E212" s="7" t="s">
        <v>31</v>
      </c>
      <c r="F212" s="7" t="s">
        <v>885</v>
      </c>
      <c r="G212" s="47">
        <v>67777237</v>
      </c>
      <c r="H212" s="15">
        <v>55</v>
      </c>
      <c r="I212" s="63">
        <v>127098</v>
      </c>
      <c r="J212" s="54"/>
    </row>
    <row r="213" spans="1:10">
      <c r="A213" s="51" t="s">
        <v>908</v>
      </c>
      <c r="B213" s="51" t="s">
        <v>476</v>
      </c>
      <c r="C213" s="54" t="s">
        <v>946</v>
      </c>
      <c r="D213" s="7" t="s">
        <v>30</v>
      </c>
      <c r="E213" s="7" t="s">
        <v>31</v>
      </c>
      <c r="F213" s="7" t="s">
        <v>885</v>
      </c>
      <c r="G213" s="47">
        <v>38065580</v>
      </c>
      <c r="H213" s="15">
        <v>62</v>
      </c>
      <c r="I213" s="63">
        <v>204458</v>
      </c>
      <c r="J213" s="54"/>
    </row>
    <row r="214" spans="1:10">
      <c r="A214" s="51" t="s">
        <v>908</v>
      </c>
      <c r="B214" s="51" t="s">
        <v>477</v>
      </c>
      <c r="C214" s="54" t="s">
        <v>947</v>
      </c>
      <c r="D214" s="7" t="s">
        <v>30</v>
      </c>
      <c r="E214" s="7" t="s">
        <v>31</v>
      </c>
      <c r="F214" s="7" t="s">
        <v>885</v>
      </c>
      <c r="G214" s="47">
        <v>77962518</v>
      </c>
      <c r="H214" s="15">
        <v>58</v>
      </c>
      <c r="I214" s="63">
        <v>87158</v>
      </c>
      <c r="J214" s="54"/>
    </row>
    <row r="215" spans="1:10">
      <c r="A215" s="51" t="s">
        <v>908</v>
      </c>
      <c r="B215" s="51" t="s">
        <v>478</v>
      </c>
      <c r="C215" s="54" t="s">
        <v>948</v>
      </c>
      <c r="D215" s="7" t="s">
        <v>30</v>
      </c>
      <c r="E215" s="7" t="s">
        <v>31</v>
      </c>
      <c r="F215" s="7" t="s">
        <v>885</v>
      </c>
      <c r="G215" s="47">
        <v>34108496</v>
      </c>
      <c r="H215" s="15">
        <v>57</v>
      </c>
      <c r="I215" s="63">
        <v>140678</v>
      </c>
      <c r="J215" s="54"/>
    </row>
    <row r="216" spans="1:10">
      <c r="A216" s="51" t="s">
        <v>908</v>
      </c>
      <c r="B216" s="51" t="s">
        <v>479</v>
      </c>
      <c r="C216" s="54" t="s">
        <v>949</v>
      </c>
      <c r="D216" s="7" t="s">
        <v>30</v>
      </c>
      <c r="E216" s="7" t="s">
        <v>31</v>
      </c>
      <c r="F216" s="7" t="s">
        <v>885</v>
      </c>
      <c r="G216" s="47">
        <v>37752992</v>
      </c>
      <c r="H216" s="15">
        <v>74</v>
      </c>
      <c r="I216" s="63">
        <v>92934</v>
      </c>
      <c r="J216" s="54"/>
    </row>
    <row r="217" spans="1:10">
      <c r="A217" s="51" t="s">
        <v>908</v>
      </c>
      <c r="B217" s="51" t="s">
        <v>480</v>
      </c>
      <c r="C217" s="54" t="s">
        <v>950</v>
      </c>
      <c r="D217" s="7" t="s">
        <v>30</v>
      </c>
      <c r="E217" s="7" t="s">
        <v>31</v>
      </c>
      <c r="F217" s="7" t="s">
        <v>885</v>
      </c>
      <c r="G217" s="47">
        <v>36639112</v>
      </c>
      <c r="H217" s="15">
        <v>52</v>
      </c>
      <c r="I217" s="63">
        <v>83212</v>
      </c>
      <c r="J217" s="54"/>
    </row>
    <row r="218" spans="1:10">
      <c r="A218" s="51" t="s">
        <v>908</v>
      </c>
      <c r="B218" s="51" t="s">
        <v>481</v>
      </c>
      <c r="C218" s="54" t="s">
        <v>951</v>
      </c>
      <c r="D218" s="7" t="s">
        <v>30</v>
      </c>
      <c r="E218" s="7" t="s">
        <v>31</v>
      </c>
      <c r="F218" s="7" t="s">
        <v>885</v>
      </c>
      <c r="G218" s="47">
        <v>17844758</v>
      </c>
      <c r="H218" s="15">
        <v>52</v>
      </c>
      <c r="I218" s="63">
        <v>83065</v>
      </c>
      <c r="J218" s="54"/>
    </row>
    <row r="219" spans="1:10">
      <c r="A219" s="51" t="s">
        <v>908</v>
      </c>
      <c r="B219" s="51" t="s">
        <v>482</v>
      </c>
      <c r="C219" s="54" t="s">
        <v>952</v>
      </c>
      <c r="D219" s="7" t="s">
        <v>30</v>
      </c>
      <c r="E219" s="7" t="s">
        <v>31</v>
      </c>
      <c r="F219" s="7" t="s">
        <v>885</v>
      </c>
      <c r="G219" s="47">
        <v>43977605</v>
      </c>
      <c r="H219" s="15">
        <v>78</v>
      </c>
      <c r="I219" s="63">
        <v>99921</v>
      </c>
      <c r="J219" s="54"/>
    </row>
    <row r="220" spans="1:10">
      <c r="A220" s="51" t="s">
        <v>908</v>
      </c>
      <c r="B220" s="51" t="s">
        <v>483</v>
      </c>
      <c r="C220" s="54" t="s">
        <v>953</v>
      </c>
      <c r="D220" s="7" t="s">
        <v>30</v>
      </c>
      <c r="E220" s="7" t="s">
        <v>31</v>
      </c>
      <c r="F220" s="7" t="s">
        <v>885</v>
      </c>
      <c r="G220" s="47">
        <v>15375936</v>
      </c>
      <c r="H220" s="15">
        <v>44</v>
      </c>
      <c r="I220" s="63">
        <v>86586</v>
      </c>
      <c r="J220" s="54"/>
    </row>
    <row r="221" spans="1:10">
      <c r="A221" s="51" t="s">
        <v>908</v>
      </c>
      <c r="B221" s="51" t="s">
        <v>484</v>
      </c>
      <c r="C221" s="54" t="s">
        <v>954</v>
      </c>
      <c r="D221" s="7" t="s">
        <v>30</v>
      </c>
      <c r="E221" s="7" t="s">
        <v>31</v>
      </c>
      <c r="F221" s="7" t="s">
        <v>885</v>
      </c>
      <c r="G221" s="47">
        <v>58236230</v>
      </c>
      <c r="H221" s="15">
        <v>107</v>
      </c>
      <c r="I221" s="63">
        <v>144359</v>
      </c>
      <c r="J221" s="54"/>
    </row>
    <row r="222" spans="1:10">
      <c r="A222" s="51" t="s">
        <v>908</v>
      </c>
      <c r="B222" s="51" t="s">
        <v>485</v>
      </c>
      <c r="C222" s="54" t="s">
        <v>955</v>
      </c>
      <c r="D222" s="7" t="s">
        <v>30</v>
      </c>
      <c r="E222" s="7" t="s">
        <v>31</v>
      </c>
      <c r="F222" s="7" t="s">
        <v>885</v>
      </c>
      <c r="G222" s="47">
        <v>26233409</v>
      </c>
      <c r="H222" s="15">
        <v>60</v>
      </c>
      <c r="I222" s="63">
        <v>133503</v>
      </c>
      <c r="J222" s="54"/>
    </row>
    <row r="223" spans="1:10">
      <c r="A223" s="51" t="s">
        <v>908</v>
      </c>
      <c r="B223" s="51" t="s">
        <v>486</v>
      </c>
      <c r="C223" s="54" t="s">
        <v>956</v>
      </c>
      <c r="D223" s="7" t="s">
        <v>30</v>
      </c>
      <c r="E223" s="7" t="s">
        <v>31</v>
      </c>
      <c r="F223" s="7" t="s">
        <v>885</v>
      </c>
      <c r="G223" s="47">
        <v>18672744</v>
      </c>
      <c r="H223" s="15">
        <v>45</v>
      </c>
      <c r="I223" s="63">
        <v>34659</v>
      </c>
      <c r="J223" s="54"/>
    </row>
    <row r="224" spans="1:10">
      <c r="A224" s="51" t="s">
        <v>908</v>
      </c>
      <c r="B224" s="51" t="s">
        <v>487</v>
      </c>
      <c r="C224" s="54" t="s">
        <v>957</v>
      </c>
      <c r="D224" s="7" t="s">
        <v>30</v>
      </c>
      <c r="E224" s="7" t="s">
        <v>31</v>
      </c>
      <c r="F224" s="7" t="s">
        <v>885</v>
      </c>
      <c r="G224" s="47">
        <v>68701017</v>
      </c>
      <c r="H224" s="15">
        <v>55</v>
      </c>
      <c r="I224" s="63">
        <v>127197</v>
      </c>
      <c r="J224" s="54"/>
    </row>
    <row r="225" spans="1:10">
      <c r="A225" s="51" t="s">
        <v>908</v>
      </c>
      <c r="B225" s="51" t="s">
        <v>488</v>
      </c>
      <c r="C225" s="54" t="s">
        <v>958</v>
      </c>
      <c r="D225" s="7" t="s">
        <v>30</v>
      </c>
      <c r="E225" s="7" t="s">
        <v>31</v>
      </c>
      <c r="F225" s="7" t="s">
        <v>885</v>
      </c>
      <c r="G225" s="47">
        <v>12413165</v>
      </c>
      <c r="H225" s="15">
        <v>41</v>
      </c>
      <c r="I225" s="63">
        <v>56238</v>
      </c>
      <c r="J225" s="54"/>
    </row>
    <row r="226" spans="1:10">
      <c r="A226" s="51" t="s">
        <v>908</v>
      </c>
      <c r="B226" s="51" t="s">
        <v>489</v>
      </c>
      <c r="C226" s="54" t="s">
        <v>959</v>
      </c>
      <c r="D226" s="7" t="s">
        <v>30</v>
      </c>
      <c r="E226" s="7" t="s">
        <v>31</v>
      </c>
      <c r="F226" s="7" t="s">
        <v>885</v>
      </c>
      <c r="G226" s="47">
        <v>26541236</v>
      </c>
      <c r="H226" s="15">
        <v>61</v>
      </c>
      <c r="I226" s="63">
        <v>79674</v>
      </c>
      <c r="J226" s="54"/>
    </row>
    <row r="227" spans="1:10">
      <c r="A227" s="51" t="s">
        <v>908</v>
      </c>
      <c r="B227" s="51" t="s">
        <v>490</v>
      </c>
      <c r="C227" s="54" t="s">
        <v>960</v>
      </c>
      <c r="D227" s="7" t="s">
        <v>30</v>
      </c>
      <c r="E227" s="7" t="s">
        <v>31</v>
      </c>
      <c r="F227" s="7" t="s">
        <v>885</v>
      </c>
      <c r="G227" s="47">
        <v>31528656</v>
      </c>
      <c r="H227" s="15">
        <v>51</v>
      </c>
      <c r="I227" s="63">
        <v>91815</v>
      </c>
      <c r="J227" s="54"/>
    </row>
    <row r="228" spans="1:10">
      <c r="A228" s="51" t="s">
        <v>908</v>
      </c>
      <c r="B228" s="51" t="s">
        <v>491</v>
      </c>
      <c r="C228" s="54" t="s">
        <v>961</v>
      </c>
      <c r="D228" s="7" t="s">
        <v>30</v>
      </c>
      <c r="E228" s="7" t="s">
        <v>31</v>
      </c>
      <c r="F228" s="7" t="s">
        <v>885</v>
      </c>
      <c r="G228" s="47">
        <v>69502320</v>
      </c>
      <c r="H228" s="15">
        <v>71</v>
      </c>
      <c r="I228" s="63">
        <v>237124</v>
      </c>
      <c r="J228" s="54"/>
    </row>
    <row r="229" spans="1:10">
      <c r="A229" s="51" t="s">
        <v>908</v>
      </c>
      <c r="B229" s="51" t="s">
        <v>492</v>
      </c>
      <c r="C229" s="54" t="s">
        <v>962</v>
      </c>
      <c r="D229" s="7" t="s">
        <v>30</v>
      </c>
      <c r="E229" s="7" t="s">
        <v>31</v>
      </c>
      <c r="F229" s="7" t="s">
        <v>885</v>
      </c>
      <c r="G229" s="47">
        <v>26443087</v>
      </c>
      <c r="H229" s="15">
        <v>61</v>
      </c>
      <c r="I229" s="63">
        <v>96911</v>
      </c>
      <c r="J229" s="54"/>
    </row>
    <row r="230" spans="1:10">
      <c r="A230" s="51" t="s">
        <v>908</v>
      </c>
      <c r="B230" s="51" t="s">
        <v>493</v>
      </c>
      <c r="C230" s="54" t="s">
        <v>963</v>
      </c>
      <c r="D230" s="7" t="s">
        <v>30</v>
      </c>
      <c r="E230" s="7" t="s">
        <v>31</v>
      </c>
      <c r="F230" s="7" t="s">
        <v>885</v>
      </c>
      <c r="G230" s="47">
        <v>78288042</v>
      </c>
      <c r="H230" s="15">
        <v>96</v>
      </c>
      <c r="I230" s="63">
        <v>169917</v>
      </c>
      <c r="J230" s="54"/>
    </row>
    <row r="231" spans="1:10">
      <c r="A231" s="51" t="s">
        <v>908</v>
      </c>
      <c r="B231" s="51" t="s">
        <v>494</v>
      </c>
      <c r="C231" s="54" t="s">
        <v>964</v>
      </c>
      <c r="D231" s="7" t="s">
        <v>30</v>
      </c>
      <c r="E231" s="7" t="s">
        <v>31</v>
      </c>
      <c r="F231" s="7" t="s">
        <v>885</v>
      </c>
      <c r="G231" s="47">
        <v>119626814</v>
      </c>
      <c r="H231" s="15">
        <v>137</v>
      </c>
      <c r="I231" s="63">
        <v>183597</v>
      </c>
      <c r="J231" s="54"/>
    </row>
    <row r="232" spans="1:10">
      <c r="A232" s="51" t="s">
        <v>908</v>
      </c>
      <c r="B232" s="51" t="s">
        <v>495</v>
      </c>
      <c r="C232" s="54" t="s">
        <v>965</v>
      </c>
      <c r="D232" s="7" t="s">
        <v>30</v>
      </c>
      <c r="E232" s="7" t="s">
        <v>31</v>
      </c>
      <c r="F232" s="7" t="s">
        <v>885</v>
      </c>
      <c r="G232" s="47">
        <v>52391668</v>
      </c>
      <c r="H232" s="15">
        <v>72</v>
      </c>
      <c r="I232" s="63">
        <v>244540</v>
      </c>
      <c r="J232" s="54"/>
    </row>
    <row r="233" spans="1:10">
      <c r="A233" s="51" t="s">
        <v>908</v>
      </c>
      <c r="B233" s="51" t="s">
        <v>496</v>
      </c>
      <c r="C233" s="54" t="s">
        <v>966</v>
      </c>
      <c r="D233" s="7" t="s">
        <v>30</v>
      </c>
      <c r="E233" s="7" t="s">
        <v>31</v>
      </c>
      <c r="F233" s="7" t="s">
        <v>885</v>
      </c>
      <c r="G233" s="47">
        <v>16129558</v>
      </c>
      <c r="H233" s="15">
        <v>57</v>
      </c>
      <c r="I233" s="63">
        <v>81877</v>
      </c>
      <c r="J233" s="54"/>
    </row>
    <row r="234" spans="1:10">
      <c r="A234" s="51" t="s">
        <v>908</v>
      </c>
      <c r="B234" s="51" t="s">
        <v>497</v>
      </c>
      <c r="C234" s="54" t="s">
        <v>967</v>
      </c>
      <c r="D234" s="7" t="s">
        <v>30</v>
      </c>
      <c r="E234" s="7" t="s">
        <v>31</v>
      </c>
      <c r="F234" s="7" t="s">
        <v>885</v>
      </c>
      <c r="G234" s="47">
        <v>27025778</v>
      </c>
      <c r="H234" s="15">
        <v>62</v>
      </c>
      <c r="I234" s="63">
        <v>63216</v>
      </c>
      <c r="J234" s="54"/>
    </row>
    <row r="235" spans="1:10">
      <c r="A235" s="51" t="s">
        <v>908</v>
      </c>
      <c r="B235" s="51" t="s">
        <v>498</v>
      </c>
      <c r="C235" s="54" t="s">
        <v>968</v>
      </c>
      <c r="D235" s="7" t="s">
        <v>30</v>
      </c>
      <c r="E235" s="7" t="s">
        <v>31</v>
      </c>
      <c r="F235" s="7" t="s">
        <v>885</v>
      </c>
      <c r="G235" s="47">
        <v>85420141</v>
      </c>
      <c r="H235" s="15">
        <v>75</v>
      </c>
      <c r="I235" s="63">
        <v>145980</v>
      </c>
      <c r="J235" s="54"/>
    </row>
    <row r="236" spans="1:10">
      <c r="A236" s="51" t="s">
        <v>908</v>
      </c>
      <c r="B236" s="51" t="s">
        <v>499</v>
      </c>
      <c r="C236" s="54" t="s">
        <v>969</v>
      </c>
      <c r="D236" s="7" t="s">
        <v>30</v>
      </c>
      <c r="E236" s="7" t="s">
        <v>31</v>
      </c>
      <c r="F236" s="7" t="s">
        <v>885</v>
      </c>
      <c r="G236" s="47">
        <v>69135326</v>
      </c>
      <c r="H236" s="15">
        <v>85</v>
      </c>
      <c r="I236" s="63">
        <v>237033</v>
      </c>
      <c r="J236" s="54"/>
    </row>
    <row r="237" spans="1:10">
      <c r="A237" s="51" t="s">
        <v>908</v>
      </c>
      <c r="B237" s="51" t="s">
        <v>500</v>
      </c>
      <c r="C237" s="54" t="s">
        <v>970</v>
      </c>
      <c r="D237" s="7" t="s">
        <v>30</v>
      </c>
      <c r="E237" s="7" t="s">
        <v>31</v>
      </c>
      <c r="F237" s="7" t="s">
        <v>885</v>
      </c>
      <c r="G237" s="47">
        <v>23637569</v>
      </c>
      <c r="H237" s="15">
        <v>68</v>
      </c>
      <c r="I237" s="63">
        <v>52813</v>
      </c>
      <c r="J237" s="54"/>
    </row>
    <row r="238" spans="1:10">
      <c r="A238" s="51" t="s">
        <v>908</v>
      </c>
      <c r="B238" s="51" t="s">
        <v>501</v>
      </c>
      <c r="C238" s="54" t="s">
        <v>971</v>
      </c>
      <c r="D238" s="7" t="s">
        <v>30</v>
      </c>
      <c r="E238" s="7" t="s">
        <v>31</v>
      </c>
      <c r="F238" s="7" t="s">
        <v>885</v>
      </c>
      <c r="G238" s="47">
        <v>55012569</v>
      </c>
      <c r="H238" s="15">
        <v>68</v>
      </c>
      <c r="I238" s="63">
        <v>130837</v>
      </c>
      <c r="J238" s="54"/>
    </row>
    <row r="239" spans="1:10">
      <c r="A239" s="51" t="s">
        <v>908</v>
      </c>
      <c r="B239" s="51" t="s">
        <v>502</v>
      </c>
      <c r="C239" s="54" t="s">
        <v>972</v>
      </c>
      <c r="D239" s="7" t="s">
        <v>30</v>
      </c>
      <c r="E239" s="7" t="s">
        <v>31</v>
      </c>
      <c r="F239" s="7" t="s">
        <v>885</v>
      </c>
      <c r="G239" s="47">
        <v>6453190</v>
      </c>
      <c r="H239" s="15">
        <v>56</v>
      </c>
      <c r="I239" s="63">
        <v>50109</v>
      </c>
      <c r="J239" s="54"/>
    </row>
    <row r="240" spans="1:10">
      <c r="A240" s="51" t="s">
        <v>908</v>
      </c>
      <c r="B240" s="51" t="s">
        <v>503</v>
      </c>
      <c r="C240" s="54" t="s">
        <v>973</v>
      </c>
      <c r="D240" s="7" t="s">
        <v>30</v>
      </c>
      <c r="E240" s="7" t="s">
        <v>31</v>
      </c>
      <c r="F240" s="7" t="s">
        <v>885</v>
      </c>
      <c r="G240" s="47">
        <v>84374010</v>
      </c>
      <c r="H240" s="15">
        <v>67</v>
      </c>
      <c r="I240" s="63">
        <v>102311</v>
      </c>
      <c r="J240" s="54"/>
    </row>
    <row r="241" spans="1:10">
      <c r="A241" s="51" t="s">
        <v>908</v>
      </c>
      <c r="B241" s="51" t="s">
        <v>504</v>
      </c>
      <c r="C241" s="54" t="s">
        <v>974</v>
      </c>
      <c r="D241" s="7" t="s">
        <v>30</v>
      </c>
      <c r="E241" s="7" t="s">
        <v>31</v>
      </c>
      <c r="F241" s="7" t="s">
        <v>885</v>
      </c>
      <c r="G241" s="47">
        <v>66797596</v>
      </c>
      <c r="H241" s="15">
        <v>102</v>
      </c>
      <c r="I241" s="63">
        <v>121190</v>
      </c>
      <c r="J241" s="54"/>
    </row>
    <row r="242" spans="1:10">
      <c r="A242" s="51" t="s">
        <v>908</v>
      </c>
      <c r="B242" s="51" t="s">
        <v>505</v>
      </c>
      <c r="C242" s="54" t="s">
        <v>975</v>
      </c>
      <c r="D242" s="7" t="s">
        <v>30</v>
      </c>
      <c r="E242" s="7" t="s">
        <v>31</v>
      </c>
      <c r="F242" s="7" t="s">
        <v>885</v>
      </c>
      <c r="G242" s="47">
        <v>61466275</v>
      </c>
      <c r="H242" s="15">
        <v>79</v>
      </c>
      <c r="I242" s="63">
        <v>133614</v>
      </c>
      <c r="J242" s="54"/>
    </row>
    <row r="243" spans="1:10">
      <c r="A243" s="51" t="s">
        <v>908</v>
      </c>
      <c r="B243" s="51" t="s">
        <v>506</v>
      </c>
      <c r="C243" s="54" t="s">
        <v>976</v>
      </c>
      <c r="D243" s="7" t="s">
        <v>30</v>
      </c>
      <c r="E243" s="7" t="s">
        <v>31</v>
      </c>
      <c r="F243" s="7" t="s">
        <v>885</v>
      </c>
      <c r="G243" s="47">
        <v>23614288</v>
      </c>
      <c r="H243" s="15">
        <v>88</v>
      </c>
      <c r="I243" s="63">
        <v>111256</v>
      </c>
      <c r="J243" s="54"/>
    </row>
    <row r="244" spans="1:10">
      <c r="A244" s="51" t="s">
        <v>908</v>
      </c>
      <c r="B244" s="51" t="s">
        <v>507</v>
      </c>
      <c r="C244" s="54" t="s">
        <v>977</v>
      </c>
      <c r="D244" s="7" t="s">
        <v>30</v>
      </c>
      <c r="E244" s="7" t="s">
        <v>31</v>
      </c>
      <c r="F244" s="7" t="s">
        <v>885</v>
      </c>
      <c r="G244" s="47">
        <v>71388117</v>
      </c>
      <c r="H244" s="15">
        <v>71</v>
      </c>
      <c r="I244" s="63">
        <v>181774</v>
      </c>
      <c r="J244" s="54"/>
    </row>
    <row r="245" spans="1:10">
      <c r="A245" s="51" t="s">
        <v>908</v>
      </c>
      <c r="B245" s="51" t="s">
        <v>508</v>
      </c>
      <c r="C245" s="54" t="s">
        <v>978</v>
      </c>
      <c r="D245" s="7" t="s">
        <v>30</v>
      </c>
      <c r="E245" s="7" t="s">
        <v>31</v>
      </c>
      <c r="F245" s="7" t="s">
        <v>885</v>
      </c>
      <c r="G245" s="47">
        <v>17275966</v>
      </c>
      <c r="H245" s="15">
        <v>66</v>
      </c>
      <c r="I245" s="63">
        <v>88420</v>
      </c>
      <c r="J245" s="54"/>
    </row>
    <row r="246" spans="1:10">
      <c r="A246" s="51" t="s">
        <v>908</v>
      </c>
      <c r="B246" s="51" t="s">
        <v>509</v>
      </c>
      <c r="C246" s="54" t="s">
        <v>979</v>
      </c>
      <c r="D246" s="7" t="s">
        <v>30</v>
      </c>
      <c r="E246" s="7" t="s">
        <v>31</v>
      </c>
      <c r="F246" s="7" t="s">
        <v>885</v>
      </c>
      <c r="G246" s="47">
        <v>32087529</v>
      </c>
      <c r="H246" s="15">
        <v>60</v>
      </c>
      <c r="I246" s="63">
        <v>115772</v>
      </c>
      <c r="J246" s="54"/>
    </row>
    <row r="247" spans="1:10">
      <c r="A247" s="51" t="s">
        <v>908</v>
      </c>
      <c r="B247" s="51" t="s">
        <v>510</v>
      </c>
      <c r="C247" s="54" t="s">
        <v>980</v>
      </c>
      <c r="D247" s="7" t="s">
        <v>30</v>
      </c>
      <c r="E247" s="7" t="s">
        <v>31</v>
      </c>
      <c r="F247" s="7" t="s">
        <v>885</v>
      </c>
      <c r="G247" s="47">
        <v>31548343</v>
      </c>
      <c r="H247" s="15">
        <v>53</v>
      </c>
      <c r="I247" s="63">
        <v>145531</v>
      </c>
      <c r="J247" s="54"/>
    </row>
    <row r="248" spans="1:10">
      <c r="A248" s="51" t="s">
        <v>908</v>
      </c>
      <c r="B248" s="51" t="s">
        <v>511</v>
      </c>
      <c r="C248" s="54" t="s">
        <v>981</v>
      </c>
      <c r="D248" s="7" t="s">
        <v>30</v>
      </c>
      <c r="E248" s="7" t="s">
        <v>31</v>
      </c>
      <c r="F248" s="7" t="s">
        <v>885</v>
      </c>
      <c r="G248" s="47">
        <v>125464953</v>
      </c>
      <c r="H248" s="15">
        <v>69</v>
      </c>
      <c r="I248" s="63">
        <v>189788</v>
      </c>
      <c r="J248" s="54"/>
    </row>
    <row r="249" spans="1:10">
      <c r="A249" s="51" t="s">
        <v>908</v>
      </c>
      <c r="B249" s="51" t="s">
        <v>512</v>
      </c>
      <c r="C249" s="54" t="s">
        <v>982</v>
      </c>
      <c r="D249" s="7" t="s">
        <v>30</v>
      </c>
      <c r="E249" s="7" t="s">
        <v>31</v>
      </c>
      <c r="F249" s="7" t="s">
        <v>885</v>
      </c>
      <c r="G249" s="47">
        <v>87921648</v>
      </c>
      <c r="H249" s="15">
        <v>87</v>
      </c>
      <c r="I249" s="63">
        <v>258547</v>
      </c>
      <c r="J249" s="54"/>
    </row>
    <row r="250" spans="1:10">
      <c r="A250" s="51" t="s">
        <v>908</v>
      </c>
      <c r="B250" s="51" t="s">
        <v>513</v>
      </c>
      <c r="C250" s="54" t="s">
        <v>983</v>
      </c>
      <c r="D250" s="7" t="s">
        <v>30</v>
      </c>
      <c r="E250" s="7" t="s">
        <v>31</v>
      </c>
      <c r="F250" s="7" t="s">
        <v>885</v>
      </c>
      <c r="G250" s="47">
        <v>119273581</v>
      </c>
      <c r="H250" s="15">
        <v>80</v>
      </c>
      <c r="I250" s="63">
        <v>232093</v>
      </c>
      <c r="J250" s="54"/>
    </row>
    <row r="251" spans="1:10">
      <c r="A251" s="51" t="s">
        <v>908</v>
      </c>
      <c r="B251" s="51" t="s">
        <v>514</v>
      </c>
      <c r="C251" s="54" t="s">
        <v>984</v>
      </c>
      <c r="D251" s="7" t="s">
        <v>30</v>
      </c>
      <c r="E251" s="7" t="s">
        <v>31</v>
      </c>
      <c r="F251" s="7" t="s">
        <v>885</v>
      </c>
      <c r="G251" s="47">
        <v>39087983</v>
      </c>
      <c r="H251" s="15">
        <v>85</v>
      </c>
      <c r="I251" s="63">
        <v>209558</v>
      </c>
      <c r="J251" s="54"/>
    </row>
    <row r="252" spans="1:10">
      <c r="A252" s="51" t="s">
        <v>908</v>
      </c>
      <c r="B252" s="51" t="s">
        <v>515</v>
      </c>
      <c r="C252" s="54" t="s">
        <v>985</v>
      </c>
      <c r="D252" s="7" t="s">
        <v>30</v>
      </c>
      <c r="E252" s="7" t="s">
        <v>31</v>
      </c>
      <c r="F252" s="7" t="s">
        <v>885</v>
      </c>
      <c r="G252" s="47">
        <v>45238017</v>
      </c>
      <c r="H252" s="15">
        <v>75</v>
      </c>
      <c r="I252" s="63">
        <v>228294</v>
      </c>
      <c r="J252" s="54"/>
    </row>
    <row r="253" spans="1:10">
      <c r="A253" s="51" t="s">
        <v>908</v>
      </c>
      <c r="B253" s="51" t="s">
        <v>516</v>
      </c>
      <c r="C253" s="54" t="s">
        <v>986</v>
      </c>
      <c r="D253" s="7" t="s">
        <v>30</v>
      </c>
      <c r="E253" s="7" t="s">
        <v>31</v>
      </c>
      <c r="F253" s="7" t="s">
        <v>885</v>
      </c>
      <c r="G253" s="47">
        <v>5292183</v>
      </c>
      <c r="H253" s="15">
        <v>33</v>
      </c>
      <c r="I253" s="63">
        <v>40121</v>
      </c>
      <c r="J253" s="54"/>
    </row>
    <row r="254" spans="1:10">
      <c r="A254" s="51" t="s">
        <v>908</v>
      </c>
      <c r="B254" s="51" t="s">
        <v>517</v>
      </c>
      <c r="C254" s="54" t="s">
        <v>987</v>
      </c>
      <c r="D254" s="7" t="s">
        <v>30</v>
      </c>
      <c r="E254" s="7" t="s">
        <v>31</v>
      </c>
      <c r="F254" s="7" t="s">
        <v>885</v>
      </c>
      <c r="G254" s="47">
        <v>107567164</v>
      </c>
      <c r="H254" s="15">
        <v>82</v>
      </c>
      <c r="I254" s="63">
        <v>218647</v>
      </c>
      <c r="J254" s="54"/>
    </row>
    <row r="255" spans="1:10">
      <c r="A255" s="51" t="s">
        <v>908</v>
      </c>
      <c r="B255" s="51" t="s">
        <v>518</v>
      </c>
      <c r="C255" s="54" t="s">
        <v>988</v>
      </c>
      <c r="D255" s="7" t="s">
        <v>30</v>
      </c>
      <c r="E255" s="7" t="s">
        <v>31</v>
      </c>
      <c r="F255" s="7" t="s">
        <v>885</v>
      </c>
      <c r="G255" s="47">
        <v>32391588</v>
      </c>
      <c r="H255" s="15">
        <v>72</v>
      </c>
      <c r="I255" s="63">
        <v>135755</v>
      </c>
      <c r="J255" s="54"/>
    </row>
    <row r="256" spans="1:10">
      <c r="A256" s="51" t="s">
        <v>908</v>
      </c>
      <c r="B256" s="51" t="s">
        <v>519</v>
      </c>
      <c r="C256" s="54" t="s">
        <v>989</v>
      </c>
      <c r="D256" s="7" t="s">
        <v>30</v>
      </c>
      <c r="E256" s="7" t="s">
        <v>31</v>
      </c>
      <c r="F256" s="7" t="s">
        <v>885</v>
      </c>
      <c r="G256" s="47">
        <v>94627848</v>
      </c>
      <c r="H256" s="15">
        <v>94</v>
      </c>
      <c r="I256" s="63">
        <v>181706</v>
      </c>
      <c r="J256" s="54"/>
    </row>
    <row r="257" spans="1:10">
      <c r="A257" s="51" t="s">
        <v>908</v>
      </c>
      <c r="B257" s="51" t="s">
        <v>520</v>
      </c>
      <c r="C257" s="54" t="s">
        <v>990</v>
      </c>
      <c r="D257" s="7" t="s">
        <v>30</v>
      </c>
      <c r="E257" s="7" t="s">
        <v>31</v>
      </c>
      <c r="F257" s="7" t="s">
        <v>885</v>
      </c>
      <c r="G257" s="47">
        <v>87325548</v>
      </c>
      <c r="H257" s="15">
        <v>85</v>
      </c>
      <c r="I257" s="63">
        <v>318183</v>
      </c>
      <c r="J257" s="54"/>
    </row>
    <row r="258" spans="1:10">
      <c r="A258" s="51" t="s">
        <v>908</v>
      </c>
      <c r="B258" s="51" t="s">
        <v>521</v>
      </c>
      <c r="C258" s="54" t="s">
        <v>991</v>
      </c>
      <c r="D258" s="7" t="s">
        <v>30</v>
      </c>
      <c r="E258" s="7" t="s">
        <v>31</v>
      </c>
      <c r="F258" s="7" t="s">
        <v>885</v>
      </c>
      <c r="G258" s="47">
        <v>58339515</v>
      </c>
      <c r="H258" s="15">
        <v>53</v>
      </c>
      <c r="I258" s="63">
        <v>273637</v>
      </c>
      <c r="J258" s="54"/>
    </row>
    <row r="259" spans="1:10">
      <c r="A259" s="51" t="s">
        <v>908</v>
      </c>
      <c r="B259" s="51" t="s">
        <v>522</v>
      </c>
      <c r="C259" s="54" t="s">
        <v>992</v>
      </c>
      <c r="D259" s="7" t="s">
        <v>30</v>
      </c>
      <c r="E259" s="7" t="s">
        <v>31</v>
      </c>
      <c r="F259" s="7" t="s">
        <v>885</v>
      </c>
      <c r="G259" s="47">
        <v>68366233</v>
      </c>
      <c r="H259" s="15">
        <v>99</v>
      </c>
      <c r="I259" s="63">
        <v>210455</v>
      </c>
      <c r="J259" s="54"/>
    </row>
    <row r="260" spans="1:10">
      <c r="A260" s="51" t="s">
        <v>908</v>
      </c>
      <c r="B260" s="51" t="s">
        <v>523</v>
      </c>
      <c r="C260" s="54" t="s">
        <v>993</v>
      </c>
      <c r="D260" s="7" t="s">
        <v>30</v>
      </c>
      <c r="E260" s="7" t="s">
        <v>31</v>
      </c>
      <c r="F260" s="7" t="s">
        <v>885</v>
      </c>
      <c r="G260" s="47">
        <v>99789576</v>
      </c>
      <c r="H260" s="15">
        <v>113</v>
      </c>
      <c r="I260" s="63">
        <v>330687</v>
      </c>
      <c r="J260" s="54"/>
    </row>
    <row r="261" spans="1:10">
      <c r="A261" s="51" t="s">
        <v>908</v>
      </c>
      <c r="B261" s="51" t="s">
        <v>524</v>
      </c>
      <c r="C261" s="54" t="s">
        <v>994</v>
      </c>
      <c r="D261" s="7" t="s">
        <v>30</v>
      </c>
      <c r="E261" s="7" t="s">
        <v>31</v>
      </c>
      <c r="F261" s="7" t="s">
        <v>885</v>
      </c>
      <c r="G261" s="47">
        <v>43119552</v>
      </c>
      <c r="H261" s="15">
        <v>51</v>
      </c>
      <c r="I261" s="63">
        <v>272938</v>
      </c>
      <c r="J261" s="54"/>
    </row>
    <row r="262" spans="1:10">
      <c r="A262" s="51" t="s">
        <v>908</v>
      </c>
      <c r="B262" s="51" t="s">
        <v>525</v>
      </c>
      <c r="C262" s="54" t="s">
        <v>995</v>
      </c>
      <c r="D262" s="7" t="s">
        <v>30</v>
      </c>
      <c r="E262" s="7" t="s">
        <v>31</v>
      </c>
      <c r="F262" s="7" t="s">
        <v>885</v>
      </c>
      <c r="G262" s="47">
        <v>30204135</v>
      </c>
      <c r="H262" s="15">
        <v>64</v>
      </c>
      <c r="I262" s="63">
        <v>114469</v>
      </c>
      <c r="J262" s="54"/>
    </row>
    <row r="263" spans="1:10">
      <c r="A263" s="51" t="s">
        <v>908</v>
      </c>
      <c r="B263" s="51" t="s">
        <v>526</v>
      </c>
      <c r="C263" s="54" t="s">
        <v>996</v>
      </c>
      <c r="D263" s="7" t="s">
        <v>30</v>
      </c>
      <c r="E263" s="7" t="s">
        <v>31</v>
      </c>
      <c r="F263" s="7" t="s">
        <v>885</v>
      </c>
      <c r="G263" s="47">
        <v>111102779</v>
      </c>
      <c r="H263" s="15">
        <v>75</v>
      </c>
      <c r="I263" s="63">
        <v>191671</v>
      </c>
      <c r="J263" s="54"/>
    </row>
    <row r="264" spans="1:10">
      <c r="A264" s="51" t="s">
        <v>908</v>
      </c>
      <c r="B264" s="51" t="s">
        <v>527</v>
      </c>
      <c r="C264" s="54" t="s">
        <v>997</v>
      </c>
      <c r="D264" s="7" t="s">
        <v>30</v>
      </c>
      <c r="E264" s="7" t="s">
        <v>31</v>
      </c>
      <c r="F264" s="7" t="s">
        <v>885</v>
      </c>
      <c r="G264" s="47">
        <v>149333541</v>
      </c>
      <c r="H264" s="15">
        <v>79</v>
      </c>
      <c r="I264" s="63">
        <v>148740</v>
      </c>
      <c r="J264" s="54"/>
    </row>
    <row r="265" spans="1:10">
      <c r="A265" s="51" t="s">
        <v>908</v>
      </c>
      <c r="B265" s="51" t="s">
        <v>528</v>
      </c>
      <c r="C265" s="54" t="s">
        <v>998</v>
      </c>
      <c r="D265" s="7" t="s">
        <v>30</v>
      </c>
      <c r="E265" s="7" t="s">
        <v>31</v>
      </c>
      <c r="F265" s="7" t="s">
        <v>885</v>
      </c>
      <c r="G265" s="47">
        <v>77726318</v>
      </c>
      <c r="H265" s="15">
        <v>71</v>
      </c>
      <c r="I265" s="63">
        <v>178464</v>
      </c>
      <c r="J265" s="54"/>
    </row>
    <row r="266" spans="1:10">
      <c r="A266" s="51" t="s">
        <v>908</v>
      </c>
      <c r="B266" s="51" t="s">
        <v>529</v>
      </c>
      <c r="C266" s="54" t="s">
        <v>999</v>
      </c>
      <c r="D266" s="7" t="s">
        <v>30</v>
      </c>
      <c r="E266" s="7" t="s">
        <v>31</v>
      </c>
      <c r="F266" s="7" t="s">
        <v>885</v>
      </c>
      <c r="G266" s="47">
        <v>57380928</v>
      </c>
      <c r="H266" s="15">
        <v>77</v>
      </c>
      <c r="I266" s="63">
        <v>230978</v>
      </c>
      <c r="J266" s="54"/>
    </row>
    <row r="267" spans="1:10">
      <c r="A267" s="51" t="s">
        <v>908</v>
      </c>
      <c r="B267" s="51" t="s">
        <v>530</v>
      </c>
      <c r="C267" s="54" t="s">
        <v>1000</v>
      </c>
      <c r="D267" s="7" t="s">
        <v>30</v>
      </c>
      <c r="E267" s="7" t="s">
        <v>31</v>
      </c>
      <c r="F267" s="7" t="s">
        <v>885</v>
      </c>
      <c r="G267" s="47">
        <v>58674012</v>
      </c>
      <c r="H267" s="15">
        <v>83</v>
      </c>
      <c r="I267" s="63">
        <v>211726</v>
      </c>
      <c r="J267" s="54"/>
    </row>
    <row r="268" spans="1:10">
      <c r="A268" s="51" t="s">
        <v>908</v>
      </c>
      <c r="B268" s="51" t="s">
        <v>531</v>
      </c>
      <c r="C268" s="54" t="s">
        <v>1001</v>
      </c>
      <c r="D268" s="7" t="s">
        <v>30</v>
      </c>
      <c r="E268" s="7" t="s">
        <v>31</v>
      </c>
      <c r="F268" s="7" t="s">
        <v>885</v>
      </c>
      <c r="G268" s="47">
        <v>119348711</v>
      </c>
      <c r="H268" s="15">
        <v>133</v>
      </c>
      <c r="I268" s="63">
        <v>252438</v>
      </c>
      <c r="J268" s="54"/>
    </row>
    <row r="269" spans="1:10">
      <c r="A269" s="51" t="s">
        <v>908</v>
      </c>
      <c r="B269" s="51" t="s">
        <v>532</v>
      </c>
      <c r="C269" s="54" t="s">
        <v>1002</v>
      </c>
      <c r="D269" s="7" t="s">
        <v>30</v>
      </c>
      <c r="E269" s="7" t="s">
        <v>31</v>
      </c>
      <c r="F269" s="7" t="s">
        <v>885</v>
      </c>
      <c r="G269" s="47">
        <v>124989534</v>
      </c>
      <c r="H269" s="15">
        <v>113</v>
      </c>
      <c r="I269" s="63">
        <v>183913</v>
      </c>
      <c r="J269" s="54"/>
    </row>
    <row r="270" spans="1:10">
      <c r="A270" s="51" t="s">
        <v>908</v>
      </c>
      <c r="B270" s="51" t="s">
        <v>533</v>
      </c>
      <c r="C270" s="54" t="s">
        <v>1003</v>
      </c>
      <c r="D270" s="7" t="s">
        <v>30</v>
      </c>
      <c r="E270" s="7" t="s">
        <v>31</v>
      </c>
      <c r="F270" s="7" t="s">
        <v>885</v>
      </c>
      <c r="G270" s="47">
        <v>15132788</v>
      </c>
      <c r="H270" s="15">
        <v>55</v>
      </c>
      <c r="I270" s="63">
        <v>69490</v>
      </c>
      <c r="J270" s="54"/>
    </row>
    <row r="271" spans="1:10">
      <c r="A271" s="51" t="s">
        <v>908</v>
      </c>
      <c r="B271" s="51" t="s">
        <v>534</v>
      </c>
      <c r="C271" s="54" t="s">
        <v>1004</v>
      </c>
      <c r="D271" s="7" t="s">
        <v>30</v>
      </c>
      <c r="E271" s="7" t="s">
        <v>31</v>
      </c>
      <c r="F271" s="7" t="s">
        <v>885</v>
      </c>
      <c r="G271" s="47">
        <v>28741334</v>
      </c>
      <c r="H271" s="15">
        <v>48</v>
      </c>
      <c r="I271" s="63">
        <v>173135</v>
      </c>
      <c r="J271" s="54"/>
    </row>
    <row r="272" spans="1:10">
      <c r="A272" s="51" t="s">
        <v>908</v>
      </c>
      <c r="B272" s="51" t="s">
        <v>535</v>
      </c>
      <c r="C272" s="54" t="s">
        <v>1005</v>
      </c>
      <c r="D272" s="7" t="s">
        <v>30</v>
      </c>
      <c r="E272" s="7" t="s">
        <v>31</v>
      </c>
      <c r="F272" s="7" t="s">
        <v>885</v>
      </c>
      <c r="G272" s="47">
        <v>9221976</v>
      </c>
      <c r="H272" s="15">
        <v>43</v>
      </c>
      <c r="I272" s="63">
        <v>53036</v>
      </c>
      <c r="J272" s="54"/>
    </row>
    <row r="273" spans="1:10">
      <c r="A273" s="51" t="s">
        <v>908</v>
      </c>
      <c r="B273" s="51" t="s">
        <v>536</v>
      </c>
      <c r="C273" s="54" t="s">
        <v>1006</v>
      </c>
      <c r="D273" s="7" t="s">
        <v>30</v>
      </c>
      <c r="E273" s="7" t="s">
        <v>31</v>
      </c>
      <c r="F273" s="7" t="s">
        <v>885</v>
      </c>
      <c r="G273" s="47">
        <v>80645693</v>
      </c>
      <c r="H273" s="15">
        <v>81</v>
      </c>
      <c r="I273" s="63">
        <v>196006</v>
      </c>
      <c r="J273" s="54"/>
    </row>
    <row r="274" spans="1:10">
      <c r="A274" s="51" t="s">
        <v>908</v>
      </c>
      <c r="B274" s="51" t="s">
        <v>537</v>
      </c>
      <c r="C274" s="54" t="s">
        <v>1007</v>
      </c>
      <c r="D274" s="7" t="s">
        <v>30</v>
      </c>
      <c r="E274" s="7" t="s">
        <v>31</v>
      </c>
      <c r="F274" s="7" t="s">
        <v>885</v>
      </c>
      <c r="G274" s="47">
        <v>92712241</v>
      </c>
      <c r="H274" s="15">
        <v>75</v>
      </c>
      <c r="I274" s="63">
        <v>174179</v>
      </c>
      <c r="J274" s="54"/>
    </row>
    <row r="275" spans="1:10">
      <c r="A275" s="51" t="s">
        <v>908</v>
      </c>
      <c r="B275" s="51" t="s">
        <v>538</v>
      </c>
      <c r="C275" s="54" t="s">
        <v>1008</v>
      </c>
      <c r="D275" s="7" t="s">
        <v>30</v>
      </c>
      <c r="E275" s="7" t="s">
        <v>31</v>
      </c>
      <c r="F275" s="7" t="s">
        <v>885</v>
      </c>
      <c r="G275" s="47">
        <v>53282707</v>
      </c>
      <c r="H275" s="15">
        <v>112</v>
      </c>
      <c r="I275" s="63">
        <v>200334</v>
      </c>
      <c r="J275" s="54"/>
    </row>
    <row r="276" spans="1:10">
      <c r="A276" s="51" t="s">
        <v>908</v>
      </c>
      <c r="B276" s="51" t="s">
        <v>539</v>
      </c>
      <c r="C276" s="54" t="s">
        <v>1009</v>
      </c>
      <c r="D276" s="7" t="s">
        <v>30</v>
      </c>
      <c r="E276" s="7" t="s">
        <v>31</v>
      </c>
      <c r="F276" s="7" t="s">
        <v>885</v>
      </c>
      <c r="G276" s="47">
        <v>37472476</v>
      </c>
      <c r="H276" s="15">
        <v>67</v>
      </c>
      <c r="I276" s="63">
        <v>160501</v>
      </c>
      <c r="J276" s="54"/>
    </row>
    <row r="277" spans="1:10">
      <c r="A277" s="51" t="s">
        <v>908</v>
      </c>
      <c r="B277" s="51" t="s">
        <v>540</v>
      </c>
      <c r="C277" s="54" t="s">
        <v>1010</v>
      </c>
      <c r="D277" s="7" t="s">
        <v>30</v>
      </c>
      <c r="E277" s="7" t="s">
        <v>31</v>
      </c>
      <c r="F277" s="7" t="s">
        <v>885</v>
      </c>
      <c r="G277" s="47">
        <v>112574344</v>
      </c>
      <c r="H277" s="15">
        <v>127</v>
      </c>
      <c r="I277" s="63">
        <v>304751</v>
      </c>
      <c r="J277" s="54"/>
    </row>
    <row r="278" spans="1:10">
      <c r="A278" s="51" t="s">
        <v>908</v>
      </c>
      <c r="B278" s="51" t="s">
        <v>541</v>
      </c>
      <c r="C278" s="54" t="s">
        <v>1011</v>
      </c>
      <c r="D278" s="7" t="s">
        <v>30</v>
      </c>
      <c r="E278" s="7" t="s">
        <v>31</v>
      </c>
      <c r="F278" s="7" t="s">
        <v>885</v>
      </c>
      <c r="G278" s="47">
        <v>88230046</v>
      </c>
      <c r="H278" s="15">
        <v>126</v>
      </c>
      <c r="I278" s="63">
        <v>204076</v>
      </c>
      <c r="J278" s="54"/>
    </row>
    <row r="279" spans="1:10">
      <c r="A279" s="51" t="s">
        <v>908</v>
      </c>
      <c r="B279" s="51" t="s">
        <v>542</v>
      </c>
      <c r="C279" s="54" t="s">
        <v>1012</v>
      </c>
      <c r="D279" s="7" t="s">
        <v>30</v>
      </c>
      <c r="E279" s="7" t="s">
        <v>31</v>
      </c>
      <c r="F279" s="7" t="s">
        <v>885</v>
      </c>
      <c r="G279" s="47">
        <v>7919518</v>
      </c>
      <c r="H279" s="15">
        <v>31</v>
      </c>
      <c r="I279" s="63">
        <v>29219</v>
      </c>
      <c r="J279" s="54"/>
    </row>
    <row r="280" spans="1:10">
      <c r="A280" s="51" t="s">
        <v>908</v>
      </c>
      <c r="B280" s="51" t="s">
        <v>543</v>
      </c>
      <c r="C280" s="54" t="s">
        <v>1013</v>
      </c>
      <c r="D280" s="7" t="s">
        <v>30</v>
      </c>
      <c r="E280" s="7" t="s">
        <v>31</v>
      </c>
      <c r="F280" s="7" t="s">
        <v>885</v>
      </c>
      <c r="G280" s="47">
        <v>22159443</v>
      </c>
      <c r="H280" s="15">
        <v>64</v>
      </c>
      <c r="I280" s="63">
        <v>128110</v>
      </c>
      <c r="J280" s="54"/>
    </row>
    <row r="281" spans="1:10">
      <c r="A281" s="51" t="s">
        <v>908</v>
      </c>
      <c r="B281" s="51" t="s">
        <v>544</v>
      </c>
      <c r="C281" s="54" t="s">
        <v>1014</v>
      </c>
      <c r="D281" s="7" t="s">
        <v>30</v>
      </c>
      <c r="E281" s="7" t="s">
        <v>31</v>
      </c>
      <c r="F281" s="7" t="s">
        <v>885</v>
      </c>
      <c r="G281" s="47">
        <v>84870563</v>
      </c>
      <c r="H281" s="15">
        <v>118</v>
      </c>
      <c r="I281" s="63">
        <v>290482</v>
      </c>
      <c r="J281" s="54"/>
    </row>
    <row r="282" spans="1:10">
      <c r="A282" s="51" t="s">
        <v>908</v>
      </c>
      <c r="B282" s="51" t="s">
        <v>545</v>
      </c>
      <c r="C282" s="54" t="s">
        <v>1015</v>
      </c>
      <c r="D282" s="7" t="s">
        <v>30</v>
      </c>
      <c r="E282" s="7" t="s">
        <v>31</v>
      </c>
      <c r="F282" s="7" t="s">
        <v>885</v>
      </c>
      <c r="G282" s="47">
        <v>19742101</v>
      </c>
      <c r="H282" s="15">
        <v>69</v>
      </c>
      <c r="I282" s="63">
        <v>127484</v>
      </c>
      <c r="J282" s="54"/>
    </row>
    <row r="283" spans="1:10">
      <c r="A283" s="51" t="s">
        <v>908</v>
      </c>
      <c r="B283" s="51" t="s">
        <v>546</v>
      </c>
      <c r="C283" s="54" t="s">
        <v>1016</v>
      </c>
      <c r="D283" s="7" t="s">
        <v>30</v>
      </c>
      <c r="E283" s="7" t="s">
        <v>31</v>
      </c>
      <c r="F283" s="7" t="s">
        <v>885</v>
      </c>
      <c r="G283" s="47">
        <v>5955043</v>
      </c>
      <c r="H283" s="15">
        <v>36</v>
      </c>
      <c r="I283" s="63">
        <v>31771</v>
      </c>
      <c r="J283" s="54"/>
    </row>
    <row r="284" spans="1:10">
      <c r="A284" s="51" t="s">
        <v>908</v>
      </c>
      <c r="B284" s="51" t="s">
        <v>547</v>
      </c>
      <c r="C284" s="54" t="s">
        <v>1017</v>
      </c>
      <c r="D284" s="7" t="s">
        <v>30</v>
      </c>
      <c r="E284" s="7" t="s">
        <v>31</v>
      </c>
      <c r="F284" s="7" t="s">
        <v>885</v>
      </c>
      <c r="G284" s="47">
        <v>23029679</v>
      </c>
      <c r="H284" s="15">
        <v>53</v>
      </c>
      <c r="I284" s="63">
        <v>100800</v>
      </c>
      <c r="J284" s="54"/>
    </row>
    <row r="285" spans="1:10">
      <c r="A285" s="51" t="s">
        <v>908</v>
      </c>
      <c r="B285" s="51" t="s">
        <v>548</v>
      </c>
      <c r="C285" s="54" t="s">
        <v>1018</v>
      </c>
      <c r="D285" s="7" t="s">
        <v>30</v>
      </c>
      <c r="E285" s="7" t="s">
        <v>31</v>
      </c>
      <c r="F285" s="7" t="s">
        <v>885</v>
      </c>
      <c r="G285" s="47">
        <v>40016085</v>
      </c>
      <c r="H285" s="15">
        <v>77</v>
      </c>
      <c r="I285" s="63">
        <v>186572</v>
      </c>
      <c r="J285" s="54"/>
    </row>
    <row r="286" spans="1:10">
      <c r="A286" s="51" t="s">
        <v>908</v>
      </c>
      <c r="B286" s="51" t="s">
        <v>549</v>
      </c>
      <c r="C286" s="54" t="s">
        <v>1019</v>
      </c>
      <c r="D286" s="7" t="s">
        <v>30</v>
      </c>
      <c r="E286" s="7" t="s">
        <v>31</v>
      </c>
      <c r="F286" s="7" t="s">
        <v>885</v>
      </c>
      <c r="G286" s="47">
        <v>90518543</v>
      </c>
      <c r="H286" s="15">
        <v>118</v>
      </c>
      <c r="I286" s="63">
        <v>164436</v>
      </c>
      <c r="J286" s="54"/>
    </row>
    <row r="287" spans="1:10">
      <c r="A287" s="51" t="s">
        <v>908</v>
      </c>
      <c r="B287" s="51" t="s">
        <v>550</v>
      </c>
      <c r="C287" s="54" t="s">
        <v>1020</v>
      </c>
      <c r="D287" s="7" t="s">
        <v>30</v>
      </c>
      <c r="E287" s="7" t="s">
        <v>31</v>
      </c>
      <c r="F287" s="7" t="s">
        <v>885</v>
      </c>
      <c r="G287" s="47">
        <v>59761232</v>
      </c>
      <c r="H287" s="15">
        <v>83</v>
      </c>
      <c r="I287" s="63">
        <v>133497</v>
      </c>
      <c r="J287" s="54"/>
    </row>
    <row r="288" spans="1:10">
      <c r="A288" s="51" t="s">
        <v>1357</v>
      </c>
      <c r="B288" s="51" t="s">
        <v>551</v>
      </c>
      <c r="C288" s="54" t="s">
        <v>1021</v>
      </c>
      <c r="D288" s="7" t="s">
        <v>30</v>
      </c>
      <c r="E288" s="7" t="s">
        <v>31</v>
      </c>
      <c r="F288" s="7" t="s">
        <v>886</v>
      </c>
      <c r="G288" s="48">
        <v>29669622</v>
      </c>
      <c r="H288" s="15">
        <v>50</v>
      </c>
      <c r="I288" s="63">
        <v>147868</v>
      </c>
      <c r="J288" s="54"/>
    </row>
    <row r="289" spans="1:10">
      <c r="A289" s="51" t="s">
        <v>1357</v>
      </c>
      <c r="B289" s="51" t="s">
        <v>552</v>
      </c>
      <c r="C289" s="54" t="s">
        <v>1022</v>
      </c>
      <c r="D289" s="7" t="s">
        <v>30</v>
      </c>
      <c r="E289" s="7" t="s">
        <v>31</v>
      </c>
      <c r="F289" s="7" t="s">
        <v>886</v>
      </c>
      <c r="G289" s="48">
        <v>63686272</v>
      </c>
      <c r="H289" s="15">
        <v>69</v>
      </c>
      <c r="I289" s="63">
        <v>323266</v>
      </c>
      <c r="J289" s="54"/>
    </row>
    <row r="290" spans="1:10">
      <c r="A290" s="51" t="s">
        <v>1357</v>
      </c>
      <c r="B290" s="51" t="s">
        <v>553</v>
      </c>
      <c r="C290" s="54" t="s">
        <v>1023</v>
      </c>
      <c r="D290" s="7" t="s">
        <v>30</v>
      </c>
      <c r="E290" s="7" t="s">
        <v>31</v>
      </c>
      <c r="F290" s="7" t="s">
        <v>886</v>
      </c>
      <c r="G290" s="48">
        <v>16543096</v>
      </c>
      <c r="H290" s="15">
        <v>51</v>
      </c>
      <c r="I290" s="63">
        <v>110666</v>
      </c>
      <c r="J290" s="54"/>
    </row>
    <row r="291" spans="1:10">
      <c r="A291" s="51" t="s">
        <v>1357</v>
      </c>
      <c r="B291" s="51" t="s">
        <v>554</v>
      </c>
      <c r="C291" s="54" t="s">
        <v>1024</v>
      </c>
      <c r="D291" s="7" t="s">
        <v>30</v>
      </c>
      <c r="E291" s="7" t="s">
        <v>31</v>
      </c>
      <c r="F291" s="7" t="s">
        <v>886</v>
      </c>
      <c r="G291" s="48">
        <v>9489634</v>
      </c>
      <c r="H291" s="15">
        <v>47</v>
      </c>
      <c r="I291" s="63">
        <v>60633</v>
      </c>
      <c r="J291" s="54"/>
    </row>
    <row r="292" spans="1:10">
      <c r="A292" s="51" t="s">
        <v>1357</v>
      </c>
      <c r="B292" s="51" t="s">
        <v>555</v>
      </c>
      <c r="C292" s="54" t="s">
        <v>1025</v>
      </c>
      <c r="D292" s="7" t="s">
        <v>30</v>
      </c>
      <c r="E292" s="7" t="s">
        <v>31</v>
      </c>
      <c r="F292" s="7" t="s">
        <v>886</v>
      </c>
      <c r="G292" s="48">
        <v>28163582</v>
      </c>
      <c r="H292" s="15">
        <v>44</v>
      </c>
      <c r="I292" s="63">
        <v>156637</v>
      </c>
      <c r="J292" s="54"/>
    </row>
    <row r="293" spans="1:10">
      <c r="A293" s="51" t="s">
        <v>1357</v>
      </c>
      <c r="B293" s="51" t="s">
        <v>556</v>
      </c>
      <c r="C293" s="54" t="s">
        <v>1026</v>
      </c>
      <c r="D293" s="7" t="s">
        <v>30</v>
      </c>
      <c r="E293" s="7" t="s">
        <v>31</v>
      </c>
      <c r="F293" s="7" t="s">
        <v>886</v>
      </c>
      <c r="G293" s="48">
        <v>71290650</v>
      </c>
      <c r="H293" s="15">
        <v>51</v>
      </c>
      <c r="I293" s="63">
        <v>319034</v>
      </c>
      <c r="J293" s="54"/>
    </row>
    <row r="294" spans="1:10">
      <c r="A294" s="51" t="s">
        <v>1357</v>
      </c>
      <c r="B294" s="51" t="s">
        <v>557</v>
      </c>
      <c r="C294" s="54" t="s">
        <v>1027</v>
      </c>
      <c r="D294" s="7" t="s">
        <v>30</v>
      </c>
      <c r="E294" s="7" t="s">
        <v>31</v>
      </c>
      <c r="F294" s="7" t="s">
        <v>886</v>
      </c>
      <c r="G294" s="48">
        <v>20862744</v>
      </c>
      <c r="H294" s="15">
        <v>43</v>
      </c>
      <c r="I294" s="63">
        <v>132316</v>
      </c>
      <c r="J294" s="54"/>
    </row>
    <row r="295" spans="1:10">
      <c r="A295" s="51" t="s">
        <v>1357</v>
      </c>
      <c r="B295" s="51" t="s">
        <v>558</v>
      </c>
      <c r="C295" s="54" t="s">
        <v>1028</v>
      </c>
      <c r="D295" s="7" t="s">
        <v>30</v>
      </c>
      <c r="E295" s="7" t="s">
        <v>31</v>
      </c>
      <c r="F295" s="7" t="s">
        <v>886</v>
      </c>
      <c r="G295" s="48">
        <v>30793236</v>
      </c>
      <c r="H295" s="15">
        <v>53</v>
      </c>
      <c r="I295" s="63">
        <v>172927</v>
      </c>
      <c r="J295" s="54"/>
    </row>
    <row r="296" spans="1:10">
      <c r="A296" s="51" t="s">
        <v>1357</v>
      </c>
      <c r="B296" s="51" t="s">
        <v>559</v>
      </c>
      <c r="C296" s="54" t="s">
        <v>1029</v>
      </c>
      <c r="D296" s="7" t="s">
        <v>30</v>
      </c>
      <c r="E296" s="7" t="s">
        <v>31</v>
      </c>
      <c r="F296" s="7" t="s">
        <v>886</v>
      </c>
      <c r="G296" s="48">
        <v>77841428</v>
      </c>
      <c r="H296" s="15">
        <v>62</v>
      </c>
      <c r="I296" s="63">
        <v>324155</v>
      </c>
      <c r="J296" s="54"/>
    </row>
    <row r="297" spans="1:10">
      <c r="A297" s="51" t="s">
        <v>1357</v>
      </c>
      <c r="B297" s="51" t="s">
        <v>560</v>
      </c>
      <c r="C297" s="54" t="s">
        <v>1030</v>
      </c>
      <c r="D297" s="7" t="s">
        <v>30</v>
      </c>
      <c r="E297" s="7" t="s">
        <v>31</v>
      </c>
      <c r="F297" s="7" t="s">
        <v>886</v>
      </c>
      <c r="G297" s="48">
        <v>30667466</v>
      </c>
      <c r="H297" s="15">
        <v>54</v>
      </c>
      <c r="I297" s="63">
        <v>131962</v>
      </c>
      <c r="J297" s="54"/>
    </row>
    <row r="298" spans="1:10">
      <c r="A298" s="51" t="s">
        <v>1357</v>
      </c>
      <c r="B298" s="51" t="s">
        <v>561</v>
      </c>
      <c r="C298" s="54" t="s">
        <v>1031</v>
      </c>
      <c r="D298" s="7" t="s">
        <v>30</v>
      </c>
      <c r="E298" s="7" t="s">
        <v>31</v>
      </c>
      <c r="F298" s="7" t="s">
        <v>886</v>
      </c>
      <c r="G298" s="48">
        <v>9733720</v>
      </c>
      <c r="H298" s="15">
        <v>42</v>
      </c>
      <c r="I298" s="63">
        <v>49633</v>
      </c>
      <c r="J298" s="54"/>
    </row>
    <row r="299" spans="1:10">
      <c r="A299" s="51" t="s">
        <v>1357</v>
      </c>
      <c r="B299" s="51" t="s">
        <v>562</v>
      </c>
      <c r="C299" s="54" t="s">
        <v>1032</v>
      </c>
      <c r="D299" s="7" t="s">
        <v>30</v>
      </c>
      <c r="E299" s="7" t="s">
        <v>31</v>
      </c>
      <c r="F299" s="7" t="s">
        <v>886</v>
      </c>
      <c r="G299" s="48">
        <v>9826206</v>
      </c>
      <c r="H299" s="15">
        <v>35</v>
      </c>
      <c r="I299" s="63">
        <v>86257</v>
      </c>
      <c r="J299" s="54"/>
    </row>
    <row r="300" spans="1:10">
      <c r="A300" s="51" t="s">
        <v>1357</v>
      </c>
      <c r="B300" s="51" t="s">
        <v>563</v>
      </c>
      <c r="C300" s="54" t="s">
        <v>1033</v>
      </c>
      <c r="D300" s="7" t="s">
        <v>30</v>
      </c>
      <c r="E300" s="7" t="s">
        <v>31</v>
      </c>
      <c r="F300" s="7" t="s">
        <v>886</v>
      </c>
      <c r="G300" s="48">
        <v>22627484</v>
      </c>
      <c r="H300" s="15">
        <v>45</v>
      </c>
      <c r="I300" s="63">
        <v>123793</v>
      </c>
      <c r="J300" s="54"/>
    </row>
    <row r="301" spans="1:10">
      <c r="A301" s="51" t="s">
        <v>1357</v>
      </c>
      <c r="B301" s="51" t="s">
        <v>564</v>
      </c>
      <c r="C301" s="54" t="s">
        <v>1034</v>
      </c>
      <c r="D301" s="7" t="s">
        <v>30</v>
      </c>
      <c r="E301" s="7" t="s">
        <v>31</v>
      </c>
      <c r="F301" s="7" t="s">
        <v>886</v>
      </c>
      <c r="G301" s="48">
        <v>26781422</v>
      </c>
      <c r="H301" s="15">
        <v>53</v>
      </c>
      <c r="I301" s="63">
        <v>126242</v>
      </c>
      <c r="J301" s="54"/>
    </row>
    <row r="302" spans="1:10">
      <c r="A302" s="51" t="s">
        <v>1357</v>
      </c>
      <c r="B302" s="51" t="s">
        <v>565</v>
      </c>
      <c r="C302" s="54" t="s">
        <v>1035</v>
      </c>
      <c r="D302" s="7" t="s">
        <v>30</v>
      </c>
      <c r="E302" s="7" t="s">
        <v>31</v>
      </c>
      <c r="F302" s="7" t="s">
        <v>886</v>
      </c>
      <c r="G302" s="48">
        <v>9859974</v>
      </c>
      <c r="H302" s="15">
        <v>33</v>
      </c>
      <c r="I302" s="63">
        <v>62103</v>
      </c>
      <c r="J302" s="54"/>
    </row>
    <row r="303" spans="1:10">
      <c r="A303" s="51" t="s">
        <v>1357</v>
      </c>
      <c r="B303" s="51" t="s">
        <v>566</v>
      </c>
      <c r="C303" s="54" t="s">
        <v>1036</v>
      </c>
      <c r="D303" s="7" t="s">
        <v>30</v>
      </c>
      <c r="E303" s="7" t="s">
        <v>31</v>
      </c>
      <c r="F303" s="7" t="s">
        <v>886</v>
      </c>
      <c r="G303" s="48">
        <v>16899772</v>
      </c>
      <c r="H303" s="15">
        <v>38</v>
      </c>
      <c r="I303" s="63">
        <v>72835</v>
      </c>
      <c r="J303" s="54"/>
    </row>
    <row r="304" spans="1:10">
      <c r="A304" s="51" t="s">
        <v>1357</v>
      </c>
      <c r="B304" s="51" t="s">
        <v>567</v>
      </c>
      <c r="C304" s="54" t="s">
        <v>1037</v>
      </c>
      <c r="D304" s="7" t="s">
        <v>30</v>
      </c>
      <c r="E304" s="7" t="s">
        <v>31</v>
      </c>
      <c r="F304" s="7" t="s">
        <v>886</v>
      </c>
      <c r="G304" s="48">
        <v>64739338</v>
      </c>
      <c r="H304" s="15">
        <v>56</v>
      </c>
      <c r="I304" s="63">
        <v>279768</v>
      </c>
      <c r="J304" s="54"/>
    </row>
    <row r="305" spans="1:10">
      <c r="A305" s="51" t="s">
        <v>1357</v>
      </c>
      <c r="B305" s="51" t="s">
        <v>568</v>
      </c>
      <c r="C305" s="54" t="s">
        <v>1038</v>
      </c>
      <c r="D305" s="7" t="s">
        <v>30</v>
      </c>
      <c r="E305" s="7" t="s">
        <v>31</v>
      </c>
      <c r="F305" s="7" t="s">
        <v>886</v>
      </c>
      <c r="G305" s="48">
        <v>10542544</v>
      </c>
      <c r="H305" s="15">
        <v>30</v>
      </c>
      <c r="I305" s="63">
        <v>87590</v>
      </c>
      <c r="J305" s="54"/>
    </row>
    <row r="306" spans="1:10">
      <c r="A306" s="51" t="s">
        <v>1357</v>
      </c>
      <c r="B306" s="51" t="s">
        <v>569</v>
      </c>
      <c r="C306" s="54" t="s">
        <v>1039</v>
      </c>
      <c r="D306" s="7" t="s">
        <v>30</v>
      </c>
      <c r="E306" s="7" t="s">
        <v>31</v>
      </c>
      <c r="F306" s="7" t="s">
        <v>886</v>
      </c>
      <c r="G306" s="48">
        <v>13207948</v>
      </c>
      <c r="H306" s="15">
        <v>34</v>
      </c>
      <c r="I306" s="63">
        <v>79770</v>
      </c>
      <c r="J306" s="54"/>
    </row>
    <row r="307" spans="1:10">
      <c r="A307" s="51" t="s">
        <v>1357</v>
      </c>
      <c r="B307" s="51" t="s">
        <v>570</v>
      </c>
      <c r="C307" s="54" t="s">
        <v>1040</v>
      </c>
      <c r="D307" s="7" t="s">
        <v>30</v>
      </c>
      <c r="E307" s="7" t="s">
        <v>31</v>
      </c>
      <c r="F307" s="7" t="s">
        <v>886</v>
      </c>
      <c r="G307" s="48">
        <v>10111438</v>
      </c>
      <c r="H307" s="15">
        <v>24</v>
      </c>
      <c r="I307" s="63">
        <v>67116</v>
      </c>
      <c r="J307" s="54"/>
    </row>
    <row r="308" spans="1:10">
      <c r="A308" s="51" t="s">
        <v>1357</v>
      </c>
      <c r="B308" s="51" t="s">
        <v>571</v>
      </c>
      <c r="C308" s="54" t="s">
        <v>1041</v>
      </c>
      <c r="D308" s="7" t="s">
        <v>30</v>
      </c>
      <c r="E308" s="7" t="s">
        <v>31</v>
      </c>
      <c r="F308" s="7" t="s">
        <v>886</v>
      </c>
      <c r="G308" s="48">
        <v>33390282</v>
      </c>
      <c r="H308" s="15">
        <v>49</v>
      </c>
      <c r="I308" s="63">
        <v>175778</v>
      </c>
      <c r="J308" s="54"/>
    </row>
    <row r="309" spans="1:10">
      <c r="A309" s="51" t="s">
        <v>1357</v>
      </c>
      <c r="B309" s="51" t="s">
        <v>572</v>
      </c>
      <c r="C309" s="54" t="s">
        <v>1042</v>
      </c>
      <c r="D309" s="7" t="s">
        <v>30</v>
      </c>
      <c r="E309" s="7" t="s">
        <v>31</v>
      </c>
      <c r="F309" s="7" t="s">
        <v>886</v>
      </c>
      <c r="G309" s="48">
        <v>26594484</v>
      </c>
      <c r="H309" s="15">
        <v>40</v>
      </c>
      <c r="I309" s="63">
        <v>135141</v>
      </c>
      <c r="J309" s="54"/>
    </row>
    <row r="310" spans="1:10">
      <c r="A310" s="51" t="s">
        <v>1357</v>
      </c>
      <c r="B310" s="51" t="s">
        <v>573</v>
      </c>
      <c r="C310" s="54" t="s">
        <v>1043</v>
      </c>
      <c r="D310" s="7" t="s">
        <v>30</v>
      </c>
      <c r="E310" s="7" t="s">
        <v>31</v>
      </c>
      <c r="F310" s="7" t="s">
        <v>886</v>
      </c>
      <c r="G310" s="48">
        <v>10487900</v>
      </c>
      <c r="H310" s="15">
        <v>53</v>
      </c>
      <c r="I310" s="63">
        <v>49067</v>
      </c>
      <c r="J310" s="54"/>
    </row>
    <row r="311" spans="1:10">
      <c r="A311" s="51" t="s">
        <v>1357</v>
      </c>
      <c r="B311" s="51" t="s">
        <v>574</v>
      </c>
      <c r="C311" s="54" t="s">
        <v>1044</v>
      </c>
      <c r="D311" s="7" t="s">
        <v>30</v>
      </c>
      <c r="E311" s="7" t="s">
        <v>31</v>
      </c>
      <c r="F311" s="7" t="s">
        <v>886</v>
      </c>
      <c r="G311" s="48">
        <v>11074784</v>
      </c>
      <c r="H311" s="15">
        <v>48</v>
      </c>
      <c r="I311" s="63">
        <v>59065</v>
      </c>
      <c r="J311" s="54"/>
    </row>
    <row r="312" spans="1:10">
      <c r="A312" s="51" t="s">
        <v>1357</v>
      </c>
      <c r="B312" s="51" t="s">
        <v>575</v>
      </c>
      <c r="C312" s="54" t="s">
        <v>1045</v>
      </c>
      <c r="D312" s="7" t="s">
        <v>30</v>
      </c>
      <c r="E312" s="7" t="s">
        <v>31</v>
      </c>
      <c r="F312" s="7" t="s">
        <v>886</v>
      </c>
      <c r="G312" s="48">
        <v>10494336</v>
      </c>
      <c r="H312" s="15">
        <v>35</v>
      </c>
      <c r="I312" s="63">
        <v>47077</v>
      </c>
      <c r="J312" s="54"/>
    </row>
    <row r="313" spans="1:10">
      <c r="A313" s="51" t="s">
        <v>1357</v>
      </c>
      <c r="B313" s="51" t="s">
        <v>576</v>
      </c>
      <c r="C313" s="54" t="s">
        <v>1046</v>
      </c>
      <c r="D313" s="7" t="s">
        <v>30</v>
      </c>
      <c r="E313" s="7" t="s">
        <v>31</v>
      </c>
      <c r="F313" s="7" t="s">
        <v>886</v>
      </c>
      <c r="G313" s="48">
        <v>8083202</v>
      </c>
      <c r="H313" s="15">
        <v>27</v>
      </c>
      <c r="I313" s="63">
        <v>37130</v>
      </c>
      <c r="J313" s="54"/>
    </row>
    <row r="314" spans="1:10">
      <c r="A314" s="51" t="s">
        <v>1357</v>
      </c>
      <c r="B314" s="51" t="s">
        <v>577</v>
      </c>
      <c r="C314" s="54" t="s">
        <v>1047</v>
      </c>
      <c r="D314" s="7" t="s">
        <v>30</v>
      </c>
      <c r="E314" s="7" t="s">
        <v>31</v>
      </c>
      <c r="F314" s="7" t="s">
        <v>886</v>
      </c>
      <c r="G314" s="48">
        <v>16013402</v>
      </c>
      <c r="H314" s="15">
        <v>68</v>
      </c>
      <c r="I314" s="63">
        <v>103690</v>
      </c>
      <c r="J314" s="54"/>
    </row>
    <row r="315" spans="1:10">
      <c r="A315" s="51" t="s">
        <v>1355</v>
      </c>
      <c r="B315" s="51" t="s">
        <v>578</v>
      </c>
      <c r="C315" s="54" t="s">
        <v>1048</v>
      </c>
      <c r="D315" s="7" t="s">
        <v>30</v>
      </c>
      <c r="E315" s="7" t="s">
        <v>31</v>
      </c>
      <c r="F315" s="7" t="s">
        <v>887</v>
      </c>
      <c r="G315" s="48">
        <v>6433868</v>
      </c>
      <c r="H315" s="15">
        <v>39</v>
      </c>
      <c r="I315" s="63">
        <v>105835</v>
      </c>
      <c r="J315" s="54"/>
    </row>
    <row r="316" spans="1:10">
      <c r="A316" s="51" t="s">
        <v>1355</v>
      </c>
      <c r="B316" s="51" t="s">
        <v>579</v>
      </c>
      <c r="C316" s="54" t="s">
        <v>1049</v>
      </c>
      <c r="D316" s="7" t="s">
        <v>30</v>
      </c>
      <c r="E316" s="7" t="s">
        <v>31</v>
      </c>
      <c r="F316" s="7" t="s">
        <v>887</v>
      </c>
      <c r="G316" s="48">
        <v>11636403</v>
      </c>
      <c r="H316" s="15">
        <v>42</v>
      </c>
      <c r="I316" s="63">
        <v>152745</v>
      </c>
      <c r="J316" s="54"/>
    </row>
    <row r="317" spans="1:10">
      <c r="A317" s="51" t="s">
        <v>1355</v>
      </c>
      <c r="B317" s="51" t="s">
        <v>580</v>
      </c>
      <c r="C317" s="54" t="s">
        <v>1050</v>
      </c>
      <c r="D317" s="7" t="s">
        <v>30</v>
      </c>
      <c r="E317" s="7" t="s">
        <v>31</v>
      </c>
      <c r="F317" s="7" t="s">
        <v>887</v>
      </c>
      <c r="G317" s="48">
        <v>10896763</v>
      </c>
      <c r="H317" s="15">
        <v>45</v>
      </c>
      <c r="I317" s="63">
        <v>105618</v>
      </c>
      <c r="J317" s="54"/>
    </row>
    <row r="318" spans="1:10">
      <c r="A318" s="51" t="s">
        <v>1355</v>
      </c>
      <c r="B318" s="51" t="s">
        <v>581</v>
      </c>
      <c r="C318" s="54" t="s">
        <v>1051</v>
      </c>
      <c r="D318" s="7" t="s">
        <v>30</v>
      </c>
      <c r="E318" s="7" t="s">
        <v>31</v>
      </c>
      <c r="F318" s="7" t="s">
        <v>887</v>
      </c>
      <c r="G318" s="48">
        <v>10624426</v>
      </c>
      <c r="H318" s="15">
        <v>46</v>
      </c>
      <c r="I318" s="63">
        <v>121169</v>
      </c>
      <c r="J318" s="54"/>
    </row>
    <row r="319" spans="1:10">
      <c r="A319" s="51" t="s">
        <v>1355</v>
      </c>
      <c r="B319" s="51" t="s">
        <v>582</v>
      </c>
      <c r="C319" s="54" t="s">
        <v>1052</v>
      </c>
      <c r="D319" s="7" t="s">
        <v>30</v>
      </c>
      <c r="E319" s="7" t="s">
        <v>31</v>
      </c>
      <c r="F319" s="7" t="s">
        <v>887</v>
      </c>
      <c r="G319" s="48">
        <v>10022998</v>
      </c>
      <c r="H319" s="15">
        <v>31</v>
      </c>
      <c r="I319" s="63">
        <v>130631</v>
      </c>
      <c r="J319" s="54"/>
    </row>
    <row r="320" spans="1:10">
      <c r="A320" s="51" t="s">
        <v>1355</v>
      </c>
      <c r="B320" s="51" t="s">
        <v>583</v>
      </c>
      <c r="C320" s="54" t="s">
        <v>1053</v>
      </c>
      <c r="D320" s="7" t="s">
        <v>30</v>
      </c>
      <c r="E320" s="7" t="s">
        <v>31</v>
      </c>
      <c r="F320" s="7" t="s">
        <v>887</v>
      </c>
      <c r="G320" s="48">
        <v>8800389</v>
      </c>
      <c r="H320" s="15">
        <v>34</v>
      </c>
      <c r="I320" s="63">
        <v>105480</v>
      </c>
      <c r="J320" s="54"/>
    </row>
    <row r="321" spans="1:10">
      <c r="A321" s="51" t="s">
        <v>1355</v>
      </c>
      <c r="B321" s="51" t="s">
        <v>584</v>
      </c>
      <c r="C321" s="54" t="s">
        <v>1054</v>
      </c>
      <c r="D321" s="7" t="s">
        <v>30</v>
      </c>
      <c r="E321" s="7" t="s">
        <v>31</v>
      </c>
      <c r="F321" s="7" t="s">
        <v>887</v>
      </c>
      <c r="G321" s="48">
        <v>12979000</v>
      </c>
      <c r="H321" s="15">
        <v>35</v>
      </c>
      <c r="I321" s="63">
        <v>155510</v>
      </c>
      <c r="J321" s="54"/>
    </row>
    <row r="322" spans="1:10">
      <c r="A322" s="51" t="s">
        <v>1355</v>
      </c>
      <c r="B322" s="51" t="s">
        <v>585</v>
      </c>
      <c r="C322" s="54" t="s">
        <v>1055</v>
      </c>
      <c r="D322" s="7" t="s">
        <v>30</v>
      </c>
      <c r="E322" s="7" t="s">
        <v>31</v>
      </c>
      <c r="F322" s="7" t="s">
        <v>887</v>
      </c>
      <c r="G322" s="48">
        <v>14039987</v>
      </c>
      <c r="H322" s="15">
        <v>47</v>
      </c>
      <c r="I322" s="63">
        <v>144659</v>
      </c>
      <c r="J322" s="54"/>
    </row>
    <row r="323" spans="1:10">
      <c r="A323" s="51" t="s">
        <v>1355</v>
      </c>
      <c r="B323" s="51" t="s">
        <v>586</v>
      </c>
      <c r="C323" s="54" t="s">
        <v>1056</v>
      </c>
      <c r="D323" s="7" t="s">
        <v>30</v>
      </c>
      <c r="E323" s="7" t="s">
        <v>31</v>
      </c>
      <c r="F323" s="7" t="s">
        <v>887</v>
      </c>
      <c r="G323" s="48">
        <v>12032442</v>
      </c>
      <c r="H323" s="15">
        <v>35</v>
      </c>
      <c r="I323" s="63">
        <v>152281</v>
      </c>
      <c r="J323" s="54"/>
    </row>
    <row r="324" spans="1:10">
      <c r="A324" s="51" t="s">
        <v>1355</v>
      </c>
      <c r="B324" s="51" t="s">
        <v>587</v>
      </c>
      <c r="C324" s="54" t="s">
        <v>1057</v>
      </c>
      <c r="D324" s="7" t="s">
        <v>30</v>
      </c>
      <c r="E324" s="7" t="s">
        <v>31</v>
      </c>
      <c r="F324" s="7" t="s">
        <v>887</v>
      </c>
      <c r="G324" s="48">
        <v>14155690</v>
      </c>
      <c r="H324" s="15">
        <v>52</v>
      </c>
      <c r="I324" s="63">
        <v>180443</v>
      </c>
      <c r="J324" s="54"/>
    </row>
    <row r="325" spans="1:10">
      <c r="A325" s="51" t="s">
        <v>1355</v>
      </c>
      <c r="B325" s="51" t="s">
        <v>588</v>
      </c>
      <c r="C325" s="54" t="s">
        <v>1058</v>
      </c>
      <c r="D325" s="7" t="s">
        <v>30</v>
      </c>
      <c r="E325" s="7" t="s">
        <v>31</v>
      </c>
      <c r="F325" s="7" t="s">
        <v>887</v>
      </c>
      <c r="G325" s="48">
        <v>10208875</v>
      </c>
      <c r="H325" s="15">
        <v>45</v>
      </c>
      <c r="I325" s="63">
        <v>122405</v>
      </c>
      <c r="J325" s="54"/>
    </row>
    <row r="326" spans="1:10">
      <c r="A326" s="51" t="s">
        <v>1355</v>
      </c>
      <c r="B326" s="51" t="s">
        <v>589</v>
      </c>
      <c r="C326" s="54" t="s">
        <v>1059</v>
      </c>
      <c r="D326" s="7" t="s">
        <v>30</v>
      </c>
      <c r="E326" s="7" t="s">
        <v>31</v>
      </c>
      <c r="F326" s="7" t="s">
        <v>887</v>
      </c>
      <c r="G326" s="48">
        <v>12611456</v>
      </c>
      <c r="H326" s="15">
        <v>49</v>
      </c>
      <c r="I326" s="63">
        <v>157594</v>
      </c>
      <c r="J326" s="54"/>
    </row>
    <row r="327" spans="1:10">
      <c r="A327" s="51" t="s">
        <v>1355</v>
      </c>
      <c r="B327" s="51" t="s">
        <v>590</v>
      </c>
      <c r="C327" s="54" t="s">
        <v>1082</v>
      </c>
      <c r="D327" s="7" t="s">
        <v>30</v>
      </c>
      <c r="E327" s="7" t="s">
        <v>31</v>
      </c>
      <c r="F327" s="7" t="s">
        <v>887</v>
      </c>
      <c r="G327" s="48">
        <v>75086391</v>
      </c>
      <c r="H327" s="15">
        <v>84</v>
      </c>
      <c r="I327" s="63">
        <v>172911</v>
      </c>
      <c r="J327" s="54"/>
    </row>
    <row r="328" spans="1:10">
      <c r="A328" s="51" t="s">
        <v>1355</v>
      </c>
      <c r="B328" s="51" t="s">
        <v>591</v>
      </c>
      <c r="C328" s="54" t="s">
        <v>1083</v>
      </c>
      <c r="D328" s="7" t="s">
        <v>30</v>
      </c>
      <c r="E328" s="7" t="s">
        <v>31</v>
      </c>
      <c r="F328" s="7" t="s">
        <v>887</v>
      </c>
      <c r="G328" s="48">
        <v>94769160</v>
      </c>
      <c r="H328" s="15">
        <v>93</v>
      </c>
      <c r="I328" s="63">
        <v>271335</v>
      </c>
      <c r="J328" s="54"/>
    </row>
    <row r="329" spans="1:10">
      <c r="A329" s="51" t="s">
        <v>1355</v>
      </c>
      <c r="B329" s="51" t="s">
        <v>592</v>
      </c>
      <c r="C329" s="54" t="s">
        <v>1084</v>
      </c>
      <c r="D329" s="7" t="s">
        <v>30</v>
      </c>
      <c r="E329" s="7" t="s">
        <v>31</v>
      </c>
      <c r="F329" s="7" t="s">
        <v>887</v>
      </c>
      <c r="G329" s="48">
        <v>46931044</v>
      </c>
      <c r="H329" s="15">
        <v>78</v>
      </c>
      <c r="I329" s="63">
        <v>153283</v>
      </c>
      <c r="J329" s="54"/>
    </row>
    <row r="330" spans="1:10">
      <c r="A330" s="51" t="s">
        <v>1355</v>
      </c>
      <c r="B330" s="51" t="s">
        <v>593</v>
      </c>
      <c r="C330" s="54" t="s">
        <v>1085</v>
      </c>
      <c r="D330" s="7" t="s">
        <v>30</v>
      </c>
      <c r="E330" s="7" t="s">
        <v>31</v>
      </c>
      <c r="F330" s="7" t="s">
        <v>887</v>
      </c>
      <c r="G330" s="48">
        <v>48969517</v>
      </c>
      <c r="H330" s="15">
        <v>87</v>
      </c>
      <c r="I330" s="63">
        <v>72864</v>
      </c>
      <c r="J330" s="54"/>
    </row>
    <row r="331" spans="1:10">
      <c r="A331" s="51" t="s">
        <v>1355</v>
      </c>
      <c r="B331" s="51" t="s">
        <v>594</v>
      </c>
      <c r="C331" s="54" t="s">
        <v>1086</v>
      </c>
      <c r="D331" s="7" t="s">
        <v>30</v>
      </c>
      <c r="E331" s="7" t="s">
        <v>31</v>
      </c>
      <c r="F331" s="7" t="s">
        <v>887</v>
      </c>
      <c r="G331" s="48">
        <v>68119911</v>
      </c>
      <c r="H331" s="15">
        <v>75</v>
      </c>
      <c r="I331" s="63">
        <v>176012</v>
      </c>
      <c r="J331" s="54"/>
    </row>
    <row r="332" spans="1:10">
      <c r="A332" s="51" t="s">
        <v>1355</v>
      </c>
      <c r="B332" s="51" t="s">
        <v>595</v>
      </c>
      <c r="C332" s="54" t="s">
        <v>1087</v>
      </c>
      <c r="D332" s="7" t="s">
        <v>30</v>
      </c>
      <c r="E332" s="7" t="s">
        <v>31</v>
      </c>
      <c r="F332" s="7" t="s">
        <v>887</v>
      </c>
      <c r="G332" s="48">
        <v>65699743</v>
      </c>
      <c r="H332" s="15">
        <v>86</v>
      </c>
      <c r="I332" s="63">
        <v>181156</v>
      </c>
      <c r="J332" s="54"/>
    </row>
    <row r="333" spans="1:10">
      <c r="A333" s="51" t="s">
        <v>1355</v>
      </c>
      <c r="B333" s="51" t="s">
        <v>596</v>
      </c>
      <c r="C333" s="54" t="s">
        <v>1088</v>
      </c>
      <c r="D333" s="7" t="s">
        <v>30</v>
      </c>
      <c r="E333" s="7" t="s">
        <v>31</v>
      </c>
      <c r="F333" s="7" t="s">
        <v>887</v>
      </c>
      <c r="G333" s="48">
        <v>61591442</v>
      </c>
      <c r="H333" s="15">
        <v>70</v>
      </c>
      <c r="I333" s="63">
        <v>152136</v>
      </c>
      <c r="J333" s="54"/>
    </row>
    <row r="334" spans="1:10">
      <c r="A334" s="51" t="s">
        <v>1355</v>
      </c>
      <c r="B334" s="51" t="s">
        <v>597</v>
      </c>
      <c r="C334" s="54" t="s">
        <v>1089</v>
      </c>
      <c r="D334" s="7" t="s">
        <v>30</v>
      </c>
      <c r="E334" s="7" t="s">
        <v>31</v>
      </c>
      <c r="F334" s="7" t="s">
        <v>887</v>
      </c>
      <c r="G334" s="48">
        <v>61805632</v>
      </c>
      <c r="H334" s="15">
        <v>73</v>
      </c>
      <c r="I334" s="63">
        <v>138045</v>
      </c>
      <c r="J334" s="54"/>
    </row>
    <row r="335" spans="1:10">
      <c r="A335" s="51" t="s">
        <v>1355</v>
      </c>
      <c r="B335" s="51" t="s">
        <v>598</v>
      </c>
      <c r="C335" s="54" t="s">
        <v>1090</v>
      </c>
      <c r="D335" s="7" t="s">
        <v>30</v>
      </c>
      <c r="E335" s="7" t="s">
        <v>31</v>
      </c>
      <c r="F335" s="7" t="s">
        <v>887</v>
      </c>
      <c r="G335" s="48">
        <v>67604496</v>
      </c>
      <c r="H335" s="15">
        <v>109</v>
      </c>
      <c r="I335" s="63">
        <v>131452</v>
      </c>
      <c r="J335" s="54"/>
    </row>
    <row r="336" spans="1:10">
      <c r="A336" s="51" t="s">
        <v>1355</v>
      </c>
      <c r="B336" s="51" t="s">
        <v>599</v>
      </c>
      <c r="C336" s="54" t="s">
        <v>1091</v>
      </c>
      <c r="D336" s="7" t="s">
        <v>30</v>
      </c>
      <c r="E336" s="7" t="s">
        <v>31</v>
      </c>
      <c r="F336" s="7" t="s">
        <v>887</v>
      </c>
      <c r="G336" s="48">
        <v>63923420</v>
      </c>
      <c r="H336" s="15">
        <v>76</v>
      </c>
      <c r="I336" s="63">
        <v>141375</v>
      </c>
      <c r="J336" s="54"/>
    </row>
    <row r="337" spans="1:10">
      <c r="A337" s="51" t="s">
        <v>1355</v>
      </c>
      <c r="B337" s="51" t="s">
        <v>600</v>
      </c>
      <c r="C337" s="54" t="s">
        <v>1092</v>
      </c>
      <c r="D337" s="7" t="s">
        <v>30</v>
      </c>
      <c r="E337" s="7" t="s">
        <v>31</v>
      </c>
      <c r="F337" s="7" t="s">
        <v>887</v>
      </c>
      <c r="G337" s="48">
        <v>56122220</v>
      </c>
      <c r="H337" s="15">
        <v>60</v>
      </c>
      <c r="I337" s="63">
        <v>145194</v>
      </c>
      <c r="J337" s="54"/>
    </row>
    <row r="338" spans="1:10">
      <c r="A338" s="51" t="s">
        <v>1355</v>
      </c>
      <c r="B338" s="51" t="s">
        <v>601</v>
      </c>
      <c r="C338" s="54" t="s">
        <v>1093</v>
      </c>
      <c r="D338" s="7" t="s">
        <v>30</v>
      </c>
      <c r="E338" s="7" t="s">
        <v>31</v>
      </c>
      <c r="F338" s="7" t="s">
        <v>887</v>
      </c>
      <c r="G338" s="48">
        <v>61794728</v>
      </c>
      <c r="H338" s="15">
        <v>95</v>
      </c>
      <c r="I338" s="63">
        <v>209187</v>
      </c>
      <c r="J338" s="54"/>
    </row>
    <row r="339" spans="1:10">
      <c r="A339" s="51" t="s">
        <v>1355</v>
      </c>
      <c r="B339" s="51" t="s">
        <v>602</v>
      </c>
      <c r="C339" s="54" t="s">
        <v>1094</v>
      </c>
      <c r="D339" s="7" t="s">
        <v>30</v>
      </c>
      <c r="E339" s="7" t="s">
        <v>31</v>
      </c>
      <c r="F339" s="7" t="s">
        <v>887</v>
      </c>
      <c r="G339" s="48">
        <v>57286267</v>
      </c>
      <c r="H339" s="15">
        <v>69</v>
      </c>
      <c r="I339" s="63">
        <v>185664</v>
      </c>
      <c r="J339" s="54"/>
    </row>
    <row r="340" spans="1:10">
      <c r="A340" s="51" t="s">
        <v>1355</v>
      </c>
      <c r="B340" s="51" t="s">
        <v>603</v>
      </c>
      <c r="C340" s="54" t="s">
        <v>1095</v>
      </c>
      <c r="D340" s="7" t="s">
        <v>30</v>
      </c>
      <c r="E340" s="7" t="s">
        <v>31</v>
      </c>
      <c r="F340" s="7" t="s">
        <v>887</v>
      </c>
      <c r="G340" s="48">
        <v>62314360</v>
      </c>
      <c r="H340" s="15">
        <v>63</v>
      </c>
      <c r="I340" s="63">
        <v>179989</v>
      </c>
      <c r="J340" s="54"/>
    </row>
    <row r="341" spans="1:10">
      <c r="A341" s="51" t="s">
        <v>1355</v>
      </c>
      <c r="B341" s="51" t="s">
        <v>604</v>
      </c>
      <c r="C341" s="54" t="s">
        <v>1096</v>
      </c>
      <c r="D341" s="7" t="s">
        <v>30</v>
      </c>
      <c r="E341" s="7" t="s">
        <v>31</v>
      </c>
      <c r="F341" s="7" t="s">
        <v>887</v>
      </c>
      <c r="G341" s="48">
        <v>72420642</v>
      </c>
      <c r="H341" s="15">
        <v>75</v>
      </c>
      <c r="I341" s="63">
        <v>188439</v>
      </c>
      <c r="J341" s="54"/>
    </row>
    <row r="342" spans="1:10">
      <c r="A342" s="51" t="s">
        <v>1355</v>
      </c>
      <c r="B342" s="51" t="s">
        <v>605</v>
      </c>
      <c r="C342" s="54" t="s">
        <v>1097</v>
      </c>
      <c r="D342" s="7" t="s">
        <v>30</v>
      </c>
      <c r="E342" s="7" t="s">
        <v>31</v>
      </c>
      <c r="F342" s="7" t="s">
        <v>887</v>
      </c>
      <c r="G342" s="48">
        <v>59097684</v>
      </c>
      <c r="H342" s="15">
        <v>59</v>
      </c>
      <c r="I342" s="63">
        <v>173552</v>
      </c>
      <c r="J342" s="54"/>
    </row>
    <row r="343" spans="1:10">
      <c r="A343" s="51" t="s">
        <v>1355</v>
      </c>
      <c r="B343" s="51" t="s">
        <v>606</v>
      </c>
      <c r="C343" s="54" t="s">
        <v>1098</v>
      </c>
      <c r="D343" s="7" t="s">
        <v>30</v>
      </c>
      <c r="E343" s="7" t="s">
        <v>31</v>
      </c>
      <c r="F343" s="7" t="s">
        <v>887</v>
      </c>
      <c r="G343" s="48">
        <v>55828278</v>
      </c>
      <c r="H343" s="15">
        <v>83</v>
      </c>
      <c r="I343" s="63">
        <v>178267</v>
      </c>
      <c r="J343" s="54"/>
    </row>
    <row r="344" spans="1:10">
      <c r="A344" s="51" t="s">
        <v>1355</v>
      </c>
      <c r="B344" s="51" t="s">
        <v>607</v>
      </c>
      <c r="C344" s="54" t="s">
        <v>1099</v>
      </c>
      <c r="D344" s="7" t="s">
        <v>30</v>
      </c>
      <c r="E344" s="7" t="s">
        <v>31</v>
      </c>
      <c r="F344" s="7" t="s">
        <v>887</v>
      </c>
      <c r="G344" s="48">
        <v>56964593</v>
      </c>
      <c r="H344" s="15">
        <v>79</v>
      </c>
      <c r="I344" s="63">
        <v>182390</v>
      </c>
      <c r="J344" s="54"/>
    </row>
    <row r="345" spans="1:10">
      <c r="A345" s="51" t="s">
        <v>1355</v>
      </c>
      <c r="B345" s="51" t="s">
        <v>608</v>
      </c>
      <c r="C345" s="54" t="s">
        <v>1100</v>
      </c>
      <c r="D345" s="7" t="s">
        <v>30</v>
      </c>
      <c r="E345" s="7" t="s">
        <v>31</v>
      </c>
      <c r="F345" s="7" t="s">
        <v>887</v>
      </c>
      <c r="G345" s="48">
        <v>69866000</v>
      </c>
      <c r="H345" s="15">
        <v>93</v>
      </c>
      <c r="I345" s="63">
        <v>205844</v>
      </c>
      <c r="J345" s="54"/>
    </row>
    <row r="346" spans="1:10">
      <c r="A346" s="51" t="s">
        <v>1355</v>
      </c>
      <c r="B346" s="51" t="s">
        <v>609</v>
      </c>
      <c r="C346" s="54" t="s">
        <v>1101</v>
      </c>
      <c r="D346" s="7" t="s">
        <v>30</v>
      </c>
      <c r="E346" s="7" t="s">
        <v>31</v>
      </c>
      <c r="F346" s="7" t="s">
        <v>887</v>
      </c>
      <c r="G346" s="48">
        <v>68723714</v>
      </c>
      <c r="H346" s="15">
        <v>80</v>
      </c>
      <c r="I346" s="63">
        <v>194092</v>
      </c>
      <c r="J346" s="54"/>
    </row>
    <row r="347" spans="1:10">
      <c r="A347" s="51" t="s">
        <v>1355</v>
      </c>
      <c r="B347" s="51" t="s">
        <v>610</v>
      </c>
      <c r="C347" s="54" t="s">
        <v>1102</v>
      </c>
      <c r="D347" s="7" t="s">
        <v>30</v>
      </c>
      <c r="E347" s="7" t="s">
        <v>31</v>
      </c>
      <c r="F347" s="7" t="s">
        <v>887</v>
      </c>
      <c r="G347" s="48">
        <v>64480479</v>
      </c>
      <c r="H347" s="15">
        <v>77</v>
      </c>
      <c r="I347" s="63">
        <v>157297</v>
      </c>
      <c r="J347" s="54"/>
    </row>
    <row r="348" spans="1:10">
      <c r="A348" s="51" t="s">
        <v>1355</v>
      </c>
      <c r="B348" s="51" t="s">
        <v>611</v>
      </c>
      <c r="C348" s="54" t="s">
        <v>1103</v>
      </c>
      <c r="D348" s="7" t="s">
        <v>30</v>
      </c>
      <c r="E348" s="7" t="s">
        <v>31</v>
      </c>
      <c r="F348" s="7" t="s">
        <v>887</v>
      </c>
      <c r="G348" s="48">
        <v>59522890</v>
      </c>
      <c r="H348" s="15">
        <v>89</v>
      </c>
      <c r="I348" s="63">
        <v>163622</v>
      </c>
      <c r="J348" s="54"/>
    </row>
    <row r="349" spans="1:10">
      <c r="A349" s="51" t="s">
        <v>1355</v>
      </c>
      <c r="B349" s="51" t="s">
        <v>612</v>
      </c>
      <c r="C349" s="54" t="s">
        <v>1104</v>
      </c>
      <c r="D349" s="7" t="s">
        <v>30</v>
      </c>
      <c r="E349" s="7" t="s">
        <v>31</v>
      </c>
      <c r="F349" s="7" t="s">
        <v>887</v>
      </c>
      <c r="G349" s="48">
        <v>66151371</v>
      </c>
      <c r="H349" s="15">
        <v>105</v>
      </c>
      <c r="I349" s="63">
        <v>145974</v>
      </c>
      <c r="J349" s="54"/>
    </row>
    <row r="350" spans="1:10">
      <c r="A350" s="51" t="s">
        <v>1355</v>
      </c>
      <c r="B350" s="51" t="s">
        <v>613</v>
      </c>
      <c r="C350" s="54" t="s">
        <v>1105</v>
      </c>
      <c r="D350" s="7" t="s">
        <v>30</v>
      </c>
      <c r="E350" s="7" t="s">
        <v>31</v>
      </c>
      <c r="F350" s="7" t="s">
        <v>887</v>
      </c>
      <c r="G350" s="48">
        <v>66007749</v>
      </c>
      <c r="H350" s="15">
        <v>89</v>
      </c>
      <c r="I350" s="63">
        <v>147560</v>
      </c>
      <c r="J350" s="54"/>
    </row>
    <row r="351" spans="1:10">
      <c r="A351" s="51" t="s">
        <v>1355</v>
      </c>
      <c r="B351" s="51" t="s">
        <v>614</v>
      </c>
      <c r="C351" s="54" t="s">
        <v>1060</v>
      </c>
      <c r="D351" s="7" t="s">
        <v>30</v>
      </c>
      <c r="E351" s="7" t="s">
        <v>358</v>
      </c>
      <c r="F351" s="7" t="s">
        <v>359</v>
      </c>
      <c r="G351" s="48">
        <v>43208797</v>
      </c>
      <c r="H351" s="15">
        <v>68</v>
      </c>
      <c r="I351" s="63">
        <v>95873</v>
      </c>
      <c r="J351" s="54"/>
    </row>
    <row r="352" spans="1:10">
      <c r="A352" s="51" t="s">
        <v>1355</v>
      </c>
      <c r="B352" s="51" t="s">
        <v>615</v>
      </c>
      <c r="C352" s="54" t="s">
        <v>1061</v>
      </c>
      <c r="D352" s="7" t="s">
        <v>30</v>
      </c>
      <c r="E352" s="7" t="s">
        <v>358</v>
      </c>
      <c r="F352" s="7" t="s">
        <v>359</v>
      </c>
      <c r="G352" s="48">
        <v>54064844</v>
      </c>
      <c r="H352" s="15">
        <v>106</v>
      </c>
      <c r="I352" s="63">
        <v>251147</v>
      </c>
      <c r="J352" s="54"/>
    </row>
    <row r="353" spans="1:10">
      <c r="A353" s="51" t="s">
        <v>1355</v>
      </c>
      <c r="B353" s="51" t="s">
        <v>616</v>
      </c>
      <c r="C353" s="54" t="s">
        <v>1062</v>
      </c>
      <c r="D353" s="7" t="s">
        <v>30</v>
      </c>
      <c r="E353" s="7" t="s">
        <v>358</v>
      </c>
      <c r="F353" s="7" t="s">
        <v>359</v>
      </c>
      <c r="G353" s="48">
        <v>55922593</v>
      </c>
      <c r="H353" s="15">
        <v>117</v>
      </c>
      <c r="I353" s="63">
        <v>226048</v>
      </c>
      <c r="J353" s="54"/>
    </row>
    <row r="354" spans="1:10">
      <c r="A354" s="51" t="s">
        <v>1355</v>
      </c>
      <c r="B354" s="51" t="s">
        <v>617</v>
      </c>
      <c r="C354" s="54" t="s">
        <v>1063</v>
      </c>
      <c r="D354" s="7" t="s">
        <v>30</v>
      </c>
      <c r="E354" s="7" t="s">
        <v>358</v>
      </c>
      <c r="F354" s="7" t="s">
        <v>359</v>
      </c>
      <c r="G354" s="48">
        <v>49777115</v>
      </c>
      <c r="H354" s="15">
        <v>117</v>
      </c>
      <c r="I354" s="63">
        <v>229972</v>
      </c>
      <c r="J354" s="54"/>
    </row>
    <row r="355" spans="1:10">
      <c r="A355" s="51" t="s">
        <v>1355</v>
      </c>
      <c r="B355" s="51" t="s">
        <v>618</v>
      </c>
      <c r="C355" s="54" t="s">
        <v>1064</v>
      </c>
      <c r="D355" s="7" t="s">
        <v>30</v>
      </c>
      <c r="E355" s="7" t="s">
        <v>358</v>
      </c>
      <c r="F355" s="7" t="s">
        <v>359</v>
      </c>
      <c r="G355" s="48">
        <v>50457217</v>
      </c>
      <c r="H355" s="15">
        <v>143</v>
      </c>
      <c r="I355" s="63">
        <v>204947</v>
      </c>
      <c r="J355" s="54"/>
    </row>
    <row r="356" spans="1:10">
      <c r="A356" s="51" t="s">
        <v>1355</v>
      </c>
      <c r="B356" s="51" t="s">
        <v>619</v>
      </c>
      <c r="C356" s="54" t="s">
        <v>1065</v>
      </c>
      <c r="D356" s="7" t="s">
        <v>30</v>
      </c>
      <c r="E356" s="7" t="s">
        <v>358</v>
      </c>
      <c r="F356" s="7" t="s">
        <v>359</v>
      </c>
      <c r="G356" s="48">
        <v>41109496</v>
      </c>
      <c r="H356" s="15">
        <v>118</v>
      </c>
      <c r="I356" s="63">
        <v>160845</v>
      </c>
      <c r="J356" s="54"/>
    </row>
    <row r="357" spans="1:10">
      <c r="A357" s="51" t="s">
        <v>1355</v>
      </c>
      <c r="B357" s="51" t="s">
        <v>620</v>
      </c>
      <c r="C357" s="54" t="s">
        <v>1066</v>
      </c>
      <c r="D357" s="7" t="s">
        <v>30</v>
      </c>
      <c r="E357" s="7" t="s">
        <v>358</v>
      </c>
      <c r="F357" s="7" t="s">
        <v>359</v>
      </c>
      <c r="G357" s="48">
        <v>44245994</v>
      </c>
      <c r="H357" s="15">
        <v>104</v>
      </c>
      <c r="I357" s="63">
        <v>142468</v>
      </c>
      <c r="J357" s="54"/>
    </row>
    <row r="358" spans="1:10">
      <c r="A358" s="51" t="s">
        <v>1355</v>
      </c>
      <c r="B358" s="51" t="s">
        <v>621</v>
      </c>
      <c r="C358" s="54" t="s">
        <v>1067</v>
      </c>
      <c r="D358" s="7" t="s">
        <v>30</v>
      </c>
      <c r="E358" s="7" t="s">
        <v>358</v>
      </c>
      <c r="F358" s="7" t="s">
        <v>359</v>
      </c>
      <c r="G358" s="48">
        <v>38878150</v>
      </c>
      <c r="H358" s="15">
        <v>74</v>
      </c>
      <c r="I358" s="63">
        <v>110580</v>
      </c>
      <c r="J358" s="54"/>
    </row>
    <row r="359" spans="1:10">
      <c r="A359" s="51" t="s">
        <v>1355</v>
      </c>
      <c r="B359" s="51" t="s">
        <v>622</v>
      </c>
      <c r="C359" s="54" t="s">
        <v>1068</v>
      </c>
      <c r="D359" s="7" t="s">
        <v>30</v>
      </c>
      <c r="E359" s="7" t="s">
        <v>358</v>
      </c>
      <c r="F359" s="7" t="s">
        <v>359</v>
      </c>
      <c r="G359" s="48">
        <v>48465510</v>
      </c>
      <c r="H359" s="15">
        <v>115</v>
      </c>
      <c r="I359" s="63">
        <v>163815</v>
      </c>
      <c r="J359" s="54"/>
    </row>
    <row r="360" spans="1:10">
      <c r="A360" s="51" t="s">
        <v>1355</v>
      </c>
      <c r="B360" s="51" t="s">
        <v>623</v>
      </c>
      <c r="C360" s="54" t="s">
        <v>1069</v>
      </c>
      <c r="D360" s="7" t="s">
        <v>30</v>
      </c>
      <c r="E360" s="7" t="s">
        <v>358</v>
      </c>
      <c r="F360" s="7" t="s">
        <v>359</v>
      </c>
      <c r="G360" s="48">
        <v>51692458</v>
      </c>
      <c r="H360" s="15">
        <v>113</v>
      </c>
      <c r="I360" s="63">
        <v>197411</v>
      </c>
      <c r="J360" s="54"/>
    </row>
    <row r="361" spans="1:10">
      <c r="A361" s="51" t="s">
        <v>1355</v>
      </c>
      <c r="B361" s="51" t="s">
        <v>624</v>
      </c>
      <c r="C361" s="54" t="s">
        <v>1070</v>
      </c>
      <c r="D361" s="7" t="s">
        <v>30</v>
      </c>
      <c r="E361" s="7" t="s">
        <v>358</v>
      </c>
      <c r="F361" s="7" t="s">
        <v>359</v>
      </c>
      <c r="G361" s="48">
        <v>50227332</v>
      </c>
      <c r="H361" s="15">
        <v>81</v>
      </c>
      <c r="I361" s="63">
        <v>141863</v>
      </c>
      <c r="J361" s="54"/>
    </row>
    <row r="362" spans="1:10">
      <c r="A362" s="51" t="s">
        <v>1355</v>
      </c>
      <c r="B362" s="51" t="s">
        <v>625</v>
      </c>
      <c r="C362" s="54" t="s">
        <v>1071</v>
      </c>
      <c r="D362" s="7" t="s">
        <v>30</v>
      </c>
      <c r="E362" s="7" t="s">
        <v>358</v>
      </c>
      <c r="F362" s="7" t="s">
        <v>359</v>
      </c>
      <c r="G362" s="48">
        <v>45863690</v>
      </c>
      <c r="H362" s="15">
        <v>87</v>
      </c>
      <c r="I362" s="63">
        <v>248464</v>
      </c>
      <c r="J362" s="54"/>
    </row>
    <row r="363" spans="1:10">
      <c r="A363" s="51" t="s">
        <v>1355</v>
      </c>
      <c r="B363" s="51" t="s">
        <v>626</v>
      </c>
      <c r="C363" s="54" t="s">
        <v>1072</v>
      </c>
      <c r="D363" s="7" t="s">
        <v>30</v>
      </c>
      <c r="E363" s="7" t="s">
        <v>358</v>
      </c>
      <c r="F363" s="7" t="s">
        <v>359</v>
      </c>
      <c r="G363" s="48">
        <v>48048030</v>
      </c>
      <c r="H363" s="15">
        <v>101</v>
      </c>
      <c r="I363" s="63">
        <v>154844</v>
      </c>
      <c r="J363" s="54"/>
    </row>
    <row r="364" spans="1:10">
      <c r="A364" s="51" t="s">
        <v>1355</v>
      </c>
      <c r="B364" s="51" t="s">
        <v>627</v>
      </c>
      <c r="C364" s="54" t="s">
        <v>1073</v>
      </c>
      <c r="D364" s="7" t="s">
        <v>30</v>
      </c>
      <c r="E364" s="7" t="s">
        <v>358</v>
      </c>
      <c r="F364" s="7" t="s">
        <v>359</v>
      </c>
      <c r="G364" s="48">
        <v>42684316</v>
      </c>
      <c r="H364" s="15">
        <v>105</v>
      </c>
      <c r="I364" s="63">
        <v>184156</v>
      </c>
      <c r="J364" s="54"/>
    </row>
    <row r="365" spans="1:10">
      <c r="A365" s="51" t="s">
        <v>1355</v>
      </c>
      <c r="B365" s="51" t="s">
        <v>628</v>
      </c>
      <c r="C365" s="54" t="s">
        <v>1074</v>
      </c>
      <c r="D365" s="7" t="s">
        <v>30</v>
      </c>
      <c r="E365" s="7" t="s">
        <v>358</v>
      </c>
      <c r="F365" s="7" t="s">
        <v>359</v>
      </c>
      <c r="G365" s="48">
        <v>58836275</v>
      </c>
      <c r="H365" s="15">
        <v>97</v>
      </c>
      <c r="I365" s="63">
        <v>194474</v>
      </c>
      <c r="J365" s="54"/>
    </row>
    <row r="366" spans="1:10">
      <c r="A366" s="51" t="s">
        <v>1355</v>
      </c>
      <c r="B366" s="51" t="s">
        <v>629</v>
      </c>
      <c r="C366" s="54" t="s">
        <v>1075</v>
      </c>
      <c r="D366" s="7" t="s">
        <v>30</v>
      </c>
      <c r="E366" s="7" t="s">
        <v>358</v>
      </c>
      <c r="F366" s="7" t="s">
        <v>359</v>
      </c>
      <c r="G366" s="48">
        <v>44414500</v>
      </c>
      <c r="H366" s="15">
        <v>97</v>
      </c>
      <c r="I366" s="63">
        <v>140464</v>
      </c>
      <c r="J366" s="54"/>
    </row>
    <row r="367" spans="1:10">
      <c r="A367" s="51" t="s">
        <v>1355</v>
      </c>
      <c r="B367" s="51" t="s">
        <v>630</v>
      </c>
      <c r="C367" s="54" t="s">
        <v>1076</v>
      </c>
      <c r="D367" s="7" t="s">
        <v>30</v>
      </c>
      <c r="E367" s="7" t="s">
        <v>358</v>
      </c>
      <c r="F367" s="7" t="s">
        <v>359</v>
      </c>
      <c r="G367" s="48">
        <v>50877271</v>
      </c>
      <c r="H367" s="15">
        <v>100</v>
      </c>
      <c r="I367" s="63">
        <v>130669</v>
      </c>
      <c r="J367" s="54"/>
    </row>
    <row r="368" spans="1:10">
      <c r="A368" s="51" t="s">
        <v>1355</v>
      </c>
      <c r="B368" s="51" t="s">
        <v>631</v>
      </c>
      <c r="C368" s="54" t="s">
        <v>1077</v>
      </c>
      <c r="D368" s="7" t="s">
        <v>30</v>
      </c>
      <c r="E368" s="7" t="s">
        <v>358</v>
      </c>
      <c r="F368" s="7" t="s">
        <v>359</v>
      </c>
      <c r="G368" s="48">
        <v>47895942</v>
      </c>
      <c r="H368" s="15">
        <v>87</v>
      </c>
      <c r="I368" s="63">
        <v>178178</v>
      </c>
      <c r="J368" s="54"/>
    </row>
    <row r="369" spans="1:10">
      <c r="A369" s="51" t="s">
        <v>1355</v>
      </c>
      <c r="B369" s="51" t="s">
        <v>632</v>
      </c>
      <c r="C369" s="54" t="s">
        <v>1078</v>
      </c>
      <c r="D369" s="7" t="s">
        <v>30</v>
      </c>
      <c r="E369" s="7" t="s">
        <v>358</v>
      </c>
      <c r="F369" s="7" t="s">
        <v>359</v>
      </c>
      <c r="G369" s="48">
        <v>47178143</v>
      </c>
      <c r="H369" s="15">
        <v>92</v>
      </c>
      <c r="I369" s="63">
        <v>144558</v>
      </c>
      <c r="J369" s="54"/>
    </row>
    <row r="370" spans="1:10">
      <c r="A370" s="51" t="s">
        <v>1355</v>
      </c>
      <c r="B370" s="51" t="s">
        <v>633</v>
      </c>
      <c r="C370" s="54" t="s">
        <v>1079</v>
      </c>
      <c r="D370" s="7" t="s">
        <v>30</v>
      </c>
      <c r="E370" s="7" t="s">
        <v>358</v>
      </c>
      <c r="F370" s="7" t="s">
        <v>359</v>
      </c>
      <c r="G370" s="48">
        <v>45653832</v>
      </c>
      <c r="H370" s="15">
        <v>118</v>
      </c>
      <c r="I370" s="63">
        <v>199239</v>
      </c>
      <c r="J370" s="54"/>
    </row>
    <row r="371" spans="1:10">
      <c r="A371" s="51" t="s">
        <v>1355</v>
      </c>
      <c r="B371" s="51" t="s">
        <v>634</v>
      </c>
      <c r="C371" s="54" t="s">
        <v>1080</v>
      </c>
      <c r="D371" s="7" t="s">
        <v>30</v>
      </c>
      <c r="E371" s="7" t="s">
        <v>358</v>
      </c>
      <c r="F371" s="7" t="s">
        <v>359</v>
      </c>
      <c r="G371" s="48">
        <v>50921293</v>
      </c>
      <c r="H371" s="15">
        <v>97</v>
      </c>
      <c r="I371" s="63">
        <v>196203</v>
      </c>
      <c r="J371" s="54"/>
    </row>
    <row r="372" spans="1:10">
      <c r="A372" s="51" t="s">
        <v>1355</v>
      </c>
      <c r="B372" s="51" t="s">
        <v>635</v>
      </c>
      <c r="C372" s="54" t="s">
        <v>1081</v>
      </c>
      <c r="D372" s="7" t="s">
        <v>30</v>
      </c>
      <c r="E372" s="7" t="s">
        <v>358</v>
      </c>
      <c r="F372" s="7" t="s">
        <v>359</v>
      </c>
      <c r="G372" s="48">
        <v>55445472</v>
      </c>
      <c r="H372" s="15">
        <v>102</v>
      </c>
      <c r="I372" s="63">
        <v>179694</v>
      </c>
      <c r="J372" s="54"/>
    </row>
    <row r="373" spans="1:10">
      <c r="A373" s="51" t="s">
        <v>1356</v>
      </c>
      <c r="B373" s="51" t="s">
        <v>636</v>
      </c>
      <c r="C373" s="54" t="s">
        <v>1106</v>
      </c>
      <c r="D373" s="7" t="s">
        <v>30</v>
      </c>
      <c r="E373" s="7" t="s">
        <v>358</v>
      </c>
      <c r="F373" s="7" t="s">
        <v>888</v>
      </c>
      <c r="G373" s="48">
        <v>61852063</v>
      </c>
      <c r="H373" s="15">
        <v>84</v>
      </c>
      <c r="I373" s="63">
        <v>201451</v>
      </c>
      <c r="J373" s="54"/>
    </row>
    <row r="374" spans="1:10">
      <c r="A374" s="51" t="s">
        <v>1356</v>
      </c>
      <c r="B374" s="51" t="s">
        <v>637</v>
      </c>
      <c r="C374" s="54" t="s">
        <v>1107</v>
      </c>
      <c r="D374" s="7" t="s">
        <v>30</v>
      </c>
      <c r="E374" s="7" t="s">
        <v>358</v>
      </c>
      <c r="F374" s="7" t="s">
        <v>888</v>
      </c>
      <c r="G374" s="48">
        <v>60108307</v>
      </c>
      <c r="H374" s="15">
        <v>70</v>
      </c>
      <c r="I374" s="63">
        <v>94451</v>
      </c>
      <c r="J374" s="54"/>
    </row>
    <row r="375" spans="1:10">
      <c r="A375" s="51" t="s">
        <v>1356</v>
      </c>
      <c r="B375" s="51" t="s">
        <v>638</v>
      </c>
      <c r="C375" s="54" t="s">
        <v>1108</v>
      </c>
      <c r="D375" s="7" t="s">
        <v>30</v>
      </c>
      <c r="E375" s="7" t="s">
        <v>358</v>
      </c>
      <c r="F375" s="7" t="s">
        <v>888</v>
      </c>
      <c r="G375" s="48">
        <v>62311949</v>
      </c>
      <c r="H375" s="15">
        <v>111</v>
      </c>
      <c r="I375" s="63">
        <v>268233</v>
      </c>
      <c r="J375" s="54"/>
    </row>
    <row r="376" spans="1:10">
      <c r="A376" s="51" t="s">
        <v>1356</v>
      </c>
      <c r="B376" s="51" t="s">
        <v>639</v>
      </c>
      <c r="C376" s="54" t="s">
        <v>1109</v>
      </c>
      <c r="D376" s="7" t="s">
        <v>30</v>
      </c>
      <c r="E376" s="7" t="s">
        <v>358</v>
      </c>
      <c r="F376" s="7" t="s">
        <v>888</v>
      </c>
      <c r="G376" s="48">
        <v>67581921</v>
      </c>
      <c r="H376" s="15">
        <v>103</v>
      </c>
      <c r="I376" s="63">
        <v>213340</v>
      </c>
      <c r="J376" s="54"/>
    </row>
    <row r="377" spans="1:10">
      <c r="A377" s="51" t="s">
        <v>1356</v>
      </c>
      <c r="B377" s="51" t="s">
        <v>640</v>
      </c>
      <c r="C377" s="54" t="s">
        <v>1110</v>
      </c>
      <c r="D377" s="7" t="s">
        <v>30</v>
      </c>
      <c r="E377" s="7" t="s">
        <v>358</v>
      </c>
      <c r="F377" s="7" t="s">
        <v>888</v>
      </c>
      <c r="G377" s="48">
        <v>60807788</v>
      </c>
      <c r="H377" s="15">
        <v>96</v>
      </c>
      <c r="I377" s="63">
        <v>229740</v>
      </c>
      <c r="J377" s="54"/>
    </row>
    <row r="378" spans="1:10">
      <c r="A378" s="51" t="s">
        <v>1356</v>
      </c>
      <c r="B378" s="51" t="s">
        <v>641</v>
      </c>
      <c r="C378" s="54" t="s">
        <v>1111</v>
      </c>
      <c r="D378" s="7" t="s">
        <v>30</v>
      </c>
      <c r="E378" s="7" t="s">
        <v>358</v>
      </c>
      <c r="F378" s="7" t="s">
        <v>888</v>
      </c>
      <c r="G378" s="48">
        <v>58900610</v>
      </c>
      <c r="H378" s="15">
        <v>103</v>
      </c>
      <c r="I378" s="63">
        <v>247019</v>
      </c>
      <c r="J378" s="54"/>
    </row>
    <row r="379" spans="1:10">
      <c r="A379" s="51" t="s">
        <v>1356</v>
      </c>
      <c r="B379" s="51" t="s">
        <v>642</v>
      </c>
      <c r="C379" s="54" t="s">
        <v>1112</v>
      </c>
      <c r="D379" s="7" t="s">
        <v>30</v>
      </c>
      <c r="E379" s="7" t="s">
        <v>358</v>
      </c>
      <c r="F379" s="7" t="s">
        <v>888</v>
      </c>
      <c r="G379" s="48">
        <v>62516094</v>
      </c>
      <c r="H379" s="15">
        <v>114</v>
      </c>
      <c r="I379" s="63">
        <v>152895</v>
      </c>
      <c r="J379" s="54"/>
    </row>
    <row r="380" spans="1:10">
      <c r="A380" s="51" t="s">
        <v>1356</v>
      </c>
      <c r="B380" s="51" t="s">
        <v>643</v>
      </c>
      <c r="C380" s="54" t="s">
        <v>1113</v>
      </c>
      <c r="D380" s="7" t="s">
        <v>30</v>
      </c>
      <c r="E380" s="7" t="s">
        <v>358</v>
      </c>
      <c r="F380" s="7" t="s">
        <v>888</v>
      </c>
      <c r="G380" s="48">
        <v>66840148</v>
      </c>
      <c r="H380" s="15">
        <v>118</v>
      </c>
      <c r="I380" s="63">
        <v>302007</v>
      </c>
      <c r="J380" s="54"/>
    </row>
    <row r="381" spans="1:10">
      <c r="A381" s="51" t="s">
        <v>1356</v>
      </c>
      <c r="B381" s="51" t="s">
        <v>644</v>
      </c>
      <c r="C381" s="54" t="s">
        <v>1114</v>
      </c>
      <c r="D381" s="7" t="s">
        <v>30</v>
      </c>
      <c r="E381" s="7" t="s">
        <v>358</v>
      </c>
      <c r="F381" s="7" t="s">
        <v>888</v>
      </c>
      <c r="G381" s="48">
        <v>62904228</v>
      </c>
      <c r="H381" s="15">
        <v>85</v>
      </c>
      <c r="I381" s="63">
        <v>231318</v>
      </c>
      <c r="J381" s="54"/>
    </row>
    <row r="382" spans="1:10">
      <c r="A382" s="51" t="s">
        <v>1356</v>
      </c>
      <c r="B382" s="51" t="s">
        <v>645</v>
      </c>
      <c r="C382" s="54" t="s">
        <v>1115</v>
      </c>
      <c r="D382" s="7" t="s">
        <v>30</v>
      </c>
      <c r="E382" s="7" t="s">
        <v>358</v>
      </c>
      <c r="F382" s="7" t="s">
        <v>888</v>
      </c>
      <c r="G382" s="48">
        <v>80278004</v>
      </c>
      <c r="H382" s="15">
        <v>99</v>
      </c>
      <c r="I382" s="63">
        <v>227703</v>
      </c>
      <c r="J382" s="54"/>
    </row>
    <row r="383" spans="1:10">
      <c r="A383" s="51" t="s">
        <v>1356</v>
      </c>
      <c r="B383" s="51" t="s">
        <v>646</v>
      </c>
      <c r="C383" s="54" t="s">
        <v>1116</v>
      </c>
      <c r="D383" s="7" t="s">
        <v>30</v>
      </c>
      <c r="E383" s="7" t="s">
        <v>358</v>
      </c>
      <c r="F383" s="7" t="s">
        <v>888</v>
      </c>
      <c r="G383" s="48">
        <v>60501629</v>
      </c>
      <c r="H383" s="15">
        <v>61</v>
      </c>
      <c r="I383" s="63">
        <v>104118</v>
      </c>
      <c r="J383" s="54"/>
    </row>
    <row r="384" spans="1:10">
      <c r="A384" s="51" t="s">
        <v>1356</v>
      </c>
      <c r="B384" s="51" t="s">
        <v>647</v>
      </c>
      <c r="C384" s="54" t="s">
        <v>1117</v>
      </c>
      <c r="D384" s="7" t="s">
        <v>30</v>
      </c>
      <c r="E384" s="7" t="s">
        <v>358</v>
      </c>
      <c r="F384" s="7" t="s">
        <v>888</v>
      </c>
      <c r="G384" s="48">
        <v>57966309</v>
      </c>
      <c r="H384" s="15">
        <v>99</v>
      </c>
      <c r="I384" s="63">
        <v>213280</v>
      </c>
      <c r="J384" s="54"/>
    </row>
    <row r="385" spans="1:10">
      <c r="A385" s="51" t="s">
        <v>1356</v>
      </c>
      <c r="B385" s="51" t="s">
        <v>648</v>
      </c>
      <c r="C385" s="54" t="s">
        <v>1118</v>
      </c>
      <c r="D385" s="7" t="s">
        <v>30</v>
      </c>
      <c r="E385" s="7" t="s">
        <v>358</v>
      </c>
      <c r="F385" s="7" t="s">
        <v>888</v>
      </c>
      <c r="G385" s="48">
        <v>62022051</v>
      </c>
      <c r="H385" s="15">
        <v>87</v>
      </c>
      <c r="I385" s="63">
        <v>150246</v>
      </c>
      <c r="J385" s="54"/>
    </row>
    <row r="386" spans="1:10">
      <c r="A386" s="51" t="s">
        <v>1356</v>
      </c>
      <c r="B386" s="51" t="s">
        <v>649</v>
      </c>
      <c r="C386" s="54" t="s">
        <v>1119</v>
      </c>
      <c r="D386" s="7" t="s">
        <v>30</v>
      </c>
      <c r="E386" s="7" t="s">
        <v>358</v>
      </c>
      <c r="F386" s="7" t="s">
        <v>888</v>
      </c>
      <c r="G386" s="48">
        <v>68092637</v>
      </c>
      <c r="H386" s="15">
        <v>105</v>
      </c>
      <c r="I386" s="63">
        <v>203943</v>
      </c>
      <c r="J386" s="54"/>
    </row>
    <row r="387" spans="1:10">
      <c r="A387" s="51" t="s">
        <v>1356</v>
      </c>
      <c r="B387" s="51" t="s">
        <v>650</v>
      </c>
      <c r="C387" s="54" t="s">
        <v>1120</v>
      </c>
      <c r="D387" s="7" t="s">
        <v>30</v>
      </c>
      <c r="E387" s="7" t="s">
        <v>358</v>
      </c>
      <c r="F387" s="7" t="s">
        <v>888</v>
      </c>
      <c r="G387" s="48">
        <v>74669062</v>
      </c>
      <c r="H387" s="15">
        <v>82</v>
      </c>
      <c r="I387" s="63">
        <v>198918</v>
      </c>
      <c r="J387" s="54"/>
    </row>
    <row r="388" spans="1:10">
      <c r="A388" s="51" t="s">
        <v>1356</v>
      </c>
      <c r="B388" s="51" t="s">
        <v>651</v>
      </c>
      <c r="C388" s="54" t="s">
        <v>1121</v>
      </c>
      <c r="D388" s="7" t="s">
        <v>30</v>
      </c>
      <c r="E388" s="7" t="s">
        <v>358</v>
      </c>
      <c r="F388" s="7" t="s">
        <v>888</v>
      </c>
      <c r="G388" s="48">
        <v>71047353</v>
      </c>
      <c r="H388" s="15">
        <v>96</v>
      </c>
      <c r="I388" s="63">
        <v>235457</v>
      </c>
      <c r="J388" s="54"/>
    </row>
    <row r="389" spans="1:10">
      <c r="A389" s="51" t="s">
        <v>1356</v>
      </c>
      <c r="B389" s="51" t="s">
        <v>652</v>
      </c>
      <c r="C389" s="54" t="s">
        <v>1122</v>
      </c>
      <c r="D389" s="7" t="s">
        <v>30</v>
      </c>
      <c r="E389" s="7" t="s">
        <v>358</v>
      </c>
      <c r="F389" s="7" t="s">
        <v>888</v>
      </c>
      <c r="G389" s="48">
        <v>58040519</v>
      </c>
      <c r="H389" s="15">
        <v>110</v>
      </c>
      <c r="I389" s="63">
        <v>220501</v>
      </c>
      <c r="J389" s="54"/>
    </row>
    <row r="390" spans="1:10">
      <c r="A390" s="51" t="s">
        <v>1356</v>
      </c>
      <c r="B390" s="51" t="s">
        <v>653</v>
      </c>
      <c r="C390" s="54" t="s">
        <v>1123</v>
      </c>
      <c r="D390" s="7" t="s">
        <v>30</v>
      </c>
      <c r="E390" s="7" t="s">
        <v>358</v>
      </c>
      <c r="F390" s="7" t="s">
        <v>888</v>
      </c>
      <c r="G390" s="48">
        <v>58855745</v>
      </c>
      <c r="H390" s="15">
        <v>80</v>
      </c>
      <c r="I390" s="63">
        <v>202100</v>
      </c>
      <c r="J390" s="54"/>
    </row>
    <row r="391" spans="1:10">
      <c r="A391" s="51" t="s">
        <v>1356</v>
      </c>
      <c r="B391" s="51" t="s">
        <v>654</v>
      </c>
      <c r="C391" s="54" t="s">
        <v>1124</v>
      </c>
      <c r="D391" s="7" t="s">
        <v>30</v>
      </c>
      <c r="E391" s="7" t="s">
        <v>358</v>
      </c>
      <c r="F391" s="7" t="s">
        <v>888</v>
      </c>
      <c r="G391" s="48">
        <v>70550386</v>
      </c>
      <c r="H391" s="15">
        <v>105</v>
      </c>
      <c r="I391" s="63">
        <v>275369</v>
      </c>
      <c r="J391" s="54"/>
    </row>
    <row r="392" spans="1:10">
      <c r="A392" s="51" t="s">
        <v>1356</v>
      </c>
      <c r="B392" s="51" t="s">
        <v>655</v>
      </c>
      <c r="C392" s="54" t="s">
        <v>1125</v>
      </c>
      <c r="D392" s="7" t="s">
        <v>30</v>
      </c>
      <c r="E392" s="7" t="s">
        <v>358</v>
      </c>
      <c r="F392" s="7" t="s">
        <v>888</v>
      </c>
      <c r="G392" s="48">
        <v>65702496</v>
      </c>
      <c r="H392" s="15">
        <v>95</v>
      </c>
      <c r="I392" s="63">
        <v>210844</v>
      </c>
      <c r="J392" s="54"/>
    </row>
    <row r="393" spans="1:10">
      <c r="A393" s="51" t="s">
        <v>1356</v>
      </c>
      <c r="B393" s="51" t="s">
        <v>656</v>
      </c>
      <c r="C393" s="54" t="s">
        <v>1126</v>
      </c>
      <c r="D393" s="7" t="s">
        <v>30</v>
      </c>
      <c r="E393" s="7" t="s">
        <v>358</v>
      </c>
      <c r="F393" s="7" t="s">
        <v>888</v>
      </c>
      <c r="G393" s="48">
        <v>65964515</v>
      </c>
      <c r="H393" s="15">
        <v>86</v>
      </c>
      <c r="I393" s="63">
        <v>118627</v>
      </c>
      <c r="J393" s="54"/>
    </row>
    <row r="394" spans="1:10">
      <c r="A394" s="51" t="s">
        <v>1356</v>
      </c>
      <c r="B394" s="51" t="s">
        <v>657</v>
      </c>
      <c r="C394" s="54" t="s">
        <v>1127</v>
      </c>
      <c r="D394" s="7" t="s">
        <v>30</v>
      </c>
      <c r="E394" s="7" t="s">
        <v>358</v>
      </c>
      <c r="F394" s="7" t="s">
        <v>888</v>
      </c>
      <c r="G394" s="48">
        <v>70382780</v>
      </c>
      <c r="H394" s="15">
        <v>117</v>
      </c>
      <c r="I394" s="63">
        <v>215844</v>
      </c>
      <c r="J394" s="54"/>
    </row>
    <row r="395" spans="1:10">
      <c r="A395" s="51" t="s">
        <v>1356</v>
      </c>
      <c r="B395" s="51" t="s">
        <v>658</v>
      </c>
      <c r="C395" s="54" t="s">
        <v>1128</v>
      </c>
      <c r="D395" s="7" t="s">
        <v>30</v>
      </c>
      <c r="E395" s="7" t="s">
        <v>358</v>
      </c>
      <c r="F395" s="7" t="s">
        <v>888</v>
      </c>
      <c r="G395" s="48">
        <v>56934825</v>
      </c>
      <c r="H395" s="15">
        <v>108</v>
      </c>
      <c r="I395" s="63">
        <v>193693</v>
      </c>
      <c r="J395" s="54"/>
    </row>
    <row r="396" spans="1:10">
      <c r="A396" s="51" t="s">
        <v>1356</v>
      </c>
      <c r="B396" s="51" t="s">
        <v>659</v>
      </c>
      <c r="C396" s="54" t="s">
        <v>1129</v>
      </c>
      <c r="D396" s="7" t="s">
        <v>30</v>
      </c>
      <c r="E396" s="7" t="s">
        <v>358</v>
      </c>
      <c r="F396" s="7" t="s">
        <v>888</v>
      </c>
      <c r="G396" s="48">
        <v>58568647</v>
      </c>
      <c r="H396" s="15">
        <v>103</v>
      </c>
      <c r="I396" s="63">
        <v>225101</v>
      </c>
      <c r="J396" s="54"/>
    </row>
    <row r="397" spans="1:10">
      <c r="A397" s="51" t="s">
        <v>1356</v>
      </c>
      <c r="B397" s="51" t="s">
        <v>660</v>
      </c>
      <c r="C397" s="54" t="s">
        <v>1130</v>
      </c>
      <c r="D397" s="7" t="s">
        <v>30</v>
      </c>
      <c r="E397" s="7" t="s">
        <v>358</v>
      </c>
      <c r="F397" s="7" t="s">
        <v>888</v>
      </c>
      <c r="G397" s="48">
        <v>61333125</v>
      </c>
      <c r="H397" s="15">
        <v>82</v>
      </c>
      <c r="I397" s="63">
        <v>157343</v>
      </c>
      <c r="J397" s="54"/>
    </row>
    <row r="398" spans="1:10">
      <c r="A398" s="51" t="s">
        <v>1356</v>
      </c>
      <c r="B398" s="51" t="s">
        <v>661</v>
      </c>
      <c r="C398" s="54" t="s">
        <v>1131</v>
      </c>
      <c r="D398" s="7" t="s">
        <v>30</v>
      </c>
      <c r="E398" s="7" t="s">
        <v>358</v>
      </c>
      <c r="F398" s="7" t="s">
        <v>888</v>
      </c>
      <c r="G398" s="48">
        <v>52981568</v>
      </c>
      <c r="H398" s="15">
        <v>108</v>
      </c>
      <c r="I398" s="63">
        <v>217658</v>
      </c>
      <c r="J398" s="54"/>
    </row>
    <row r="399" spans="1:10">
      <c r="A399" s="51" t="s">
        <v>1356</v>
      </c>
      <c r="B399" s="51" t="s">
        <v>662</v>
      </c>
      <c r="C399" s="54" t="s">
        <v>1132</v>
      </c>
      <c r="D399" s="7" t="s">
        <v>30</v>
      </c>
      <c r="E399" s="7" t="s">
        <v>358</v>
      </c>
      <c r="F399" s="7" t="s">
        <v>888</v>
      </c>
      <c r="G399" s="48">
        <v>56411279</v>
      </c>
      <c r="H399" s="15">
        <v>88</v>
      </c>
      <c r="I399" s="63">
        <v>114111</v>
      </c>
      <c r="J399" s="54"/>
    </row>
    <row r="400" spans="1:10">
      <c r="A400" s="51" t="s">
        <v>1356</v>
      </c>
      <c r="B400" s="51" t="s">
        <v>663</v>
      </c>
      <c r="C400" s="54" t="s">
        <v>1133</v>
      </c>
      <c r="D400" s="7" t="s">
        <v>30</v>
      </c>
      <c r="E400" s="7" t="s">
        <v>358</v>
      </c>
      <c r="F400" s="7" t="s">
        <v>888</v>
      </c>
      <c r="G400" s="48">
        <v>53867756</v>
      </c>
      <c r="H400" s="15">
        <v>92</v>
      </c>
      <c r="I400" s="63">
        <v>182311</v>
      </c>
      <c r="J400" s="54"/>
    </row>
    <row r="401" spans="1:10">
      <c r="A401" s="51" t="s">
        <v>1356</v>
      </c>
      <c r="B401" s="51" t="s">
        <v>664</v>
      </c>
      <c r="C401" s="54" t="s">
        <v>1134</v>
      </c>
      <c r="D401" s="7" t="s">
        <v>30</v>
      </c>
      <c r="E401" s="7" t="s">
        <v>358</v>
      </c>
      <c r="F401" s="7" t="s">
        <v>888</v>
      </c>
      <c r="G401" s="48">
        <v>57469796</v>
      </c>
      <c r="H401" s="15">
        <v>101</v>
      </c>
      <c r="I401" s="63">
        <v>271928</v>
      </c>
      <c r="J401" s="54"/>
    </row>
    <row r="402" spans="1:10">
      <c r="A402" s="51" t="s">
        <v>1356</v>
      </c>
      <c r="B402" s="51" t="s">
        <v>665</v>
      </c>
      <c r="C402" s="54" t="s">
        <v>1135</v>
      </c>
      <c r="D402" s="7" t="s">
        <v>30</v>
      </c>
      <c r="E402" s="7" t="s">
        <v>358</v>
      </c>
      <c r="F402" s="7" t="s">
        <v>888</v>
      </c>
      <c r="G402" s="48">
        <v>66922933</v>
      </c>
      <c r="H402" s="15">
        <v>99</v>
      </c>
      <c r="I402" s="63">
        <v>231157</v>
      </c>
      <c r="J402" s="54"/>
    </row>
    <row r="403" spans="1:10">
      <c r="A403" s="51" t="s">
        <v>1356</v>
      </c>
      <c r="B403" s="51" t="s">
        <v>666</v>
      </c>
      <c r="C403" s="54" t="s">
        <v>1136</v>
      </c>
      <c r="D403" s="7" t="s">
        <v>30</v>
      </c>
      <c r="E403" s="7" t="s">
        <v>358</v>
      </c>
      <c r="F403" s="7" t="s">
        <v>888</v>
      </c>
      <c r="G403" s="48">
        <v>64503106</v>
      </c>
      <c r="H403" s="15">
        <v>93</v>
      </c>
      <c r="I403" s="63">
        <v>212808</v>
      </c>
      <c r="J403" s="54"/>
    </row>
    <row r="404" spans="1:10">
      <c r="A404" s="51" t="s">
        <v>1356</v>
      </c>
      <c r="B404" s="51" t="s">
        <v>667</v>
      </c>
      <c r="C404" s="54" t="s">
        <v>1137</v>
      </c>
      <c r="D404" s="7" t="s">
        <v>30</v>
      </c>
      <c r="E404" s="7" t="s">
        <v>358</v>
      </c>
      <c r="F404" s="7" t="s">
        <v>888</v>
      </c>
      <c r="G404" s="48">
        <v>69119335</v>
      </c>
      <c r="H404" s="15">
        <v>81</v>
      </c>
      <c r="I404" s="63">
        <v>187036</v>
      </c>
      <c r="J404" s="54"/>
    </row>
    <row r="405" spans="1:10">
      <c r="A405" s="51" t="s">
        <v>1356</v>
      </c>
      <c r="B405" s="51" t="s">
        <v>668</v>
      </c>
      <c r="C405" s="54" t="s">
        <v>1138</v>
      </c>
      <c r="D405" s="7" t="s">
        <v>30</v>
      </c>
      <c r="E405" s="7" t="s">
        <v>358</v>
      </c>
      <c r="F405" s="7" t="s">
        <v>888</v>
      </c>
      <c r="G405" s="48">
        <v>63186265</v>
      </c>
      <c r="H405" s="15">
        <v>101</v>
      </c>
      <c r="I405" s="63">
        <v>159700</v>
      </c>
      <c r="J405" s="54"/>
    </row>
    <row r="406" spans="1:10">
      <c r="A406" s="51" t="s">
        <v>1356</v>
      </c>
      <c r="B406" s="51" t="s">
        <v>669</v>
      </c>
      <c r="C406" s="54" t="s">
        <v>1139</v>
      </c>
      <c r="D406" s="7" t="s">
        <v>30</v>
      </c>
      <c r="E406" s="7" t="s">
        <v>358</v>
      </c>
      <c r="F406" s="7" t="s">
        <v>888</v>
      </c>
      <c r="G406" s="48">
        <v>60056854</v>
      </c>
      <c r="H406" s="15">
        <v>103</v>
      </c>
      <c r="I406" s="63">
        <v>208319</v>
      </c>
      <c r="J406" s="54"/>
    </row>
    <row r="407" spans="1:10">
      <c r="A407" s="51" t="s">
        <v>1356</v>
      </c>
      <c r="B407" s="51" t="s">
        <v>670</v>
      </c>
      <c r="C407" s="54" t="s">
        <v>1140</v>
      </c>
      <c r="D407" s="7" t="s">
        <v>30</v>
      </c>
      <c r="E407" s="7" t="s">
        <v>358</v>
      </c>
      <c r="F407" s="7" t="s">
        <v>888</v>
      </c>
      <c r="G407" s="48">
        <v>61868592</v>
      </c>
      <c r="H407" s="15">
        <v>95</v>
      </c>
      <c r="I407" s="63">
        <v>215433</v>
      </c>
      <c r="J407" s="54"/>
    </row>
    <row r="408" spans="1:10">
      <c r="A408" s="51" t="s">
        <v>1356</v>
      </c>
      <c r="B408" s="51" t="s">
        <v>671</v>
      </c>
      <c r="C408" s="54" t="s">
        <v>1141</v>
      </c>
      <c r="D408" s="7" t="s">
        <v>30</v>
      </c>
      <c r="E408" s="7" t="s">
        <v>358</v>
      </c>
      <c r="F408" s="7" t="s">
        <v>888</v>
      </c>
      <c r="G408" s="48">
        <v>64887642</v>
      </c>
      <c r="H408" s="15">
        <v>94</v>
      </c>
      <c r="I408" s="63">
        <v>200150</v>
      </c>
      <c r="J408" s="54"/>
    </row>
    <row r="409" spans="1:10">
      <c r="A409" s="51" t="s">
        <v>1356</v>
      </c>
      <c r="B409" s="51" t="s">
        <v>672</v>
      </c>
      <c r="C409" s="54" t="s">
        <v>1142</v>
      </c>
      <c r="D409" s="7" t="s">
        <v>30</v>
      </c>
      <c r="E409" s="7" t="s">
        <v>358</v>
      </c>
      <c r="F409" s="7" t="s">
        <v>888</v>
      </c>
      <c r="G409" s="48">
        <v>62707653</v>
      </c>
      <c r="H409" s="15">
        <v>117</v>
      </c>
      <c r="I409" s="63">
        <v>225067</v>
      </c>
      <c r="J409" s="54"/>
    </row>
    <row r="410" spans="1:10">
      <c r="A410" s="51" t="s">
        <v>1356</v>
      </c>
      <c r="B410" s="51" t="s">
        <v>673</v>
      </c>
      <c r="C410" s="54" t="s">
        <v>1143</v>
      </c>
      <c r="D410" s="7" t="s">
        <v>30</v>
      </c>
      <c r="E410" s="7" t="s">
        <v>358</v>
      </c>
      <c r="F410" s="7" t="s">
        <v>888</v>
      </c>
      <c r="G410" s="48">
        <v>58615449</v>
      </c>
      <c r="H410" s="15">
        <v>93</v>
      </c>
      <c r="I410" s="63">
        <v>201328</v>
      </c>
      <c r="J410" s="54"/>
    </row>
    <row r="411" spans="1:10">
      <c r="A411" s="51" t="s">
        <v>1356</v>
      </c>
      <c r="B411" s="51" t="s">
        <v>674</v>
      </c>
      <c r="C411" s="54" t="s">
        <v>1144</v>
      </c>
      <c r="D411" s="7" t="s">
        <v>30</v>
      </c>
      <c r="E411" s="7" t="s">
        <v>358</v>
      </c>
      <c r="F411" s="7" t="s">
        <v>888</v>
      </c>
      <c r="G411" s="48">
        <v>71291194</v>
      </c>
      <c r="H411" s="15">
        <v>93</v>
      </c>
      <c r="I411" s="63">
        <v>243325</v>
      </c>
      <c r="J411" s="54"/>
    </row>
    <row r="412" spans="1:10">
      <c r="A412" s="51" t="s">
        <v>1356</v>
      </c>
      <c r="B412" s="51" t="s">
        <v>675</v>
      </c>
      <c r="C412" s="54" t="s">
        <v>1145</v>
      </c>
      <c r="D412" s="7" t="s">
        <v>30</v>
      </c>
      <c r="E412" s="7" t="s">
        <v>358</v>
      </c>
      <c r="F412" s="7" t="s">
        <v>888</v>
      </c>
      <c r="G412" s="48">
        <v>57518625</v>
      </c>
      <c r="H412" s="15">
        <v>83</v>
      </c>
      <c r="I412" s="63">
        <v>140890</v>
      </c>
      <c r="J412" s="54"/>
    </row>
    <row r="413" spans="1:10">
      <c r="A413" s="51" t="s">
        <v>1356</v>
      </c>
      <c r="B413" s="51" t="s">
        <v>676</v>
      </c>
      <c r="C413" s="54" t="s">
        <v>1146</v>
      </c>
      <c r="D413" s="7" t="s">
        <v>30</v>
      </c>
      <c r="E413" s="7" t="s">
        <v>358</v>
      </c>
      <c r="F413" s="7" t="s">
        <v>888</v>
      </c>
      <c r="G413" s="48">
        <v>56379080</v>
      </c>
      <c r="H413" s="15">
        <v>90</v>
      </c>
      <c r="I413" s="63">
        <v>214704</v>
      </c>
      <c r="J413" s="54"/>
    </row>
    <row r="414" spans="1:10">
      <c r="A414" s="51" t="s">
        <v>1356</v>
      </c>
      <c r="B414" s="51" t="s">
        <v>677</v>
      </c>
      <c r="C414" s="54" t="s">
        <v>1147</v>
      </c>
      <c r="D414" s="7" t="s">
        <v>30</v>
      </c>
      <c r="E414" s="7" t="s">
        <v>358</v>
      </c>
      <c r="F414" s="7" t="s">
        <v>888</v>
      </c>
      <c r="G414" s="48">
        <v>67765903</v>
      </c>
      <c r="H414" s="15">
        <v>100</v>
      </c>
      <c r="I414" s="63">
        <v>300759</v>
      </c>
      <c r="J414" s="54"/>
    </row>
    <row r="415" spans="1:10">
      <c r="A415" s="51" t="s">
        <v>1356</v>
      </c>
      <c r="B415" s="51" t="s">
        <v>678</v>
      </c>
      <c r="C415" s="54" t="s">
        <v>1148</v>
      </c>
      <c r="D415" s="7" t="s">
        <v>30</v>
      </c>
      <c r="E415" s="7" t="s">
        <v>358</v>
      </c>
      <c r="F415" s="7" t="s">
        <v>888</v>
      </c>
      <c r="G415" s="48">
        <v>66621419</v>
      </c>
      <c r="H415" s="15">
        <v>101</v>
      </c>
      <c r="I415" s="63">
        <v>266108</v>
      </c>
      <c r="J415" s="54"/>
    </row>
    <row r="416" spans="1:10">
      <c r="A416" s="51" t="s">
        <v>1356</v>
      </c>
      <c r="B416" s="51" t="s">
        <v>679</v>
      </c>
      <c r="C416" s="54" t="s">
        <v>1149</v>
      </c>
      <c r="D416" s="7" t="s">
        <v>30</v>
      </c>
      <c r="E416" s="7" t="s">
        <v>358</v>
      </c>
      <c r="F416" s="7" t="s">
        <v>888</v>
      </c>
      <c r="G416" s="48">
        <v>70500535</v>
      </c>
      <c r="H416" s="15">
        <v>75</v>
      </c>
      <c r="I416" s="63">
        <v>127644</v>
      </c>
      <c r="J416" s="54"/>
    </row>
    <row r="417" spans="1:10">
      <c r="A417" s="51" t="s">
        <v>1356</v>
      </c>
      <c r="B417" s="51" t="s">
        <v>680</v>
      </c>
      <c r="C417" s="54" t="s">
        <v>1150</v>
      </c>
      <c r="D417" s="7" t="s">
        <v>30</v>
      </c>
      <c r="E417" s="7" t="s">
        <v>358</v>
      </c>
      <c r="F417" s="7" t="s">
        <v>888</v>
      </c>
      <c r="G417" s="48">
        <v>62917620</v>
      </c>
      <c r="H417" s="15">
        <v>102</v>
      </c>
      <c r="I417" s="63">
        <v>175427</v>
      </c>
      <c r="J417" s="54"/>
    </row>
    <row r="418" spans="1:10">
      <c r="A418" s="51" t="s">
        <v>1356</v>
      </c>
      <c r="B418" s="51" t="s">
        <v>681</v>
      </c>
      <c r="C418" s="54" t="s">
        <v>1151</v>
      </c>
      <c r="D418" s="7" t="s">
        <v>30</v>
      </c>
      <c r="E418" s="7" t="s">
        <v>358</v>
      </c>
      <c r="F418" s="7" t="s">
        <v>888</v>
      </c>
      <c r="G418" s="48">
        <v>58565331</v>
      </c>
      <c r="H418" s="15">
        <v>108</v>
      </c>
      <c r="I418" s="63">
        <v>128721</v>
      </c>
      <c r="J418" s="54"/>
    </row>
    <row r="419" spans="1:10">
      <c r="A419" s="51" t="s">
        <v>1356</v>
      </c>
      <c r="B419" s="51" t="s">
        <v>682</v>
      </c>
      <c r="C419" s="54" t="s">
        <v>1152</v>
      </c>
      <c r="D419" s="7" t="s">
        <v>30</v>
      </c>
      <c r="E419" s="7" t="s">
        <v>358</v>
      </c>
      <c r="F419" s="7" t="s">
        <v>888</v>
      </c>
      <c r="G419" s="48">
        <v>57755205</v>
      </c>
      <c r="H419" s="15">
        <v>105</v>
      </c>
      <c r="I419" s="63">
        <v>195328</v>
      </c>
      <c r="J419" s="54"/>
    </row>
    <row r="420" spans="1:10">
      <c r="A420" s="51" t="s">
        <v>1356</v>
      </c>
      <c r="B420" s="51" t="s">
        <v>683</v>
      </c>
      <c r="C420" s="54" t="s">
        <v>1153</v>
      </c>
      <c r="D420" s="7" t="s">
        <v>30</v>
      </c>
      <c r="E420" s="7" t="s">
        <v>358</v>
      </c>
      <c r="F420" s="7" t="s">
        <v>888</v>
      </c>
      <c r="G420" s="48">
        <v>60219502</v>
      </c>
      <c r="H420" s="15">
        <v>104</v>
      </c>
      <c r="I420" s="63">
        <v>180157</v>
      </c>
      <c r="J420" s="54"/>
    </row>
    <row r="421" spans="1:10">
      <c r="A421" s="51" t="s">
        <v>1356</v>
      </c>
      <c r="B421" s="51" t="s">
        <v>684</v>
      </c>
      <c r="C421" s="54" t="s">
        <v>1154</v>
      </c>
      <c r="D421" s="7" t="s">
        <v>30</v>
      </c>
      <c r="E421" s="7" t="s">
        <v>358</v>
      </c>
      <c r="F421" s="7" t="s">
        <v>888</v>
      </c>
      <c r="G421" s="48">
        <v>63445131</v>
      </c>
      <c r="H421" s="15">
        <v>107</v>
      </c>
      <c r="I421" s="63">
        <v>230098</v>
      </c>
      <c r="J421" s="54"/>
    </row>
    <row r="422" spans="1:10">
      <c r="A422" s="51" t="s">
        <v>1356</v>
      </c>
      <c r="B422" s="51" t="s">
        <v>685</v>
      </c>
      <c r="C422" s="54" t="s">
        <v>1155</v>
      </c>
      <c r="D422" s="7" t="s">
        <v>30</v>
      </c>
      <c r="E422" s="7" t="s">
        <v>358</v>
      </c>
      <c r="F422" s="7" t="s">
        <v>888</v>
      </c>
      <c r="G422" s="48">
        <v>72925196</v>
      </c>
      <c r="H422" s="15">
        <v>100</v>
      </c>
      <c r="I422" s="63">
        <v>255621</v>
      </c>
      <c r="J422" s="54"/>
    </row>
    <row r="423" spans="1:10">
      <c r="A423" s="51" t="s">
        <v>1356</v>
      </c>
      <c r="B423" s="51" t="s">
        <v>686</v>
      </c>
      <c r="C423" s="54" t="s">
        <v>1156</v>
      </c>
      <c r="D423" s="7" t="s">
        <v>30</v>
      </c>
      <c r="E423" s="7" t="s">
        <v>358</v>
      </c>
      <c r="F423" s="7" t="s">
        <v>888</v>
      </c>
      <c r="G423" s="48">
        <v>66219837</v>
      </c>
      <c r="H423" s="15">
        <v>92</v>
      </c>
      <c r="I423" s="63">
        <v>222406</v>
      </c>
      <c r="J423" s="54"/>
    </row>
    <row r="424" spans="1:10">
      <c r="A424" s="51" t="s">
        <v>1356</v>
      </c>
      <c r="B424" s="51" t="s">
        <v>687</v>
      </c>
      <c r="C424" s="54" t="s">
        <v>1157</v>
      </c>
      <c r="D424" s="7" t="s">
        <v>30</v>
      </c>
      <c r="E424" s="7" t="s">
        <v>358</v>
      </c>
      <c r="F424" s="7" t="s">
        <v>888</v>
      </c>
      <c r="G424" s="48">
        <v>75893613</v>
      </c>
      <c r="H424" s="15">
        <v>82</v>
      </c>
      <c r="I424" s="63">
        <v>120087</v>
      </c>
      <c r="J424" s="54"/>
    </row>
    <row r="425" spans="1:10">
      <c r="A425" s="51" t="s">
        <v>1356</v>
      </c>
      <c r="B425" s="51" t="s">
        <v>688</v>
      </c>
      <c r="C425" s="54" t="s">
        <v>1158</v>
      </c>
      <c r="D425" s="7" t="s">
        <v>30</v>
      </c>
      <c r="E425" s="7" t="s">
        <v>358</v>
      </c>
      <c r="F425" s="7" t="s">
        <v>888</v>
      </c>
      <c r="G425" s="48">
        <v>74349383</v>
      </c>
      <c r="H425" s="15">
        <v>90</v>
      </c>
      <c r="I425" s="63">
        <v>183861</v>
      </c>
      <c r="J425" s="54"/>
    </row>
    <row r="426" spans="1:10">
      <c r="A426" s="51" t="s">
        <v>1356</v>
      </c>
      <c r="B426" s="51" t="s">
        <v>689</v>
      </c>
      <c r="C426" s="54" t="s">
        <v>1159</v>
      </c>
      <c r="D426" s="7" t="s">
        <v>30</v>
      </c>
      <c r="E426" s="7" t="s">
        <v>358</v>
      </c>
      <c r="F426" s="7" t="s">
        <v>888</v>
      </c>
      <c r="G426" s="48">
        <v>64617899</v>
      </c>
      <c r="H426" s="15">
        <v>104</v>
      </c>
      <c r="I426" s="63">
        <v>236524</v>
      </c>
      <c r="J426" s="54"/>
    </row>
    <row r="427" spans="1:10">
      <c r="A427" s="51" t="s">
        <v>1356</v>
      </c>
      <c r="B427" s="51" t="s">
        <v>690</v>
      </c>
      <c r="C427" s="54" t="s">
        <v>1160</v>
      </c>
      <c r="D427" s="7" t="s">
        <v>30</v>
      </c>
      <c r="E427" s="7" t="s">
        <v>358</v>
      </c>
      <c r="F427" s="7" t="s">
        <v>888</v>
      </c>
      <c r="G427" s="48">
        <v>77524946</v>
      </c>
      <c r="H427" s="15">
        <v>112</v>
      </c>
      <c r="I427" s="63">
        <v>217409</v>
      </c>
      <c r="J427" s="54"/>
    </row>
    <row r="428" spans="1:10">
      <c r="A428" s="51" t="s">
        <v>1356</v>
      </c>
      <c r="B428" s="51" t="s">
        <v>691</v>
      </c>
      <c r="C428" s="54" t="s">
        <v>1161</v>
      </c>
      <c r="D428" s="7" t="s">
        <v>30</v>
      </c>
      <c r="E428" s="7" t="s">
        <v>358</v>
      </c>
      <c r="F428" s="7" t="s">
        <v>888</v>
      </c>
      <c r="G428" s="48">
        <v>65698791</v>
      </c>
      <c r="H428" s="15">
        <v>81</v>
      </c>
      <c r="I428" s="63">
        <v>224315</v>
      </c>
      <c r="J428" s="54"/>
    </row>
    <row r="429" spans="1:10">
      <c r="A429" s="51" t="s">
        <v>1356</v>
      </c>
      <c r="B429" s="51" t="s">
        <v>692</v>
      </c>
      <c r="C429" s="54" t="s">
        <v>1162</v>
      </c>
      <c r="D429" s="7" t="s">
        <v>30</v>
      </c>
      <c r="E429" s="7" t="s">
        <v>358</v>
      </c>
      <c r="F429" s="7" t="s">
        <v>888</v>
      </c>
      <c r="G429" s="48">
        <v>54397484</v>
      </c>
      <c r="H429" s="15">
        <v>90</v>
      </c>
      <c r="I429" s="63">
        <v>168619</v>
      </c>
      <c r="J429" s="54"/>
    </row>
    <row r="430" spans="1:10">
      <c r="A430" s="51" t="s">
        <v>1356</v>
      </c>
      <c r="B430" s="51" t="s">
        <v>693</v>
      </c>
      <c r="C430" s="54" t="s">
        <v>1163</v>
      </c>
      <c r="D430" s="7" t="s">
        <v>30</v>
      </c>
      <c r="E430" s="7" t="s">
        <v>358</v>
      </c>
      <c r="F430" s="7" t="s">
        <v>888</v>
      </c>
      <c r="G430" s="48">
        <v>55294411</v>
      </c>
      <c r="H430" s="15">
        <v>88</v>
      </c>
      <c r="I430" s="63">
        <v>161741</v>
      </c>
      <c r="J430" s="54"/>
    </row>
    <row r="431" spans="1:10">
      <c r="A431" s="51" t="s">
        <v>1356</v>
      </c>
      <c r="B431" s="51" t="s">
        <v>694</v>
      </c>
      <c r="C431" s="54" t="s">
        <v>1164</v>
      </c>
      <c r="D431" s="7" t="s">
        <v>30</v>
      </c>
      <c r="E431" s="7" t="s">
        <v>358</v>
      </c>
      <c r="F431" s="7" t="s">
        <v>888</v>
      </c>
      <c r="G431" s="48">
        <v>63341867</v>
      </c>
      <c r="H431" s="15">
        <v>83</v>
      </c>
      <c r="I431" s="63">
        <v>227862</v>
      </c>
      <c r="J431" s="54"/>
    </row>
    <row r="432" spans="1:10">
      <c r="A432" s="51" t="s">
        <v>1356</v>
      </c>
      <c r="B432" s="51" t="s">
        <v>695</v>
      </c>
      <c r="C432" s="54" t="s">
        <v>1165</v>
      </c>
      <c r="D432" s="7" t="s">
        <v>30</v>
      </c>
      <c r="E432" s="7" t="s">
        <v>358</v>
      </c>
      <c r="F432" s="7" t="s">
        <v>888</v>
      </c>
      <c r="G432" s="48">
        <v>62219669</v>
      </c>
      <c r="H432" s="15">
        <v>111</v>
      </c>
      <c r="I432" s="63">
        <v>222790</v>
      </c>
      <c r="J432" s="54"/>
    </row>
    <row r="433" spans="1:10">
      <c r="A433" s="51" t="s">
        <v>1356</v>
      </c>
      <c r="B433" s="51" t="s">
        <v>696</v>
      </c>
      <c r="C433" s="54" t="s">
        <v>1166</v>
      </c>
      <c r="D433" s="7" t="s">
        <v>30</v>
      </c>
      <c r="E433" s="7" t="s">
        <v>358</v>
      </c>
      <c r="F433" s="7" t="s">
        <v>888</v>
      </c>
      <c r="G433" s="48">
        <v>60762195</v>
      </c>
      <c r="H433" s="15">
        <v>68</v>
      </c>
      <c r="I433" s="63">
        <v>132370</v>
      </c>
      <c r="J433" s="54"/>
    </row>
    <row r="434" spans="1:10">
      <c r="A434" s="51" t="s">
        <v>1356</v>
      </c>
      <c r="B434" s="51" t="s">
        <v>697</v>
      </c>
      <c r="C434" s="54" t="s">
        <v>1167</v>
      </c>
      <c r="D434" s="7" t="s">
        <v>30</v>
      </c>
      <c r="E434" s="7" t="s">
        <v>358</v>
      </c>
      <c r="F434" s="7" t="s">
        <v>888</v>
      </c>
      <c r="G434" s="48">
        <v>64974994</v>
      </c>
      <c r="H434" s="15">
        <v>102</v>
      </c>
      <c r="I434" s="63">
        <v>172706</v>
      </c>
      <c r="J434" s="54"/>
    </row>
    <row r="435" spans="1:10">
      <c r="A435" s="51" t="s">
        <v>1356</v>
      </c>
      <c r="B435" s="51" t="s">
        <v>698</v>
      </c>
      <c r="C435" s="54" t="s">
        <v>1168</v>
      </c>
      <c r="D435" s="7" t="s">
        <v>30</v>
      </c>
      <c r="E435" s="7" t="s">
        <v>358</v>
      </c>
      <c r="F435" s="7" t="s">
        <v>888</v>
      </c>
      <c r="G435" s="48">
        <v>84626805</v>
      </c>
      <c r="H435" s="15">
        <v>103</v>
      </c>
      <c r="I435" s="63">
        <v>318196</v>
      </c>
      <c r="J435" s="54"/>
    </row>
    <row r="436" spans="1:10">
      <c r="A436" s="51" t="s">
        <v>1356</v>
      </c>
      <c r="B436" s="51" t="s">
        <v>699</v>
      </c>
      <c r="C436" s="54" t="s">
        <v>1169</v>
      </c>
      <c r="D436" s="7" t="s">
        <v>30</v>
      </c>
      <c r="E436" s="7" t="s">
        <v>358</v>
      </c>
      <c r="F436" s="7" t="s">
        <v>888</v>
      </c>
      <c r="G436" s="48">
        <v>66824372</v>
      </c>
      <c r="H436" s="15">
        <v>112</v>
      </c>
      <c r="I436" s="63">
        <v>227248</v>
      </c>
      <c r="J436" s="54"/>
    </row>
    <row r="437" spans="1:10">
      <c r="A437" s="51" t="s">
        <v>1356</v>
      </c>
      <c r="B437" s="51" t="s">
        <v>700</v>
      </c>
      <c r="C437" s="54" t="s">
        <v>1170</v>
      </c>
      <c r="D437" s="7" t="s">
        <v>30</v>
      </c>
      <c r="E437" s="7" t="s">
        <v>358</v>
      </c>
      <c r="F437" s="7" t="s">
        <v>888</v>
      </c>
      <c r="G437" s="48">
        <v>66819408</v>
      </c>
      <c r="H437" s="15">
        <v>83</v>
      </c>
      <c r="I437" s="63">
        <v>260969</v>
      </c>
      <c r="J437" s="54"/>
    </row>
    <row r="438" spans="1:10">
      <c r="A438" s="51" t="s">
        <v>1356</v>
      </c>
      <c r="B438" s="51" t="s">
        <v>701</v>
      </c>
      <c r="C438" s="54" t="s">
        <v>1171</v>
      </c>
      <c r="D438" s="7" t="s">
        <v>30</v>
      </c>
      <c r="E438" s="7" t="s">
        <v>358</v>
      </c>
      <c r="F438" s="7" t="s">
        <v>888</v>
      </c>
      <c r="G438" s="48">
        <v>64032689</v>
      </c>
      <c r="H438" s="15">
        <v>87</v>
      </c>
      <c r="I438" s="63">
        <v>185837</v>
      </c>
      <c r="J438" s="54"/>
    </row>
    <row r="439" spans="1:10">
      <c r="A439" s="51" t="s">
        <v>1356</v>
      </c>
      <c r="B439" s="51" t="s">
        <v>702</v>
      </c>
      <c r="C439" s="54" t="s">
        <v>1172</v>
      </c>
      <c r="D439" s="7" t="s">
        <v>30</v>
      </c>
      <c r="E439" s="7" t="s">
        <v>358</v>
      </c>
      <c r="F439" s="7" t="s">
        <v>888</v>
      </c>
      <c r="G439" s="48">
        <v>63351352</v>
      </c>
      <c r="H439" s="15">
        <v>101</v>
      </c>
      <c r="I439" s="63">
        <v>204480</v>
      </c>
      <c r="J439" s="54"/>
    </row>
    <row r="440" spans="1:10">
      <c r="A440" s="51" t="s">
        <v>1356</v>
      </c>
      <c r="B440" s="51" t="s">
        <v>703</v>
      </c>
      <c r="C440" s="54" t="s">
        <v>1173</v>
      </c>
      <c r="D440" s="7" t="s">
        <v>30</v>
      </c>
      <c r="E440" s="7" t="s">
        <v>358</v>
      </c>
      <c r="F440" s="7" t="s">
        <v>888</v>
      </c>
      <c r="G440" s="48">
        <v>66856881</v>
      </c>
      <c r="H440" s="15">
        <v>86</v>
      </c>
      <c r="I440" s="63">
        <v>177972</v>
      </c>
      <c r="J440" s="54"/>
    </row>
    <row r="441" spans="1:10">
      <c r="A441" s="51" t="s">
        <v>1356</v>
      </c>
      <c r="B441" s="51" t="s">
        <v>704</v>
      </c>
      <c r="C441" s="54" t="s">
        <v>1174</v>
      </c>
      <c r="D441" s="7" t="s">
        <v>30</v>
      </c>
      <c r="E441" s="7" t="s">
        <v>358</v>
      </c>
      <c r="F441" s="7" t="s">
        <v>888</v>
      </c>
      <c r="G441" s="48">
        <v>76709802</v>
      </c>
      <c r="H441" s="15">
        <v>103</v>
      </c>
      <c r="I441" s="63">
        <v>192199</v>
      </c>
      <c r="J441" s="54"/>
    </row>
    <row r="442" spans="1:10">
      <c r="A442" s="51" t="s">
        <v>1356</v>
      </c>
      <c r="B442" s="51" t="s">
        <v>705</v>
      </c>
      <c r="C442" s="54" t="s">
        <v>1175</v>
      </c>
      <c r="D442" s="7" t="s">
        <v>30</v>
      </c>
      <c r="E442" s="7" t="s">
        <v>358</v>
      </c>
      <c r="F442" s="7" t="s">
        <v>888</v>
      </c>
      <c r="G442" s="48">
        <v>72868123</v>
      </c>
      <c r="H442" s="15">
        <v>104</v>
      </c>
      <c r="I442" s="63">
        <v>232163</v>
      </c>
      <c r="J442" s="54"/>
    </row>
    <row r="443" spans="1:10">
      <c r="A443" s="51" t="s">
        <v>1356</v>
      </c>
      <c r="B443" s="51" t="s">
        <v>706</v>
      </c>
      <c r="C443" s="54" t="s">
        <v>1176</v>
      </c>
      <c r="D443" s="7" t="s">
        <v>30</v>
      </c>
      <c r="E443" s="7" t="s">
        <v>358</v>
      </c>
      <c r="F443" s="7" t="s">
        <v>888</v>
      </c>
      <c r="G443" s="48">
        <v>71695207</v>
      </c>
      <c r="H443" s="15">
        <v>97</v>
      </c>
      <c r="I443" s="63">
        <v>203370</v>
      </c>
      <c r="J443" s="54"/>
    </row>
    <row r="444" spans="1:10">
      <c r="A444" s="51" t="s">
        <v>1356</v>
      </c>
      <c r="B444" s="51" t="s">
        <v>707</v>
      </c>
      <c r="C444" s="54" t="s">
        <v>1177</v>
      </c>
      <c r="D444" s="7" t="s">
        <v>30</v>
      </c>
      <c r="E444" s="7" t="s">
        <v>358</v>
      </c>
      <c r="F444" s="7" t="s">
        <v>888</v>
      </c>
      <c r="G444" s="48">
        <v>66667471</v>
      </c>
      <c r="H444" s="15">
        <v>92</v>
      </c>
      <c r="I444" s="63">
        <v>234263</v>
      </c>
      <c r="J444" s="54"/>
    </row>
    <row r="445" spans="1:10">
      <c r="A445" s="51" t="s">
        <v>1356</v>
      </c>
      <c r="B445" s="51" t="s">
        <v>708</v>
      </c>
      <c r="C445" s="54" t="s">
        <v>1178</v>
      </c>
      <c r="D445" s="7" t="s">
        <v>30</v>
      </c>
      <c r="E445" s="7" t="s">
        <v>358</v>
      </c>
      <c r="F445" s="7" t="s">
        <v>888</v>
      </c>
      <c r="G445" s="48">
        <v>63186803</v>
      </c>
      <c r="H445" s="15">
        <v>126</v>
      </c>
      <c r="I445" s="63">
        <v>200276</v>
      </c>
      <c r="J445" s="54"/>
    </row>
    <row r="446" spans="1:10">
      <c r="A446" s="51" t="s">
        <v>1356</v>
      </c>
      <c r="B446" s="51" t="s">
        <v>709</v>
      </c>
      <c r="C446" s="54" t="s">
        <v>1179</v>
      </c>
      <c r="D446" s="7" t="s">
        <v>30</v>
      </c>
      <c r="E446" s="7" t="s">
        <v>358</v>
      </c>
      <c r="F446" s="7" t="s">
        <v>888</v>
      </c>
      <c r="G446" s="48">
        <v>58912039</v>
      </c>
      <c r="H446" s="15">
        <v>91</v>
      </c>
      <c r="I446" s="63">
        <v>190700</v>
      </c>
      <c r="J446" s="54"/>
    </row>
    <row r="447" spans="1:10">
      <c r="A447" s="51" t="s">
        <v>1356</v>
      </c>
      <c r="B447" s="51" t="s">
        <v>710</v>
      </c>
      <c r="C447" s="54" t="s">
        <v>1180</v>
      </c>
      <c r="D447" s="7" t="s">
        <v>30</v>
      </c>
      <c r="E447" s="7" t="s">
        <v>358</v>
      </c>
      <c r="F447" s="7" t="s">
        <v>888</v>
      </c>
      <c r="G447" s="48">
        <v>73339401</v>
      </c>
      <c r="H447" s="15">
        <v>110</v>
      </c>
      <c r="I447" s="63">
        <v>234997</v>
      </c>
      <c r="J447" s="54"/>
    </row>
    <row r="448" spans="1:10">
      <c r="A448" s="51" t="s">
        <v>1356</v>
      </c>
      <c r="B448" s="51" t="s">
        <v>711</v>
      </c>
      <c r="C448" s="54" t="s">
        <v>1181</v>
      </c>
      <c r="D448" s="7" t="s">
        <v>30</v>
      </c>
      <c r="E448" s="7" t="s">
        <v>358</v>
      </c>
      <c r="F448" s="7" t="s">
        <v>888</v>
      </c>
      <c r="G448" s="48">
        <v>65865567</v>
      </c>
      <c r="H448" s="15">
        <v>117</v>
      </c>
      <c r="I448" s="63">
        <v>218588</v>
      </c>
      <c r="J448" s="54"/>
    </row>
    <row r="449" spans="1:10">
      <c r="A449" s="51" t="s">
        <v>1356</v>
      </c>
      <c r="B449" s="51" t="s">
        <v>712</v>
      </c>
      <c r="C449" s="54" t="s">
        <v>1182</v>
      </c>
      <c r="D449" s="7" t="s">
        <v>30</v>
      </c>
      <c r="E449" s="7" t="s">
        <v>358</v>
      </c>
      <c r="F449" s="7" t="s">
        <v>888</v>
      </c>
      <c r="G449" s="48">
        <v>69613601</v>
      </c>
      <c r="H449" s="15">
        <v>103</v>
      </c>
      <c r="I449" s="63">
        <v>233011</v>
      </c>
      <c r="J449" s="54"/>
    </row>
    <row r="450" spans="1:10">
      <c r="A450" s="51" t="s">
        <v>1356</v>
      </c>
      <c r="B450" s="51" t="s">
        <v>713</v>
      </c>
      <c r="C450" s="54" t="s">
        <v>1183</v>
      </c>
      <c r="D450" s="7" t="s">
        <v>30</v>
      </c>
      <c r="E450" s="7" t="s">
        <v>358</v>
      </c>
      <c r="F450" s="7" t="s">
        <v>888</v>
      </c>
      <c r="G450" s="48">
        <v>69668575</v>
      </c>
      <c r="H450" s="15">
        <v>88</v>
      </c>
      <c r="I450" s="63">
        <v>175067</v>
      </c>
      <c r="J450" s="54"/>
    </row>
    <row r="451" spans="1:10">
      <c r="A451" s="51" t="s">
        <v>1356</v>
      </c>
      <c r="B451" s="51" t="s">
        <v>714</v>
      </c>
      <c r="C451" s="54" t="s">
        <v>1184</v>
      </c>
      <c r="D451" s="7" t="s">
        <v>30</v>
      </c>
      <c r="E451" s="7" t="s">
        <v>358</v>
      </c>
      <c r="F451" s="7" t="s">
        <v>888</v>
      </c>
      <c r="G451" s="48">
        <v>73847448</v>
      </c>
      <c r="H451" s="15">
        <v>120</v>
      </c>
      <c r="I451" s="63">
        <v>247901</v>
      </c>
      <c r="J451" s="54"/>
    </row>
    <row r="452" spans="1:10">
      <c r="A452" s="51" t="s">
        <v>1356</v>
      </c>
      <c r="B452" s="51" t="s">
        <v>715</v>
      </c>
      <c r="C452" s="54" t="s">
        <v>1185</v>
      </c>
      <c r="D452" s="7" t="s">
        <v>30</v>
      </c>
      <c r="E452" s="7" t="s">
        <v>358</v>
      </c>
      <c r="F452" s="7" t="s">
        <v>888</v>
      </c>
      <c r="G452" s="48">
        <v>68468824</v>
      </c>
      <c r="H452" s="15">
        <v>121</v>
      </c>
      <c r="I452" s="63">
        <v>194414</v>
      </c>
      <c r="J452" s="54"/>
    </row>
    <row r="453" spans="1:10">
      <c r="A453" s="51" t="s">
        <v>1356</v>
      </c>
      <c r="B453" s="51" t="s">
        <v>716</v>
      </c>
      <c r="C453" s="54" t="s">
        <v>1186</v>
      </c>
      <c r="D453" s="7" t="s">
        <v>30</v>
      </c>
      <c r="E453" s="7" t="s">
        <v>358</v>
      </c>
      <c r="F453" s="7" t="s">
        <v>888</v>
      </c>
      <c r="G453" s="48">
        <v>67132835</v>
      </c>
      <c r="H453" s="15">
        <v>99</v>
      </c>
      <c r="I453" s="63">
        <v>252885</v>
      </c>
      <c r="J453" s="54"/>
    </row>
    <row r="454" spans="1:10">
      <c r="A454" s="51" t="s">
        <v>1356</v>
      </c>
      <c r="B454" s="51" t="s">
        <v>717</v>
      </c>
      <c r="C454" s="54" t="s">
        <v>1187</v>
      </c>
      <c r="D454" s="7" t="s">
        <v>30</v>
      </c>
      <c r="E454" s="7" t="s">
        <v>358</v>
      </c>
      <c r="F454" s="7" t="s">
        <v>888</v>
      </c>
      <c r="G454" s="48">
        <v>69646381</v>
      </c>
      <c r="H454" s="15">
        <v>110</v>
      </c>
      <c r="I454" s="63">
        <v>268163</v>
      </c>
      <c r="J454" s="54"/>
    </row>
    <row r="455" spans="1:10">
      <c r="A455" s="51" t="s">
        <v>1356</v>
      </c>
      <c r="B455" s="51" t="s">
        <v>718</v>
      </c>
      <c r="C455" s="54" t="s">
        <v>1188</v>
      </c>
      <c r="D455" s="7" t="s">
        <v>30</v>
      </c>
      <c r="E455" s="7" t="s">
        <v>358</v>
      </c>
      <c r="F455" s="7" t="s">
        <v>888</v>
      </c>
      <c r="G455" s="48">
        <v>54361643</v>
      </c>
      <c r="H455" s="15">
        <v>95</v>
      </c>
      <c r="I455" s="63">
        <v>158272</v>
      </c>
      <c r="J455" s="54"/>
    </row>
    <row r="456" spans="1:10">
      <c r="A456" s="51" t="s">
        <v>1356</v>
      </c>
      <c r="B456" s="51" t="s">
        <v>719</v>
      </c>
      <c r="C456" s="54" t="s">
        <v>1189</v>
      </c>
      <c r="D456" s="7" t="s">
        <v>30</v>
      </c>
      <c r="E456" s="7" t="s">
        <v>358</v>
      </c>
      <c r="F456" s="7" t="s">
        <v>888</v>
      </c>
      <c r="G456" s="48">
        <v>64432623</v>
      </c>
      <c r="H456" s="15">
        <v>110</v>
      </c>
      <c r="I456" s="63">
        <v>223388</v>
      </c>
      <c r="J456" s="54"/>
    </row>
    <row r="457" spans="1:10">
      <c r="A457" s="51" t="s">
        <v>1356</v>
      </c>
      <c r="B457" s="51" t="s">
        <v>720</v>
      </c>
      <c r="C457" s="54" t="s">
        <v>1190</v>
      </c>
      <c r="D457" s="7" t="s">
        <v>30</v>
      </c>
      <c r="E457" s="7" t="s">
        <v>358</v>
      </c>
      <c r="F457" s="7" t="s">
        <v>888</v>
      </c>
      <c r="G457" s="48">
        <v>66084125</v>
      </c>
      <c r="H457" s="15">
        <v>114</v>
      </c>
      <c r="I457" s="63">
        <v>261309</v>
      </c>
      <c r="J457" s="54"/>
    </row>
    <row r="458" spans="1:10">
      <c r="A458" s="51" t="s">
        <v>1356</v>
      </c>
      <c r="B458" s="51" t="s">
        <v>721</v>
      </c>
      <c r="C458" s="54" t="s">
        <v>1191</v>
      </c>
      <c r="D458" s="7" t="s">
        <v>30</v>
      </c>
      <c r="E458" s="7" t="s">
        <v>358</v>
      </c>
      <c r="F458" s="7" t="s">
        <v>888</v>
      </c>
      <c r="G458" s="48">
        <v>80067895</v>
      </c>
      <c r="H458" s="15">
        <v>105</v>
      </c>
      <c r="I458" s="63">
        <v>237593</v>
      </c>
      <c r="J458" s="54"/>
    </row>
    <row r="459" spans="1:10">
      <c r="A459" s="51" t="s">
        <v>1356</v>
      </c>
      <c r="B459" s="51" t="s">
        <v>722</v>
      </c>
      <c r="C459" s="54" t="s">
        <v>1192</v>
      </c>
      <c r="D459" s="7" t="s">
        <v>30</v>
      </c>
      <c r="E459" s="7" t="s">
        <v>358</v>
      </c>
      <c r="F459" s="7" t="s">
        <v>888</v>
      </c>
      <c r="G459" s="48">
        <v>71136583</v>
      </c>
      <c r="H459" s="15">
        <v>92</v>
      </c>
      <c r="I459" s="63">
        <v>217474</v>
      </c>
      <c r="J459" s="54"/>
    </row>
    <row r="460" spans="1:10">
      <c r="A460" s="51" t="s">
        <v>1356</v>
      </c>
      <c r="B460" s="51" t="s">
        <v>723</v>
      </c>
      <c r="C460" s="54" t="s">
        <v>1193</v>
      </c>
      <c r="D460" s="7" t="s">
        <v>30</v>
      </c>
      <c r="E460" s="7" t="s">
        <v>358</v>
      </c>
      <c r="F460" s="7" t="s">
        <v>888</v>
      </c>
      <c r="G460" s="48">
        <v>58361116</v>
      </c>
      <c r="H460" s="15">
        <v>95</v>
      </c>
      <c r="I460" s="63">
        <v>242017</v>
      </c>
      <c r="J460" s="54"/>
    </row>
    <row r="461" spans="1:10">
      <c r="A461" s="51" t="s">
        <v>1356</v>
      </c>
      <c r="B461" s="51" t="s">
        <v>724</v>
      </c>
      <c r="C461" s="54" t="s">
        <v>1194</v>
      </c>
      <c r="D461" s="7" t="s">
        <v>30</v>
      </c>
      <c r="E461" s="7" t="s">
        <v>358</v>
      </c>
      <c r="F461" s="7" t="s">
        <v>888</v>
      </c>
      <c r="G461" s="48">
        <v>60927445</v>
      </c>
      <c r="H461" s="15">
        <v>90</v>
      </c>
      <c r="I461" s="63">
        <v>223318</v>
      </c>
      <c r="J461" s="54"/>
    </row>
    <row r="462" spans="1:10">
      <c r="A462" s="51" t="s">
        <v>1356</v>
      </c>
      <c r="B462" s="51" t="s">
        <v>725</v>
      </c>
      <c r="C462" s="54" t="s">
        <v>1195</v>
      </c>
      <c r="D462" s="7" t="s">
        <v>30</v>
      </c>
      <c r="E462" s="7" t="s">
        <v>358</v>
      </c>
      <c r="F462" s="7" t="s">
        <v>888</v>
      </c>
      <c r="G462" s="48">
        <v>66639830</v>
      </c>
      <c r="H462" s="15">
        <v>123</v>
      </c>
      <c r="I462" s="63">
        <v>171938</v>
      </c>
      <c r="J462" s="54"/>
    </row>
    <row r="463" spans="1:10">
      <c r="A463" s="51" t="s">
        <v>1356</v>
      </c>
      <c r="B463" s="51" t="s">
        <v>726</v>
      </c>
      <c r="C463" s="54" t="s">
        <v>1196</v>
      </c>
      <c r="D463" s="7" t="s">
        <v>30</v>
      </c>
      <c r="E463" s="7" t="s">
        <v>358</v>
      </c>
      <c r="F463" s="7" t="s">
        <v>888</v>
      </c>
      <c r="G463" s="48">
        <v>73102633</v>
      </c>
      <c r="H463" s="15">
        <v>105</v>
      </c>
      <c r="I463" s="63">
        <v>213524</v>
      </c>
      <c r="J463" s="54"/>
    </row>
    <row r="464" spans="1:10">
      <c r="A464" s="51" t="s">
        <v>1356</v>
      </c>
      <c r="B464" s="51" t="s">
        <v>727</v>
      </c>
      <c r="C464" s="54" t="s">
        <v>1197</v>
      </c>
      <c r="D464" s="7" t="s">
        <v>30</v>
      </c>
      <c r="E464" s="7" t="s">
        <v>358</v>
      </c>
      <c r="F464" s="7" t="s">
        <v>888</v>
      </c>
      <c r="G464" s="48">
        <v>73066225</v>
      </c>
      <c r="H464" s="15">
        <v>97</v>
      </c>
      <c r="I464" s="63">
        <v>266197</v>
      </c>
      <c r="J464" s="54"/>
    </row>
    <row r="465" spans="1:10">
      <c r="A465" s="51" t="s">
        <v>1356</v>
      </c>
      <c r="B465" s="51" t="s">
        <v>728</v>
      </c>
      <c r="C465" s="54" t="s">
        <v>1198</v>
      </c>
      <c r="D465" s="7" t="s">
        <v>30</v>
      </c>
      <c r="E465" s="7" t="s">
        <v>358</v>
      </c>
      <c r="F465" s="7" t="s">
        <v>888</v>
      </c>
      <c r="G465" s="48">
        <v>65677446</v>
      </c>
      <c r="H465" s="15">
        <v>100</v>
      </c>
      <c r="I465" s="63">
        <v>240284</v>
      </c>
      <c r="J465" s="54"/>
    </row>
    <row r="466" spans="1:10">
      <c r="A466" s="51" t="s">
        <v>1356</v>
      </c>
      <c r="B466" s="51" t="s">
        <v>729</v>
      </c>
      <c r="C466" s="54" t="s">
        <v>1199</v>
      </c>
      <c r="D466" s="7" t="s">
        <v>30</v>
      </c>
      <c r="E466" s="7" t="s">
        <v>358</v>
      </c>
      <c r="F466" s="7" t="s">
        <v>888</v>
      </c>
      <c r="G466" s="48">
        <v>69423411</v>
      </c>
      <c r="H466" s="15">
        <v>82</v>
      </c>
      <c r="I466" s="63">
        <v>151761</v>
      </c>
      <c r="J466" s="54"/>
    </row>
    <row r="467" spans="1:10">
      <c r="A467" s="51" t="s">
        <v>1356</v>
      </c>
      <c r="B467" s="51" t="s">
        <v>730</v>
      </c>
      <c r="C467" s="54" t="s">
        <v>1200</v>
      </c>
      <c r="D467" s="7" t="s">
        <v>30</v>
      </c>
      <c r="E467" s="7" t="s">
        <v>358</v>
      </c>
      <c r="F467" s="7" t="s">
        <v>888</v>
      </c>
      <c r="G467" s="48">
        <v>61789727</v>
      </c>
      <c r="H467" s="15">
        <v>114</v>
      </c>
      <c r="I467" s="63">
        <v>191677</v>
      </c>
      <c r="J467" s="54"/>
    </row>
    <row r="468" spans="1:10">
      <c r="A468" s="51" t="s">
        <v>1356</v>
      </c>
      <c r="B468" s="51" t="s">
        <v>731</v>
      </c>
      <c r="C468" s="54" t="s">
        <v>1201</v>
      </c>
      <c r="D468" s="7" t="s">
        <v>30</v>
      </c>
      <c r="E468" s="7" t="s">
        <v>358</v>
      </c>
      <c r="F468" s="7" t="s">
        <v>888</v>
      </c>
      <c r="G468" s="48">
        <v>65098706</v>
      </c>
      <c r="H468" s="15">
        <v>118</v>
      </c>
      <c r="I468" s="63">
        <v>252526</v>
      </c>
      <c r="J468" s="54"/>
    </row>
    <row r="469" spans="1:10">
      <c r="A469" s="51" t="s">
        <v>1356</v>
      </c>
      <c r="B469" s="51" t="s">
        <v>732</v>
      </c>
      <c r="C469" s="54" t="s">
        <v>1202</v>
      </c>
      <c r="D469" s="7" t="s">
        <v>30</v>
      </c>
      <c r="E469" s="7" t="s">
        <v>358</v>
      </c>
      <c r="F469" s="7" t="s">
        <v>888</v>
      </c>
      <c r="G469" s="48">
        <v>62930522</v>
      </c>
      <c r="H469" s="15">
        <v>94</v>
      </c>
      <c r="I469" s="63">
        <v>280947</v>
      </c>
      <c r="J469" s="54"/>
    </row>
    <row r="470" spans="1:10">
      <c r="A470" s="51" t="s">
        <v>1356</v>
      </c>
      <c r="B470" s="51" t="s">
        <v>733</v>
      </c>
      <c r="C470" s="54" t="s">
        <v>1203</v>
      </c>
      <c r="D470" s="7" t="s">
        <v>30</v>
      </c>
      <c r="E470" s="7" t="s">
        <v>358</v>
      </c>
      <c r="F470" s="7" t="s">
        <v>888</v>
      </c>
      <c r="G470" s="48">
        <v>55456643</v>
      </c>
      <c r="H470" s="15">
        <v>100</v>
      </c>
      <c r="I470" s="63">
        <v>224043</v>
      </c>
      <c r="J470" s="54"/>
    </row>
    <row r="471" spans="1:10">
      <c r="A471" s="51" t="s">
        <v>1356</v>
      </c>
      <c r="B471" s="51" t="s">
        <v>734</v>
      </c>
      <c r="C471" s="54" t="s">
        <v>1204</v>
      </c>
      <c r="D471" s="7" t="s">
        <v>30</v>
      </c>
      <c r="E471" s="7" t="s">
        <v>358</v>
      </c>
      <c r="F471" s="7" t="s">
        <v>888</v>
      </c>
      <c r="G471" s="48">
        <v>73684844</v>
      </c>
      <c r="H471" s="15">
        <v>104</v>
      </c>
      <c r="I471" s="63">
        <v>256411</v>
      </c>
      <c r="J471" s="54"/>
    </row>
    <row r="472" spans="1:10">
      <c r="A472" s="51" t="s">
        <v>1356</v>
      </c>
      <c r="B472" s="51" t="s">
        <v>735</v>
      </c>
      <c r="C472" s="54" t="s">
        <v>1205</v>
      </c>
      <c r="D472" s="7" t="s">
        <v>30</v>
      </c>
      <c r="E472" s="7" t="s">
        <v>358</v>
      </c>
      <c r="F472" s="7" t="s">
        <v>888</v>
      </c>
      <c r="G472" s="48">
        <v>64554456</v>
      </c>
      <c r="H472" s="15">
        <v>107</v>
      </c>
      <c r="I472" s="63">
        <v>150481</v>
      </c>
      <c r="J472" s="54"/>
    </row>
    <row r="473" spans="1:10">
      <c r="A473" s="51" t="s">
        <v>1356</v>
      </c>
      <c r="B473" s="51" t="s">
        <v>736</v>
      </c>
      <c r="C473" s="54" t="s">
        <v>1206</v>
      </c>
      <c r="D473" s="7" t="s">
        <v>30</v>
      </c>
      <c r="E473" s="7" t="s">
        <v>358</v>
      </c>
      <c r="F473" s="7" t="s">
        <v>888</v>
      </c>
      <c r="G473" s="48">
        <v>71352220</v>
      </c>
      <c r="H473" s="15">
        <v>122</v>
      </c>
      <c r="I473" s="63">
        <v>232108</v>
      </c>
      <c r="J473" s="54"/>
    </row>
    <row r="474" spans="1:10">
      <c r="A474" s="51" t="s">
        <v>1356</v>
      </c>
      <c r="B474" s="51" t="s">
        <v>737</v>
      </c>
      <c r="C474" s="54" t="s">
        <v>1207</v>
      </c>
      <c r="D474" s="7" t="s">
        <v>30</v>
      </c>
      <c r="E474" s="7" t="s">
        <v>358</v>
      </c>
      <c r="F474" s="7" t="s">
        <v>888</v>
      </c>
      <c r="G474" s="48">
        <v>76511224</v>
      </c>
      <c r="H474" s="15">
        <v>110</v>
      </c>
      <c r="I474" s="63">
        <v>243065</v>
      </c>
      <c r="J474" s="54"/>
    </row>
    <row r="475" spans="1:10">
      <c r="A475" s="51" t="s">
        <v>1356</v>
      </c>
      <c r="B475" s="51" t="s">
        <v>738</v>
      </c>
      <c r="C475" s="54" t="s">
        <v>1208</v>
      </c>
      <c r="D475" s="7" t="s">
        <v>30</v>
      </c>
      <c r="E475" s="7" t="s">
        <v>358</v>
      </c>
      <c r="F475" s="7" t="s">
        <v>888</v>
      </c>
      <c r="G475" s="48">
        <v>63719784</v>
      </c>
      <c r="H475" s="15">
        <v>92</v>
      </c>
      <c r="I475" s="63">
        <v>231405</v>
      </c>
      <c r="J475" s="54"/>
    </row>
    <row r="476" spans="1:10">
      <c r="A476" s="51" t="s">
        <v>1356</v>
      </c>
      <c r="B476" s="51" t="s">
        <v>739</v>
      </c>
      <c r="C476" s="54" t="s">
        <v>1209</v>
      </c>
      <c r="D476" s="7" t="s">
        <v>30</v>
      </c>
      <c r="E476" s="7" t="s">
        <v>358</v>
      </c>
      <c r="F476" s="7" t="s">
        <v>888</v>
      </c>
      <c r="G476" s="48">
        <v>68600013</v>
      </c>
      <c r="H476" s="15">
        <v>91</v>
      </c>
      <c r="I476" s="63">
        <v>247435</v>
      </c>
      <c r="J476" s="54"/>
    </row>
    <row r="477" spans="1:10">
      <c r="A477" s="51" t="s">
        <v>1356</v>
      </c>
      <c r="B477" s="51" t="s">
        <v>740</v>
      </c>
      <c r="C477" s="54" t="s">
        <v>1210</v>
      </c>
      <c r="D477" s="7" t="s">
        <v>30</v>
      </c>
      <c r="E477" s="7" t="s">
        <v>358</v>
      </c>
      <c r="F477" s="7" t="s">
        <v>888</v>
      </c>
      <c r="G477" s="48">
        <v>62978745</v>
      </c>
      <c r="H477" s="15">
        <v>104</v>
      </c>
      <c r="I477" s="63">
        <v>272299</v>
      </c>
      <c r="J477" s="54"/>
    </row>
    <row r="478" spans="1:10">
      <c r="A478" s="51" t="s">
        <v>1356</v>
      </c>
      <c r="B478" s="51" t="s">
        <v>741</v>
      </c>
      <c r="C478" s="54" t="s">
        <v>1211</v>
      </c>
      <c r="D478" s="7" t="s">
        <v>30</v>
      </c>
      <c r="E478" s="7" t="s">
        <v>358</v>
      </c>
      <c r="F478" s="7" t="s">
        <v>888</v>
      </c>
      <c r="G478" s="48">
        <v>79121954</v>
      </c>
      <c r="H478" s="15">
        <v>123</v>
      </c>
      <c r="I478" s="63">
        <v>302485</v>
      </c>
      <c r="J478" s="54"/>
    </row>
    <row r="479" spans="1:10">
      <c r="A479" s="51" t="s">
        <v>1356</v>
      </c>
      <c r="B479" s="51" t="s">
        <v>742</v>
      </c>
      <c r="C479" s="54" t="s">
        <v>1212</v>
      </c>
      <c r="D479" s="7" t="s">
        <v>30</v>
      </c>
      <c r="E479" s="7" t="s">
        <v>358</v>
      </c>
      <c r="F479" s="7" t="s">
        <v>888</v>
      </c>
      <c r="G479" s="48">
        <v>66747054</v>
      </c>
      <c r="H479" s="15">
        <v>111</v>
      </c>
      <c r="I479" s="63">
        <v>181241</v>
      </c>
      <c r="J479" s="54"/>
    </row>
    <row r="480" spans="1:10">
      <c r="A480" s="51" t="s">
        <v>1356</v>
      </c>
      <c r="B480" s="51" t="s">
        <v>743</v>
      </c>
      <c r="C480" s="54" t="s">
        <v>1213</v>
      </c>
      <c r="D480" s="7" t="s">
        <v>30</v>
      </c>
      <c r="E480" s="7" t="s">
        <v>358</v>
      </c>
      <c r="F480" s="7" t="s">
        <v>888</v>
      </c>
      <c r="G480" s="48">
        <v>61838728</v>
      </c>
      <c r="H480" s="15">
        <v>109</v>
      </c>
      <c r="I480" s="63">
        <v>168381</v>
      </c>
      <c r="J480" s="54"/>
    </row>
    <row r="481" spans="1:10">
      <c r="A481" s="51" t="s">
        <v>1356</v>
      </c>
      <c r="B481" s="51" t="s">
        <v>744</v>
      </c>
      <c r="C481" s="54" t="s">
        <v>1214</v>
      </c>
      <c r="D481" s="7" t="s">
        <v>30</v>
      </c>
      <c r="E481" s="7" t="s">
        <v>358</v>
      </c>
      <c r="F481" s="7" t="s">
        <v>888</v>
      </c>
      <c r="G481" s="48">
        <v>61646178</v>
      </c>
      <c r="H481" s="15">
        <v>102</v>
      </c>
      <c r="I481" s="63">
        <v>291752</v>
      </c>
      <c r="J481" s="54"/>
    </row>
    <row r="482" spans="1:10">
      <c r="A482" s="51" t="s">
        <v>1356</v>
      </c>
      <c r="B482" s="51" t="s">
        <v>745</v>
      </c>
      <c r="C482" s="54" t="s">
        <v>1215</v>
      </c>
      <c r="D482" s="7" t="s">
        <v>30</v>
      </c>
      <c r="E482" s="7" t="s">
        <v>358</v>
      </c>
      <c r="F482" s="7" t="s">
        <v>889</v>
      </c>
      <c r="G482" s="48">
        <v>83805081</v>
      </c>
      <c r="H482" s="15">
        <v>171</v>
      </c>
      <c r="I482" s="63">
        <v>243091</v>
      </c>
      <c r="J482" s="54"/>
    </row>
    <row r="483" spans="1:10">
      <c r="A483" s="51" t="s">
        <v>1356</v>
      </c>
      <c r="B483" s="51" t="s">
        <v>746</v>
      </c>
      <c r="C483" s="54" t="s">
        <v>1216</v>
      </c>
      <c r="D483" s="7" t="s">
        <v>30</v>
      </c>
      <c r="E483" s="7" t="s">
        <v>358</v>
      </c>
      <c r="F483" s="7" t="s">
        <v>889</v>
      </c>
      <c r="G483" s="48">
        <v>75540937</v>
      </c>
      <c r="H483" s="15">
        <v>134</v>
      </c>
      <c r="I483" s="63">
        <v>153952</v>
      </c>
      <c r="J483" s="54"/>
    </row>
    <row r="484" spans="1:10">
      <c r="A484" s="51" t="s">
        <v>1356</v>
      </c>
      <c r="B484" s="51" t="s">
        <v>747</v>
      </c>
      <c r="C484" s="54" t="s">
        <v>1217</v>
      </c>
      <c r="D484" s="7" t="s">
        <v>30</v>
      </c>
      <c r="E484" s="7" t="s">
        <v>358</v>
      </c>
      <c r="F484" s="7" t="s">
        <v>889</v>
      </c>
      <c r="G484" s="48">
        <v>65219861</v>
      </c>
      <c r="H484" s="15">
        <v>108</v>
      </c>
      <c r="I484" s="63">
        <v>112536</v>
      </c>
      <c r="J484" s="54"/>
    </row>
    <row r="485" spans="1:10">
      <c r="A485" s="51" t="s">
        <v>1356</v>
      </c>
      <c r="B485" s="51" t="s">
        <v>748</v>
      </c>
      <c r="C485" s="54" t="s">
        <v>1218</v>
      </c>
      <c r="D485" s="7" t="s">
        <v>30</v>
      </c>
      <c r="E485" s="7" t="s">
        <v>358</v>
      </c>
      <c r="F485" s="7" t="s">
        <v>889</v>
      </c>
      <c r="G485" s="48">
        <v>90498208</v>
      </c>
      <c r="H485" s="15">
        <v>98</v>
      </c>
      <c r="I485" s="63">
        <v>94451</v>
      </c>
      <c r="J485" s="54"/>
    </row>
    <row r="486" spans="1:10">
      <c r="A486" s="51" t="s">
        <v>1356</v>
      </c>
      <c r="B486" s="51" t="s">
        <v>749</v>
      </c>
      <c r="C486" s="54" t="s">
        <v>1219</v>
      </c>
      <c r="D486" s="7" t="s">
        <v>30</v>
      </c>
      <c r="E486" s="7" t="s">
        <v>358</v>
      </c>
      <c r="F486" s="7" t="s">
        <v>889</v>
      </c>
      <c r="G486" s="48">
        <v>66725672</v>
      </c>
      <c r="H486" s="15">
        <v>93</v>
      </c>
      <c r="I486" s="63">
        <v>227262</v>
      </c>
      <c r="J486" s="54"/>
    </row>
    <row r="487" spans="1:10">
      <c r="A487" s="51" t="s">
        <v>1356</v>
      </c>
      <c r="B487" s="51" t="s">
        <v>750</v>
      </c>
      <c r="C487" s="54" t="s">
        <v>1220</v>
      </c>
      <c r="D487" s="7" t="s">
        <v>30</v>
      </c>
      <c r="E487" s="7" t="s">
        <v>358</v>
      </c>
      <c r="F487" s="7" t="s">
        <v>889</v>
      </c>
      <c r="G487" s="48">
        <v>64047987</v>
      </c>
      <c r="H487" s="15">
        <v>96</v>
      </c>
      <c r="I487" s="63">
        <v>171888</v>
      </c>
      <c r="J487" s="54"/>
    </row>
    <row r="488" spans="1:10">
      <c r="A488" s="51" t="s">
        <v>1356</v>
      </c>
      <c r="B488" s="51" t="s">
        <v>751</v>
      </c>
      <c r="C488" s="54" t="s">
        <v>1221</v>
      </c>
      <c r="D488" s="7" t="s">
        <v>30</v>
      </c>
      <c r="E488" s="7" t="s">
        <v>358</v>
      </c>
      <c r="F488" s="7" t="s">
        <v>889</v>
      </c>
      <c r="G488" s="48">
        <v>79314371</v>
      </c>
      <c r="H488" s="15">
        <v>132</v>
      </c>
      <c r="I488" s="63">
        <v>221981</v>
      </c>
      <c r="J488" s="54"/>
    </row>
    <row r="489" spans="1:10">
      <c r="A489" s="51" t="s">
        <v>1356</v>
      </c>
      <c r="B489" s="51" t="s">
        <v>752</v>
      </c>
      <c r="C489" s="54" t="s">
        <v>1222</v>
      </c>
      <c r="D489" s="7" t="s">
        <v>30</v>
      </c>
      <c r="E489" s="7" t="s">
        <v>358</v>
      </c>
      <c r="F489" s="7" t="s">
        <v>889</v>
      </c>
      <c r="G489" s="48">
        <v>69532260</v>
      </c>
      <c r="H489" s="15">
        <v>134</v>
      </c>
      <c r="I489" s="63">
        <v>202263</v>
      </c>
      <c r="J489" s="54"/>
    </row>
    <row r="490" spans="1:10">
      <c r="A490" s="51" t="s">
        <v>1356</v>
      </c>
      <c r="B490" s="51" t="s">
        <v>753</v>
      </c>
      <c r="C490" s="54" t="s">
        <v>1223</v>
      </c>
      <c r="D490" s="7" t="s">
        <v>30</v>
      </c>
      <c r="E490" s="7" t="s">
        <v>358</v>
      </c>
      <c r="F490" s="7" t="s">
        <v>889</v>
      </c>
      <c r="G490" s="48">
        <v>90782875</v>
      </c>
      <c r="H490" s="15">
        <v>115</v>
      </c>
      <c r="I490" s="63">
        <v>294410</v>
      </c>
      <c r="J490" s="54"/>
    </row>
    <row r="491" spans="1:10">
      <c r="A491" s="51" t="s">
        <v>1356</v>
      </c>
      <c r="B491" s="51" t="s">
        <v>754</v>
      </c>
      <c r="C491" s="54" t="s">
        <v>1224</v>
      </c>
      <c r="D491" s="7" t="s">
        <v>30</v>
      </c>
      <c r="E491" s="7" t="s">
        <v>358</v>
      </c>
      <c r="F491" s="7" t="s">
        <v>889</v>
      </c>
      <c r="G491" s="48">
        <v>64432349</v>
      </c>
      <c r="H491" s="15">
        <v>112</v>
      </c>
      <c r="I491" s="63">
        <v>192336</v>
      </c>
      <c r="J491" s="54"/>
    </row>
    <row r="492" spans="1:10">
      <c r="A492" s="51" t="s">
        <v>1356</v>
      </c>
      <c r="B492" s="51" t="s">
        <v>755</v>
      </c>
      <c r="C492" s="54" t="s">
        <v>1225</v>
      </c>
      <c r="D492" s="7" t="s">
        <v>30</v>
      </c>
      <c r="E492" s="7" t="s">
        <v>358</v>
      </c>
      <c r="F492" s="7" t="s">
        <v>889</v>
      </c>
      <c r="G492" s="48">
        <v>71079851</v>
      </c>
      <c r="H492" s="15">
        <v>78</v>
      </c>
      <c r="I492" s="63">
        <v>133536</v>
      </c>
      <c r="J492" s="54"/>
    </row>
    <row r="493" spans="1:10">
      <c r="A493" s="51" t="s">
        <v>1356</v>
      </c>
      <c r="B493" s="51" t="s">
        <v>756</v>
      </c>
      <c r="C493" s="54" t="s">
        <v>1226</v>
      </c>
      <c r="D493" s="7" t="s">
        <v>30</v>
      </c>
      <c r="E493" s="7" t="s">
        <v>358</v>
      </c>
      <c r="F493" s="7" t="s">
        <v>889</v>
      </c>
      <c r="G493" s="48">
        <v>52954891</v>
      </c>
      <c r="H493" s="15">
        <v>120</v>
      </c>
      <c r="I493" s="63">
        <v>177677</v>
      </c>
      <c r="J493" s="54"/>
    </row>
    <row r="494" spans="1:10">
      <c r="A494" s="51" t="s">
        <v>1356</v>
      </c>
      <c r="B494" s="51" t="s">
        <v>757</v>
      </c>
      <c r="C494" s="54" t="s">
        <v>1227</v>
      </c>
      <c r="D494" s="7" t="s">
        <v>30</v>
      </c>
      <c r="E494" s="7" t="s">
        <v>358</v>
      </c>
      <c r="F494" s="7" t="s">
        <v>889</v>
      </c>
      <c r="G494" s="48">
        <v>68614392</v>
      </c>
      <c r="H494" s="15">
        <v>122</v>
      </c>
      <c r="I494" s="63">
        <v>187355</v>
      </c>
      <c r="J494" s="54"/>
    </row>
    <row r="495" spans="1:10">
      <c r="A495" s="51" t="s">
        <v>1356</v>
      </c>
      <c r="B495" s="51" t="s">
        <v>758</v>
      </c>
      <c r="C495" s="54" t="s">
        <v>1228</v>
      </c>
      <c r="D495" s="7" t="s">
        <v>30</v>
      </c>
      <c r="E495" s="7" t="s">
        <v>358</v>
      </c>
      <c r="F495" s="7" t="s">
        <v>889</v>
      </c>
      <c r="G495" s="48">
        <v>80422705</v>
      </c>
      <c r="H495" s="15">
        <v>93</v>
      </c>
      <c r="I495" s="63">
        <v>173158</v>
      </c>
      <c r="J495" s="54"/>
    </row>
    <row r="496" spans="1:10">
      <c r="A496" s="51" t="s">
        <v>1356</v>
      </c>
      <c r="B496" s="51" t="s">
        <v>759</v>
      </c>
      <c r="C496" s="54" t="s">
        <v>1229</v>
      </c>
      <c r="D496" s="7" t="s">
        <v>30</v>
      </c>
      <c r="E496" s="7" t="s">
        <v>358</v>
      </c>
      <c r="F496" s="7" t="s">
        <v>889</v>
      </c>
      <c r="G496" s="48">
        <v>66176052</v>
      </c>
      <c r="H496" s="15">
        <v>134</v>
      </c>
      <c r="I496" s="63">
        <v>160500</v>
      </c>
      <c r="J496" s="54"/>
    </row>
    <row r="497" spans="1:10">
      <c r="A497" s="51" t="s">
        <v>1356</v>
      </c>
      <c r="B497" s="51" t="s">
        <v>760</v>
      </c>
      <c r="C497" s="54" t="s">
        <v>1230</v>
      </c>
      <c r="D497" s="7" t="s">
        <v>30</v>
      </c>
      <c r="E497" s="7" t="s">
        <v>358</v>
      </c>
      <c r="F497" s="7" t="s">
        <v>889</v>
      </c>
      <c r="G497" s="48">
        <v>92061320</v>
      </c>
      <c r="H497" s="15">
        <v>127</v>
      </c>
      <c r="I497" s="63">
        <v>254398</v>
      </c>
      <c r="J497" s="54"/>
    </row>
    <row r="498" spans="1:10">
      <c r="A498" s="51" t="s">
        <v>1356</v>
      </c>
      <c r="B498" s="51" t="s">
        <v>761</v>
      </c>
      <c r="C498" s="54" t="s">
        <v>1231</v>
      </c>
      <c r="D498" s="7" t="s">
        <v>30</v>
      </c>
      <c r="E498" s="7" t="s">
        <v>358</v>
      </c>
      <c r="F498" s="7" t="s">
        <v>889</v>
      </c>
      <c r="G498" s="48">
        <v>57596620</v>
      </c>
      <c r="H498" s="15">
        <v>98</v>
      </c>
      <c r="I498" s="63">
        <v>101701</v>
      </c>
      <c r="J498" s="54"/>
    </row>
    <row r="499" spans="1:10">
      <c r="A499" s="51" t="s">
        <v>1356</v>
      </c>
      <c r="B499" s="51" t="s">
        <v>763</v>
      </c>
      <c r="C499" s="54" t="s">
        <v>1232</v>
      </c>
      <c r="D499" s="7" t="s">
        <v>30</v>
      </c>
      <c r="E499" s="7" t="s">
        <v>358</v>
      </c>
      <c r="F499" s="7" t="s">
        <v>889</v>
      </c>
      <c r="G499" s="48">
        <v>68230607</v>
      </c>
      <c r="H499" s="15">
        <v>103</v>
      </c>
      <c r="I499" s="63">
        <v>255935</v>
      </c>
      <c r="J499" s="54"/>
    </row>
    <row r="500" spans="1:10">
      <c r="A500" s="51" t="s">
        <v>1356</v>
      </c>
      <c r="B500" s="51" t="s">
        <v>762</v>
      </c>
      <c r="C500" s="54" t="s">
        <v>1233</v>
      </c>
      <c r="D500" s="7" t="s">
        <v>30</v>
      </c>
      <c r="E500" s="7" t="s">
        <v>358</v>
      </c>
      <c r="F500" s="7" t="s">
        <v>889</v>
      </c>
      <c r="G500" s="48">
        <v>64848392</v>
      </c>
      <c r="H500" s="15">
        <v>111</v>
      </c>
      <c r="I500" s="63">
        <v>211727</v>
      </c>
      <c r="J500" s="54"/>
    </row>
    <row r="501" spans="1:10">
      <c r="A501" s="51" t="s">
        <v>1356</v>
      </c>
      <c r="B501" s="51" t="s">
        <v>764</v>
      </c>
      <c r="C501" s="54" t="s">
        <v>1234</v>
      </c>
      <c r="D501" s="7" t="s">
        <v>30</v>
      </c>
      <c r="E501" s="7" t="s">
        <v>358</v>
      </c>
      <c r="F501" s="7" t="s">
        <v>889</v>
      </c>
      <c r="G501" s="48">
        <v>69036541</v>
      </c>
      <c r="H501" s="15">
        <v>122</v>
      </c>
      <c r="I501" s="63">
        <v>208377</v>
      </c>
      <c r="J501" s="54"/>
    </row>
    <row r="502" spans="1:10">
      <c r="A502" s="51" t="s">
        <v>1356</v>
      </c>
      <c r="B502" s="51" t="s">
        <v>765</v>
      </c>
      <c r="C502" s="54" t="s">
        <v>1235</v>
      </c>
      <c r="D502" s="7" t="s">
        <v>30</v>
      </c>
      <c r="E502" s="7" t="s">
        <v>358</v>
      </c>
      <c r="F502" s="7" t="s">
        <v>889</v>
      </c>
      <c r="G502" s="48">
        <v>57317695</v>
      </c>
      <c r="H502" s="15">
        <v>104</v>
      </c>
      <c r="I502" s="63">
        <v>204546</v>
      </c>
      <c r="J502" s="54"/>
    </row>
    <row r="503" spans="1:10">
      <c r="A503" s="51" t="s">
        <v>1356</v>
      </c>
      <c r="B503" s="51" t="s">
        <v>766</v>
      </c>
      <c r="C503" s="54" t="s">
        <v>1236</v>
      </c>
      <c r="D503" s="7" t="s">
        <v>30</v>
      </c>
      <c r="E503" s="7" t="s">
        <v>358</v>
      </c>
      <c r="F503" s="7" t="s">
        <v>889</v>
      </c>
      <c r="G503" s="48">
        <v>25339038</v>
      </c>
      <c r="H503" s="15">
        <v>107</v>
      </c>
      <c r="I503" s="63">
        <v>122269</v>
      </c>
      <c r="J503" s="54"/>
    </row>
    <row r="504" spans="1:10">
      <c r="A504" s="51" t="s">
        <v>1356</v>
      </c>
      <c r="B504" s="51" t="s">
        <v>767</v>
      </c>
      <c r="C504" s="54" t="s">
        <v>1237</v>
      </c>
      <c r="D504" s="7" t="s">
        <v>30</v>
      </c>
      <c r="E504" s="7" t="s">
        <v>358</v>
      </c>
      <c r="F504" s="7" t="s">
        <v>889</v>
      </c>
      <c r="G504" s="48">
        <v>71330247</v>
      </c>
      <c r="H504" s="15">
        <v>114</v>
      </c>
      <c r="I504" s="63">
        <v>200718</v>
      </c>
      <c r="J504" s="54"/>
    </row>
    <row r="505" spans="1:10">
      <c r="A505" s="51" t="s">
        <v>1356</v>
      </c>
      <c r="B505" s="51" t="s">
        <v>768</v>
      </c>
      <c r="C505" s="54" t="s">
        <v>1238</v>
      </c>
      <c r="D505" s="7" t="s">
        <v>30</v>
      </c>
      <c r="E505" s="7" t="s">
        <v>358</v>
      </c>
      <c r="F505" s="7" t="s">
        <v>889</v>
      </c>
      <c r="G505" s="48">
        <v>73828359</v>
      </c>
      <c r="H505" s="15">
        <v>68</v>
      </c>
      <c r="I505" s="63">
        <v>89608</v>
      </c>
      <c r="J505" s="54"/>
    </row>
    <row r="506" spans="1:10">
      <c r="A506" s="51" t="s">
        <v>1356</v>
      </c>
      <c r="B506" s="51" t="s">
        <v>769</v>
      </c>
      <c r="C506" s="54" t="s">
        <v>1239</v>
      </c>
      <c r="D506" s="7" t="s">
        <v>30</v>
      </c>
      <c r="E506" s="7" t="s">
        <v>358</v>
      </c>
      <c r="F506" s="7" t="s">
        <v>889</v>
      </c>
      <c r="G506" s="48">
        <v>58024898</v>
      </c>
      <c r="H506" s="15">
        <v>100</v>
      </c>
      <c r="I506" s="63">
        <v>153996</v>
      </c>
      <c r="J506" s="54"/>
    </row>
    <row r="507" spans="1:10">
      <c r="A507" s="51" t="s">
        <v>1356</v>
      </c>
      <c r="B507" s="51" t="s">
        <v>770</v>
      </c>
      <c r="C507" s="54" t="s">
        <v>1240</v>
      </c>
      <c r="D507" s="7" t="s">
        <v>30</v>
      </c>
      <c r="E507" s="7" t="s">
        <v>358</v>
      </c>
      <c r="F507" s="7" t="s">
        <v>889</v>
      </c>
      <c r="G507" s="48">
        <v>76488564</v>
      </c>
      <c r="H507" s="15">
        <v>122</v>
      </c>
      <c r="I507" s="63">
        <v>255907</v>
      </c>
      <c r="J507" s="54"/>
    </row>
    <row r="508" spans="1:10">
      <c r="A508" s="51" t="s">
        <v>1356</v>
      </c>
      <c r="B508" s="51" t="s">
        <v>771</v>
      </c>
      <c r="C508" s="54" t="s">
        <v>1241</v>
      </c>
      <c r="D508" s="7" t="s">
        <v>30</v>
      </c>
      <c r="E508" s="7" t="s">
        <v>358</v>
      </c>
      <c r="F508" s="7" t="s">
        <v>889</v>
      </c>
      <c r="G508" s="48">
        <v>60231342</v>
      </c>
      <c r="H508" s="15">
        <v>107</v>
      </c>
      <c r="I508" s="63">
        <v>261681</v>
      </c>
      <c r="J508" s="54"/>
    </row>
    <row r="509" spans="1:10">
      <c r="A509" s="51" t="s">
        <v>1356</v>
      </c>
      <c r="B509" s="51" t="s">
        <v>772</v>
      </c>
      <c r="C509" s="54" t="s">
        <v>1242</v>
      </c>
      <c r="D509" s="7" t="s">
        <v>30</v>
      </c>
      <c r="E509" s="7" t="s">
        <v>358</v>
      </c>
      <c r="F509" s="7" t="s">
        <v>889</v>
      </c>
      <c r="G509" s="48">
        <v>68932006</v>
      </c>
      <c r="H509" s="15">
        <v>118</v>
      </c>
      <c r="I509" s="63">
        <v>253217</v>
      </c>
      <c r="J509" s="54"/>
    </row>
    <row r="510" spans="1:10">
      <c r="A510" s="51" t="s">
        <v>1356</v>
      </c>
      <c r="B510" s="51" t="s">
        <v>773</v>
      </c>
      <c r="C510" s="54" t="s">
        <v>1243</v>
      </c>
      <c r="D510" s="7" t="s">
        <v>30</v>
      </c>
      <c r="E510" s="7" t="s">
        <v>358</v>
      </c>
      <c r="F510" s="7" t="s">
        <v>889</v>
      </c>
      <c r="G510" s="48">
        <v>61318160</v>
      </c>
      <c r="H510" s="15">
        <v>100</v>
      </c>
      <c r="I510" s="63">
        <v>209354</v>
      </c>
      <c r="J510" s="54"/>
    </row>
    <row r="511" spans="1:10">
      <c r="A511" s="51" t="s">
        <v>1356</v>
      </c>
      <c r="B511" s="51" t="s">
        <v>775</v>
      </c>
      <c r="C511" s="54" t="s">
        <v>1244</v>
      </c>
      <c r="D511" s="7" t="s">
        <v>30</v>
      </c>
      <c r="E511" s="7" t="s">
        <v>358</v>
      </c>
      <c r="F511" s="7" t="s">
        <v>889</v>
      </c>
      <c r="G511" s="48">
        <v>70949113</v>
      </c>
      <c r="H511" s="15">
        <v>120</v>
      </c>
      <c r="I511" s="63">
        <v>201689</v>
      </c>
      <c r="J511" s="54"/>
    </row>
    <row r="512" spans="1:10">
      <c r="A512" s="51" t="s">
        <v>1356</v>
      </c>
      <c r="B512" s="51" t="s">
        <v>774</v>
      </c>
      <c r="C512" s="54" t="s">
        <v>1245</v>
      </c>
      <c r="D512" s="7" t="s">
        <v>30</v>
      </c>
      <c r="E512" s="7" t="s">
        <v>358</v>
      </c>
      <c r="F512" s="7" t="s">
        <v>889</v>
      </c>
      <c r="G512" s="48">
        <v>77046154</v>
      </c>
      <c r="H512" s="15">
        <v>137</v>
      </c>
      <c r="I512" s="63">
        <v>209155</v>
      </c>
      <c r="J512" s="54"/>
    </row>
    <row r="513" spans="1:10">
      <c r="A513" s="51" t="s">
        <v>1356</v>
      </c>
      <c r="B513" s="51" t="s">
        <v>776</v>
      </c>
      <c r="C513" s="54" t="s">
        <v>1246</v>
      </c>
      <c r="D513" s="7" t="s">
        <v>30</v>
      </c>
      <c r="E513" s="7" t="s">
        <v>358</v>
      </c>
      <c r="F513" s="7" t="s">
        <v>889</v>
      </c>
      <c r="G513" s="48">
        <v>69893923</v>
      </c>
      <c r="H513" s="15">
        <v>103</v>
      </c>
      <c r="I513" s="63">
        <v>228418</v>
      </c>
      <c r="J513" s="54"/>
    </row>
    <row r="514" spans="1:10">
      <c r="A514" s="51" t="s">
        <v>1356</v>
      </c>
      <c r="B514" s="51" t="s">
        <v>777</v>
      </c>
      <c r="C514" s="54" t="s">
        <v>1247</v>
      </c>
      <c r="D514" s="7" t="s">
        <v>30</v>
      </c>
      <c r="E514" s="7" t="s">
        <v>358</v>
      </c>
      <c r="F514" s="7" t="s">
        <v>889</v>
      </c>
      <c r="G514" s="48">
        <v>69486585</v>
      </c>
      <c r="H514" s="15">
        <v>111</v>
      </c>
      <c r="I514" s="63">
        <v>214384</v>
      </c>
      <c r="J514" s="54"/>
    </row>
    <row r="515" spans="1:10">
      <c r="A515" s="51" t="s">
        <v>1356</v>
      </c>
      <c r="B515" s="51" t="s">
        <v>778</v>
      </c>
      <c r="C515" s="54" t="s">
        <v>1248</v>
      </c>
      <c r="D515" s="7" t="s">
        <v>30</v>
      </c>
      <c r="E515" s="7" t="s">
        <v>358</v>
      </c>
      <c r="F515" s="7" t="s">
        <v>889</v>
      </c>
      <c r="G515" s="48">
        <v>71691268</v>
      </c>
      <c r="H515" s="15">
        <v>128</v>
      </c>
      <c r="I515" s="63">
        <v>242829</v>
      </c>
      <c r="J515" s="54"/>
    </row>
    <row r="516" spans="1:10">
      <c r="A516" s="51" t="s">
        <v>1356</v>
      </c>
      <c r="B516" s="51" t="s">
        <v>779</v>
      </c>
      <c r="C516" s="54" t="s">
        <v>1249</v>
      </c>
      <c r="D516" s="7" t="s">
        <v>30</v>
      </c>
      <c r="E516" s="7" t="s">
        <v>358</v>
      </c>
      <c r="F516" s="7" t="s">
        <v>889</v>
      </c>
      <c r="G516" s="48">
        <v>83156688</v>
      </c>
      <c r="H516" s="15">
        <v>152</v>
      </c>
      <c r="I516" s="63">
        <v>206360</v>
      </c>
      <c r="J516" s="54"/>
    </row>
    <row r="517" spans="1:10">
      <c r="A517" s="51" t="s">
        <v>1356</v>
      </c>
      <c r="B517" s="51" t="s">
        <v>780</v>
      </c>
      <c r="C517" s="54" t="s">
        <v>1250</v>
      </c>
      <c r="D517" s="7" t="s">
        <v>30</v>
      </c>
      <c r="E517" s="7" t="s">
        <v>358</v>
      </c>
      <c r="F517" s="7" t="s">
        <v>889</v>
      </c>
      <c r="G517" s="48">
        <v>63787011</v>
      </c>
      <c r="H517" s="15">
        <v>106</v>
      </c>
      <c r="I517" s="63">
        <v>176691</v>
      </c>
      <c r="J517" s="54"/>
    </row>
    <row r="518" spans="1:10">
      <c r="A518" s="51" t="s">
        <v>1356</v>
      </c>
      <c r="B518" s="51" t="s">
        <v>781</v>
      </c>
      <c r="C518" s="54" t="s">
        <v>1251</v>
      </c>
      <c r="D518" s="7" t="s">
        <v>30</v>
      </c>
      <c r="E518" s="7" t="s">
        <v>358</v>
      </c>
      <c r="F518" s="7" t="s">
        <v>889</v>
      </c>
      <c r="G518" s="48">
        <v>93576577</v>
      </c>
      <c r="H518" s="15">
        <v>113</v>
      </c>
      <c r="I518" s="63">
        <v>186429</v>
      </c>
      <c r="J518" s="54"/>
    </row>
    <row r="519" spans="1:10">
      <c r="A519" s="51" t="s">
        <v>1356</v>
      </c>
      <c r="B519" s="51" t="s">
        <v>782</v>
      </c>
      <c r="C519" s="54" t="s">
        <v>1252</v>
      </c>
      <c r="D519" s="7" t="s">
        <v>30</v>
      </c>
      <c r="E519" s="7" t="s">
        <v>358</v>
      </c>
      <c r="F519" s="7" t="s">
        <v>889</v>
      </c>
      <c r="G519" s="48">
        <v>80410828</v>
      </c>
      <c r="H519" s="15">
        <v>110</v>
      </c>
      <c r="I519" s="63">
        <v>223190</v>
      </c>
      <c r="J519" s="54"/>
    </row>
    <row r="520" spans="1:10">
      <c r="A520" s="51" t="s">
        <v>1356</v>
      </c>
      <c r="B520" s="51" t="s">
        <v>784</v>
      </c>
      <c r="C520" s="54" t="s">
        <v>1253</v>
      </c>
      <c r="D520" s="7" t="s">
        <v>30</v>
      </c>
      <c r="E520" s="7" t="s">
        <v>358</v>
      </c>
      <c r="F520" s="7" t="s">
        <v>889</v>
      </c>
      <c r="G520" s="48">
        <v>83234925</v>
      </c>
      <c r="H520" s="15">
        <v>129</v>
      </c>
      <c r="I520" s="63">
        <v>238911</v>
      </c>
      <c r="J520" s="54"/>
    </row>
    <row r="521" spans="1:10">
      <c r="A521" s="51" t="s">
        <v>1356</v>
      </c>
      <c r="B521" s="51" t="s">
        <v>783</v>
      </c>
      <c r="C521" s="54" t="s">
        <v>1254</v>
      </c>
      <c r="D521" s="7" t="s">
        <v>30</v>
      </c>
      <c r="E521" s="7" t="s">
        <v>358</v>
      </c>
      <c r="F521" s="7" t="s">
        <v>889</v>
      </c>
      <c r="G521" s="48">
        <v>83099617</v>
      </c>
      <c r="H521" s="15">
        <v>120</v>
      </c>
      <c r="I521" s="63">
        <v>342620</v>
      </c>
      <c r="J521" s="54"/>
    </row>
    <row r="522" spans="1:10">
      <c r="A522" s="51" t="s">
        <v>1356</v>
      </c>
      <c r="B522" s="51" t="s">
        <v>785</v>
      </c>
      <c r="C522" s="54" t="s">
        <v>1255</v>
      </c>
      <c r="D522" s="7" t="s">
        <v>30</v>
      </c>
      <c r="E522" s="7" t="s">
        <v>358</v>
      </c>
      <c r="F522" s="7" t="s">
        <v>889</v>
      </c>
      <c r="G522" s="48">
        <v>85677440</v>
      </c>
      <c r="H522" s="15">
        <v>111</v>
      </c>
      <c r="I522" s="63">
        <v>244658</v>
      </c>
      <c r="J522" s="54"/>
    </row>
    <row r="523" spans="1:10">
      <c r="A523" s="51" t="s">
        <v>1356</v>
      </c>
      <c r="B523" s="51" t="s">
        <v>786</v>
      </c>
      <c r="C523" s="54" t="s">
        <v>1256</v>
      </c>
      <c r="D523" s="7" t="s">
        <v>30</v>
      </c>
      <c r="E523" s="7" t="s">
        <v>358</v>
      </c>
      <c r="F523" s="7" t="s">
        <v>889</v>
      </c>
      <c r="G523" s="48">
        <v>77032951</v>
      </c>
      <c r="H523" s="15">
        <v>90</v>
      </c>
      <c r="I523" s="63">
        <v>133705</v>
      </c>
      <c r="J523" s="54"/>
    </row>
    <row r="524" spans="1:10">
      <c r="A524" s="51" t="s">
        <v>1356</v>
      </c>
      <c r="B524" s="51" t="s">
        <v>787</v>
      </c>
      <c r="C524" s="54" t="s">
        <v>1257</v>
      </c>
      <c r="D524" s="7" t="s">
        <v>30</v>
      </c>
      <c r="E524" s="7" t="s">
        <v>358</v>
      </c>
      <c r="F524" s="7" t="s">
        <v>889</v>
      </c>
      <c r="G524" s="48">
        <v>77373446</v>
      </c>
      <c r="H524" s="15">
        <v>124</v>
      </c>
      <c r="I524" s="63">
        <v>248460</v>
      </c>
      <c r="J524" s="54"/>
    </row>
    <row r="525" spans="1:10">
      <c r="A525" s="51" t="s">
        <v>1356</v>
      </c>
      <c r="B525" s="51" t="s">
        <v>788</v>
      </c>
      <c r="C525" s="54" t="s">
        <v>1258</v>
      </c>
      <c r="D525" s="7" t="s">
        <v>30</v>
      </c>
      <c r="E525" s="7" t="s">
        <v>358</v>
      </c>
      <c r="F525" s="7" t="s">
        <v>889</v>
      </c>
      <c r="G525" s="48">
        <v>90203671</v>
      </c>
      <c r="H525" s="15">
        <v>134</v>
      </c>
      <c r="I525" s="63">
        <v>192855</v>
      </c>
      <c r="J525" s="54"/>
    </row>
    <row r="526" spans="1:10">
      <c r="A526" s="51" t="s">
        <v>1356</v>
      </c>
      <c r="B526" s="51" t="s">
        <v>789</v>
      </c>
      <c r="C526" s="54" t="s">
        <v>1259</v>
      </c>
      <c r="D526" s="7" t="s">
        <v>30</v>
      </c>
      <c r="E526" s="7" t="s">
        <v>358</v>
      </c>
      <c r="F526" s="7" t="s">
        <v>889</v>
      </c>
      <c r="G526" s="48">
        <v>69974273</v>
      </c>
      <c r="H526" s="15">
        <v>132</v>
      </c>
      <c r="I526" s="63">
        <v>268117</v>
      </c>
      <c r="J526" s="54"/>
    </row>
    <row r="527" spans="1:10">
      <c r="A527" s="51" t="s">
        <v>1356</v>
      </c>
      <c r="B527" s="51" t="s">
        <v>790</v>
      </c>
      <c r="C527" s="54" t="s">
        <v>1260</v>
      </c>
      <c r="D527" s="7" t="s">
        <v>30</v>
      </c>
      <c r="E527" s="7" t="s">
        <v>358</v>
      </c>
      <c r="F527" s="7" t="s">
        <v>889</v>
      </c>
      <c r="G527" s="48">
        <v>104286903</v>
      </c>
      <c r="H527" s="15">
        <v>114</v>
      </c>
      <c r="I527" s="63">
        <v>295445</v>
      </c>
      <c r="J527" s="54"/>
    </row>
    <row r="528" spans="1:10">
      <c r="A528" s="51" t="s">
        <v>1356</v>
      </c>
      <c r="B528" s="51" t="s">
        <v>791</v>
      </c>
      <c r="C528" s="54" t="s">
        <v>1261</v>
      </c>
      <c r="D528" s="7" t="s">
        <v>30</v>
      </c>
      <c r="E528" s="7" t="s">
        <v>358</v>
      </c>
      <c r="F528" s="7" t="s">
        <v>889</v>
      </c>
      <c r="G528" s="48">
        <v>73937035</v>
      </c>
      <c r="H528" s="15">
        <v>91</v>
      </c>
      <c r="I528" s="63">
        <v>163670</v>
      </c>
      <c r="J528" s="54"/>
    </row>
    <row r="529" spans="1:10">
      <c r="A529" s="51" t="s">
        <v>1356</v>
      </c>
      <c r="B529" s="51" t="s">
        <v>792</v>
      </c>
      <c r="C529" s="54" t="s">
        <v>1262</v>
      </c>
      <c r="D529" s="7" t="s">
        <v>30</v>
      </c>
      <c r="E529" s="7" t="s">
        <v>358</v>
      </c>
      <c r="F529" s="7" t="s">
        <v>889</v>
      </c>
      <c r="G529" s="48">
        <v>75332234</v>
      </c>
      <c r="H529" s="15">
        <v>105</v>
      </c>
      <c r="I529" s="63">
        <v>123880</v>
      </c>
      <c r="J529" s="54"/>
    </row>
    <row r="530" spans="1:10">
      <c r="A530" s="51" t="s">
        <v>1356</v>
      </c>
      <c r="B530" s="51" t="s">
        <v>793</v>
      </c>
      <c r="C530" s="54" t="s">
        <v>1263</v>
      </c>
      <c r="D530" s="7" t="s">
        <v>30</v>
      </c>
      <c r="E530" s="7" t="s">
        <v>358</v>
      </c>
      <c r="F530" s="7" t="s">
        <v>889</v>
      </c>
      <c r="G530" s="48">
        <v>75768172</v>
      </c>
      <c r="H530" s="15">
        <v>110</v>
      </c>
      <c r="I530" s="63">
        <v>194624</v>
      </c>
      <c r="J530" s="54"/>
    </row>
    <row r="531" spans="1:10">
      <c r="A531" s="51" t="s">
        <v>1356</v>
      </c>
      <c r="B531" s="51" t="s">
        <v>794</v>
      </c>
      <c r="C531" s="54" t="s">
        <v>1264</v>
      </c>
      <c r="D531" s="7" t="s">
        <v>30</v>
      </c>
      <c r="E531" s="7" t="s">
        <v>358</v>
      </c>
      <c r="F531" s="7" t="s">
        <v>889</v>
      </c>
      <c r="G531" s="48">
        <v>62622654</v>
      </c>
      <c r="H531" s="15">
        <v>113</v>
      </c>
      <c r="I531" s="63">
        <v>177299</v>
      </c>
      <c r="J531" s="54"/>
    </row>
    <row r="532" spans="1:10">
      <c r="A532" s="51" t="s">
        <v>1356</v>
      </c>
      <c r="B532" s="51" t="s">
        <v>795</v>
      </c>
      <c r="C532" s="54" t="s">
        <v>1265</v>
      </c>
      <c r="D532" s="7" t="s">
        <v>30</v>
      </c>
      <c r="E532" s="7" t="s">
        <v>358</v>
      </c>
      <c r="F532" s="7" t="s">
        <v>889</v>
      </c>
      <c r="G532" s="48">
        <v>66611814</v>
      </c>
      <c r="H532" s="15">
        <v>132</v>
      </c>
      <c r="I532" s="63">
        <v>210857</v>
      </c>
      <c r="J532" s="54"/>
    </row>
    <row r="533" spans="1:10">
      <c r="A533" s="51" t="s">
        <v>1356</v>
      </c>
      <c r="B533" s="51" t="s">
        <v>796</v>
      </c>
      <c r="C533" s="54" t="s">
        <v>1266</v>
      </c>
      <c r="D533" s="7" t="s">
        <v>30</v>
      </c>
      <c r="E533" s="7" t="s">
        <v>358</v>
      </c>
      <c r="F533" s="7" t="s">
        <v>889</v>
      </c>
      <c r="G533" s="48">
        <v>59206893</v>
      </c>
      <c r="H533" s="15">
        <v>130</v>
      </c>
      <c r="I533" s="63">
        <v>243597</v>
      </c>
      <c r="J533" s="54"/>
    </row>
    <row r="534" spans="1:10">
      <c r="A534" s="51" t="s">
        <v>1356</v>
      </c>
      <c r="B534" s="51" t="s">
        <v>797</v>
      </c>
      <c r="C534" s="54" t="s">
        <v>1267</v>
      </c>
      <c r="D534" s="7" t="s">
        <v>30</v>
      </c>
      <c r="E534" s="7" t="s">
        <v>358</v>
      </c>
      <c r="F534" s="7" t="s">
        <v>889</v>
      </c>
      <c r="G534" s="48">
        <v>61590511</v>
      </c>
      <c r="H534" s="15">
        <v>114</v>
      </c>
      <c r="I534" s="63">
        <v>173807</v>
      </c>
      <c r="J534" s="54"/>
    </row>
    <row r="535" spans="1:10">
      <c r="A535" s="51" t="s">
        <v>1356</v>
      </c>
      <c r="B535" s="51" t="s">
        <v>798</v>
      </c>
      <c r="C535" s="54" t="s">
        <v>1268</v>
      </c>
      <c r="D535" s="7" t="s">
        <v>30</v>
      </c>
      <c r="E535" s="7" t="s">
        <v>358</v>
      </c>
      <c r="F535" s="7" t="s">
        <v>889</v>
      </c>
      <c r="G535" s="48">
        <v>61704191</v>
      </c>
      <c r="H535" s="15">
        <v>115</v>
      </c>
      <c r="I535" s="63">
        <v>205328</v>
      </c>
      <c r="J535" s="54"/>
    </row>
    <row r="536" spans="1:10">
      <c r="A536" s="51" t="s">
        <v>1356</v>
      </c>
      <c r="B536" s="51" t="s">
        <v>799</v>
      </c>
      <c r="C536" s="54" t="s">
        <v>1269</v>
      </c>
      <c r="D536" s="7" t="s">
        <v>30</v>
      </c>
      <c r="E536" s="7" t="s">
        <v>358</v>
      </c>
      <c r="F536" s="7" t="s">
        <v>889</v>
      </c>
      <c r="G536" s="48">
        <v>63442787</v>
      </c>
      <c r="H536" s="15">
        <v>120</v>
      </c>
      <c r="I536" s="63">
        <v>233623</v>
      </c>
      <c r="J536" s="54"/>
    </row>
    <row r="537" spans="1:10">
      <c r="A537" s="51" t="s">
        <v>1356</v>
      </c>
      <c r="B537" s="51" t="s">
        <v>800</v>
      </c>
      <c r="C537" s="54" t="s">
        <v>1270</v>
      </c>
      <c r="D537" s="7" t="s">
        <v>30</v>
      </c>
      <c r="E537" s="7" t="s">
        <v>358</v>
      </c>
      <c r="F537" s="7" t="s">
        <v>889</v>
      </c>
      <c r="G537" s="48">
        <v>75481749</v>
      </c>
      <c r="H537" s="15">
        <v>115</v>
      </c>
      <c r="I537" s="63">
        <v>220818</v>
      </c>
      <c r="J537" s="54"/>
    </row>
    <row r="538" spans="1:10">
      <c r="A538" s="51" t="s">
        <v>1356</v>
      </c>
      <c r="B538" s="51" t="s">
        <v>801</v>
      </c>
      <c r="C538" s="54" t="s">
        <v>1271</v>
      </c>
      <c r="D538" s="7" t="s">
        <v>30</v>
      </c>
      <c r="E538" s="7" t="s">
        <v>358</v>
      </c>
      <c r="F538" s="7" t="s">
        <v>889</v>
      </c>
      <c r="G538" s="48">
        <v>74922475</v>
      </c>
      <c r="H538" s="15">
        <v>105</v>
      </c>
      <c r="I538" s="63">
        <v>203271</v>
      </c>
      <c r="J538" s="54"/>
    </row>
    <row r="539" spans="1:10">
      <c r="A539" s="51" t="s">
        <v>1356</v>
      </c>
      <c r="B539" s="51" t="s">
        <v>802</v>
      </c>
      <c r="C539" s="54" t="s">
        <v>1272</v>
      </c>
      <c r="D539" s="7" t="s">
        <v>30</v>
      </c>
      <c r="E539" s="7" t="s">
        <v>358</v>
      </c>
      <c r="F539" s="7" t="s">
        <v>889</v>
      </c>
      <c r="G539" s="48">
        <v>75427677</v>
      </c>
      <c r="H539" s="15">
        <v>102</v>
      </c>
      <c r="I539" s="63">
        <v>180920</v>
      </c>
      <c r="J539" s="54"/>
    </row>
    <row r="540" spans="1:10">
      <c r="A540" s="51" t="s">
        <v>1356</v>
      </c>
      <c r="B540" s="51" t="s">
        <v>804</v>
      </c>
      <c r="C540" s="54" t="s">
        <v>1273</v>
      </c>
      <c r="D540" s="7" t="s">
        <v>30</v>
      </c>
      <c r="E540" s="7" t="s">
        <v>358</v>
      </c>
      <c r="F540" s="7" t="s">
        <v>889</v>
      </c>
      <c r="G540" s="48">
        <v>74218528</v>
      </c>
      <c r="H540" s="15">
        <v>112</v>
      </c>
      <c r="I540" s="63">
        <v>218675</v>
      </c>
      <c r="J540" s="54"/>
    </row>
    <row r="541" spans="1:10">
      <c r="A541" s="51" t="s">
        <v>1356</v>
      </c>
      <c r="B541" s="51" t="s">
        <v>803</v>
      </c>
      <c r="C541" s="54" t="s">
        <v>1274</v>
      </c>
      <c r="D541" s="7" t="s">
        <v>30</v>
      </c>
      <c r="E541" s="7" t="s">
        <v>358</v>
      </c>
      <c r="F541" s="7" t="s">
        <v>889</v>
      </c>
      <c r="G541" s="48">
        <v>98276583</v>
      </c>
      <c r="H541" s="15">
        <v>99</v>
      </c>
      <c r="I541" s="63">
        <v>118133</v>
      </c>
      <c r="J541" s="54"/>
    </row>
    <row r="542" spans="1:10">
      <c r="A542" s="51" t="s">
        <v>1356</v>
      </c>
      <c r="B542" s="51" t="s">
        <v>806</v>
      </c>
      <c r="C542" s="54" t="s">
        <v>1275</v>
      </c>
      <c r="D542" s="7" t="s">
        <v>30</v>
      </c>
      <c r="E542" s="7" t="s">
        <v>358</v>
      </c>
      <c r="F542" s="7" t="s">
        <v>889</v>
      </c>
      <c r="G542" s="48">
        <v>60312973</v>
      </c>
      <c r="H542" s="15">
        <v>89</v>
      </c>
      <c r="I542" s="63">
        <v>131894</v>
      </c>
      <c r="J542" s="54"/>
    </row>
    <row r="543" spans="1:10">
      <c r="A543" s="51" t="s">
        <v>1356</v>
      </c>
      <c r="B543" s="51" t="s">
        <v>807</v>
      </c>
      <c r="C543" s="54" t="s">
        <v>1276</v>
      </c>
      <c r="D543" s="7" t="s">
        <v>30</v>
      </c>
      <c r="E543" s="7" t="s">
        <v>358</v>
      </c>
      <c r="F543" s="7" t="s">
        <v>889</v>
      </c>
      <c r="G543" s="48">
        <v>92822289</v>
      </c>
      <c r="H543" s="15">
        <v>88</v>
      </c>
      <c r="I543" s="63">
        <v>99086</v>
      </c>
      <c r="J543" s="54"/>
    </row>
    <row r="544" spans="1:10">
      <c r="A544" s="51" t="s">
        <v>1356</v>
      </c>
      <c r="B544" s="51" t="s">
        <v>805</v>
      </c>
      <c r="C544" s="54" t="s">
        <v>1277</v>
      </c>
      <c r="D544" s="7" t="s">
        <v>30</v>
      </c>
      <c r="E544" s="7" t="s">
        <v>358</v>
      </c>
      <c r="F544" s="7" t="s">
        <v>889</v>
      </c>
      <c r="G544" s="48">
        <v>82474917</v>
      </c>
      <c r="H544" s="15">
        <v>108</v>
      </c>
      <c r="I544" s="63">
        <v>160425</v>
      </c>
      <c r="J544" s="54"/>
    </row>
    <row r="545" spans="1:10">
      <c r="A545" s="51" t="s">
        <v>1356</v>
      </c>
      <c r="B545" s="51" t="s">
        <v>808</v>
      </c>
      <c r="C545" s="54" t="s">
        <v>1278</v>
      </c>
      <c r="D545" s="7" t="s">
        <v>30</v>
      </c>
      <c r="E545" s="7" t="s">
        <v>358</v>
      </c>
      <c r="F545" s="7" t="s">
        <v>889</v>
      </c>
      <c r="G545" s="48">
        <v>76030861</v>
      </c>
      <c r="H545" s="15">
        <v>94</v>
      </c>
      <c r="I545" s="63">
        <v>148643</v>
      </c>
      <c r="J545" s="54"/>
    </row>
    <row r="546" spans="1:10">
      <c r="A546" s="51" t="s">
        <v>1356</v>
      </c>
      <c r="B546" s="51" t="s">
        <v>809</v>
      </c>
      <c r="C546" s="54" t="s">
        <v>1279</v>
      </c>
      <c r="D546" s="7" t="s">
        <v>30</v>
      </c>
      <c r="E546" s="7" t="s">
        <v>358</v>
      </c>
      <c r="F546" s="7" t="s">
        <v>889</v>
      </c>
      <c r="G546" s="48">
        <v>115824788</v>
      </c>
      <c r="H546" s="15">
        <v>128</v>
      </c>
      <c r="I546" s="63">
        <v>92926</v>
      </c>
      <c r="J546" s="54"/>
    </row>
    <row r="547" spans="1:10">
      <c r="A547" s="51" t="s">
        <v>1356</v>
      </c>
      <c r="B547" s="51" t="s">
        <v>812</v>
      </c>
      <c r="C547" s="54" t="s">
        <v>1280</v>
      </c>
      <c r="D547" s="7" t="s">
        <v>30</v>
      </c>
      <c r="E547" s="7" t="s">
        <v>358</v>
      </c>
      <c r="F547" s="7" t="s">
        <v>889</v>
      </c>
      <c r="G547" s="48">
        <v>72309900</v>
      </c>
      <c r="H547" s="15">
        <v>74</v>
      </c>
      <c r="I547" s="63">
        <v>94222</v>
      </c>
      <c r="J547" s="54"/>
    </row>
    <row r="548" spans="1:10">
      <c r="A548" s="51" t="s">
        <v>1356</v>
      </c>
      <c r="B548" s="51" t="s">
        <v>810</v>
      </c>
      <c r="C548" s="54" t="s">
        <v>1281</v>
      </c>
      <c r="D548" s="7" t="s">
        <v>30</v>
      </c>
      <c r="E548" s="7" t="s">
        <v>358</v>
      </c>
      <c r="F548" s="7" t="s">
        <v>889</v>
      </c>
      <c r="G548" s="48">
        <v>98607332</v>
      </c>
      <c r="H548" s="15">
        <v>124</v>
      </c>
      <c r="I548" s="63">
        <v>186372</v>
      </c>
      <c r="J548" s="54"/>
    </row>
    <row r="549" spans="1:10">
      <c r="A549" s="51" t="s">
        <v>1356</v>
      </c>
      <c r="B549" s="51" t="s">
        <v>811</v>
      </c>
      <c r="C549" s="54" t="s">
        <v>1282</v>
      </c>
      <c r="D549" s="7" t="s">
        <v>30</v>
      </c>
      <c r="E549" s="7" t="s">
        <v>358</v>
      </c>
      <c r="F549" s="7" t="s">
        <v>889</v>
      </c>
      <c r="G549" s="48">
        <v>94707130</v>
      </c>
      <c r="H549" s="15">
        <v>94</v>
      </c>
      <c r="I549" s="63">
        <v>133363</v>
      </c>
      <c r="J549" s="54"/>
    </row>
    <row r="550" spans="1:10">
      <c r="A550" s="51" t="s">
        <v>1356</v>
      </c>
      <c r="B550" s="51" t="s">
        <v>813</v>
      </c>
      <c r="C550" s="54" t="s">
        <v>1283</v>
      </c>
      <c r="D550" s="7" t="s">
        <v>30</v>
      </c>
      <c r="E550" s="7" t="s">
        <v>358</v>
      </c>
      <c r="F550" s="7" t="s">
        <v>889</v>
      </c>
      <c r="G550" s="48">
        <v>68680777</v>
      </c>
      <c r="H550" s="15">
        <v>95</v>
      </c>
      <c r="I550" s="63">
        <v>150305</v>
      </c>
      <c r="J550" s="54"/>
    </row>
    <row r="551" spans="1:10">
      <c r="A551" s="51" t="s">
        <v>1356</v>
      </c>
      <c r="B551" s="51" t="s">
        <v>815</v>
      </c>
      <c r="C551" s="54" t="s">
        <v>1284</v>
      </c>
      <c r="D551" s="7" t="s">
        <v>30</v>
      </c>
      <c r="E551" s="7" t="s">
        <v>358</v>
      </c>
      <c r="F551" s="7" t="s">
        <v>889</v>
      </c>
      <c r="G551" s="48">
        <v>65691060</v>
      </c>
      <c r="H551" s="15">
        <v>105</v>
      </c>
      <c r="I551" s="63">
        <v>206709</v>
      </c>
      <c r="J551" s="54"/>
    </row>
    <row r="552" spans="1:10">
      <c r="A552" s="51" t="s">
        <v>1356</v>
      </c>
      <c r="B552" s="51" t="s">
        <v>816</v>
      </c>
      <c r="C552" s="54" t="s">
        <v>1285</v>
      </c>
      <c r="D552" s="7" t="s">
        <v>30</v>
      </c>
      <c r="E552" s="7" t="s">
        <v>358</v>
      </c>
      <c r="F552" s="7" t="s">
        <v>889</v>
      </c>
      <c r="G552" s="48">
        <v>102762314</v>
      </c>
      <c r="H552" s="15">
        <v>82</v>
      </c>
      <c r="I552" s="63">
        <v>72620</v>
      </c>
      <c r="J552" s="54"/>
    </row>
    <row r="553" spans="1:10">
      <c r="A553" s="51" t="s">
        <v>1356</v>
      </c>
      <c r="B553" s="51" t="s">
        <v>814</v>
      </c>
      <c r="C553" s="54" t="s">
        <v>1286</v>
      </c>
      <c r="D553" s="7" t="s">
        <v>30</v>
      </c>
      <c r="E553" s="7" t="s">
        <v>358</v>
      </c>
      <c r="F553" s="7" t="s">
        <v>889</v>
      </c>
      <c r="G553" s="48">
        <v>97068881</v>
      </c>
      <c r="H553" s="15">
        <v>190</v>
      </c>
      <c r="I553" s="63">
        <v>247370</v>
      </c>
      <c r="J553" s="54"/>
    </row>
    <row r="554" spans="1:10">
      <c r="A554" s="51" t="s">
        <v>1356</v>
      </c>
      <c r="B554" s="51" t="s">
        <v>817</v>
      </c>
      <c r="C554" s="54" t="s">
        <v>1287</v>
      </c>
      <c r="D554" s="7" t="s">
        <v>30</v>
      </c>
      <c r="E554" s="7" t="s">
        <v>358</v>
      </c>
      <c r="F554" s="7" t="s">
        <v>889</v>
      </c>
      <c r="G554" s="48">
        <v>65457649</v>
      </c>
      <c r="H554" s="15">
        <v>111</v>
      </c>
      <c r="I554" s="63">
        <v>188290</v>
      </c>
      <c r="J554" s="54"/>
    </row>
    <row r="555" spans="1:10">
      <c r="A555" s="51" t="s">
        <v>1356</v>
      </c>
      <c r="B555" s="51" t="s">
        <v>818</v>
      </c>
      <c r="C555" s="54" t="s">
        <v>1288</v>
      </c>
      <c r="D555" s="7" t="s">
        <v>30</v>
      </c>
      <c r="E555" s="7" t="s">
        <v>358</v>
      </c>
      <c r="F555" s="7" t="s">
        <v>889</v>
      </c>
      <c r="G555" s="48">
        <v>94431553</v>
      </c>
      <c r="H555" s="15">
        <v>112</v>
      </c>
      <c r="I555" s="63">
        <v>129704</v>
      </c>
      <c r="J555" s="54"/>
    </row>
    <row r="556" spans="1:10">
      <c r="A556" s="51" t="s">
        <v>1356</v>
      </c>
      <c r="B556" s="51" t="s">
        <v>819</v>
      </c>
      <c r="C556" s="54" t="s">
        <v>1289</v>
      </c>
      <c r="D556" s="7" t="s">
        <v>30</v>
      </c>
      <c r="E556" s="7" t="s">
        <v>358</v>
      </c>
      <c r="F556" s="7" t="s">
        <v>889</v>
      </c>
      <c r="G556" s="48">
        <v>89637161</v>
      </c>
      <c r="H556" s="15">
        <v>96</v>
      </c>
      <c r="I556" s="63">
        <v>123824</v>
      </c>
      <c r="J556" s="54"/>
    </row>
    <row r="557" spans="1:10">
      <c r="A557" s="51" t="s">
        <v>1356</v>
      </c>
      <c r="B557" s="51" t="s">
        <v>820</v>
      </c>
      <c r="C557" s="54" t="s">
        <v>1290</v>
      </c>
      <c r="D557" s="7" t="s">
        <v>30</v>
      </c>
      <c r="E557" s="7" t="s">
        <v>358</v>
      </c>
      <c r="F557" s="7" t="s">
        <v>889</v>
      </c>
      <c r="G557" s="48">
        <v>93497434</v>
      </c>
      <c r="H557" s="15">
        <v>109</v>
      </c>
      <c r="I557" s="63">
        <v>190175</v>
      </c>
      <c r="J557" s="54"/>
    </row>
    <row r="558" spans="1:10">
      <c r="A558" s="51" t="s">
        <v>1356</v>
      </c>
      <c r="B558" s="51" t="s">
        <v>821</v>
      </c>
      <c r="C558" s="54" t="s">
        <v>1291</v>
      </c>
      <c r="D558" s="7" t="s">
        <v>30</v>
      </c>
      <c r="E558" s="7" t="s">
        <v>358</v>
      </c>
      <c r="F558" s="7" t="s">
        <v>889</v>
      </c>
      <c r="G558" s="48">
        <v>83607219</v>
      </c>
      <c r="H558" s="15">
        <v>134</v>
      </c>
      <c r="I558" s="63">
        <v>165346</v>
      </c>
      <c r="J558" s="54"/>
    </row>
    <row r="559" spans="1:10">
      <c r="A559" s="51" t="s">
        <v>1356</v>
      </c>
      <c r="B559" s="51" t="s">
        <v>822</v>
      </c>
      <c r="C559" s="54" t="s">
        <v>1292</v>
      </c>
      <c r="D559" s="7" t="s">
        <v>30</v>
      </c>
      <c r="E559" s="7" t="s">
        <v>358</v>
      </c>
      <c r="F559" s="7" t="s">
        <v>889</v>
      </c>
      <c r="G559" s="48">
        <v>89789986</v>
      </c>
      <c r="H559" s="15">
        <v>111</v>
      </c>
      <c r="I559" s="63">
        <v>152553</v>
      </c>
      <c r="J559" s="54"/>
    </row>
    <row r="560" spans="1:10">
      <c r="A560" s="51" t="s">
        <v>1356</v>
      </c>
      <c r="B560" s="51" t="s">
        <v>823</v>
      </c>
      <c r="C560" s="54" t="s">
        <v>1293</v>
      </c>
      <c r="D560" s="7" t="s">
        <v>30</v>
      </c>
      <c r="E560" s="7" t="s">
        <v>358</v>
      </c>
      <c r="F560" s="7" t="s">
        <v>889</v>
      </c>
      <c r="G560" s="48">
        <v>70552328</v>
      </c>
      <c r="H560" s="15">
        <v>123</v>
      </c>
      <c r="I560" s="63">
        <v>257148</v>
      </c>
      <c r="J560" s="54"/>
    </row>
    <row r="561" spans="1:10">
      <c r="A561" s="51" t="s">
        <v>1356</v>
      </c>
      <c r="B561" s="51" t="s">
        <v>825</v>
      </c>
      <c r="C561" s="54" t="s">
        <v>1294</v>
      </c>
      <c r="D561" s="7" t="s">
        <v>30</v>
      </c>
      <c r="E561" s="7" t="s">
        <v>358</v>
      </c>
      <c r="F561" s="7" t="s">
        <v>889</v>
      </c>
      <c r="G561" s="48">
        <v>68853757</v>
      </c>
      <c r="H561" s="15">
        <v>71</v>
      </c>
      <c r="I561" s="63">
        <v>70962</v>
      </c>
      <c r="J561" s="54"/>
    </row>
    <row r="562" spans="1:10">
      <c r="A562" s="51" t="s">
        <v>1356</v>
      </c>
      <c r="B562" s="51" t="s">
        <v>824</v>
      </c>
      <c r="C562" s="54" t="s">
        <v>1295</v>
      </c>
      <c r="D562" s="7" t="s">
        <v>30</v>
      </c>
      <c r="E562" s="7" t="s">
        <v>358</v>
      </c>
      <c r="F562" s="7" t="s">
        <v>889</v>
      </c>
      <c r="G562" s="48">
        <v>75464321</v>
      </c>
      <c r="H562" s="15">
        <v>128</v>
      </c>
      <c r="I562" s="63">
        <v>262816</v>
      </c>
      <c r="J562" s="54"/>
    </row>
    <row r="563" spans="1:10">
      <c r="A563" s="51" t="s">
        <v>1356</v>
      </c>
      <c r="B563" s="51" t="s">
        <v>826</v>
      </c>
      <c r="C563" s="54" t="s">
        <v>1296</v>
      </c>
      <c r="D563" s="7" t="s">
        <v>30</v>
      </c>
      <c r="E563" s="7" t="s">
        <v>358</v>
      </c>
      <c r="F563" s="7" t="s">
        <v>889</v>
      </c>
      <c r="G563" s="48">
        <v>78939367</v>
      </c>
      <c r="H563" s="15">
        <v>136</v>
      </c>
      <c r="I563" s="63">
        <v>287830</v>
      </c>
      <c r="J563" s="54"/>
    </row>
    <row r="564" spans="1:10">
      <c r="A564" s="51" t="s">
        <v>1356</v>
      </c>
      <c r="B564" s="51" t="s">
        <v>827</v>
      </c>
      <c r="C564" s="54" t="s">
        <v>1297</v>
      </c>
      <c r="D564" s="7" t="s">
        <v>30</v>
      </c>
      <c r="E564" s="7" t="s">
        <v>358</v>
      </c>
      <c r="F564" s="7" t="s">
        <v>889</v>
      </c>
      <c r="G564" s="48">
        <v>83647578</v>
      </c>
      <c r="H564" s="15">
        <v>133</v>
      </c>
      <c r="I564" s="63">
        <v>285307</v>
      </c>
      <c r="J564" s="54"/>
    </row>
    <row r="565" spans="1:10">
      <c r="A565" s="51" t="s">
        <v>1356</v>
      </c>
      <c r="B565" s="51" t="s">
        <v>828</v>
      </c>
      <c r="C565" s="54" t="s">
        <v>1298</v>
      </c>
      <c r="D565" s="7" t="s">
        <v>30</v>
      </c>
      <c r="E565" s="7" t="s">
        <v>358</v>
      </c>
      <c r="F565" s="7" t="s">
        <v>889</v>
      </c>
      <c r="G565" s="48">
        <v>69684142</v>
      </c>
      <c r="H565" s="15">
        <v>70</v>
      </c>
      <c r="I565" s="63">
        <v>94389</v>
      </c>
      <c r="J565" s="54"/>
    </row>
    <row r="566" spans="1:10">
      <c r="A566" s="51" t="s">
        <v>1356</v>
      </c>
      <c r="B566" s="51" t="s">
        <v>829</v>
      </c>
      <c r="C566" s="54" t="s">
        <v>1299</v>
      </c>
      <c r="D566" s="7" t="s">
        <v>30</v>
      </c>
      <c r="E566" s="7" t="s">
        <v>358</v>
      </c>
      <c r="F566" s="7" t="s">
        <v>889</v>
      </c>
      <c r="G566" s="48">
        <v>86037577</v>
      </c>
      <c r="H566" s="15">
        <v>121</v>
      </c>
      <c r="I566" s="63">
        <v>148505</v>
      </c>
      <c r="J566" s="54"/>
    </row>
    <row r="567" spans="1:10">
      <c r="A567" s="51" t="s">
        <v>1356</v>
      </c>
      <c r="B567" s="51" t="s">
        <v>830</v>
      </c>
      <c r="C567" s="54" t="s">
        <v>1300</v>
      </c>
      <c r="D567" s="7" t="s">
        <v>30</v>
      </c>
      <c r="E567" s="7" t="s">
        <v>358</v>
      </c>
      <c r="F567" s="7" t="s">
        <v>889</v>
      </c>
      <c r="G567" s="48">
        <v>80590142</v>
      </c>
      <c r="H567" s="15">
        <v>130</v>
      </c>
      <c r="I567" s="63">
        <v>308217</v>
      </c>
      <c r="J567" s="54"/>
    </row>
    <row r="568" spans="1:10">
      <c r="A568" s="51" t="s">
        <v>1356</v>
      </c>
      <c r="B568" s="51" t="s">
        <v>831</v>
      </c>
      <c r="C568" s="54" t="s">
        <v>1301</v>
      </c>
      <c r="D568" s="7" t="s">
        <v>30</v>
      </c>
      <c r="E568" s="7" t="s">
        <v>358</v>
      </c>
      <c r="F568" s="7" t="s">
        <v>889</v>
      </c>
      <c r="G568" s="48">
        <v>68522189</v>
      </c>
      <c r="H568" s="15">
        <v>123</v>
      </c>
      <c r="I568" s="63">
        <v>216735</v>
      </c>
      <c r="J568" s="54"/>
    </row>
    <row r="569" spans="1:10">
      <c r="A569" s="51" t="s">
        <v>1356</v>
      </c>
      <c r="B569" s="51" t="s">
        <v>832</v>
      </c>
      <c r="C569" s="54" t="s">
        <v>1302</v>
      </c>
      <c r="D569" s="7" t="s">
        <v>30</v>
      </c>
      <c r="E569" s="7" t="s">
        <v>358</v>
      </c>
      <c r="F569" s="7" t="s">
        <v>889</v>
      </c>
      <c r="G569" s="48">
        <v>102146266</v>
      </c>
      <c r="H569" s="15">
        <v>121</v>
      </c>
      <c r="I569" s="63">
        <v>305834</v>
      </c>
      <c r="J569" s="54"/>
    </row>
    <row r="570" spans="1:10">
      <c r="A570" s="51" t="s">
        <v>1356</v>
      </c>
      <c r="B570" s="51" t="s">
        <v>833</v>
      </c>
      <c r="C570" s="54" t="s">
        <v>1303</v>
      </c>
      <c r="D570" s="7" t="s">
        <v>30</v>
      </c>
      <c r="E570" s="7" t="s">
        <v>358</v>
      </c>
      <c r="F570" s="7" t="s">
        <v>889</v>
      </c>
      <c r="G570" s="48">
        <v>69760155</v>
      </c>
      <c r="H570" s="15">
        <v>78</v>
      </c>
      <c r="I570" s="63">
        <v>57487</v>
      </c>
      <c r="J570" s="54"/>
    </row>
    <row r="571" spans="1:10">
      <c r="A571" s="51" t="s">
        <v>1356</v>
      </c>
      <c r="B571" s="51" t="s">
        <v>834</v>
      </c>
      <c r="C571" s="54" t="s">
        <v>1304</v>
      </c>
      <c r="D571" s="7" t="s">
        <v>30</v>
      </c>
      <c r="E571" s="7" t="s">
        <v>358</v>
      </c>
      <c r="F571" s="7" t="s">
        <v>889</v>
      </c>
      <c r="G571" s="48">
        <v>81268745</v>
      </c>
      <c r="H571" s="15">
        <v>134</v>
      </c>
      <c r="I571" s="63">
        <v>206821</v>
      </c>
      <c r="J571" s="54"/>
    </row>
    <row r="572" spans="1:10">
      <c r="A572" s="51" t="s">
        <v>1356</v>
      </c>
      <c r="B572" s="51" t="s">
        <v>835</v>
      </c>
      <c r="C572" s="54" t="s">
        <v>1305</v>
      </c>
      <c r="D572" s="7" t="s">
        <v>30</v>
      </c>
      <c r="E572" s="7" t="s">
        <v>358</v>
      </c>
      <c r="F572" s="7" t="s">
        <v>889</v>
      </c>
      <c r="G572" s="48">
        <v>81096392</v>
      </c>
      <c r="H572" s="15">
        <v>113</v>
      </c>
      <c r="I572" s="63">
        <v>275644</v>
      </c>
      <c r="J572" s="54"/>
    </row>
    <row r="573" spans="1:10">
      <c r="A573" s="51" t="s">
        <v>1356</v>
      </c>
      <c r="B573" s="51" t="s">
        <v>836</v>
      </c>
      <c r="C573" s="54" t="s">
        <v>1306</v>
      </c>
      <c r="D573" s="7" t="s">
        <v>30</v>
      </c>
      <c r="E573" s="7" t="s">
        <v>358</v>
      </c>
      <c r="F573" s="7" t="s">
        <v>889</v>
      </c>
      <c r="G573" s="48">
        <v>109066613</v>
      </c>
      <c r="H573" s="15">
        <v>137</v>
      </c>
      <c r="I573" s="63">
        <v>248357</v>
      </c>
      <c r="J573" s="54"/>
    </row>
    <row r="574" spans="1:10">
      <c r="A574" s="51" t="s">
        <v>1356</v>
      </c>
      <c r="B574" s="51" t="s">
        <v>837</v>
      </c>
      <c r="C574" s="54" t="s">
        <v>1307</v>
      </c>
      <c r="D574" s="7" t="s">
        <v>30</v>
      </c>
      <c r="E574" s="7" t="s">
        <v>358</v>
      </c>
      <c r="F574" s="7" t="s">
        <v>889</v>
      </c>
      <c r="G574" s="48">
        <v>81048739</v>
      </c>
      <c r="H574" s="15">
        <v>129</v>
      </c>
      <c r="I574" s="63">
        <v>154119</v>
      </c>
      <c r="J574" s="54"/>
    </row>
    <row r="575" spans="1:10">
      <c r="A575" s="51" t="s">
        <v>1356</v>
      </c>
      <c r="B575" s="51" t="s">
        <v>838</v>
      </c>
      <c r="C575" s="54" t="s">
        <v>1308</v>
      </c>
      <c r="D575" s="7" t="s">
        <v>30</v>
      </c>
      <c r="E575" s="7" t="s">
        <v>358</v>
      </c>
      <c r="F575" s="7" t="s">
        <v>889</v>
      </c>
      <c r="G575" s="48">
        <v>84578151</v>
      </c>
      <c r="H575" s="15">
        <v>124</v>
      </c>
      <c r="I575" s="63">
        <v>293060</v>
      </c>
      <c r="J575" s="54"/>
    </row>
    <row r="576" spans="1:10">
      <c r="A576" s="51" t="s">
        <v>1356</v>
      </c>
      <c r="B576" s="51" t="s">
        <v>839</v>
      </c>
      <c r="C576" s="54" t="s">
        <v>1309</v>
      </c>
      <c r="D576" s="7" t="s">
        <v>30</v>
      </c>
      <c r="E576" s="7" t="s">
        <v>358</v>
      </c>
      <c r="F576" s="7" t="s">
        <v>889</v>
      </c>
      <c r="G576" s="48">
        <v>70905225</v>
      </c>
      <c r="H576" s="15">
        <v>170</v>
      </c>
      <c r="I576" s="63">
        <v>191790</v>
      </c>
      <c r="J576" s="54"/>
    </row>
    <row r="577" spans="1:10">
      <c r="A577" s="51" t="s">
        <v>1356</v>
      </c>
      <c r="B577" s="51" t="s">
        <v>840</v>
      </c>
      <c r="C577" s="54" t="s">
        <v>1310</v>
      </c>
      <c r="D577" s="7" t="s">
        <v>30</v>
      </c>
      <c r="E577" s="7" t="s">
        <v>358</v>
      </c>
      <c r="F577" s="7" t="s">
        <v>889</v>
      </c>
      <c r="G577" s="48">
        <v>80537133</v>
      </c>
      <c r="H577" s="15">
        <v>121</v>
      </c>
      <c r="I577" s="63">
        <v>267773</v>
      </c>
      <c r="J577" s="54"/>
    </row>
    <row r="578" spans="1:10">
      <c r="A578" s="51" t="s">
        <v>1356</v>
      </c>
      <c r="B578" s="51" t="s">
        <v>841</v>
      </c>
      <c r="C578" s="54" t="s">
        <v>1311</v>
      </c>
      <c r="D578" s="7" t="s">
        <v>30</v>
      </c>
      <c r="E578" s="7" t="s">
        <v>358</v>
      </c>
      <c r="F578" s="7" t="s">
        <v>889</v>
      </c>
      <c r="G578" s="48">
        <v>71797968</v>
      </c>
      <c r="H578" s="15">
        <v>105</v>
      </c>
      <c r="I578" s="63">
        <v>250083</v>
      </c>
      <c r="J578" s="54"/>
    </row>
    <row r="579" spans="1:10">
      <c r="A579" s="51" t="s">
        <v>1356</v>
      </c>
      <c r="B579" s="51" t="s">
        <v>842</v>
      </c>
      <c r="C579" s="54" t="s">
        <v>1312</v>
      </c>
      <c r="D579" s="7" t="s">
        <v>30</v>
      </c>
      <c r="E579" s="7" t="s">
        <v>358</v>
      </c>
      <c r="F579" s="7" t="s">
        <v>889</v>
      </c>
      <c r="G579" s="48">
        <v>83519135</v>
      </c>
      <c r="H579" s="15">
        <v>123</v>
      </c>
      <c r="I579" s="63">
        <v>189404</v>
      </c>
      <c r="J579" s="54"/>
    </row>
    <row r="580" spans="1:10">
      <c r="A580" s="51" t="s">
        <v>1356</v>
      </c>
      <c r="B580" s="51" t="s">
        <v>843</v>
      </c>
      <c r="C580" s="54" t="s">
        <v>1313</v>
      </c>
      <c r="D580" s="7" t="s">
        <v>30</v>
      </c>
      <c r="E580" s="7" t="s">
        <v>358</v>
      </c>
      <c r="F580" s="7" t="s">
        <v>889</v>
      </c>
      <c r="G580" s="48">
        <v>77354786</v>
      </c>
      <c r="H580" s="15">
        <v>120</v>
      </c>
      <c r="I580" s="63">
        <v>242100</v>
      </c>
      <c r="J580" s="54"/>
    </row>
    <row r="581" spans="1:10">
      <c r="A581" s="51" t="s">
        <v>1356</v>
      </c>
      <c r="B581" s="51" t="s">
        <v>844</v>
      </c>
      <c r="C581" s="54" t="s">
        <v>1314</v>
      </c>
      <c r="D581" s="7" t="s">
        <v>30</v>
      </c>
      <c r="E581" s="7" t="s">
        <v>358</v>
      </c>
      <c r="F581" s="7" t="s">
        <v>889</v>
      </c>
      <c r="G581" s="48">
        <v>85656453</v>
      </c>
      <c r="H581" s="15">
        <v>121</v>
      </c>
      <c r="I581" s="63">
        <v>164785</v>
      </c>
      <c r="J581" s="54"/>
    </row>
    <row r="582" spans="1:10">
      <c r="A582" s="51" t="s">
        <v>1356</v>
      </c>
      <c r="B582" s="51" t="s">
        <v>845</v>
      </c>
      <c r="C582" s="54" t="s">
        <v>1315</v>
      </c>
      <c r="D582" s="7" t="s">
        <v>30</v>
      </c>
      <c r="E582" s="7" t="s">
        <v>358</v>
      </c>
      <c r="F582" s="7" t="s">
        <v>889</v>
      </c>
      <c r="G582" s="48">
        <v>73784630</v>
      </c>
      <c r="H582" s="15">
        <v>145</v>
      </c>
      <c r="I582" s="63">
        <v>240774</v>
      </c>
      <c r="J582" s="54"/>
    </row>
    <row r="583" spans="1:10">
      <c r="A583" s="51" t="s">
        <v>1356</v>
      </c>
      <c r="B583" s="51" t="s">
        <v>846</v>
      </c>
      <c r="C583" s="54" t="s">
        <v>1316</v>
      </c>
      <c r="D583" s="7" t="s">
        <v>30</v>
      </c>
      <c r="E583" s="7" t="s">
        <v>358</v>
      </c>
      <c r="F583" s="7" t="s">
        <v>889</v>
      </c>
      <c r="G583" s="48">
        <v>87164713</v>
      </c>
      <c r="H583" s="15">
        <v>160</v>
      </c>
      <c r="I583" s="63">
        <v>274878</v>
      </c>
      <c r="J583" s="54"/>
    </row>
    <row r="584" spans="1:10">
      <c r="A584" s="51" t="s">
        <v>1356</v>
      </c>
      <c r="B584" s="51" t="s">
        <v>847</v>
      </c>
      <c r="C584" s="54" t="s">
        <v>1317</v>
      </c>
      <c r="D584" s="7" t="s">
        <v>30</v>
      </c>
      <c r="E584" s="7" t="s">
        <v>358</v>
      </c>
      <c r="F584" s="7" t="s">
        <v>889</v>
      </c>
      <c r="G584" s="48">
        <v>77012009</v>
      </c>
      <c r="H584" s="15">
        <v>104</v>
      </c>
      <c r="I584" s="63">
        <v>209099</v>
      </c>
      <c r="J584" s="54"/>
    </row>
    <row r="585" spans="1:10">
      <c r="A585" s="51" t="s">
        <v>1356</v>
      </c>
      <c r="B585" s="51" t="s">
        <v>848</v>
      </c>
      <c r="C585" s="54" t="s">
        <v>1318</v>
      </c>
      <c r="D585" s="7" t="s">
        <v>30</v>
      </c>
      <c r="E585" s="7" t="s">
        <v>358</v>
      </c>
      <c r="F585" s="7" t="s">
        <v>889</v>
      </c>
      <c r="G585" s="48">
        <v>84524493</v>
      </c>
      <c r="H585" s="15">
        <v>112</v>
      </c>
      <c r="I585" s="63">
        <v>334551</v>
      </c>
      <c r="J585" s="54"/>
    </row>
    <row r="586" spans="1:10">
      <c r="A586" s="51" t="s">
        <v>1356</v>
      </c>
      <c r="B586" s="51" t="s">
        <v>849</v>
      </c>
      <c r="C586" s="54" t="s">
        <v>1319</v>
      </c>
      <c r="D586" s="7" t="s">
        <v>30</v>
      </c>
      <c r="E586" s="7" t="s">
        <v>358</v>
      </c>
      <c r="F586" s="7" t="s">
        <v>889</v>
      </c>
      <c r="G586" s="48">
        <v>81560781</v>
      </c>
      <c r="H586" s="15">
        <v>125</v>
      </c>
      <c r="I586" s="63">
        <v>240856</v>
      </c>
      <c r="J586" s="54"/>
    </row>
    <row r="587" spans="1:10">
      <c r="A587" s="51" t="s">
        <v>1356</v>
      </c>
      <c r="B587" s="51" t="s">
        <v>850</v>
      </c>
      <c r="C587" s="54" t="s">
        <v>1320</v>
      </c>
      <c r="D587" s="7" t="s">
        <v>30</v>
      </c>
      <c r="E587" s="7" t="s">
        <v>358</v>
      </c>
      <c r="F587" s="7" t="s">
        <v>889</v>
      </c>
      <c r="G587" s="48">
        <v>78852600</v>
      </c>
      <c r="H587" s="15">
        <v>128</v>
      </c>
      <c r="I587" s="63">
        <v>282226</v>
      </c>
      <c r="J587" s="54"/>
    </row>
    <row r="588" spans="1:10">
      <c r="A588" s="51" t="s">
        <v>1356</v>
      </c>
      <c r="B588" s="51" t="s">
        <v>851</v>
      </c>
      <c r="C588" s="54" t="s">
        <v>1321</v>
      </c>
      <c r="D588" s="7" t="s">
        <v>30</v>
      </c>
      <c r="E588" s="7" t="s">
        <v>358</v>
      </c>
      <c r="F588" s="7" t="s">
        <v>889</v>
      </c>
      <c r="G588" s="48">
        <v>72898540</v>
      </c>
      <c r="H588" s="15">
        <v>140</v>
      </c>
      <c r="I588" s="63">
        <v>271756</v>
      </c>
      <c r="J588" s="54"/>
    </row>
    <row r="589" spans="1:10">
      <c r="A589" s="51" t="s">
        <v>1356</v>
      </c>
      <c r="B589" s="51" t="s">
        <v>852</v>
      </c>
      <c r="C589" s="54" t="s">
        <v>1322</v>
      </c>
      <c r="D589" s="7" t="s">
        <v>30</v>
      </c>
      <c r="E589" s="7" t="s">
        <v>358</v>
      </c>
      <c r="F589" s="7" t="s">
        <v>889</v>
      </c>
      <c r="G589" s="48">
        <v>82519829</v>
      </c>
      <c r="H589" s="15">
        <v>111</v>
      </c>
      <c r="I589" s="63">
        <v>171254</v>
      </c>
      <c r="J589" s="54"/>
    </row>
    <row r="590" spans="1:10">
      <c r="A590" s="51" t="s">
        <v>1356</v>
      </c>
      <c r="B590" s="51" t="s">
        <v>853</v>
      </c>
      <c r="C590" s="54" t="s">
        <v>1323</v>
      </c>
      <c r="D590" s="7" t="s">
        <v>30</v>
      </c>
      <c r="E590" s="7" t="s">
        <v>358</v>
      </c>
      <c r="F590" s="7" t="s">
        <v>889</v>
      </c>
      <c r="G590" s="48">
        <v>76468282</v>
      </c>
      <c r="H590" s="15">
        <v>131</v>
      </c>
      <c r="I590" s="63">
        <v>255015</v>
      </c>
      <c r="J590" s="54"/>
    </row>
    <row r="591" spans="1:10">
      <c r="A591" s="51" t="s">
        <v>1356</v>
      </c>
      <c r="B591" s="51" t="s">
        <v>854</v>
      </c>
      <c r="C591" s="54" t="s">
        <v>1324</v>
      </c>
      <c r="D591" s="7" t="s">
        <v>30</v>
      </c>
      <c r="E591" s="7" t="s">
        <v>358</v>
      </c>
      <c r="F591" s="7" t="s">
        <v>889</v>
      </c>
      <c r="G591" s="48">
        <v>82720298</v>
      </c>
      <c r="H591" s="15">
        <v>127</v>
      </c>
      <c r="I591" s="63">
        <v>284157</v>
      </c>
      <c r="J591" s="54"/>
    </row>
    <row r="592" spans="1:10">
      <c r="A592" s="51" t="s">
        <v>1356</v>
      </c>
      <c r="B592" s="51" t="s">
        <v>855</v>
      </c>
      <c r="C592" s="54" t="s">
        <v>1325</v>
      </c>
      <c r="D592" s="7" t="s">
        <v>30</v>
      </c>
      <c r="E592" s="7" t="s">
        <v>358</v>
      </c>
      <c r="F592" s="7" t="s">
        <v>889</v>
      </c>
      <c r="G592" s="48">
        <v>57010821</v>
      </c>
      <c r="H592" s="15">
        <v>113</v>
      </c>
      <c r="I592" s="63">
        <v>110112</v>
      </c>
      <c r="J592" s="54"/>
    </row>
    <row r="593" spans="1:10">
      <c r="A593" s="51" t="s">
        <v>1356</v>
      </c>
      <c r="B593" s="51" t="s">
        <v>856</v>
      </c>
      <c r="C593" s="54" t="s">
        <v>1326</v>
      </c>
      <c r="D593" s="7" t="s">
        <v>30</v>
      </c>
      <c r="E593" s="7" t="s">
        <v>358</v>
      </c>
      <c r="F593" s="7" t="s">
        <v>889</v>
      </c>
      <c r="G593" s="48">
        <v>70031917</v>
      </c>
      <c r="H593" s="15">
        <v>100</v>
      </c>
      <c r="I593" s="63">
        <v>178773</v>
      </c>
      <c r="J593" s="54"/>
    </row>
    <row r="594" spans="1:10">
      <c r="A594" s="51" t="s">
        <v>1356</v>
      </c>
      <c r="B594" s="51" t="s">
        <v>857</v>
      </c>
      <c r="C594" s="54" t="s">
        <v>1327</v>
      </c>
      <c r="D594" s="7" t="s">
        <v>30</v>
      </c>
      <c r="E594" s="7" t="s">
        <v>358</v>
      </c>
      <c r="F594" s="7" t="s">
        <v>889</v>
      </c>
      <c r="G594" s="48">
        <v>62052088</v>
      </c>
      <c r="H594" s="15">
        <v>66</v>
      </c>
      <c r="I594" s="63">
        <v>84214</v>
      </c>
      <c r="J594" s="54"/>
    </row>
    <row r="595" spans="1:10">
      <c r="A595" s="51" t="s">
        <v>1356</v>
      </c>
      <c r="B595" s="51" t="s">
        <v>858</v>
      </c>
      <c r="C595" s="54" t="s">
        <v>1328</v>
      </c>
      <c r="D595" s="7" t="s">
        <v>30</v>
      </c>
      <c r="E595" s="7" t="s">
        <v>358</v>
      </c>
      <c r="F595" s="7" t="s">
        <v>889</v>
      </c>
      <c r="G595" s="48">
        <v>134191380</v>
      </c>
      <c r="H595" s="15">
        <v>181</v>
      </c>
      <c r="I595" s="63">
        <v>232992</v>
      </c>
      <c r="J595" s="54"/>
    </row>
    <row r="596" spans="1:10">
      <c r="A596" s="51" t="s">
        <v>1356</v>
      </c>
      <c r="B596" s="51" t="s">
        <v>859</v>
      </c>
      <c r="C596" s="54" t="s">
        <v>1329</v>
      </c>
      <c r="D596" s="7" t="s">
        <v>30</v>
      </c>
      <c r="E596" s="7" t="s">
        <v>358</v>
      </c>
      <c r="F596" s="7" t="s">
        <v>889</v>
      </c>
      <c r="G596" s="48">
        <v>75781090</v>
      </c>
      <c r="H596" s="15">
        <v>120</v>
      </c>
      <c r="I596" s="63">
        <v>235101</v>
      </c>
      <c r="J596" s="54"/>
    </row>
    <row r="597" spans="1:10">
      <c r="A597" s="51" t="s">
        <v>1356</v>
      </c>
      <c r="B597" s="51" t="s">
        <v>860</v>
      </c>
      <c r="C597" s="54" t="s">
        <v>1330</v>
      </c>
      <c r="D597" s="7" t="s">
        <v>30</v>
      </c>
      <c r="E597" s="7" t="s">
        <v>358</v>
      </c>
      <c r="F597" s="7" t="s">
        <v>889</v>
      </c>
      <c r="G597" s="48">
        <v>82316087</v>
      </c>
      <c r="H597" s="15">
        <v>148</v>
      </c>
      <c r="I597" s="63">
        <v>307251</v>
      </c>
      <c r="J597" s="54"/>
    </row>
    <row r="598" spans="1:10">
      <c r="A598" s="51" t="s">
        <v>1356</v>
      </c>
      <c r="B598" s="51" t="s">
        <v>861</v>
      </c>
      <c r="C598" s="54" t="s">
        <v>1331</v>
      </c>
      <c r="D598" s="7" t="s">
        <v>30</v>
      </c>
      <c r="E598" s="7" t="s">
        <v>358</v>
      </c>
      <c r="F598" s="7" t="s">
        <v>889</v>
      </c>
      <c r="G598" s="48">
        <v>67116258</v>
      </c>
      <c r="H598" s="15">
        <v>102</v>
      </c>
      <c r="I598" s="63">
        <v>219014</v>
      </c>
      <c r="J598" s="54"/>
    </row>
    <row r="599" spans="1:10">
      <c r="A599" s="51" t="s">
        <v>1356</v>
      </c>
      <c r="B599" s="51" t="s">
        <v>862</v>
      </c>
      <c r="C599" s="54" t="s">
        <v>1332</v>
      </c>
      <c r="D599" s="7" t="s">
        <v>30</v>
      </c>
      <c r="E599" s="7" t="s">
        <v>358</v>
      </c>
      <c r="F599" s="7" t="s">
        <v>889</v>
      </c>
      <c r="G599" s="48">
        <v>77947111</v>
      </c>
      <c r="H599" s="15">
        <v>118</v>
      </c>
      <c r="I599" s="63">
        <v>277334</v>
      </c>
      <c r="J599" s="54"/>
    </row>
    <row r="600" spans="1:10">
      <c r="A600" s="51" t="s">
        <v>1356</v>
      </c>
      <c r="B600" s="51" t="s">
        <v>863</v>
      </c>
      <c r="C600" s="54" t="s">
        <v>1333</v>
      </c>
      <c r="D600" s="7" t="s">
        <v>30</v>
      </c>
      <c r="E600" s="7" t="s">
        <v>358</v>
      </c>
      <c r="F600" s="7" t="s">
        <v>889</v>
      </c>
      <c r="G600" s="48">
        <v>58325065</v>
      </c>
      <c r="H600" s="15">
        <v>121</v>
      </c>
      <c r="I600" s="63">
        <v>163190</v>
      </c>
      <c r="J600" s="54"/>
    </row>
    <row r="601" spans="1:10">
      <c r="A601" s="51" t="s">
        <v>1356</v>
      </c>
      <c r="B601" s="51" t="s">
        <v>864</v>
      </c>
      <c r="C601" s="54" t="s">
        <v>1334</v>
      </c>
      <c r="D601" s="7" t="s">
        <v>30</v>
      </c>
      <c r="E601" s="7" t="s">
        <v>358</v>
      </c>
      <c r="F601" s="7" t="s">
        <v>889</v>
      </c>
      <c r="G601" s="48">
        <v>72754004</v>
      </c>
      <c r="H601" s="15">
        <v>115</v>
      </c>
      <c r="I601" s="63">
        <v>250050</v>
      </c>
      <c r="J601" s="54"/>
    </row>
    <row r="602" spans="1:10">
      <c r="A602" s="51" t="s">
        <v>1356</v>
      </c>
      <c r="B602" s="51" t="s">
        <v>865</v>
      </c>
      <c r="C602" s="54" t="s">
        <v>1335</v>
      </c>
      <c r="D602" s="7" t="s">
        <v>30</v>
      </c>
      <c r="E602" s="7" t="s">
        <v>358</v>
      </c>
      <c r="F602" s="7" t="s">
        <v>889</v>
      </c>
      <c r="G602" s="48">
        <v>62178963</v>
      </c>
      <c r="H602" s="15">
        <v>106</v>
      </c>
      <c r="I602" s="63">
        <v>227682</v>
      </c>
      <c r="J602" s="54"/>
    </row>
    <row r="603" spans="1:10">
      <c r="A603" s="51" t="s">
        <v>1356</v>
      </c>
      <c r="B603" s="51" t="s">
        <v>866</v>
      </c>
      <c r="C603" s="54" t="s">
        <v>1336</v>
      </c>
      <c r="D603" s="7" t="s">
        <v>30</v>
      </c>
      <c r="E603" s="7" t="s">
        <v>358</v>
      </c>
      <c r="F603" s="7" t="s">
        <v>889</v>
      </c>
      <c r="G603" s="48">
        <v>87158373</v>
      </c>
      <c r="H603" s="15">
        <v>154</v>
      </c>
      <c r="I603" s="63">
        <v>282731</v>
      </c>
      <c r="J603" s="54"/>
    </row>
    <row r="604" spans="1:10">
      <c r="A604" s="51" t="s">
        <v>1356</v>
      </c>
      <c r="B604" s="51" t="s">
        <v>867</v>
      </c>
      <c r="C604" s="54" t="s">
        <v>1337</v>
      </c>
      <c r="D604" s="7" t="s">
        <v>30</v>
      </c>
      <c r="E604" s="7" t="s">
        <v>358</v>
      </c>
      <c r="F604" s="7" t="s">
        <v>889</v>
      </c>
      <c r="G604" s="48">
        <v>79350126</v>
      </c>
      <c r="H604" s="15">
        <v>92</v>
      </c>
      <c r="I604" s="63">
        <v>145616</v>
      </c>
      <c r="J604" s="54"/>
    </row>
    <row r="605" spans="1:10">
      <c r="A605" s="51" t="s">
        <v>1356</v>
      </c>
      <c r="B605" s="51" t="s">
        <v>868</v>
      </c>
      <c r="C605" s="54" t="s">
        <v>1338</v>
      </c>
      <c r="D605" s="7" t="s">
        <v>30</v>
      </c>
      <c r="E605" s="7" t="s">
        <v>358</v>
      </c>
      <c r="F605" s="7" t="s">
        <v>889</v>
      </c>
      <c r="G605" s="48">
        <v>87351380</v>
      </c>
      <c r="H605" s="15">
        <v>123</v>
      </c>
      <c r="I605" s="63">
        <v>194841</v>
      </c>
      <c r="J605" s="54"/>
    </row>
    <row r="606" spans="1:10">
      <c r="A606" s="51" t="s">
        <v>1356</v>
      </c>
      <c r="B606" s="51" t="s">
        <v>869</v>
      </c>
      <c r="C606" s="54" t="s">
        <v>1339</v>
      </c>
      <c r="D606" s="7" t="s">
        <v>30</v>
      </c>
      <c r="E606" s="7" t="s">
        <v>358</v>
      </c>
      <c r="F606" s="7" t="s">
        <v>889</v>
      </c>
      <c r="G606" s="48">
        <v>65234278</v>
      </c>
      <c r="H606" s="15">
        <v>114</v>
      </c>
      <c r="I606" s="63">
        <v>146476</v>
      </c>
      <c r="J606" s="54"/>
    </row>
    <row r="607" spans="1:10">
      <c r="A607" s="51" t="s">
        <v>1356</v>
      </c>
      <c r="B607" s="51" t="s">
        <v>870</v>
      </c>
      <c r="C607" s="54" t="s">
        <v>1340</v>
      </c>
      <c r="D607" s="7" t="s">
        <v>30</v>
      </c>
      <c r="E607" s="7" t="s">
        <v>358</v>
      </c>
      <c r="F607" s="7" t="s">
        <v>889</v>
      </c>
      <c r="G607" s="48">
        <v>86416301</v>
      </c>
      <c r="H607" s="15">
        <v>124</v>
      </c>
      <c r="I607" s="63">
        <v>293144</v>
      </c>
      <c r="J607" s="54"/>
    </row>
    <row r="608" spans="1:10">
      <c r="A608" s="51" t="s">
        <v>1356</v>
      </c>
      <c r="B608" s="51" t="s">
        <v>871</v>
      </c>
      <c r="C608" s="54" t="s">
        <v>1341</v>
      </c>
      <c r="D608" s="7" t="s">
        <v>30</v>
      </c>
      <c r="E608" s="7" t="s">
        <v>358</v>
      </c>
      <c r="F608" s="7" t="s">
        <v>889</v>
      </c>
      <c r="G608" s="48">
        <v>81435735</v>
      </c>
      <c r="H608" s="15">
        <v>169</v>
      </c>
      <c r="I608" s="63">
        <v>253424</v>
      </c>
      <c r="J608" s="54"/>
    </row>
    <row r="609" spans="1:10">
      <c r="A609" s="51" t="s">
        <v>1356</v>
      </c>
      <c r="B609" s="51" t="s">
        <v>872</v>
      </c>
      <c r="C609" s="54" t="s">
        <v>1342</v>
      </c>
      <c r="D609" s="7" t="s">
        <v>30</v>
      </c>
      <c r="E609" s="7" t="s">
        <v>358</v>
      </c>
      <c r="F609" s="7" t="s">
        <v>889</v>
      </c>
      <c r="G609" s="48">
        <v>82978692</v>
      </c>
      <c r="H609" s="15">
        <v>133</v>
      </c>
      <c r="I609" s="63">
        <v>256344</v>
      </c>
      <c r="J609" s="54"/>
    </row>
    <row r="610" spans="1:10">
      <c r="A610" s="51" t="s">
        <v>1356</v>
      </c>
      <c r="B610" s="51" t="s">
        <v>873</v>
      </c>
      <c r="C610" s="54" t="s">
        <v>1343</v>
      </c>
      <c r="D610" s="7" t="s">
        <v>30</v>
      </c>
      <c r="E610" s="7" t="s">
        <v>358</v>
      </c>
      <c r="F610" s="7" t="s">
        <v>889</v>
      </c>
      <c r="G610" s="48">
        <v>93505694</v>
      </c>
      <c r="H610" s="15">
        <v>139</v>
      </c>
      <c r="I610" s="63">
        <v>192780</v>
      </c>
      <c r="J610" s="54"/>
    </row>
    <row r="611" spans="1:10">
      <c r="A611" s="51" t="s">
        <v>1356</v>
      </c>
      <c r="B611" s="51" t="s">
        <v>874</v>
      </c>
      <c r="C611" s="54" t="s">
        <v>1344</v>
      </c>
      <c r="D611" s="7" t="s">
        <v>30</v>
      </c>
      <c r="E611" s="7" t="s">
        <v>358</v>
      </c>
      <c r="F611" s="7" t="s">
        <v>889</v>
      </c>
      <c r="G611" s="48">
        <v>51833646</v>
      </c>
      <c r="H611" s="15">
        <v>139</v>
      </c>
      <c r="I611" s="63">
        <v>182707</v>
      </c>
      <c r="J611" s="54"/>
    </row>
    <row r="612" spans="1:10">
      <c r="A612" s="51" t="s">
        <v>1356</v>
      </c>
      <c r="B612" s="51" t="s">
        <v>875</v>
      </c>
      <c r="C612" s="54" t="s">
        <v>1345</v>
      </c>
      <c r="D612" s="7" t="s">
        <v>30</v>
      </c>
      <c r="E612" s="7" t="s">
        <v>358</v>
      </c>
      <c r="F612" s="7" t="s">
        <v>889</v>
      </c>
      <c r="G612" s="48">
        <v>65332377</v>
      </c>
      <c r="H612" s="15">
        <v>109</v>
      </c>
      <c r="I612" s="63">
        <v>242676</v>
      </c>
      <c r="J612" s="54"/>
    </row>
    <row r="613" spans="1:10">
      <c r="A613" s="51" t="s">
        <v>1356</v>
      </c>
      <c r="B613" s="51" t="s">
        <v>876</v>
      </c>
      <c r="C613" s="54" t="s">
        <v>1346</v>
      </c>
      <c r="D613" s="7" t="s">
        <v>30</v>
      </c>
      <c r="E613" s="7" t="s">
        <v>358</v>
      </c>
      <c r="F613" s="7" t="s">
        <v>889</v>
      </c>
      <c r="G613" s="48">
        <v>65145757</v>
      </c>
      <c r="H613" s="15">
        <v>125</v>
      </c>
      <c r="I613" s="63">
        <v>231675</v>
      </c>
      <c r="J613" s="54"/>
    </row>
    <row r="614" spans="1:10">
      <c r="A614" s="51" t="s">
        <v>1356</v>
      </c>
      <c r="B614" s="51" t="s">
        <v>877</v>
      </c>
      <c r="C614" s="54" t="s">
        <v>1347</v>
      </c>
      <c r="D614" s="7" t="s">
        <v>30</v>
      </c>
      <c r="E614" s="7" t="s">
        <v>358</v>
      </c>
      <c r="F614" s="7" t="s">
        <v>889</v>
      </c>
      <c r="G614" s="48">
        <v>70932699</v>
      </c>
      <c r="H614" s="15">
        <v>96</v>
      </c>
      <c r="I614" s="63">
        <v>158788</v>
      </c>
      <c r="J614" s="54"/>
    </row>
    <row r="615" spans="1:10">
      <c r="A615" s="51" t="s">
        <v>1356</v>
      </c>
      <c r="B615" s="51" t="s">
        <v>878</v>
      </c>
      <c r="C615" s="54" t="s">
        <v>1348</v>
      </c>
      <c r="D615" s="7" t="s">
        <v>30</v>
      </c>
      <c r="E615" s="7" t="s">
        <v>358</v>
      </c>
      <c r="F615" s="7" t="s">
        <v>889</v>
      </c>
      <c r="G615" s="48">
        <v>3018521</v>
      </c>
      <c r="H615" s="15">
        <v>37</v>
      </c>
      <c r="I615" s="63">
        <v>13211</v>
      </c>
      <c r="J615" s="54"/>
    </row>
    <row r="616" spans="1:10">
      <c r="A616" s="51" t="s">
        <v>1356</v>
      </c>
      <c r="B616" s="51" t="s">
        <v>879</v>
      </c>
      <c r="C616" s="54" t="s">
        <v>1349</v>
      </c>
      <c r="D616" s="7" t="s">
        <v>30</v>
      </c>
      <c r="E616" s="7" t="s">
        <v>358</v>
      </c>
      <c r="F616" s="7" t="s">
        <v>889</v>
      </c>
      <c r="G616" s="48">
        <v>70615864</v>
      </c>
      <c r="H616" s="15">
        <v>129</v>
      </c>
      <c r="I616" s="63">
        <v>310249</v>
      </c>
      <c r="J616" s="54"/>
    </row>
    <row r="617" spans="1:10">
      <c r="A617" s="51" t="s">
        <v>1356</v>
      </c>
      <c r="B617" s="51" t="s">
        <v>880</v>
      </c>
      <c r="C617" s="54" t="s">
        <v>1350</v>
      </c>
      <c r="D617" s="7" t="s">
        <v>30</v>
      </c>
      <c r="E617" s="7" t="s">
        <v>358</v>
      </c>
      <c r="F617" s="7" t="s">
        <v>889</v>
      </c>
      <c r="G617" s="48">
        <v>89499128</v>
      </c>
      <c r="H617" s="15">
        <v>107</v>
      </c>
      <c r="I617" s="63">
        <v>205832</v>
      </c>
      <c r="J617" s="54"/>
    </row>
    <row r="618" spans="1:10">
      <c r="A618" s="51" t="s">
        <v>1356</v>
      </c>
      <c r="B618" s="51" t="s">
        <v>881</v>
      </c>
      <c r="C618" s="54" t="s">
        <v>1351</v>
      </c>
      <c r="D618" s="7" t="s">
        <v>30</v>
      </c>
      <c r="E618" s="7" t="s">
        <v>358</v>
      </c>
      <c r="F618" s="7" t="s">
        <v>889</v>
      </c>
      <c r="G618" s="48">
        <v>2126770</v>
      </c>
      <c r="H618" s="15">
        <v>28</v>
      </c>
      <c r="I618" s="63">
        <v>5409</v>
      </c>
      <c r="J618" s="54"/>
    </row>
    <row r="619" spans="1:10">
      <c r="A619" s="51" t="s">
        <v>1356</v>
      </c>
      <c r="B619" s="51" t="s">
        <v>882</v>
      </c>
      <c r="C619" s="54" t="s">
        <v>1352</v>
      </c>
      <c r="D619" s="7" t="s">
        <v>30</v>
      </c>
      <c r="E619" s="7" t="s">
        <v>358</v>
      </c>
      <c r="F619" s="7" t="s">
        <v>889</v>
      </c>
      <c r="G619" s="48">
        <v>70228317</v>
      </c>
      <c r="H619" s="15">
        <v>161</v>
      </c>
      <c r="I619" s="63">
        <v>220423</v>
      </c>
      <c r="J619" s="54"/>
    </row>
    <row r="620" spans="1:10">
      <c r="A620" s="51" t="s">
        <v>1356</v>
      </c>
      <c r="B620" s="51" t="s">
        <v>883</v>
      </c>
      <c r="C620" s="54" t="s">
        <v>1353</v>
      </c>
      <c r="D620" s="7" t="s">
        <v>30</v>
      </c>
      <c r="E620" s="7" t="s">
        <v>358</v>
      </c>
      <c r="F620" s="7" t="s">
        <v>889</v>
      </c>
      <c r="G620" s="48">
        <v>78237076</v>
      </c>
      <c r="H620" s="15">
        <v>130</v>
      </c>
      <c r="I620" s="63">
        <v>299658</v>
      </c>
      <c r="J620" s="54"/>
    </row>
    <row r="621" spans="1:10">
      <c r="A621" s="51" t="s">
        <v>1356</v>
      </c>
      <c r="B621" s="51" t="s">
        <v>884</v>
      </c>
      <c r="C621" s="54" t="s">
        <v>1354</v>
      </c>
      <c r="D621" s="7" t="s">
        <v>30</v>
      </c>
      <c r="E621" s="7" t="s">
        <v>358</v>
      </c>
      <c r="F621" s="7" t="s">
        <v>889</v>
      </c>
      <c r="G621" s="48">
        <v>63937976</v>
      </c>
      <c r="H621" s="15">
        <v>110</v>
      </c>
      <c r="I621" s="63">
        <v>222959</v>
      </c>
      <c r="J621" s="54"/>
    </row>
    <row r="622" spans="1:10">
      <c r="A622" s="51" t="s">
        <v>357</v>
      </c>
      <c r="B622" s="51" t="s">
        <v>334</v>
      </c>
      <c r="C622" s="54" t="s">
        <v>1366</v>
      </c>
      <c r="D622" s="15" t="s">
        <v>30</v>
      </c>
      <c r="E622" s="15" t="s">
        <v>358</v>
      </c>
      <c r="F622" s="15" t="s">
        <v>359</v>
      </c>
      <c r="G622" s="46">
        <v>90085554</v>
      </c>
      <c r="H622" s="15">
        <v>62</v>
      </c>
      <c r="I622" s="63">
        <v>156594</v>
      </c>
    </row>
    <row r="623" spans="1:10">
      <c r="A623" s="51" t="s">
        <v>357</v>
      </c>
      <c r="B623" s="51" t="s">
        <v>1365</v>
      </c>
      <c r="C623" s="54" t="s">
        <v>1367</v>
      </c>
      <c r="D623" s="15" t="s">
        <v>30</v>
      </c>
      <c r="E623" s="15" t="s">
        <v>358</v>
      </c>
      <c r="F623" s="15" t="s">
        <v>359</v>
      </c>
      <c r="G623" s="46">
        <v>238641707</v>
      </c>
      <c r="H623" s="52">
        <v>82</v>
      </c>
      <c r="I623" s="63">
        <v>216539</v>
      </c>
    </row>
    <row r="624" spans="1:10">
      <c r="A624" s="51" t="s">
        <v>357</v>
      </c>
      <c r="B624" s="51" t="s">
        <v>212</v>
      </c>
      <c r="C624" s="54" t="s">
        <v>1368</v>
      </c>
      <c r="D624" s="15" t="s">
        <v>30</v>
      </c>
      <c r="E624" s="15" t="s">
        <v>358</v>
      </c>
      <c r="F624" s="15" t="s">
        <v>359</v>
      </c>
      <c r="G624" s="46">
        <v>124345431</v>
      </c>
      <c r="H624" s="15">
        <v>100</v>
      </c>
      <c r="I624" s="63">
        <v>279688</v>
      </c>
    </row>
    <row r="625" spans="1:9">
      <c r="A625" s="51" t="s">
        <v>357</v>
      </c>
      <c r="B625" s="51" t="s">
        <v>245</v>
      </c>
      <c r="C625" s="54" t="s">
        <v>1369</v>
      </c>
      <c r="D625" s="15" t="s">
        <v>30</v>
      </c>
      <c r="E625" s="15" t="s">
        <v>358</v>
      </c>
      <c r="F625" s="15" t="s">
        <v>359</v>
      </c>
      <c r="G625" s="46">
        <v>133237582</v>
      </c>
      <c r="H625" s="15">
        <v>81</v>
      </c>
      <c r="I625" s="63">
        <v>185028</v>
      </c>
    </row>
    <row r="626" spans="1:9">
      <c r="A626" s="51" t="s">
        <v>357</v>
      </c>
      <c r="B626" s="51" t="s">
        <v>339</v>
      </c>
      <c r="C626" s="54" t="s">
        <v>1370</v>
      </c>
      <c r="D626" s="15" t="s">
        <v>30</v>
      </c>
      <c r="E626" s="15" t="s">
        <v>358</v>
      </c>
      <c r="F626" s="15" t="s">
        <v>359</v>
      </c>
      <c r="G626" s="46">
        <v>132460058</v>
      </c>
      <c r="H626" s="15">
        <v>94</v>
      </c>
      <c r="I626" s="63">
        <v>224083</v>
      </c>
    </row>
    <row r="627" spans="1:9">
      <c r="A627" s="51" t="s">
        <v>357</v>
      </c>
      <c r="B627" s="51" t="s">
        <v>237</v>
      </c>
      <c r="C627" s="54" t="s">
        <v>1371</v>
      </c>
      <c r="D627" s="15" t="s">
        <v>30</v>
      </c>
      <c r="E627" s="15" t="s">
        <v>358</v>
      </c>
      <c r="F627" s="15" t="s">
        <v>359</v>
      </c>
      <c r="G627" s="46">
        <v>129846087</v>
      </c>
      <c r="H627" s="15">
        <v>103</v>
      </c>
      <c r="I627" s="63">
        <v>179558</v>
      </c>
    </row>
    <row r="628" spans="1:9">
      <c r="A628" s="51" t="s">
        <v>357</v>
      </c>
      <c r="B628" s="51" t="s">
        <v>337</v>
      </c>
      <c r="C628" s="54" t="s">
        <v>1372</v>
      </c>
      <c r="D628" s="15" t="s">
        <v>30</v>
      </c>
      <c r="E628" s="15" t="s">
        <v>358</v>
      </c>
      <c r="F628" s="15" t="s">
        <v>359</v>
      </c>
      <c r="G628" s="46">
        <v>129418904</v>
      </c>
      <c r="H628" s="15">
        <v>76</v>
      </c>
      <c r="I628" s="63">
        <v>121908</v>
      </c>
    </row>
    <row r="629" spans="1:9">
      <c r="A629" s="51" t="s">
        <v>357</v>
      </c>
      <c r="B629" s="51" t="s">
        <v>215</v>
      </c>
      <c r="C629" s="54" t="s">
        <v>1373</v>
      </c>
      <c r="D629" s="15" t="s">
        <v>30</v>
      </c>
      <c r="E629" s="15" t="s">
        <v>358</v>
      </c>
      <c r="F629" s="15" t="s">
        <v>359</v>
      </c>
      <c r="G629" s="46">
        <v>37700819</v>
      </c>
      <c r="H629" s="15">
        <v>37</v>
      </c>
      <c r="I629" s="63">
        <v>49183</v>
      </c>
    </row>
    <row r="630" spans="1:9">
      <c r="A630" s="51" t="s">
        <v>357</v>
      </c>
      <c r="B630" s="51" t="s">
        <v>213</v>
      </c>
      <c r="C630" s="54" t="s">
        <v>1374</v>
      </c>
      <c r="D630" s="15" t="s">
        <v>30</v>
      </c>
      <c r="E630" s="15" t="s">
        <v>358</v>
      </c>
      <c r="F630" s="15" t="s">
        <v>359</v>
      </c>
      <c r="G630" s="46">
        <v>132566003</v>
      </c>
      <c r="H630" s="15">
        <v>97</v>
      </c>
      <c r="I630" s="63">
        <v>203774</v>
      </c>
    </row>
    <row r="631" spans="1:9">
      <c r="A631" s="51" t="s">
        <v>357</v>
      </c>
      <c r="B631" s="51" t="s">
        <v>326</v>
      </c>
      <c r="C631" s="54" t="s">
        <v>1375</v>
      </c>
      <c r="D631" s="15" t="s">
        <v>30</v>
      </c>
      <c r="E631" s="15" t="s">
        <v>358</v>
      </c>
      <c r="F631" s="15" t="s">
        <v>359</v>
      </c>
      <c r="G631" s="46">
        <v>126027880</v>
      </c>
      <c r="H631" s="15">
        <v>91</v>
      </c>
      <c r="I631" s="63">
        <v>186341</v>
      </c>
    </row>
    <row r="632" spans="1:9">
      <c r="A632" s="51" t="s">
        <v>357</v>
      </c>
      <c r="B632" s="51" t="s">
        <v>299</v>
      </c>
      <c r="C632" s="54" t="s">
        <v>1376</v>
      </c>
      <c r="D632" s="15" t="s">
        <v>30</v>
      </c>
      <c r="E632" s="15" t="s">
        <v>358</v>
      </c>
      <c r="F632" s="15" t="s">
        <v>359</v>
      </c>
      <c r="G632" s="46">
        <v>115148342</v>
      </c>
      <c r="H632" s="15">
        <v>135</v>
      </c>
      <c r="I632" s="63">
        <v>278168</v>
      </c>
    </row>
    <row r="633" spans="1:9">
      <c r="A633" s="51" t="s">
        <v>357</v>
      </c>
      <c r="B633" s="51" t="s">
        <v>300</v>
      </c>
      <c r="C633" s="54" t="s">
        <v>1377</v>
      </c>
      <c r="D633" s="15" t="s">
        <v>30</v>
      </c>
      <c r="E633" s="15" t="s">
        <v>358</v>
      </c>
      <c r="F633" s="15" t="s">
        <v>359</v>
      </c>
      <c r="G633" s="46">
        <v>107161589</v>
      </c>
      <c r="H633" s="15">
        <v>42</v>
      </c>
      <c r="I633" s="63">
        <v>38599</v>
      </c>
    </row>
    <row r="634" spans="1:9">
      <c r="A634" s="51" t="s">
        <v>357</v>
      </c>
      <c r="B634" s="51" t="s">
        <v>296</v>
      </c>
      <c r="C634" s="54" t="s">
        <v>1378</v>
      </c>
      <c r="D634" s="15" t="s">
        <v>30</v>
      </c>
      <c r="E634" s="15" t="s">
        <v>358</v>
      </c>
      <c r="F634" s="15" t="s">
        <v>359</v>
      </c>
      <c r="G634" s="46">
        <v>121750245</v>
      </c>
      <c r="H634" s="15">
        <v>68</v>
      </c>
      <c r="I634" s="63">
        <v>70731</v>
      </c>
    </row>
    <row r="635" spans="1:9">
      <c r="A635" s="51" t="s">
        <v>357</v>
      </c>
      <c r="B635" s="51" t="s">
        <v>243</v>
      </c>
      <c r="C635" s="54" t="s">
        <v>1379</v>
      </c>
      <c r="D635" s="15" t="s">
        <v>30</v>
      </c>
      <c r="E635" s="15" t="s">
        <v>358</v>
      </c>
      <c r="F635" s="15" t="s">
        <v>359</v>
      </c>
      <c r="G635" s="46">
        <v>112618559</v>
      </c>
      <c r="H635" s="15">
        <v>50</v>
      </c>
      <c r="I635" s="63">
        <v>40950</v>
      </c>
    </row>
    <row r="636" spans="1:9">
      <c r="A636" s="51" t="s">
        <v>357</v>
      </c>
      <c r="B636" s="51" t="s">
        <v>235</v>
      </c>
      <c r="C636" s="54" t="s">
        <v>1380</v>
      </c>
      <c r="D636" s="15" t="s">
        <v>30</v>
      </c>
      <c r="E636" s="15" t="s">
        <v>358</v>
      </c>
      <c r="F636" s="15" t="s">
        <v>359</v>
      </c>
      <c r="G636" s="46">
        <v>104987854</v>
      </c>
      <c r="H636" s="15">
        <v>79</v>
      </c>
      <c r="I636" s="63">
        <v>230422</v>
      </c>
    </row>
    <row r="637" spans="1:9">
      <c r="A637" s="51" t="s">
        <v>357</v>
      </c>
      <c r="B637" s="51" t="s">
        <v>330</v>
      </c>
      <c r="C637" s="54" t="s">
        <v>1381</v>
      </c>
      <c r="D637" s="15" t="s">
        <v>30</v>
      </c>
      <c r="E637" s="15" t="s">
        <v>358</v>
      </c>
      <c r="F637" s="15" t="s">
        <v>359</v>
      </c>
      <c r="G637" s="46">
        <v>115013916</v>
      </c>
      <c r="H637" s="15">
        <v>78</v>
      </c>
      <c r="I637" s="63">
        <v>109636</v>
      </c>
    </row>
    <row r="638" spans="1:9">
      <c r="A638" s="51" t="s">
        <v>357</v>
      </c>
      <c r="B638" s="51" t="s">
        <v>345</v>
      </c>
      <c r="C638" s="54" t="s">
        <v>1382</v>
      </c>
      <c r="D638" s="15" t="s">
        <v>30</v>
      </c>
      <c r="E638" s="15" t="s">
        <v>358</v>
      </c>
      <c r="F638" s="15" t="s">
        <v>359</v>
      </c>
      <c r="G638" s="46">
        <v>118239204</v>
      </c>
      <c r="H638" s="15">
        <v>96</v>
      </c>
      <c r="I638" s="63">
        <v>215980</v>
      </c>
    </row>
    <row r="639" spans="1:9">
      <c r="A639" s="51" t="s">
        <v>357</v>
      </c>
      <c r="B639" s="51" t="s">
        <v>325</v>
      </c>
      <c r="C639" s="54" t="s">
        <v>1383</v>
      </c>
      <c r="D639" s="15" t="s">
        <v>30</v>
      </c>
      <c r="E639" s="15" t="s">
        <v>358</v>
      </c>
      <c r="F639" s="15" t="s">
        <v>359</v>
      </c>
      <c r="G639" s="46">
        <v>112980841</v>
      </c>
      <c r="H639" s="15">
        <v>80</v>
      </c>
      <c r="I639" s="63">
        <v>141967</v>
      </c>
    </row>
    <row r="640" spans="1:9">
      <c r="A640" s="51" t="s">
        <v>357</v>
      </c>
      <c r="B640" s="51" t="s">
        <v>289</v>
      </c>
      <c r="C640" s="54" t="s">
        <v>1384</v>
      </c>
      <c r="D640" s="15" t="s">
        <v>30</v>
      </c>
      <c r="E640" s="15" t="s">
        <v>358</v>
      </c>
      <c r="F640" s="15" t="s">
        <v>359</v>
      </c>
      <c r="G640" s="46">
        <v>93449603</v>
      </c>
      <c r="H640" s="15">
        <v>96</v>
      </c>
      <c r="I640" s="63">
        <v>230164</v>
      </c>
    </row>
    <row r="641" spans="1:9">
      <c r="A641" s="51" t="s">
        <v>357</v>
      </c>
      <c r="B641" s="51" t="s">
        <v>329</v>
      </c>
      <c r="C641" s="54" t="s">
        <v>1385</v>
      </c>
      <c r="D641" s="15" t="s">
        <v>30</v>
      </c>
      <c r="E641" s="15" t="s">
        <v>358</v>
      </c>
      <c r="F641" s="15" t="s">
        <v>359</v>
      </c>
      <c r="G641" s="46">
        <v>99987314</v>
      </c>
      <c r="H641" s="15">
        <v>90</v>
      </c>
      <c r="I641" s="63">
        <v>276206</v>
      </c>
    </row>
    <row r="642" spans="1:9">
      <c r="A642" s="51" t="s">
        <v>357</v>
      </c>
      <c r="B642" s="51" t="s">
        <v>265</v>
      </c>
      <c r="C642" s="54" t="s">
        <v>1386</v>
      </c>
      <c r="D642" s="15" t="s">
        <v>30</v>
      </c>
      <c r="E642" s="15" t="s">
        <v>358</v>
      </c>
      <c r="F642" s="15" t="s">
        <v>359</v>
      </c>
      <c r="G642" s="46">
        <v>80513673</v>
      </c>
      <c r="H642" s="15">
        <v>88</v>
      </c>
      <c r="I642" s="63">
        <v>152733</v>
      </c>
    </row>
    <row r="643" spans="1:9">
      <c r="A643" s="51" t="s">
        <v>357</v>
      </c>
      <c r="B643" s="51" t="s">
        <v>246</v>
      </c>
      <c r="C643" s="54" t="s">
        <v>1387</v>
      </c>
      <c r="D643" s="15" t="s">
        <v>30</v>
      </c>
      <c r="E643" s="15" t="s">
        <v>358</v>
      </c>
      <c r="F643" s="15" t="s">
        <v>359</v>
      </c>
      <c r="G643" s="46">
        <v>109805437</v>
      </c>
      <c r="H643" s="15">
        <v>57</v>
      </c>
      <c r="I643" s="63">
        <v>84525</v>
      </c>
    </row>
    <row r="644" spans="1:9">
      <c r="A644" s="51" t="s">
        <v>357</v>
      </c>
      <c r="B644" s="51" t="s">
        <v>227</v>
      </c>
      <c r="C644" s="54" t="s">
        <v>1388</v>
      </c>
      <c r="D644" s="15" t="s">
        <v>30</v>
      </c>
      <c r="E644" s="15" t="s">
        <v>358</v>
      </c>
      <c r="F644" s="15" t="s">
        <v>359</v>
      </c>
      <c r="G644" s="46">
        <v>86362260</v>
      </c>
      <c r="H644" s="15">
        <v>95</v>
      </c>
      <c r="I644" s="63">
        <v>239270</v>
      </c>
    </row>
    <row r="645" spans="1:9">
      <c r="A645" s="51" t="s">
        <v>357</v>
      </c>
      <c r="B645" s="51" t="s">
        <v>292</v>
      </c>
      <c r="C645" s="54" t="s">
        <v>1389</v>
      </c>
      <c r="D645" s="15" t="s">
        <v>30</v>
      </c>
      <c r="E645" s="15" t="s">
        <v>358</v>
      </c>
      <c r="F645" s="15" t="s">
        <v>359</v>
      </c>
      <c r="G645" s="46">
        <v>109953562</v>
      </c>
      <c r="H645" s="15">
        <v>59</v>
      </c>
      <c r="I645" s="63">
        <v>156836</v>
      </c>
    </row>
    <row r="646" spans="1:9">
      <c r="A646" s="51" t="s">
        <v>357</v>
      </c>
      <c r="B646" s="51" t="s">
        <v>217</v>
      </c>
      <c r="C646" s="54" t="s">
        <v>1390</v>
      </c>
      <c r="D646" s="15" t="s">
        <v>30</v>
      </c>
      <c r="E646" s="15" t="s">
        <v>358</v>
      </c>
      <c r="F646" s="15" t="s">
        <v>359</v>
      </c>
      <c r="G646" s="46">
        <v>88986726</v>
      </c>
      <c r="H646" s="15">
        <v>96</v>
      </c>
      <c r="I646" s="63">
        <v>134626</v>
      </c>
    </row>
    <row r="647" spans="1:9">
      <c r="A647" s="51" t="s">
        <v>357</v>
      </c>
      <c r="B647" s="51" t="s">
        <v>263</v>
      </c>
      <c r="C647" s="54" t="s">
        <v>1391</v>
      </c>
      <c r="D647" s="15" t="s">
        <v>30</v>
      </c>
      <c r="E647" s="15" t="s">
        <v>358</v>
      </c>
      <c r="F647" s="15" t="s">
        <v>359</v>
      </c>
      <c r="G647" s="46">
        <v>107721245</v>
      </c>
      <c r="H647" s="15">
        <v>123</v>
      </c>
      <c r="I647" s="63">
        <v>250887</v>
      </c>
    </row>
    <row r="648" spans="1:9">
      <c r="A648" s="51" t="s">
        <v>357</v>
      </c>
      <c r="B648" s="51" t="s">
        <v>324</v>
      </c>
      <c r="C648" s="54" t="s">
        <v>1392</v>
      </c>
      <c r="D648" s="15" t="s">
        <v>30</v>
      </c>
      <c r="E648" s="15" t="s">
        <v>358</v>
      </c>
      <c r="F648" s="15" t="s">
        <v>359</v>
      </c>
      <c r="G648" s="46">
        <v>103342965</v>
      </c>
      <c r="H648" s="15">
        <v>84</v>
      </c>
      <c r="I648" s="63">
        <v>214356</v>
      </c>
    </row>
    <row r="649" spans="1:9">
      <c r="A649" s="51" t="s">
        <v>357</v>
      </c>
      <c r="B649" s="51" t="s">
        <v>338</v>
      </c>
      <c r="C649" s="54" t="s">
        <v>1393</v>
      </c>
      <c r="D649" s="15" t="s">
        <v>30</v>
      </c>
      <c r="E649" s="15" t="s">
        <v>358</v>
      </c>
      <c r="F649" s="15" t="s">
        <v>359</v>
      </c>
      <c r="G649" s="46">
        <v>95551024</v>
      </c>
      <c r="H649" s="15">
        <v>100</v>
      </c>
      <c r="I649" s="63">
        <v>234601</v>
      </c>
    </row>
    <row r="650" spans="1:9">
      <c r="A650" s="51" t="s">
        <v>357</v>
      </c>
      <c r="B650" s="51" t="s">
        <v>250</v>
      </c>
      <c r="C650" s="54" t="s">
        <v>1394</v>
      </c>
      <c r="D650" s="15" t="s">
        <v>30</v>
      </c>
      <c r="E650" s="15" t="s">
        <v>358</v>
      </c>
      <c r="F650" s="15" t="s">
        <v>359</v>
      </c>
      <c r="G650" s="46">
        <v>105068636</v>
      </c>
      <c r="H650" s="15">
        <v>88</v>
      </c>
      <c r="I650" s="63">
        <v>207049</v>
      </c>
    </row>
    <row r="651" spans="1:9">
      <c r="A651" s="51" t="s">
        <v>357</v>
      </c>
      <c r="B651" s="51" t="s">
        <v>312</v>
      </c>
      <c r="C651" s="54" t="s">
        <v>1395</v>
      </c>
      <c r="D651" s="15" t="s">
        <v>30</v>
      </c>
      <c r="E651" s="15" t="s">
        <v>358</v>
      </c>
      <c r="F651" s="15" t="s">
        <v>359</v>
      </c>
      <c r="G651" s="46">
        <v>130411120</v>
      </c>
      <c r="H651" s="15">
        <v>72</v>
      </c>
      <c r="I651" s="63">
        <v>127153</v>
      </c>
    </row>
    <row r="652" spans="1:9">
      <c r="A652" s="51" t="s">
        <v>357</v>
      </c>
      <c r="B652" s="51" t="s">
        <v>223</v>
      </c>
      <c r="C652" s="54" t="s">
        <v>1396</v>
      </c>
      <c r="D652" s="15" t="s">
        <v>30</v>
      </c>
      <c r="E652" s="15" t="s">
        <v>358</v>
      </c>
      <c r="F652" s="15" t="s">
        <v>359</v>
      </c>
      <c r="G652" s="46">
        <v>99801446</v>
      </c>
      <c r="H652" s="15">
        <v>127</v>
      </c>
      <c r="I652" s="63">
        <v>214857</v>
      </c>
    </row>
    <row r="653" spans="1:9">
      <c r="A653" s="51" t="s">
        <v>357</v>
      </c>
      <c r="B653" s="51" t="s">
        <v>259</v>
      </c>
      <c r="C653" s="54" t="s">
        <v>1397</v>
      </c>
      <c r="D653" s="15" t="s">
        <v>30</v>
      </c>
      <c r="E653" s="15" t="s">
        <v>358</v>
      </c>
      <c r="F653" s="15" t="s">
        <v>359</v>
      </c>
      <c r="G653" s="46">
        <v>65564376</v>
      </c>
      <c r="H653" s="15">
        <v>87</v>
      </c>
      <c r="I653" s="63">
        <v>158244</v>
      </c>
    </row>
    <row r="654" spans="1:9">
      <c r="A654" s="51" t="s">
        <v>357</v>
      </c>
      <c r="B654" s="51" t="s">
        <v>342</v>
      </c>
      <c r="C654" s="54" t="s">
        <v>1398</v>
      </c>
      <c r="D654" s="15" t="s">
        <v>30</v>
      </c>
      <c r="E654" s="15" t="s">
        <v>358</v>
      </c>
      <c r="F654" s="15" t="s">
        <v>359</v>
      </c>
      <c r="G654" s="46">
        <v>78605201</v>
      </c>
      <c r="H654" s="15">
        <v>63</v>
      </c>
      <c r="I654" s="63">
        <v>58544</v>
      </c>
    </row>
    <row r="655" spans="1:9">
      <c r="A655" s="51" t="s">
        <v>357</v>
      </c>
      <c r="B655" s="51" t="s">
        <v>297</v>
      </c>
      <c r="C655" s="54" t="s">
        <v>1399</v>
      </c>
      <c r="D655" s="15" t="s">
        <v>30</v>
      </c>
      <c r="E655" s="15" t="s">
        <v>358</v>
      </c>
      <c r="F655" s="15" t="s">
        <v>359</v>
      </c>
      <c r="G655" s="46">
        <v>119603312</v>
      </c>
      <c r="H655" s="15">
        <v>99</v>
      </c>
      <c r="I655" s="63">
        <v>206730</v>
      </c>
    </row>
    <row r="656" spans="1:9">
      <c r="A656" s="51" t="s">
        <v>357</v>
      </c>
      <c r="B656" s="51" t="s">
        <v>257</v>
      </c>
      <c r="C656" s="54" t="s">
        <v>1400</v>
      </c>
      <c r="D656" s="15" t="s">
        <v>30</v>
      </c>
      <c r="E656" s="15" t="s">
        <v>358</v>
      </c>
      <c r="F656" s="15" t="s">
        <v>359</v>
      </c>
      <c r="G656" s="46">
        <v>111505215</v>
      </c>
      <c r="H656" s="15">
        <v>100</v>
      </c>
      <c r="I656" s="63">
        <v>243007</v>
      </c>
    </row>
    <row r="657" spans="1:9">
      <c r="A657" s="51" t="s">
        <v>357</v>
      </c>
      <c r="B657" s="51" t="s">
        <v>272</v>
      </c>
      <c r="C657" s="54" t="s">
        <v>1401</v>
      </c>
      <c r="D657" s="15" t="s">
        <v>30</v>
      </c>
      <c r="E657" s="15" t="s">
        <v>358</v>
      </c>
      <c r="F657" s="15" t="s">
        <v>359</v>
      </c>
      <c r="G657" s="46">
        <v>106738994</v>
      </c>
      <c r="H657" s="15">
        <v>114</v>
      </c>
      <c r="I657" s="63">
        <v>257707</v>
      </c>
    </row>
    <row r="658" spans="1:9">
      <c r="A658" s="51" t="s">
        <v>357</v>
      </c>
      <c r="B658" s="51" t="s">
        <v>231</v>
      </c>
      <c r="C658" s="54" t="s">
        <v>1402</v>
      </c>
      <c r="D658" s="15" t="s">
        <v>30</v>
      </c>
      <c r="E658" s="15" t="s">
        <v>358</v>
      </c>
      <c r="F658" s="15" t="s">
        <v>359</v>
      </c>
      <c r="G658" s="46">
        <v>118863364</v>
      </c>
      <c r="H658" s="15">
        <v>94</v>
      </c>
      <c r="I658" s="63">
        <v>112156</v>
      </c>
    </row>
    <row r="659" spans="1:9">
      <c r="A659" s="51" t="s">
        <v>357</v>
      </c>
      <c r="B659" s="51" t="s">
        <v>242</v>
      </c>
      <c r="C659" s="54" t="s">
        <v>1403</v>
      </c>
      <c r="D659" s="15" t="s">
        <v>30</v>
      </c>
      <c r="E659" s="15" t="s">
        <v>358</v>
      </c>
      <c r="F659" s="15" t="s">
        <v>359</v>
      </c>
      <c r="G659" s="46">
        <v>100887935</v>
      </c>
      <c r="H659" s="15">
        <v>87</v>
      </c>
      <c r="I659" s="63">
        <v>151677</v>
      </c>
    </row>
    <row r="660" spans="1:9">
      <c r="A660" s="51" t="s">
        <v>357</v>
      </c>
      <c r="B660" s="51" t="s">
        <v>221</v>
      </c>
      <c r="C660" s="54" t="s">
        <v>1404</v>
      </c>
      <c r="D660" s="15" t="s">
        <v>30</v>
      </c>
      <c r="E660" s="15" t="s">
        <v>358</v>
      </c>
      <c r="F660" s="15" t="s">
        <v>359</v>
      </c>
      <c r="G660" s="46">
        <v>96367456</v>
      </c>
      <c r="H660" s="15">
        <v>77</v>
      </c>
      <c r="I660" s="63">
        <v>145533</v>
      </c>
    </row>
    <row r="661" spans="1:9">
      <c r="A661" s="51" t="s">
        <v>357</v>
      </c>
      <c r="B661" s="51" t="s">
        <v>218</v>
      </c>
      <c r="C661" s="54" t="s">
        <v>1405</v>
      </c>
      <c r="D661" s="15" t="s">
        <v>30</v>
      </c>
      <c r="E661" s="15" t="s">
        <v>358</v>
      </c>
      <c r="F661" s="15" t="s">
        <v>359</v>
      </c>
      <c r="G661" s="46">
        <v>85308546</v>
      </c>
      <c r="H661" s="15">
        <v>68</v>
      </c>
      <c r="I661" s="63">
        <v>135749</v>
      </c>
    </row>
    <row r="662" spans="1:9">
      <c r="A662" s="51" t="s">
        <v>357</v>
      </c>
      <c r="B662" s="51" t="s">
        <v>346</v>
      </c>
      <c r="C662" s="54" t="s">
        <v>1406</v>
      </c>
      <c r="D662" s="15" t="s">
        <v>30</v>
      </c>
      <c r="E662" s="15" t="s">
        <v>358</v>
      </c>
      <c r="F662" s="15" t="s">
        <v>359</v>
      </c>
      <c r="G662" s="46">
        <v>91909961</v>
      </c>
      <c r="H662" s="15">
        <v>67</v>
      </c>
      <c r="I662" s="63">
        <v>92140</v>
      </c>
    </row>
    <row r="663" spans="1:9">
      <c r="A663" s="51" t="s">
        <v>357</v>
      </c>
      <c r="B663" s="51" t="s">
        <v>252</v>
      </c>
      <c r="C663" s="54" t="s">
        <v>1407</v>
      </c>
      <c r="D663" s="15" t="s">
        <v>30</v>
      </c>
      <c r="E663" s="15" t="s">
        <v>358</v>
      </c>
      <c r="F663" s="15" t="s">
        <v>359</v>
      </c>
      <c r="G663" s="46">
        <v>112935984</v>
      </c>
      <c r="H663" s="15">
        <v>96</v>
      </c>
      <c r="I663" s="63">
        <v>207683</v>
      </c>
    </row>
    <row r="664" spans="1:9">
      <c r="A664" s="51" t="s">
        <v>357</v>
      </c>
      <c r="B664" s="51" t="s">
        <v>310</v>
      </c>
      <c r="C664" s="54" t="s">
        <v>1408</v>
      </c>
      <c r="D664" s="15" t="s">
        <v>30</v>
      </c>
      <c r="E664" s="15" t="s">
        <v>358</v>
      </c>
      <c r="F664" s="15" t="s">
        <v>359</v>
      </c>
      <c r="G664" s="46">
        <v>29559373</v>
      </c>
      <c r="H664" s="15">
        <v>57</v>
      </c>
      <c r="I664" s="63">
        <v>111345</v>
      </c>
    </row>
    <row r="665" spans="1:9">
      <c r="A665" s="51" t="s">
        <v>357</v>
      </c>
      <c r="B665" s="51" t="s">
        <v>228</v>
      </c>
      <c r="C665" s="54" t="s">
        <v>1409</v>
      </c>
      <c r="D665" s="15" t="s">
        <v>30</v>
      </c>
      <c r="E665" s="15" t="s">
        <v>358</v>
      </c>
      <c r="F665" s="15" t="s">
        <v>359</v>
      </c>
      <c r="G665" s="46">
        <v>103068446</v>
      </c>
      <c r="H665" s="15">
        <v>65</v>
      </c>
      <c r="I665" s="63">
        <v>91735</v>
      </c>
    </row>
    <row r="666" spans="1:9">
      <c r="A666" s="51" t="s">
        <v>357</v>
      </c>
      <c r="B666" s="51" t="s">
        <v>319</v>
      </c>
      <c r="C666" s="54" t="s">
        <v>1410</v>
      </c>
      <c r="D666" s="15" t="s">
        <v>30</v>
      </c>
      <c r="E666" s="15" t="s">
        <v>358</v>
      </c>
      <c r="F666" s="15" t="s">
        <v>359</v>
      </c>
      <c r="G666" s="46">
        <v>125043127</v>
      </c>
      <c r="H666" s="15">
        <v>96</v>
      </c>
      <c r="I666" s="63">
        <v>231728</v>
      </c>
    </row>
    <row r="667" spans="1:9">
      <c r="A667" s="51" t="s">
        <v>357</v>
      </c>
      <c r="B667" s="51" t="s">
        <v>343</v>
      </c>
      <c r="C667" s="54" t="s">
        <v>1411</v>
      </c>
      <c r="D667" s="15" t="s">
        <v>30</v>
      </c>
      <c r="E667" s="15" t="s">
        <v>358</v>
      </c>
      <c r="F667" s="15" t="s">
        <v>359</v>
      </c>
      <c r="G667" s="46">
        <v>109497297</v>
      </c>
      <c r="H667" s="15">
        <v>99</v>
      </c>
      <c r="I667" s="63">
        <v>127743</v>
      </c>
    </row>
    <row r="668" spans="1:9">
      <c r="A668" s="51" t="s">
        <v>357</v>
      </c>
      <c r="B668" s="51" t="s">
        <v>280</v>
      </c>
      <c r="C668" s="54" t="s">
        <v>1412</v>
      </c>
      <c r="D668" s="15" t="s">
        <v>30</v>
      </c>
      <c r="E668" s="15" t="s">
        <v>358</v>
      </c>
      <c r="F668" s="15" t="s">
        <v>359</v>
      </c>
      <c r="G668" s="46">
        <v>116571971</v>
      </c>
      <c r="H668" s="15">
        <v>57</v>
      </c>
      <c r="I668" s="63">
        <v>29206</v>
      </c>
    </row>
    <row r="669" spans="1:9">
      <c r="A669" s="51" t="s">
        <v>357</v>
      </c>
      <c r="B669" s="51" t="s">
        <v>248</v>
      </c>
      <c r="C669" s="54" t="s">
        <v>1413</v>
      </c>
      <c r="D669" s="15" t="s">
        <v>30</v>
      </c>
      <c r="E669" s="15" t="s">
        <v>358</v>
      </c>
      <c r="F669" s="15" t="s">
        <v>359</v>
      </c>
      <c r="G669" s="46">
        <v>108979430</v>
      </c>
      <c r="H669" s="15">
        <v>63</v>
      </c>
      <c r="I669" s="63">
        <v>76102</v>
      </c>
    </row>
    <row r="670" spans="1:9">
      <c r="A670" s="51" t="s">
        <v>357</v>
      </c>
      <c r="B670" s="51" t="s">
        <v>236</v>
      </c>
      <c r="C670" s="54" t="s">
        <v>1414</v>
      </c>
      <c r="D670" s="15" t="s">
        <v>30</v>
      </c>
      <c r="E670" s="15" t="s">
        <v>358</v>
      </c>
      <c r="F670" s="15" t="s">
        <v>359</v>
      </c>
      <c r="G670" s="46">
        <v>120438977</v>
      </c>
      <c r="H670" s="15">
        <v>73</v>
      </c>
      <c r="I670" s="63">
        <v>146140</v>
      </c>
    </row>
    <row r="671" spans="1:9">
      <c r="A671" s="51" t="s">
        <v>357</v>
      </c>
      <c r="B671" s="51" t="s">
        <v>318</v>
      </c>
      <c r="C671" s="54" t="s">
        <v>1415</v>
      </c>
      <c r="D671" s="15" t="s">
        <v>30</v>
      </c>
      <c r="E671" s="15" t="s">
        <v>358</v>
      </c>
      <c r="F671" s="15" t="s">
        <v>359</v>
      </c>
      <c r="G671" s="46">
        <v>129145924</v>
      </c>
      <c r="H671" s="15">
        <v>69</v>
      </c>
      <c r="I671" s="63">
        <v>103780</v>
      </c>
    </row>
    <row r="672" spans="1:9">
      <c r="A672" s="51" t="s">
        <v>357</v>
      </c>
      <c r="B672" s="51" t="s">
        <v>271</v>
      </c>
      <c r="C672" s="54" t="s">
        <v>1416</v>
      </c>
      <c r="D672" s="15" t="s">
        <v>30</v>
      </c>
      <c r="E672" s="15" t="s">
        <v>358</v>
      </c>
      <c r="F672" s="15" t="s">
        <v>359</v>
      </c>
      <c r="G672" s="46">
        <v>117409396</v>
      </c>
      <c r="H672" s="15">
        <v>87</v>
      </c>
      <c r="I672" s="63">
        <v>210855</v>
      </c>
    </row>
    <row r="673" spans="1:9">
      <c r="A673" s="51" t="s">
        <v>357</v>
      </c>
      <c r="B673" s="51" t="s">
        <v>262</v>
      </c>
      <c r="C673" s="54" t="s">
        <v>1417</v>
      </c>
      <c r="D673" s="15" t="s">
        <v>30</v>
      </c>
      <c r="E673" s="15" t="s">
        <v>358</v>
      </c>
      <c r="F673" s="15" t="s">
        <v>359</v>
      </c>
      <c r="G673" s="46">
        <v>106894186</v>
      </c>
      <c r="H673" s="15">
        <v>69</v>
      </c>
      <c r="I673" s="63">
        <v>138356</v>
      </c>
    </row>
    <row r="674" spans="1:9">
      <c r="A674" s="51" t="s">
        <v>357</v>
      </c>
      <c r="B674" s="51" t="s">
        <v>258</v>
      </c>
      <c r="C674" s="54" t="s">
        <v>1418</v>
      </c>
      <c r="D674" s="15" t="s">
        <v>30</v>
      </c>
      <c r="E674" s="15" t="s">
        <v>358</v>
      </c>
      <c r="F674" s="15" t="s">
        <v>359</v>
      </c>
      <c r="G674" s="46">
        <v>87173865</v>
      </c>
      <c r="H674" s="15">
        <v>54</v>
      </c>
      <c r="I674" s="63">
        <v>76725</v>
      </c>
    </row>
    <row r="675" spans="1:9">
      <c r="A675" s="51" t="s">
        <v>357</v>
      </c>
      <c r="B675" s="51" t="s">
        <v>340</v>
      </c>
      <c r="C675" s="54" t="s">
        <v>1419</v>
      </c>
      <c r="D675" s="15" t="s">
        <v>30</v>
      </c>
      <c r="E675" s="15" t="s">
        <v>358</v>
      </c>
      <c r="F675" s="15" t="s">
        <v>359</v>
      </c>
      <c r="G675" s="46">
        <v>126675555</v>
      </c>
      <c r="H675" s="15">
        <v>73</v>
      </c>
      <c r="I675" s="63">
        <v>189041</v>
      </c>
    </row>
    <row r="676" spans="1:9">
      <c r="A676" s="51" t="s">
        <v>357</v>
      </c>
      <c r="B676" s="51" t="s">
        <v>239</v>
      </c>
      <c r="C676" s="54" t="s">
        <v>1420</v>
      </c>
      <c r="D676" s="15" t="s">
        <v>30</v>
      </c>
      <c r="E676" s="15" t="s">
        <v>358</v>
      </c>
      <c r="F676" s="15" t="s">
        <v>359</v>
      </c>
      <c r="G676" s="46">
        <v>110584442</v>
      </c>
      <c r="H676" s="15">
        <v>81</v>
      </c>
      <c r="I676" s="63">
        <v>133195</v>
      </c>
    </row>
    <row r="677" spans="1:9">
      <c r="A677" s="51" t="s">
        <v>357</v>
      </c>
      <c r="B677" s="51" t="s">
        <v>317</v>
      </c>
      <c r="C677" s="54" t="s">
        <v>1421</v>
      </c>
      <c r="D677" s="15" t="s">
        <v>30</v>
      </c>
      <c r="E677" s="15" t="s">
        <v>358</v>
      </c>
      <c r="F677" s="15" t="s">
        <v>359</v>
      </c>
      <c r="G677" s="46">
        <v>109077287</v>
      </c>
      <c r="H677" s="15">
        <v>115</v>
      </c>
      <c r="I677" s="63">
        <v>255500</v>
      </c>
    </row>
    <row r="678" spans="1:9">
      <c r="A678" s="51" t="s">
        <v>357</v>
      </c>
      <c r="B678" s="51" t="s">
        <v>327</v>
      </c>
      <c r="C678" s="54" t="s">
        <v>1422</v>
      </c>
      <c r="D678" s="15" t="s">
        <v>30</v>
      </c>
      <c r="E678" s="15" t="s">
        <v>358</v>
      </c>
      <c r="F678" s="15" t="s">
        <v>359</v>
      </c>
      <c r="G678" s="46">
        <v>101596426</v>
      </c>
      <c r="H678" s="15">
        <v>80</v>
      </c>
      <c r="I678" s="63">
        <v>143919</v>
      </c>
    </row>
    <row r="679" spans="1:9">
      <c r="A679" s="51" t="s">
        <v>357</v>
      </c>
      <c r="B679" s="51" t="s">
        <v>281</v>
      </c>
      <c r="C679" s="54" t="s">
        <v>1423</v>
      </c>
      <c r="D679" s="15" t="s">
        <v>30</v>
      </c>
      <c r="E679" s="15" t="s">
        <v>358</v>
      </c>
      <c r="F679" s="15" t="s">
        <v>359</v>
      </c>
      <c r="G679" s="46">
        <v>97958599</v>
      </c>
      <c r="H679" s="15">
        <v>91</v>
      </c>
      <c r="I679" s="63">
        <v>188141</v>
      </c>
    </row>
    <row r="680" spans="1:9">
      <c r="A680" s="51" t="s">
        <v>357</v>
      </c>
      <c r="B680" s="51" t="s">
        <v>295</v>
      </c>
      <c r="C680" s="54" t="s">
        <v>1424</v>
      </c>
      <c r="D680" s="15" t="s">
        <v>30</v>
      </c>
      <c r="E680" s="15" t="s">
        <v>358</v>
      </c>
      <c r="F680" s="15" t="s">
        <v>359</v>
      </c>
      <c r="G680" s="46">
        <v>116735593</v>
      </c>
      <c r="H680" s="15">
        <v>51</v>
      </c>
      <c r="I680" s="63">
        <v>81929</v>
      </c>
    </row>
    <row r="681" spans="1:9">
      <c r="A681" s="51" t="s">
        <v>357</v>
      </c>
      <c r="B681" s="51" t="s">
        <v>349</v>
      </c>
      <c r="C681" s="54" t="s">
        <v>1425</v>
      </c>
      <c r="D681" s="15" t="s">
        <v>30</v>
      </c>
      <c r="E681" s="15" t="s">
        <v>358</v>
      </c>
      <c r="F681" s="15" t="s">
        <v>359</v>
      </c>
      <c r="G681" s="46">
        <v>121731328</v>
      </c>
      <c r="H681" s="15">
        <v>80</v>
      </c>
      <c r="I681" s="63" t="s">
        <v>365</v>
      </c>
    </row>
    <row r="682" spans="1:9">
      <c r="A682" s="51" t="s">
        <v>357</v>
      </c>
      <c r="B682" s="51" t="s">
        <v>341</v>
      </c>
      <c r="C682" s="54" t="s">
        <v>1426</v>
      </c>
      <c r="D682" s="15" t="s">
        <v>30</v>
      </c>
      <c r="E682" s="15" t="s">
        <v>358</v>
      </c>
      <c r="F682" s="15" t="s">
        <v>359</v>
      </c>
      <c r="G682" s="46">
        <v>106408821</v>
      </c>
      <c r="H682" s="15">
        <v>81</v>
      </c>
      <c r="I682" s="63">
        <v>137449</v>
      </c>
    </row>
    <row r="683" spans="1:9">
      <c r="A683" s="51" t="s">
        <v>357</v>
      </c>
      <c r="B683" s="51" t="s">
        <v>333</v>
      </c>
      <c r="C683" s="54" t="s">
        <v>1427</v>
      </c>
      <c r="D683" s="15" t="s">
        <v>30</v>
      </c>
      <c r="E683" s="15" t="s">
        <v>358</v>
      </c>
      <c r="F683" s="15" t="s">
        <v>359</v>
      </c>
      <c r="G683" s="46">
        <v>104002377</v>
      </c>
      <c r="H683" s="15">
        <v>99</v>
      </c>
      <c r="I683" s="63">
        <v>179325</v>
      </c>
    </row>
    <row r="684" spans="1:9">
      <c r="A684" s="51" t="s">
        <v>357</v>
      </c>
      <c r="B684" s="51" t="s">
        <v>270</v>
      </c>
      <c r="C684" s="54" t="s">
        <v>1428</v>
      </c>
      <c r="D684" s="15" t="s">
        <v>30</v>
      </c>
      <c r="E684" s="15" t="s">
        <v>358</v>
      </c>
      <c r="F684" s="15" t="s">
        <v>359</v>
      </c>
      <c r="G684" s="46">
        <v>96622062</v>
      </c>
      <c r="H684" s="15">
        <v>73</v>
      </c>
      <c r="I684" s="63">
        <v>82285</v>
      </c>
    </row>
    <row r="685" spans="1:9">
      <c r="A685" s="51" t="s">
        <v>357</v>
      </c>
      <c r="B685" s="51" t="s">
        <v>283</v>
      </c>
      <c r="C685" s="54" t="s">
        <v>1429</v>
      </c>
      <c r="D685" s="15" t="s">
        <v>30</v>
      </c>
      <c r="E685" s="15" t="s">
        <v>358</v>
      </c>
      <c r="F685" s="15" t="s">
        <v>359</v>
      </c>
      <c r="G685" s="46">
        <v>50514047</v>
      </c>
      <c r="H685" s="15">
        <v>91</v>
      </c>
      <c r="I685" s="63">
        <v>95297</v>
      </c>
    </row>
    <row r="686" spans="1:9">
      <c r="A686" s="51" t="s">
        <v>357</v>
      </c>
      <c r="B686" s="51" t="s">
        <v>311</v>
      </c>
      <c r="C686" s="54" t="s">
        <v>1430</v>
      </c>
      <c r="D686" s="15" t="s">
        <v>30</v>
      </c>
      <c r="E686" s="15" t="s">
        <v>358</v>
      </c>
      <c r="F686" s="15" t="s">
        <v>359</v>
      </c>
      <c r="G686" s="46">
        <v>110204680</v>
      </c>
      <c r="H686" s="15">
        <v>70</v>
      </c>
      <c r="I686" s="63">
        <v>149689</v>
      </c>
    </row>
    <row r="687" spans="1:9">
      <c r="A687" s="51" t="s">
        <v>357</v>
      </c>
      <c r="B687" s="51" t="s">
        <v>328</v>
      </c>
      <c r="C687" s="54" t="s">
        <v>1431</v>
      </c>
      <c r="D687" s="15" t="s">
        <v>30</v>
      </c>
      <c r="E687" s="15" t="s">
        <v>358</v>
      </c>
      <c r="F687" s="15" t="s">
        <v>359</v>
      </c>
      <c r="G687" s="46">
        <v>92800694</v>
      </c>
      <c r="H687" s="15">
        <v>78</v>
      </c>
      <c r="I687" s="63">
        <v>136851</v>
      </c>
    </row>
    <row r="688" spans="1:9">
      <c r="A688" s="51" t="s">
        <v>357</v>
      </c>
      <c r="B688" s="51" t="s">
        <v>241</v>
      </c>
      <c r="C688" s="54" t="s">
        <v>1432</v>
      </c>
      <c r="D688" s="15" t="s">
        <v>30</v>
      </c>
      <c r="E688" s="15" t="s">
        <v>358</v>
      </c>
      <c r="F688" s="15" t="s">
        <v>359</v>
      </c>
      <c r="G688" s="46">
        <v>99693609</v>
      </c>
      <c r="H688" s="15">
        <v>88</v>
      </c>
      <c r="I688" s="63">
        <v>238762</v>
      </c>
    </row>
    <row r="689" spans="1:9">
      <c r="A689" s="51" t="s">
        <v>357</v>
      </c>
      <c r="B689" s="51" t="s">
        <v>305</v>
      </c>
      <c r="C689" s="54" t="s">
        <v>1433</v>
      </c>
      <c r="D689" s="15" t="s">
        <v>30</v>
      </c>
      <c r="E689" s="15" t="s">
        <v>358</v>
      </c>
      <c r="F689" s="15" t="s">
        <v>359</v>
      </c>
      <c r="G689" s="46">
        <v>123791645</v>
      </c>
      <c r="H689" s="15">
        <v>73</v>
      </c>
      <c r="I689" s="63">
        <v>91816</v>
      </c>
    </row>
    <row r="690" spans="1:9">
      <c r="A690" s="51" t="s">
        <v>357</v>
      </c>
      <c r="B690" s="51" t="s">
        <v>279</v>
      </c>
      <c r="C690" s="54" t="s">
        <v>1434</v>
      </c>
      <c r="D690" s="15" t="s">
        <v>30</v>
      </c>
      <c r="E690" s="15" t="s">
        <v>358</v>
      </c>
      <c r="F690" s="15" t="s">
        <v>359</v>
      </c>
      <c r="G690" s="46">
        <v>112797443</v>
      </c>
      <c r="H690" s="15">
        <v>73</v>
      </c>
      <c r="I690" s="63">
        <v>122399</v>
      </c>
    </row>
    <row r="691" spans="1:9">
      <c r="A691" s="51" t="s">
        <v>357</v>
      </c>
      <c r="B691" s="51" t="s">
        <v>229</v>
      </c>
      <c r="C691" s="54" t="s">
        <v>1435</v>
      </c>
      <c r="D691" s="15" t="s">
        <v>30</v>
      </c>
      <c r="E691" s="15" t="s">
        <v>358</v>
      </c>
      <c r="F691" s="15" t="s">
        <v>359</v>
      </c>
      <c r="G691" s="46">
        <v>85374050</v>
      </c>
      <c r="H691" s="15">
        <v>84</v>
      </c>
      <c r="I691" s="63">
        <v>224843</v>
      </c>
    </row>
    <row r="692" spans="1:9">
      <c r="A692" s="51" t="s">
        <v>357</v>
      </c>
      <c r="B692" s="51" t="s">
        <v>220</v>
      </c>
      <c r="C692" s="54" t="s">
        <v>1436</v>
      </c>
      <c r="D692" s="15" t="s">
        <v>30</v>
      </c>
      <c r="E692" s="15" t="s">
        <v>358</v>
      </c>
      <c r="F692" s="15" t="s">
        <v>359</v>
      </c>
      <c r="G692" s="46">
        <v>114089749</v>
      </c>
      <c r="H692" s="15">
        <v>94</v>
      </c>
      <c r="I692" s="63">
        <v>176832</v>
      </c>
    </row>
    <row r="693" spans="1:9">
      <c r="A693" s="51" t="s">
        <v>357</v>
      </c>
      <c r="B693" s="51" t="s">
        <v>251</v>
      </c>
      <c r="C693" s="54" t="s">
        <v>1437</v>
      </c>
      <c r="D693" s="15" t="s">
        <v>30</v>
      </c>
      <c r="E693" s="15" t="s">
        <v>358</v>
      </c>
      <c r="F693" s="15" t="s">
        <v>359</v>
      </c>
      <c r="G693" s="46">
        <v>110483882</v>
      </c>
      <c r="H693" s="15">
        <v>89</v>
      </c>
      <c r="I693" s="63">
        <v>211343</v>
      </c>
    </row>
    <row r="694" spans="1:9">
      <c r="A694" s="51" t="s">
        <v>357</v>
      </c>
      <c r="B694" s="51" t="s">
        <v>216</v>
      </c>
      <c r="C694" s="54" t="s">
        <v>1438</v>
      </c>
      <c r="D694" s="15" t="s">
        <v>30</v>
      </c>
      <c r="E694" s="15" t="s">
        <v>358</v>
      </c>
      <c r="F694" s="15" t="s">
        <v>359</v>
      </c>
      <c r="G694" s="46">
        <v>110457538</v>
      </c>
      <c r="H694" s="15">
        <v>76</v>
      </c>
      <c r="I694" s="63">
        <v>97967</v>
      </c>
    </row>
    <row r="695" spans="1:9">
      <c r="A695" s="51" t="s">
        <v>357</v>
      </c>
      <c r="B695" s="51" t="s">
        <v>332</v>
      </c>
      <c r="C695" s="54" t="s">
        <v>1439</v>
      </c>
      <c r="D695" s="15" t="s">
        <v>30</v>
      </c>
      <c r="E695" s="15" t="s">
        <v>358</v>
      </c>
      <c r="F695" s="15" t="s">
        <v>359</v>
      </c>
      <c r="G695" s="46">
        <v>68306917</v>
      </c>
      <c r="H695" s="15">
        <v>86</v>
      </c>
      <c r="I695" s="63">
        <v>131123</v>
      </c>
    </row>
    <row r="696" spans="1:9">
      <c r="A696" s="51" t="s">
        <v>357</v>
      </c>
      <c r="B696" s="51" t="s">
        <v>315</v>
      </c>
      <c r="C696" s="54" t="s">
        <v>1440</v>
      </c>
      <c r="D696" s="15" t="s">
        <v>30</v>
      </c>
      <c r="E696" s="15" t="s">
        <v>358</v>
      </c>
      <c r="F696" s="15" t="s">
        <v>359</v>
      </c>
      <c r="G696" s="46">
        <v>108450944</v>
      </c>
      <c r="H696" s="15">
        <v>73</v>
      </c>
      <c r="I696" s="63">
        <v>125704</v>
      </c>
    </row>
    <row r="697" spans="1:9">
      <c r="A697" s="51" t="s">
        <v>357</v>
      </c>
      <c r="B697" s="51" t="s">
        <v>249</v>
      </c>
      <c r="C697" s="54" t="s">
        <v>1441</v>
      </c>
      <c r="D697" s="15" t="s">
        <v>30</v>
      </c>
      <c r="E697" s="15" t="s">
        <v>358</v>
      </c>
      <c r="F697" s="15" t="s">
        <v>359</v>
      </c>
      <c r="G697" s="46">
        <v>124316791</v>
      </c>
      <c r="H697" s="15">
        <v>114</v>
      </c>
      <c r="I697" s="63">
        <v>304490</v>
      </c>
    </row>
    <row r="698" spans="1:9">
      <c r="A698" s="51" t="s">
        <v>357</v>
      </c>
      <c r="B698" s="51" t="s">
        <v>323</v>
      </c>
      <c r="C698" s="54" t="s">
        <v>1442</v>
      </c>
      <c r="D698" s="15" t="s">
        <v>30</v>
      </c>
      <c r="E698" s="15" t="s">
        <v>358</v>
      </c>
      <c r="F698" s="15" t="s">
        <v>359</v>
      </c>
      <c r="G698" s="46">
        <v>103939044</v>
      </c>
      <c r="H698" s="15">
        <v>115</v>
      </c>
      <c r="I698" s="63">
        <v>235258</v>
      </c>
    </row>
    <row r="699" spans="1:9">
      <c r="A699" s="51" t="s">
        <v>357</v>
      </c>
      <c r="B699" s="51" t="s">
        <v>261</v>
      </c>
      <c r="C699" s="54" t="s">
        <v>1443</v>
      </c>
      <c r="D699" s="15" t="s">
        <v>30</v>
      </c>
      <c r="E699" s="15" t="s">
        <v>358</v>
      </c>
      <c r="F699" s="15" t="s">
        <v>359</v>
      </c>
      <c r="G699" s="46">
        <v>99624463</v>
      </c>
      <c r="H699" s="15">
        <v>97</v>
      </c>
      <c r="I699" s="63">
        <v>238001</v>
      </c>
    </row>
    <row r="700" spans="1:9">
      <c r="A700" s="51" t="s">
        <v>357</v>
      </c>
      <c r="B700" s="51" t="s">
        <v>322</v>
      </c>
      <c r="C700" s="54" t="s">
        <v>1444</v>
      </c>
      <c r="D700" s="15" t="s">
        <v>30</v>
      </c>
      <c r="E700" s="15" t="s">
        <v>358</v>
      </c>
      <c r="F700" s="15" t="s">
        <v>359</v>
      </c>
      <c r="G700" s="46">
        <v>125074548</v>
      </c>
      <c r="H700" s="15">
        <v>71</v>
      </c>
      <c r="I700" s="63">
        <v>176572</v>
      </c>
    </row>
    <row r="701" spans="1:9">
      <c r="A701" s="51" t="s">
        <v>357</v>
      </c>
      <c r="B701" s="51" t="s">
        <v>269</v>
      </c>
      <c r="C701" s="54" t="s">
        <v>1445</v>
      </c>
      <c r="D701" s="15" t="s">
        <v>30</v>
      </c>
      <c r="E701" s="15" t="s">
        <v>358</v>
      </c>
      <c r="F701" s="15" t="s">
        <v>359</v>
      </c>
      <c r="G701" s="46">
        <v>102234331</v>
      </c>
      <c r="H701" s="15">
        <v>99</v>
      </c>
      <c r="I701" s="63">
        <v>204898</v>
      </c>
    </row>
    <row r="702" spans="1:9">
      <c r="A702" s="51" t="s">
        <v>357</v>
      </c>
      <c r="B702" s="51" t="s">
        <v>232</v>
      </c>
      <c r="C702" s="54" t="s">
        <v>1446</v>
      </c>
      <c r="D702" s="15" t="s">
        <v>30</v>
      </c>
      <c r="E702" s="15" t="s">
        <v>358</v>
      </c>
      <c r="F702" s="15" t="s">
        <v>359</v>
      </c>
      <c r="G702" s="46">
        <v>103039042</v>
      </c>
      <c r="H702" s="15">
        <v>86</v>
      </c>
      <c r="I702" s="63">
        <v>224484</v>
      </c>
    </row>
    <row r="703" spans="1:9">
      <c r="A703" s="51" t="s">
        <v>357</v>
      </c>
      <c r="B703" s="51" t="s">
        <v>253</v>
      </c>
      <c r="C703" s="54" t="s">
        <v>1447</v>
      </c>
      <c r="D703" s="15" t="s">
        <v>30</v>
      </c>
      <c r="E703" s="15" t="s">
        <v>358</v>
      </c>
      <c r="F703" s="15" t="s">
        <v>359</v>
      </c>
      <c r="G703" s="46">
        <v>90157406</v>
      </c>
      <c r="H703" s="15">
        <v>85</v>
      </c>
      <c r="I703" s="63">
        <v>149803</v>
      </c>
    </row>
    <row r="704" spans="1:9">
      <c r="A704" s="51" t="s">
        <v>357</v>
      </c>
      <c r="B704" s="51" t="s">
        <v>350</v>
      </c>
      <c r="C704" s="54" t="s">
        <v>1448</v>
      </c>
      <c r="D704" s="15" t="s">
        <v>30</v>
      </c>
      <c r="E704" s="15" t="s">
        <v>358</v>
      </c>
      <c r="F704" s="15" t="s">
        <v>359</v>
      </c>
      <c r="G704" s="46">
        <v>20749729</v>
      </c>
      <c r="H704" s="15">
        <v>74</v>
      </c>
      <c r="I704" s="63">
        <v>118778</v>
      </c>
    </row>
    <row r="705" spans="1:9">
      <c r="A705" s="51" t="s">
        <v>357</v>
      </c>
      <c r="B705" s="51" t="s">
        <v>244</v>
      </c>
      <c r="C705" s="54" t="s">
        <v>1449</v>
      </c>
      <c r="D705" s="15" t="s">
        <v>30</v>
      </c>
      <c r="E705" s="15" t="s">
        <v>358</v>
      </c>
      <c r="F705" s="15" t="s">
        <v>359</v>
      </c>
      <c r="G705" s="46">
        <v>122234158</v>
      </c>
      <c r="H705" s="15">
        <v>97</v>
      </c>
      <c r="I705" s="63">
        <v>261960</v>
      </c>
    </row>
    <row r="706" spans="1:9">
      <c r="A706" s="51" t="s">
        <v>357</v>
      </c>
      <c r="B706" s="51" t="s">
        <v>351</v>
      </c>
      <c r="C706" s="54" t="s">
        <v>1450</v>
      </c>
      <c r="D706" s="15" t="s">
        <v>30</v>
      </c>
      <c r="E706" s="15" t="s">
        <v>358</v>
      </c>
      <c r="F706" s="15" t="s">
        <v>359</v>
      </c>
      <c r="G706" s="46">
        <v>88734996</v>
      </c>
      <c r="H706" s="15">
        <v>95</v>
      </c>
      <c r="I706" s="63">
        <v>70877</v>
      </c>
    </row>
    <row r="707" spans="1:9">
      <c r="A707" s="51" t="s">
        <v>357</v>
      </c>
      <c r="B707" s="51" t="s">
        <v>277</v>
      </c>
      <c r="C707" s="54" t="s">
        <v>1451</v>
      </c>
      <c r="D707" s="15" t="s">
        <v>30</v>
      </c>
      <c r="E707" s="15" t="s">
        <v>358</v>
      </c>
      <c r="F707" s="15" t="s">
        <v>359</v>
      </c>
      <c r="G707" s="46">
        <v>82433077</v>
      </c>
      <c r="H707" s="15">
        <v>52</v>
      </c>
      <c r="I707" s="63">
        <v>68734</v>
      </c>
    </row>
    <row r="708" spans="1:9">
      <c r="A708" s="51" t="s">
        <v>357</v>
      </c>
      <c r="B708" s="51" t="s">
        <v>291</v>
      </c>
      <c r="C708" s="54" t="s">
        <v>1452</v>
      </c>
      <c r="D708" s="15" t="s">
        <v>30</v>
      </c>
      <c r="E708" s="15" t="s">
        <v>358</v>
      </c>
      <c r="F708" s="15" t="s">
        <v>359</v>
      </c>
      <c r="G708" s="46">
        <v>111858301</v>
      </c>
      <c r="H708" s="15">
        <v>108</v>
      </c>
      <c r="I708" s="63">
        <v>226390</v>
      </c>
    </row>
    <row r="709" spans="1:9">
      <c r="A709" s="51" t="s">
        <v>357</v>
      </c>
      <c r="B709" s="51" t="s">
        <v>247</v>
      </c>
      <c r="C709" s="54" t="s">
        <v>1453</v>
      </c>
      <c r="D709" s="15" t="s">
        <v>30</v>
      </c>
      <c r="E709" s="15" t="s">
        <v>358</v>
      </c>
      <c r="F709" s="15" t="s">
        <v>359</v>
      </c>
      <c r="G709" s="46">
        <v>98928169</v>
      </c>
      <c r="H709" s="15">
        <v>69</v>
      </c>
      <c r="I709" s="63">
        <v>106762</v>
      </c>
    </row>
    <row r="710" spans="1:9">
      <c r="A710" s="51" t="s">
        <v>357</v>
      </c>
      <c r="B710" s="51" t="s">
        <v>352</v>
      </c>
      <c r="C710" s="54" t="s">
        <v>1454</v>
      </c>
      <c r="D710" s="15" t="s">
        <v>30</v>
      </c>
      <c r="E710" s="15" t="s">
        <v>358</v>
      </c>
      <c r="F710" s="15" t="s">
        <v>359</v>
      </c>
      <c r="G710" s="46">
        <v>119161196</v>
      </c>
      <c r="H710" s="15">
        <v>40</v>
      </c>
      <c r="I710" s="63">
        <v>35632</v>
      </c>
    </row>
    <row r="711" spans="1:9">
      <c r="A711" s="51" t="s">
        <v>357</v>
      </c>
      <c r="B711" s="51" t="s">
        <v>222</v>
      </c>
      <c r="C711" s="54" t="s">
        <v>1455</v>
      </c>
      <c r="D711" s="15" t="s">
        <v>30</v>
      </c>
      <c r="E711" s="15" t="s">
        <v>358</v>
      </c>
      <c r="F711" s="15" t="s">
        <v>359</v>
      </c>
      <c r="G711" s="46">
        <v>124938155</v>
      </c>
      <c r="H711" s="15">
        <v>92</v>
      </c>
      <c r="I711" s="63">
        <v>197533</v>
      </c>
    </row>
    <row r="712" spans="1:9">
      <c r="A712" s="51" t="s">
        <v>357</v>
      </c>
      <c r="B712" s="51" t="s">
        <v>320</v>
      </c>
      <c r="C712" s="54" t="s">
        <v>1456</v>
      </c>
      <c r="D712" s="15" t="s">
        <v>30</v>
      </c>
      <c r="E712" s="15" t="s">
        <v>358</v>
      </c>
      <c r="F712" s="15" t="s">
        <v>359</v>
      </c>
      <c r="G712" s="46">
        <v>126732939</v>
      </c>
      <c r="H712" s="15">
        <v>63</v>
      </c>
      <c r="I712" s="63">
        <v>72364</v>
      </c>
    </row>
    <row r="713" spans="1:9">
      <c r="A713" s="51" t="s">
        <v>357</v>
      </c>
      <c r="B713" s="51" t="s">
        <v>278</v>
      </c>
      <c r="C713" s="54" t="s">
        <v>1457</v>
      </c>
      <c r="D713" s="15" t="s">
        <v>30</v>
      </c>
      <c r="E713" s="15" t="s">
        <v>358</v>
      </c>
      <c r="F713" s="15" t="s">
        <v>359</v>
      </c>
      <c r="G713" s="46">
        <v>106311352</v>
      </c>
      <c r="H713" s="15">
        <v>64</v>
      </c>
      <c r="I713" s="63">
        <v>106891</v>
      </c>
    </row>
    <row r="714" spans="1:9">
      <c r="A714" s="51" t="s">
        <v>357</v>
      </c>
      <c r="B714" s="51" t="s">
        <v>238</v>
      </c>
      <c r="C714" s="54" t="s">
        <v>1458</v>
      </c>
      <c r="D714" s="15" t="s">
        <v>30</v>
      </c>
      <c r="E714" s="15" t="s">
        <v>358</v>
      </c>
      <c r="F714" s="15" t="s">
        <v>359</v>
      </c>
      <c r="G714" s="46">
        <v>142090693</v>
      </c>
      <c r="H714" s="15">
        <v>71</v>
      </c>
      <c r="I714" s="63">
        <v>131657</v>
      </c>
    </row>
    <row r="715" spans="1:9">
      <c r="A715" s="51" t="s">
        <v>357</v>
      </c>
      <c r="B715" s="51" t="s">
        <v>256</v>
      </c>
      <c r="C715" s="54" t="s">
        <v>1459</v>
      </c>
      <c r="D715" s="15" t="s">
        <v>30</v>
      </c>
      <c r="E715" s="15" t="s">
        <v>358</v>
      </c>
      <c r="F715" s="15" t="s">
        <v>359</v>
      </c>
      <c r="G715" s="46">
        <v>109866478</v>
      </c>
      <c r="H715" s="15">
        <v>99</v>
      </c>
      <c r="I715" s="63">
        <v>288886</v>
      </c>
    </row>
    <row r="716" spans="1:9">
      <c r="A716" s="51" t="s">
        <v>357</v>
      </c>
      <c r="B716" s="51" t="s">
        <v>276</v>
      </c>
      <c r="C716" s="54" t="s">
        <v>1460</v>
      </c>
      <c r="D716" s="15" t="s">
        <v>30</v>
      </c>
      <c r="E716" s="15" t="s">
        <v>358</v>
      </c>
      <c r="F716" s="15" t="s">
        <v>359</v>
      </c>
      <c r="G716" s="46">
        <v>86568981</v>
      </c>
      <c r="H716" s="15">
        <v>74</v>
      </c>
      <c r="I716" s="63">
        <v>126123</v>
      </c>
    </row>
    <row r="717" spans="1:9">
      <c r="A717" s="51" t="s">
        <v>357</v>
      </c>
      <c r="B717" s="51" t="s">
        <v>336</v>
      </c>
      <c r="C717" s="54" t="s">
        <v>1461</v>
      </c>
      <c r="D717" s="15" t="s">
        <v>30</v>
      </c>
      <c r="E717" s="15" t="s">
        <v>358</v>
      </c>
      <c r="F717" s="15" t="s">
        <v>359</v>
      </c>
      <c r="G717" s="46">
        <v>115172475</v>
      </c>
      <c r="H717" s="15">
        <v>87</v>
      </c>
      <c r="I717" s="63">
        <v>185390</v>
      </c>
    </row>
    <row r="718" spans="1:9">
      <c r="A718" s="51" t="s">
        <v>357</v>
      </c>
      <c r="B718" s="51" t="s">
        <v>254</v>
      </c>
      <c r="C718" s="54" t="s">
        <v>1462</v>
      </c>
      <c r="D718" s="15" t="s">
        <v>30</v>
      </c>
      <c r="E718" s="15" t="s">
        <v>358</v>
      </c>
      <c r="F718" s="15" t="s">
        <v>359</v>
      </c>
      <c r="G718" s="46">
        <v>129924073</v>
      </c>
      <c r="H718" s="15">
        <v>61</v>
      </c>
      <c r="I718" s="63">
        <v>101033</v>
      </c>
    </row>
    <row r="719" spans="1:9">
      <c r="A719" s="51" t="s">
        <v>357</v>
      </c>
      <c r="B719" s="51" t="s">
        <v>307</v>
      </c>
      <c r="C719" s="54" t="s">
        <v>1463</v>
      </c>
      <c r="D719" s="15" t="s">
        <v>30</v>
      </c>
      <c r="E719" s="15" t="s">
        <v>358</v>
      </c>
      <c r="F719" s="15" t="s">
        <v>359</v>
      </c>
      <c r="G719" s="46">
        <v>118861246</v>
      </c>
      <c r="H719" s="15">
        <v>91</v>
      </c>
      <c r="I719" s="63">
        <v>251351</v>
      </c>
    </row>
    <row r="720" spans="1:9">
      <c r="A720" s="51" t="s">
        <v>357</v>
      </c>
      <c r="B720" s="51" t="s">
        <v>302</v>
      </c>
      <c r="C720" s="54" t="s">
        <v>1464</v>
      </c>
      <c r="D720" s="15" t="s">
        <v>30</v>
      </c>
      <c r="E720" s="15" t="s">
        <v>358</v>
      </c>
      <c r="F720" s="15" t="s">
        <v>359</v>
      </c>
      <c r="G720" s="46">
        <v>97726931</v>
      </c>
      <c r="H720" s="15">
        <v>58</v>
      </c>
      <c r="I720" s="63">
        <v>68155</v>
      </c>
    </row>
    <row r="721" spans="1:9">
      <c r="A721" s="51" t="s">
        <v>357</v>
      </c>
      <c r="B721" s="51" t="s">
        <v>301</v>
      </c>
      <c r="C721" s="54" t="s">
        <v>1465</v>
      </c>
      <c r="D721" s="15" t="s">
        <v>30</v>
      </c>
      <c r="E721" s="15" t="s">
        <v>358</v>
      </c>
      <c r="F721" s="15" t="s">
        <v>359</v>
      </c>
      <c r="G721" s="46">
        <v>107803179</v>
      </c>
      <c r="H721" s="15">
        <v>75</v>
      </c>
      <c r="I721" s="63">
        <v>121203</v>
      </c>
    </row>
    <row r="722" spans="1:9">
      <c r="A722" s="51" t="s">
        <v>357</v>
      </c>
      <c r="B722" s="51" t="s">
        <v>282</v>
      </c>
      <c r="C722" s="54" t="s">
        <v>1466</v>
      </c>
      <c r="D722" s="15" t="s">
        <v>30</v>
      </c>
      <c r="E722" s="15" t="s">
        <v>358</v>
      </c>
      <c r="F722" s="15" t="s">
        <v>359</v>
      </c>
      <c r="G722" s="46">
        <v>67237357</v>
      </c>
      <c r="H722" s="15">
        <v>64</v>
      </c>
      <c r="I722" s="63">
        <v>67964</v>
      </c>
    </row>
    <row r="723" spans="1:9">
      <c r="A723" s="51" t="s">
        <v>357</v>
      </c>
      <c r="B723" s="51" t="s">
        <v>344</v>
      </c>
      <c r="C723" s="54" t="s">
        <v>1467</v>
      </c>
      <c r="D723" s="15" t="s">
        <v>30</v>
      </c>
      <c r="E723" s="15" t="s">
        <v>358</v>
      </c>
      <c r="F723" s="15" t="s">
        <v>359</v>
      </c>
      <c r="G723" s="46">
        <v>103123237</v>
      </c>
      <c r="H723" s="15">
        <v>105</v>
      </c>
      <c r="I723" s="63">
        <v>169611</v>
      </c>
    </row>
    <row r="724" spans="1:9">
      <c r="A724" s="51" t="s">
        <v>357</v>
      </c>
      <c r="B724" s="51" t="s">
        <v>211</v>
      </c>
      <c r="C724" s="54" t="s">
        <v>1468</v>
      </c>
      <c r="D724" s="15" t="s">
        <v>30</v>
      </c>
      <c r="E724" s="15" t="s">
        <v>358</v>
      </c>
      <c r="F724" s="15" t="s">
        <v>359</v>
      </c>
      <c r="G724" s="46">
        <v>121405453</v>
      </c>
      <c r="H724" s="15">
        <v>67</v>
      </c>
      <c r="I724" s="63">
        <v>89847</v>
      </c>
    </row>
    <row r="725" spans="1:9">
      <c r="A725" s="51" t="s">
        <v>357</v>
      </c>
      <c r="B725" s="51" t="s">
        <v>267</v>
      </c>
      <c r="C725" s="54" t="s">
        <v>1469</v>
      </c>
      <c r="D725" s="15" t="s">
        <v>30</v>
      </c>
      <c r="E725" s="15" t="s">
        <v>358</v>
      </c>
      <c r="F725" s="15" t="s">
        <v>359</v>
      </c>
      <c r="G725" s="46">
        <v>69774175</v>
      </c>
      <c r="H725" s="15">
        <v>76</v>
      </c>
      <c r="I725" s="63">
        <v>146700</v>
      </c>
    </row>
    <row r="726" spans="1:9">
      <c r="A726" s="51" t="s">
        <v>357</v>
      </c>
      <c r="B726" s="51" t="s">
        <v>316</v>
      </c>
      <c r="C726" s="54" t="s">
        <v>1470</v>
      </c>
      <c r="D726" s="15" t="s">
        <v>30</v>
      </c>
      <c r="E726" s="15" t="s">
        <v>358</v>
      </c>
      <c r="F726" s="15" t="s">
        <v>359</v>
      </c>
      <c r="G726" s="46">
        <v>119648452</v>
      </c>
      <c r="H726" s="15">
        <v>91</v>
      </c>
      <c r="I726" s="63">
        <v>131780</v>
      </c>
    </row>
    <row r="727" spans="1:9">
      <c r="A727" s="51" t="s">
        <v>357</v>
      </c>
      <c r="B727" s="51" t="s">
        <v>275</v>
      </c>
      <c r="C727" s="54" t="s">
        <v>1471</v>
      </c>
      <c r="D727" s="15" t="s">
        <v>30</v>
      </c>
      <c r="E727" s="15" t="s">
        <v>358</v>
      </c>
      <c r="F727" s="15" t="s">
        <v>359</v>
      </c>
      <c r="G727" s="46">
        <v>125759445</v>
      </c>
      <c r="H727" s="15">
        <v>86</v>
      </c>
      <c r="I727" s="63">
        <v>145115</v>
      </c>
    </row>
    <row r="728" spans="1:9">
      <c r="A728" s="51" t="s">
        <v>357</v>
      </c>
      <c r="B728" s="51" t="s">
        <v>266</v>
      </c>
      <c r="C728" s="54" t="s">
        <v>1472</v>
      </c>
      <c r="D728" s="15" t="s">
        <v>30</v>
      </c>
      <c r="E728" s="15" t="s">
        <v>358</v>
      </c>
      <c r="F728" s="15" t="s">
        <v>359</v>
      </c>
      <c r="G728" s="46">
        <v>107201088</v>
      </c>
      <c r="H728" s="15">
        <v>80</v>
      </c>
      <c r="I728" s="63">
        <v>156960</v>
      </c>
    </row>
    <row r="729" spans="1:9">
      <c r="A729" s="51" t="s">
        <v>357</v>
      </c>
      <c r="B729" s="51" t="s">
        <v>309</v>
      </c>
      <c r="C729" s="54" t="s">
        <v>1473</v>
      </c>
      <c r="D729" s="15" t="s">
        <v>30</v>
      </c>
      <c r="E729" s="15" t="s">
        <v>358</v>
      </c>
      <c r="F729" s="15" t="s">
        <v>359</v>
      </c>
      <c r="G729" s="46">
        <v>114972505</v>
      </c>
      <c r="H729" s="15">
        <v>70</v>
      </c>
      <c r="I729" s="63">
        <v>119561</v>
      </c>
    </row>
    <row r="730" spans="1:9">
      <c r="A730" s="51" t="s">
        <v>357</v>
      </c>
      <c r="B730" s="51" t="s">
        <v>219</v>
      </c>
      <c r="C730" s="54" t="s">
        <v>1474</v>
      </c>
      <c r="D730" s="15" t="s">
        <v>30</v>
      </c>
      <c r="E730" s="15" t="s">
        <v>358</v>
      </c>
      <c r="F730" s="15" t="s">
        <v>359</v>
      </c>
      <c r="G730" s="46">
        <v>96899068</v>
      </c>
      <c r="H730" s="15">
        <v>107</v>
      </c>
      <c r="I730" s="63">
        <v>206822</v>
      </c>
    </row>
    <row r="731" spans="1:9">
      <c r="A731" s="51" t="s">
        <v>357</v>
      </c>
      <c r="B731" s="51" t="s">
        <v>240</v>
      </c>
      <c r="C731" s="54" t="s">
        <v>1475</v>
      </c>
      <c r="D731" s="15" t="s">
        <v>30</v>
      </c>
      <c r="E731" s="15" t="s">
        <v>358</v>
      </c>
      <c r="F731" s="15" t="s">
        <v>359</v>
      </c>
      <c r="G731" s="46">
        <v>92764420</v>
      </c>
      <c r="H731" s="15">
        <v>70</v>
      </c>
      <c r="I731" s="63">
        <v>134745</v>
      </c>
    </row>
    <row r="732" spans="1:9">
      <c r="A732" s="51" t="s">
        <v>357</v>
      </c>
      <c r="B732" s="51" t="s">
        <v>214</v>
      </c>
      <c r="C732" s="54" t="s">
        <v>1476</v>
      </c>
      <c r="D732" s="15" t="s">
        <v>30</v>
      </c>
      <c r="E732" s="15" t="s">
        <v>358</v>
      </c>
      <c r="F732" s="15" t="s">
        <v>359</v>
      </c>
      <c r="G732" s="46">
        <v>92759918</v>
      </c>
      <c r="H732" s="15">
        <v>98</v>
      </c>
      <c r="I732" s="63">
        <v>184399</v>
      </c>
    </row>
    <row r="733" spans="1:9">
      <c r="A733" s="51" t="s">
        <v>357</v>
      </c>
      <c r="B733" s="51" t="s">
        <v>290</v>
      </c>
      <c r="C733" s="54" t="s">
        <v>1477</v>
      </c>
      <c r="D733" s="15" t="s">
        <v>30</v>
      </c>
      <c r="E733" s="15" t="s">
        <v>358</v>
      </c>
      <c r="F733" s="15" t="s">
        <v>359</v>
      </c>
      <c r="G733" s="46">
        <v>100107152</v>
      </c>
      <c r="H733" s="15">
        <v>65</v>
      </c>
      <c r="I733" s="63">
        <v>164412</v>
      </c>
    </row>
    <row r="734" spans="1:9">
      <c r="A734" s="51" t="s">
        <v>357</v>
      </c>
      <c r="B734" s="51" t="s">
        <v>353</v>
      </c>
      <c r="C734" s="54" t="s">
        <v>1478</v>
      </c>
      <c r="D734" s="15" t="s">
        <v>30</v>
      </c>
      <c r="E734" s="15" t="s">
        <v>358</v>
      </c>
      <c r="F734" s="15" t="s">
        <v>359</v>
      </c>
      <c r="G734" s="46">
        <v>67233514</v>
      </c>
      <c r="H734" s="15">
        <v>97</v>
      </c>
      <c r="I734" s="63">
        <v>172203</v>
      </c>
    </row>
    <row r="735" spans="1:9">
      <c r="A735" s="51" t="s">
        <v>357</v>
      </c>
      <c r="B735" s="51" t="s">
        <v>294</v>
      </c>
      <c r="C735" s="54" t="s">
        <v>1479</v>
      </c>
      <c r="D735" s="15" t="s">
        <v>30</v>
      </c>
      <c r="E735" s="15" t="s">
        <v>358</v>
      </c>
      <c r="F735" s="15" t="s">
        <v>359</v>
      </c>
      <c r="G735" s="46">
        <v>124809913</v>
      </c>
      <c r="H735" s="15">
        <v>97</v>
      </c>
      <c r="I735" s="63">
        <v>147072</v>
      </c>
    </row>
    <row r="736" spans="1:9">
      <c r="A736" s="51" t="s">
        <v>357</v>
      </c>
      <c r="B736" s="51" t="s">
        <v>308</v>
      </c>
      <c r="C736" s="54" t="s">
        <v>1480</v>
      </c>
      <c r="D736" s="15" t="s">
        <v>30</v>
      </c>
      <c r="E736" s="15" t="s">
        <v>358</v>
      </c>
      <c r="F736" s="15" t="s">
        <v>359</v>
      </c>
      <c r="G736" s="46">
        <v>134822232</v>
      </c>
      <c r="H736" s="15">
        <v>78</v>
      </c>
      <c r="I736" s="63">
        <v>82262</v>
      </c>
    </row>
    <row r="737" spans="1:9">
      <c r="A737" s="51" t="s">
        <v>357</v>
      </c>
      <c r="B737" s="51" t="s">
        <v>286</v>
      </c>
      <c r="C737" s="54" t="s">
        <v>1481</v>
      </c>
      <c r="D737" s="15" t="s">
        <v>30</v>
      </c>
      <c r="E737" s="15" t="s">
        <v>358</v>
      </c>
      <c r="F737" s="15" t="s">
        <v>359</v>
      </c>
      <c r="G737" s="46">
        <v>113707191</v>
      </c>
      <c r="H737" s="15">
        <v>85</v>
      </c>
      <c r="I737" s="63">
        <v>282726</v>
      </c>
    </row>
    <row r="738" spans="1:9">
      <c r="A738" s="51" t="s">
        <v>357</v>
      </c>
      <c r="B738" s="51" t="s">
        <v>313</v>
      </c>
      <c r="C738" s="54" t="s">
        <v>1482</v>
      </c>
      <c r="D738" s="15" t="s">
        <v>30</v>
      </c>
      <c r="E738" s="15" t="s">
        <v>358</v>
      </c>
      <c r="F738" s="15" t="s">
        <v>359</v>
      </c>
      <c r="G738" s="46">
        <v>124069684</v>
      </c>
      <c r="H738" s="15">
        <v>89</v>
      </c>
      <c r="I738" s="63">
        <v>210952</v>
      </c>
    </row>
    <row r="739" spans="1:9">
      <c r="A739" s="51" t="s">
        <v>357</v>
      </c>
      <c r="B739" s="51" t="s">
        <v>285</v>
      </c>
      <c r="C739" s="54" t="s">
        <v>1483</v>
      </c>
      <c r="D739" s="15" t="s">
        <v>30</v>
      </c>
      <c r="E739" s="15" t="s">
        <v>358</v>
      </c>
      <c r="F739" s="15" t="s">
        <v>359</v>
      </c>
      <c r="G739" s="46">
        <v>72347957</v>
      </c>
      <c r="H739" s="15">
        <v>65</v>
      </c>
      <c r="I739" s="63">
        <v>93507</v>
      </c>
    </row>
    <row r="740" spans="1:9">
      <c r="A740" s="51" t="s">
        <v>357</v>
      </c>
      <c r="B740" s="51" t="s">
        <v>293</v>
      </c>
      <c r="C740" s="54" t="s">
        <v>1484</v>
      </c>
      <c r="D740" s="15" t="s">
        <v>30</v>
      </c>
      <c r="E740" s="15" t="s">
        <v>358</v>
      </c>
      <c r="F740" s="15" t="s">
        <v>359</v>
      </c>
      <c r="G740" s="46">
        <v>83614686</v>
      </c>
      <c r="H740" s="15">
        <v>99</v>
      </c>
      <c r="I740" s="63">
        <v>220940</v>
      </c>
    </row>
    <row r="741" spans="1:9">
      <c r="A741" s="51" t="s">
        <v>357</v>
      </c>
      <c r="B741" s="51" t="s">
        <v>287</v>
      </c>
      <c r="C741" s="54" t="s">
        <v>1485</v>
      </c>
      <c r="D741" s="15" t="s">
        <v>30</v>
      </c>
      <c r="E741" s="15" t="s">
        <v>358</v>
      </c>
      <c r="F741" s="15" t="s">
        <v>359</v>
      </c>
      <c r="G741" s="46">
        <v>104180160</v>
      </c>
      <c r="H741" s="15">
        <v>87</v>
      </c>
      <c r="I741" s="63">
        <v>196590</v>
      </c>
    </row>
    <row r="742" spans="1:9">
      <c r="A742" s="51" t="s">
        <v>357</v>
      </c>
      <c r="B742" s="51" t="s">
        <v>230</v>
      </c>
      <c r="C742" s="54" t="s">
        <v>1486</v>
      </c>
      <c r="D742" s="15" t="s">
        <v>30</v>
      </c>
      <c r="E742" s="15" t="s">
        <v>358</v>
      </c>
      <c r="F742" s="15" t="s">
        <v>359</v>
      </c>
      <c r="G742" s="46">
        <v>97872710</v>
      </c>
      <c r="H742" s="15">
        <v>90</v>
      </c>
      <c r="I742" s="63">
        <v>200968</v>
      </c>
    </row>
    <row r="743" spans="1:9">
      <c r="A743" s="51" t="s">
        <v>357</v>
      </c>
      <c r="B743" s="51" t="s">
        <v>234</v>
      </c>
      <c r="C743" s="54" t="s">
        <v>1487</v>
      </c>
      <c r="D743" s="15" t="s">
        <v>30</v>
      </c>
      <c r="E743" s="15" t="s">
        <v>358</v>
      </c>
      <c r="F743" s="15" t="s">
        <v>359</v>
      </c>
      <c r="G743" s="46">
        <v>115228878</v>
      </c>
      <c r="H743" s="15">
        <v>98</v>
      </c>
      <c r="I743" s="63">
        <v>237795</v>
      </c>
    </row>
    <row r="744" spans="1:9">
      <c r="A744" s="51" t="s">
        <v>357</v>
      </c>
      <c r="B744" s="51" t="s">
        <v>298</v>
      </c>
      <c r="C744" s="54" t="s">
        <v>1488</v>
      </c>
      <c r="D744" s="15" t="s">
        <v>30</v>
      </c>
      <c r="E744" s="15" t="s">
        <v>358</v>
      </c>
      <c r="F744" s="15" t="s">
        <v>359</v>
      </c>
      <c r="G744" s="46">
        <v>102453488</v>
      </c>
      <c r="H744" s="15">
        <v>80</v>
      </c>
      <c r="I744" s="63">
        <v>135189</v>
      </c>
    </row>
    <row r="745" spans="1:9">
      <c r="A745" s="51" t="s">
        <v>357</v>
      </c>
      <c r="B745" s="51" t="s">
        <v>224</v>
      </c>
      <c r="C745" s="54" t="s">
        <v>1489</v>
      </c>
      <c r="D745" s="15" t="s">
        <v>30</v>
      </c>
      <c r="E745" s="15" t="s">
        <v>358</v>
      </c>
      <c r="F745" s="15" t="s">
        <v>359</v>
      </c>
      <c r="G745" s="46">
        <v>122067879</v>
      </c>
      <c r="H745" s="15">
        <v>80</v>
      </c>
      <c r="I745" s="63">
        <v>124079</v>
      </c>
    </row>
    <row r="746" spans="1:9">
      <c r="A746" s="51" t="s">
        <v>357</v>
      </c>
      <c r="B746" s="51" t="s">
        <v>226</v>
      </c>
      <c r="C746" s="54" t="s">
        <v>1490</v>
      </c>
      <c r="D746" s="15" t="s">
        <v>30</v>
      </c>
      <c r="E746" s="15" t="s">
        <v>358</v>
      </c>
      <c r="F746" s="15" t="s">
        <v>359</v>
      </c>
      <c r="G746" s="46">
        <v>91770639</v>
      </c>
      <c r="H746" s="15">
        <v>100</v>
      </c>
      <c r="I746" s="63">
        <v>266283</v>
      </c>
    </row>
    <row r="747" spans="1:9">
      <c r="A747" s="51" t="s">
        <v>357</v>
      </c>
      <c r="B747" s="51" t="s">
        <v>354</v>
      </c>
      <c r="C747" s="54" t="s">
        <v>1491</v>
      </c>
      <c r="D747" s="15" t="s">
        <v>30</v>
      </c>
      <c r="E747" s="15" t="s">
        <v>358</v>
      </c>
      <c r="F747" s="15" t="s">
        <v>359</v>
      </c>
      <c r="G747" s="46">
        <v>103639606</v>
      </c>
      <c r="H747" s="15">
        <v>84</v>
      </c>
      <c r="I747" s="63">
        <v>150759</v>
      </c>
    </row>
    <row r="748" spans="1:9">
      <c r="A748" s="51" t="s">
        <v>357</v>
      </c>
      <c r="B748" s="51" t="s">
        <v>273</v>
      </c>
      <c r="C748" s="54" t="s">
        <v>1492</v>
      </c>
      <c r="D748" s="15" t="s">
        <v>30</v>
      </c>
      <c r="E748" s="15" t="s">
        <v>358</v>
      </c>
      <c r="F748" s="15" t="s">
        <v>359</v>
      </c>
      <c r="G748" s="46">
        <v>115714634</v>
      </c>
      <c r="H748" s="15">
        <v>89</v>
      </c>
      <c r="I748" s="63">
        <v>143576</v>
      </c>
    </row>
    <row r="749" spans="1:9">
      <c r="A749" s="51" t="s">
        <v>357</v>
      </c>
      <c r="B749" s="51" t="s">
        <v>306</v>
      </c>
      <c r="C749" s="54" t="s">
        <v>1493</v>
      </c>
      <c r="D749" s="15" t="s">
        <v>30</v>
      </c>
      <c r="E749" s="15" t="s">
        <v>358</v>
      </c>
      <c r="F749" s="15" t="s">
        <v>359</v>
      </c>
      <c r="G749" s="46">
        <v>105657662</v>
      </c>
      <c r="H749" s="15">
        <v>102</v>
      </c>
      <c r="I749" s="63">
        <v>169407</v>
      </c>
    </row>
    <row r="750" spans="1:9">
      <c r="A750" s="51" t="s">
        <v>357</v>
      </c>
      <c r="B750" s="51" t="s">
        <v>233</v>
      </c>
      <c r="C750" s="54" t="s">
        <v>1494</v>
      </c>
      <c r="D750" s="15" t="s">
        <v>30</v>
      </c>
      <c r="E750" s="15" t="s">
        <v>358</v>
      </c>
      <c r="F750" s="15" t="s">
        <v>359</v>
      </c>
      <c r="G750" s="46">
        <v>89327434</v>
      </c>
      <c r="H750" s="15">
        <v>61</v>
      </c>
      <c r="I750" s="63">
        <v>58888</v>
      </c>
    </row>
    <row r="751" spans="1:9">
      <c r="A751" s="51" t="s">
        <v>357</v>
      </c>
      <c r="B751" s="51" t="s">
        <v>288</v>
      </c>
      <c r="C751" s="54" t="s">
        <v>1495</v>
      </c>
      <c r="D751" s="15" t="s">
        <v>30</v>
      </c>
      <c r="E751" s="15" t="s">
        <v>358</v>
      </c>
      <c r="F751" s="15" t="s">
        <v>359</v>
      </c>
      <c r="G751" s="46">
        <v>97162215</v>
      </c>
      <c r="H751" s="15">
        <v>92</v>
      </c>
      <c r="I751" s="63">
        <v>121584</v>
      </c>
    </row>
    <row r="752" spans="1:9">
      <c r="A752" s="51" t="s">
        <v>357</v>
      </c>
      <c r="B752" s="51" t="s">
        <v>268</v>
      </c>
      <c r="C752" s="54" t="s">
        <v>1496</v>
      </c>
      <c r="D752" s="15" t="s">
        <v>30</v>
      </c>
      <c r="E752" s="15" t="s">
        <v>358</v>
      </c>
      <c r="F752" s="15" t="s">
        <v>359</v>
      </c>
      <c r="G752" s="46">
        <v>105672356</v>
      </c>
      <c r="H752" s="15">
        <v>75</v>
      </c>
      <c r="I752" s="63">
        <v>131381</v>
      </c>
    </row>
    <row r="753" spans="1:9">
      <c r="A753" s="51" t="s">
        <v>357</v>
      </c>
      <c r="B753" s="51" t="s">
        <v>348</v>
      </c>
      <c r="C753" s="54" t="s">
        <v>1497</v>
      </c>
      <c r="D753" s="15" t="s">
        <v>30</v>
      </c>
      <c r="E753" s="15" t="s">
        <v>358</v>
      </c>
      <c r="F753" s="15" t="s">
        <v>359</v>
      </c>
      <c r="G753" s="46">
        <v>115754575</v>
      </c>
      <c r="H753" s="15">
        <v>85</v>
      </c>
      <c r="I753" s="63">
        <v>165039</v>
      </c>
    </row>
    <row r="754" spans="1:9">
      <c r="A754" s="51" t="s">
        <v>357</v>
      </c>
      <c r="B754" s="51" t="s">
        <v>225</v>
      </c>
      <c r="C754" s="54" t="s">
        <v>1498</v>
      </c>
      <c r="D754" s="15" t="s">
        <v>30</v>
      </c>
      <c r="E754" s="15" t="s">
        <v>358</v>
      </c>
      <c r="F754" s="15" t="s">
        <v>359</v>
      </c>
      <c r="G754" s="46">
        <v>125076707</v>
      </c>
      <c r="H754" s="15">
        <v>83</v>
      </c>
      <c r="I754" s="63">
        <v>112569</v>
      </c>
    </row>
    <row r="755" spans="1:9">
      <c r="A755" s="51" t="s">
        <v>357</v>
      </c>
      <c r="B755" s="51" t="s">
        <v>355</v>
      </c>
      <c r="C755" s="54" t="s">
        <v>1499</v>
      </c>
      <c r="D755" s="15" t="s">
        <v>30</v>
      </c>
      <c r="E755" s="15" t="s">
        <v>358</v>
      </c>
      <c r="F755" s="15" t="s">
        <v>359</v>
      </c>
      <c r="G755" s="46">
        <v>75465869</v>
      </c>
      <c r="H755" s="15">
        <v>83</v>
      </c>
      <c r="I755" s="63">
        <v>69644</v>
      </c>
    </row>
    <row r="756" spans="1:9">
      <c r="A756" s="51" t="s">
        <v>357</v>
      </c>
      <c r="B756" s="51" t="s">
        <v>274</v>
      </c>
      <c r="C756" s="54" t="s">
        <v>1500</v>
      </c>
      <c r="D756" s="15" t="s">
        <v>30</v>
      </c>
      <c r="E756" s="15" t="s">
        <v>358</v>
      </c>
      <c r="F756" s="15" t="s">
        <v>359</v>
      </c>
      <c r="G756" s="46">
        <v>97521502</v>
      </c>
      <c r="H756" s="15">
        <v>58</v>
      </c>
      <c r="I756" s="63">
        <v>60309</v>
      </c>
    </row>
    <row r="757" spans="1:9">
      <c r="A757" s="51" t="s">
        <v>357</v>
      </c>
      <c r="B757" s="51" t="s">
        <v>303</v>
      </c>
      <c r="C757" s="54" t="s">
        <v>1501</v>
      </c>
      <c r="D757" s="15" t="s">
        <v>30</v>
      </c>
      <c r="E757" s="15" t="s">
        <v>358</v>
      </c>
      <c r="F757" s="15" t="s">
        <v>359</v>
      </c>
      <c r="G757" s="46">
        <v>113339039</v>
      </c>
      <c r="H757" s="15">
        <v>63</v>
      </c>
      <c r="I757" s="63">
        <v>83153</v>
      </c>
    </row>
    <row r="758" spans="1:9">
      <c r="A758" s="51" t="s">
        <v>357</v>
      </c>
      <c r="B758" s="51" t="s">
        <v>304</v>
      </c>
      <c r="C758" s="54" t="s">
        <v>1502</v>
      </c>
      <c r="D758" s="15" t="s">
        <v>30</v>
      </c>
      <c r="E758" s="15" t="s">
        <v>358</v>
      </c>
      <c r="F758" s="15" t="s">
        <v>359</v>
      </c>
      <c r="G758" s="46">
        <v>129329618</v>
      </c>
      <c r="H758" s="15">
        <v>94</v>
      </c>
      <c r="I758" s="63">
        <v>152263</v>
      </c>
    </row>
    <row r="759" spans="1:9">
      <c r="A759" s="51" t="s">
        <v>357</v>
      </c>
      <c r="B759" s="51" t="s">
        <v>284</v>
      </c>
      <c r="C759" s="54" t="s">
        <v>1503</v>
      </c>
      <c r="D759" s="15" t="s">
        <v>30</v>
      </c>
      <c r="E759" s="15" t="s">
        <v>358</v>
      </c>
      <c r="F759" s="15" t="s">
        <v>359</v>
      </c>
      <c r="G759" s="46">
        <v>93863150</v>
      </c>
      <c r="H759" s="15">
        <v>53</v>
      </c>
      <c r="I759" s="63">
        <v>87228</v>
      </c>
    </row>
    <row r="760" spans="1:9">
      <c r="A760" s="51" t="s">
        <v>357</v>
      </c>
      <c r="B760" s="51" t="s">
        <v>347</v>
      </c>
      <c r="C760" s="54" t="s">
        <v>1504</v>
      </c>
      <c r="D760" s="15" t="s">
        <v>30</v>
      </c>
      <c r="E760" s="15" t="s">
        <v>358</v>
      </c>
      <c r="F760" s="15" t="s">
        <v>359</v>
      </c>
      <c r="G760" s="46">
        <v>114055166</v>
      </c>
      <c r="H760" s="15">
        <v>101</v>
      </c>
      <c r="I760" s="63">
        <v>218675</v>
      </c>
    </row>
    <row r="761" spans="1:9">
      <c r="A761" s="51" t="s">
        <v>357</v>
      </c>
      <c r="B761" s="51" t="s">
        <v>255</v>
      </c>
      <c r="C761" s="54" t="s">
        <v>1505</v>
      </c>
      <c r="D761" s="15" t="s">
        <v>30</v>
      </c>
      <c r="E761" s="15" t="s">
        <v>358</v>
      </c>
      <c r="F761" s="15" t="s">
        <v>359</v>
      </c>
      <c r="G761" s="46">
        <v>102261595</v>
      </c>
      <c r="H761" s="15">
        <v>84</v>
      </c>
      <c r="I761" s="63">
        <v>181356</v>
      </c>
    </row>
    <row r="762" spans="1:9">
      <c r="A762" s="51" t="s">
        <v>357</v>
      </c>
      <c r="B762" s="51" t="s">
        <v>314</v>
      </c>
      <c r="C762" s="54" t="s">
        <v>1506</v>
      </c>
      <c r="D762" s="15" t="s">
        <v>30</v>
      </c>
      <c r="E762" s="15" t="s">
        <v>358</v>
      </c>
      <c r="F762" s="15" t="s">
        <v>359</v>
      </c>
      <c r="G762" s="46">
        <v>90461915</v>
      </c>
      <c r="H762" s="15">
        <v>93</v>
      </c>
      <c r="I762" s="63">
        <v>239373</v>
      </c>
    </row>
    <row r="763" spans="1:9">
      <c r="A763" s="51" t="s">
        <v>357</v>
      </c>
      <c r="B763" s="51" t="s">
        <v>321</v>
      </c>
      <c r="C763" s="54" t="s">
        <v>1507</v>
      </c>
      <c r="D763" s="15" t="s">
        <v>30</v>
      </c>
      <c r="E763" s="15" t="s">
        <v>358</v>
      </c>
      <c r="F763" s="15" t="s">
        <v>359</v>
      </c>
      <c r="G763" s="46">
        <v>119404909</v>
      </c>
      <c r="H763" s="15">
        <v>67</v>
      </c>
      <c r="I763" s="63">
        <v>104804</v>
      </c>
    </row>
    <row r="764" spans="1:9">
      <c r="A764" s="51" t="s">
        <v>357</v>
      </c>
      <c r="B764" s="51" t="s">
        <v>335</v>
      </c>
      <c r="C764" s="54" t="s">
        <v>1508</v>
      </c>
      <c r="D764" s="15" t="s">
        <v>30</v>
      </c>
      <c r="E764" s="15" t="s">
        <v>358</v>
      </c>
      <c r="F764" s="15" t="s">
        <v>359</v>
      </c>
      <c r="G764" s="46">
        <v>22173327</v>
      </c>
      <c r="H764" s="15">
        <v>46</v>
      </c>
      <c r="I764" s="63">
        <v>50336</v>
      </c>
    </row>
    <row r="765" spans="1:9">
      <c r="A765" s="51" t="s">
        <v>357</v>
      </c>
      <c r="B765" s="51" t="s">
        <v>260</v>
      </c>
      <c r="C765" s="54" t="s">
        <v>1509</v>
      </c>
      <c r="D765" s="15" t="s">
        <v>30</v>
      </c>
      <c r="E765" s="15" t="s">
        <v>358</v>
      </c>
      <c r="F765" s="15" t="s">
        <v>359</v>
      </c>
      <c r="G765" s="46">
        <v>122445815</v>
      </c>
      <c r="H765" s="15">
        <v>82</v>
      </c>
      <c r="I765" s="63">
        <v>215630</v>
      </c>
    </row>
    <row r="766" spans="1:9">
      <c r="A766" s="51" t="s">
        <v>357</v>
      </c>
      <c r="B766" s="51" t="s">
        <v>356</v>
      </c>
      <c r="C766" s="54" t="s">
        <v>1510</v>
      </c>
      <c r="D766" s="15" t="s">
        <v>30</v>
      </c>
      <c r="E766" s="15" t="s">
        <v>358</v>
      </c>
      <c r="F766" s="15" t="s">
        <v>359</v>
      </c>
      <c r="G766" s="46">
        <v>109430327</v>
      </c>
      <c r="H766" s="15">
        <v>62</v>
      </c>
      <c r="I766" s="63">
        <v>50137</v>
      </c>
    </row>
    <row r="767" spans="1:9">
      <c r="A767" s="51" t="s">
        <v>357</v>
      </c>
      <c r="B767" s="51" t="s">
        <v>264</v>
      </c>
      <c r="C767" s="54" t="s">
        <v>1511</v>
      </c>
      <c r="D767" s="15" t="s">
        <v>30</v>
      </c>
      <c r="E767" s="15" t="s">
        <v>358</v>
      </c>
      <c r="F767" s="15" t="s">
        <v>359</v>
      </c>
      <c r="G767" s="46">
        <v>112079819</v>
      </c>
      <c r="H767" s="15">
        <v>79</v>
      </c>
      <c r="I767" s="63">
        <v>139753</v>
      </c>
    </row>
    <row r="768" spans="1:9">
      <c r="A768" s="51" t="s">
        <v>357</v>
      </c>
      <c r="B768" s="51" t="s">
        <v>331</v>
      </c>
      <c r="C768" s="54" t="s">
        <v>1512</v>
      </c>
      <c r="D768" s="15" t="s">
        <v>30</v>
      </c>
      <c r="E768" s="15" t="s">
        <v>358</v>
      </c>
      <c r="F768" s="15" t="s">
        <v>359</v>
      </c>
      <c r="G768" s="46">
        <v>105629277</v>
      </c>
      <c r="H768" s="15">
        <v>89</v>
      </c>
      <c r="I768" s="63">
        <v>164364</v>
      </c>
    </row>
  </sheetData>
  <sortState xmlns:xlrd2="http://schemas.microsoft.com/office/spreadsheetml/2017/richdata2" ref="A2:I175">
    <sortCondition ref="B2"/>
  </sortState>
  <phoneticPr fontId="15" type="noConversion"/>
  <conditionalFormatting sqref="O622:O768 B622:B767">
    <cfRule type="duplicateValues" dxfId="0" priority="2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Tab1-Archaeological samples</vt:lpstr>
      <vt:lpstr>Tab2-CoproID results</vt:lpstr>
      <vt:lpstr>Tab3-Mexican samples</vt:lpstr>
      <vt:lpstr>Tab4-Public Datasets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 Christanvia Wibowo</dc:creator>
  <cp:lastModifiedBy>Wibowo, Marsha Christanvia</cp:lastModifiedBy>
  <dcterms:created xsi:type="dcterms:W3CDTF">2019-06-25T04:16:01Z</dcterms:created>
  <dcterms:modified xsi:type="dcterms:W3CDTF">2021-01-12T00:01:15Z</dcterms:modified>
</cp:coreProperties>
</file>