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4a" sheetId="1" r:id="rId1"/>
  </sheets>
  <calcPr calcId="152511"/>
</workbook>
</file>

<file path=xl/calcChain.xml><?xml version="1.0" encoding="utf-8"?>
<calcChain xmlns="http://schemas.openxmlformats.org/spreadsheetml/2006/main">
  <c r="D12" i="1" l="1"/>
  <c r="C11" i="1"/>
  <c r="D10" i="1"/>
  <c r="C10" i="1"/>
  <c r="C7" i="1"/>
  <c r="F7" i="1"/>
  <c r="D7" i="1" l="1"/>
  <c r="E7" i="1"/>
  <c r="G7" i="1"/>
  <c r="H7" i="1"/>
  <c r="I7" i="1"/>
  <c r="D11" i="1" l="1"/>
</calcChain>
</file>

<file path=xl/sharedStrings.xml><?xml version="1.0" encoding="utf-8"?>
<sst xmlns="http://schemas.openxmlformats.org/spreadsheetml/2006/main" count="5" uniqueCount="5">
  <si>
    <t>ctrl</t>
    <phoneticPr fontId="1"/>
  </si>
  <si>
    <t>GliN</t>
    <phoneticPr fontId="1"/>
  </si>
  <si>
    <t>p</t>
    <phoneticPr fontId="1"/>
  </si>
  <si>
    <t>ctrl (5,6,8)</t>
    <phoneticPr fontId="1"/>
  </si>
  <si>
    <t>GliN( 3,4,7)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</si>
</sst>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'4a'!$C$11:$D$11</c:f>
                <c:numCache>
                  <c:formatCode>General</c:formatCode>
                  <c:ptCount val="2"/>
                  <c:pt idx="0">
                    <c:v>5.6075346137535753</c:v>
                  </c:pt>
                  <c:pt idx="1">
                    <c:v>7.5473811989962911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'4a'!$C$9:$D$9</c:f>
              <c:strCache>
                <c:ptCount val="2"/>
                <c:pt idx="0">
                  <c:v>ctrl</c:v>
                </c:pt>
                <c:pt idx="1">
                  <c:v>GliN</c:v>
                </c:pt>
              </c:strCache>
            </c:strRef>
          </c:cat>
          <c:val>
            <c:numRef>
              <c:f>'4a'!$C$10:$D$10</c:f>
              <c:numCache>
                <c:formatCode>General</c:formatCode>
                <c:ptCount val="2"/>
                <c:pt idx="0">
                  <c:v>30.333333333333336</c:v>
                </c:pt>
                <c:pt idx="1">
                  <c:v>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1832432"/>
        <c:axId val="661821552"/>
      </c:barChart>
      <c:catAx>
        <c:axId val="66183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61821552"/>
        <c:crosses val="autoZero"/>
        <c:auto val="1"/>
        <c:lblAlgn val="ctr"/>
        <c:lblOffset val="100"/>
        <c:noMultiLvlLbl val="0"/>
      </c:catAx>
      <c:valAx>
        <c:axId val="661821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61832432"/>
        <c:crosses val="autoZero"/>
        <c:crossBetween val="between"/>
        <c:majorUnit val="25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501491</xdr:colOff>
      <xdr:row>6</xdr:row>
      <xdr:rowOff>952</xdr:rowOff>
    </xdr:from>
    <xdr:to>
      <xdr:col>13</xdr:col>
      <xdr:colOff>475298</xdr:colOff>
      <xdr:row>22</xdr:row>
      <xdr:rowOff>159067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12"/>
  <sheetViews>
    <sheetView tabSelected="1" workbookViewId="0">
      <selection activeCell="D29" sqref="D29"/>
    </sheetView>
  </sheetViews>
  <sheetFormatPr defaultRowHeight="13.2" x14ac:dyDescent="0.2"/>
  <sheetData>
    <row r="3" spans="3:9" x14ac:dyDescent="0.2">
      <c r="C3" t="s">
        <v>3</v>
      </c>
      <c r="G3" t="s">
        <v>4</v>
      </c>
    </row>
    <row r="4" spans="3:9" x14ac:dyDescent="0.2">
      <c r="C4">
        <v>40</v>
      </c>
      <c r="D4">
        <v>25</v>
      </c>
      <c r="E4">
        <v>29</v>
      </c>
      <c r="F4">
        <v>30</v>
      </c>
      <c r="G4">
        <v>47</v>
      </c>
      <c r="H4">
        <v>62</v>
      </c>
      <c r="I4">
        <v>43</v>
      </c>
    </row>
    <row r="5" spans="3:9" x14ac:dyDescent="0.2">
      <c r="C5">
        <v>42</v>
      </c>
      <c r="D5">
        <v>30</v>
      </c>
      <c r="E5">
        <v>25</v>
      </c>
      <c r="F5">
        <v>19</v>
      </c>
      <c r="G5">
        <v>48</v>
      </c>
      <c r="H5">
        <v>63</v>
      </c>
      <c r="I5">
        <v>43</v>
      </c>
    </row>
    <row r="6" spans="3:9" x14ac:dyDescent="0.2">
      <c r="C6" s="1">
        <v>38</v>
      </c>
      <c r="D6" s="1">
        <v>29</v>
      </c>
      <c r="E6" s="1">
        <v>26</v>
      </c>
      <c r="F6" s="1">
        <v>31</v>
      </c>
      <c r="G6" s="1">
        <v>46</v>
      </c>
      <c r="H6" s="1">
        <v>63</v>
      </c>
      <c r="I6" s="1">
        <v>53</v>
      </c>
    </row>
    <row r="7" spans="3:9" x14ac:dyDescent="0.2">
      <c r="C7">
        <f t="shared" ref="C7:I7" si="0">AVERAGE(C4:C6)</f>
        <v>40</v>
      </c>
      <c r="D7">
        <f t="shared" si="0"/>
        <v>28</v>
      </c>
      <c r="E7">
        <f t="shared" si="0"/>
        <v>26.666666666666668</v>
      </c>
      <c r="F7">
        <f t="shared" si="0"/>
        <v>26.666666666666668</v>
      </c>
      <c r="G7">
        <f t="shared" si="0"/>
        <v>47</v>
      </c>
      <c r="H7">
        <f t="shared" si="0"/>
        <v>62.666666666666664</v>
      </c>
      <c r="I7">
        <f t="shared" si="0"/>
        <v>46.333333333333336</v>
      </c>
    </row>
    <row r="9" spans="3:9" x14ac:dyDescent="0.2">
      <c r="C9" t="s">
        <v>0</v>
      </c>
      <c r="D9" t="s">
        <v>1</v>
      </c>
    </row>
    <row r="10" spans="3:9" x14ac:dyDescent="0.2">
      <c r="C10">
        <f>AVERAGE(C7:F7)</f>
        <v>30.333333333333336</v>
      </c>
      <c r="D10">
        <f>AVERAGE(G7:I7)</f>
        <v>52</v>
      </c>
    </row>
    <row r="11" spans="3:9" x14ac:dyDescent="0.2">
      <c r="C11">
        <f>_xlfn.STDEV.P(C7:F7)</f>
        <v>5.6075346137535753</v>
      </c>
      <c r="D11">
        <f>_xlfn.STDEV.P(G7:I7)</f>
        <v>7.5473811989962911</v>
      </c>
    </row>
    <row r="12" spans="3:9" x14ac:dyDescent="0.2">
      <c r="C12" t="s">
        <v>2</v>
      </c>
      <c r="D12">
        <f>TTEST(C7:F7,G7:I7,1,2)</f>
        <v>7.1256102534874603E-3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2021-04-14T01:37:23Z</dcterms:modified>
</cp:coreProperties>
</file>