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0561fb27cae8f96/Desktop/Correction/Nature Correction/Erratum/2025 April Final to I-Han/final/"/>
    </mc:Choice>
  </mc:AlternateContent>
  <xr:revisionPtr revIDLastSave="22" documentId="11_993FBEE128CFAE13F9C05828A5B4C94518BB7A22" xr6:coauthVersionLast="47" xr6:coauthVersionMax="47" xr10:uidLastSave="{4944DD55-F330-4CD3-99D6-164D0FF20ED0}"/>
  <bookViews>
    <workbookView xWindow="32136" yWindow="4260" windowWidth="26940" windowHeight="12120" xr2:uid="{00000000-000D-0000-FFFF-FFFF00000000}"/>
  </bookViews>
  <sheets>
    <sheet name="Figure4" sheetId="1" r:id="rId1"/>
    <sheet name="Additional Stat. of Fig. 4c-4e" sheetId="2" r:id="rId2"/>
    <sheet name="Additional Stat. of Fig. 4h&amp;4k" sheetId="3" r:id="rId3"/>
    <sheet name="Additional Stat. of Fig. 4n-4p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<sst xmlns="http://schemas.openxmlformats.org/spreadsheetml/2006/main" count="578" uniqueCount="155">
  <si>
    <t>Figure4c-4e</t>
  </si>
  <si>
    <t>AMPA/NMDA Quantification</t>
  </si>
  <si>
    <t>AMPA Puffing Quantification</t>
  </si>
  <si>
    <t>NMDA Puffing Quantification</t>
  </si>
  <si>
    <t>Figure4n-4p</t>
  </si>
  <si>
    <t>Control</t>
  </si>
  <si>
    <t>GluD1 KO</t>
  </si>
  <si>
    <t>GluD1 KO + Mut1</t>
  </si>
  <si>
    <t>GluD1 KO + Mut2</t>
  </si>
  <si>
    <t>GluD1 KO + Mut3</t>
  </si>
  <si>
    <t>GluD1 KO + Mut4</t>
  </si>
  <si>
    <t>GluD1 KO + Mut5</t>
  </si>
  <si>
    <t>Puffing Time (s)</t>
  </si>
  <si>
    <t>GluD1 KO + GluD1-WT</t>
  </si>
  <si>
    <t>GluD1 KO + GluD1-CD4</t>
  </si>
  <si>
    <t>GluD1 KO + GluD2-WT</t>
  </si>
  <si>
    <t>GluD1 KO + GluD2-CD4</t>
  </si>
  <si>
    <t>p = 0.396</t>
  </si>
  <si>
    <t>p = 0.954</t>
  </si>
  <si>
    <t>p = 0.011</t>
  </si>
  <si>
    <t>p = 0.013</t>
  </si>
  <si>
    <t>p = 0.613</t>
  </si>
  <si>
    <t>p = 0.006</t>
  </si>
  <si>
    <t>p = 0.929</t>
  </si>
  <si>
    <t>p = 0.568</t>
  </si>
  <si>
    <t>p = 0.805</t>
  </si>
  <si>
    <t>p = 0.764</t>
  </si>
  <si>
    <t>p = 0.002</t>
  </si>
  <si>
    <t>p = 0.878</t>
  </si>
  <si>
    <t>p = 0.108</t>
  </si>
  <si>
    <t>p = 0.579</t>
  </si>
  <si>
    <t>p = 0.970</t>
  </si>
  <si>
    <t>p = 0.627</t>
  </si>
  <si>
    <t>p = 0.392</t>
  </si>
  <si>
    <t>p = 0.008</t>
  </si>
  <si>
    <t>p = 0.883</t>
  </si>
  <si>
    <t>p = 0.874</t>
  </si>
  <si>
    <t>p = 0.894</t>
  </si>
  <si>
    <t>p = 0.742</t>
  </si>
  <si>
    <t>p = 0.897</t>
  </si>
  <si>
    <t>p = 0.658</t>
  </si>
  <si>
    <t>p = 0.505</t>
  </si>
  <si>
    <t>p = 0.846</t>
  </si>
  <si>
    <t>p = 0.796</t>
  </si>
  <si>
    <t>p = 0.733</t>
  </si>
  <si>
    <t>p = 0.931</t>
  </si>
  <si>
    <t>p = 0.691</t>
  </si>
  <si>
    <t>p = 0.851</t>
  </si>
  <si>
    <t>AMPA/NMDA Ratio</t>
  </si>
  <si>
    <t>AMPAR EPSC (pA)</t>
  </si>
  <si>
    <t>NMDAR EPSC (pA)</t>
  </si>
  <si>
    <t>cell1</t>
  </si>
  <si>
    <t>Slope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</si>
  <si>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</si>
  <si>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</si>
  <si>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</si>
  <si>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</si>
  <si>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</si>
  <si>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</si>
  <si>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</si>
  <si>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</si>
  <si>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</si>
  <si>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</si>
  <si>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</si>
  <si>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</si>
  <si>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</si>
  <si>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cell15</t>
  </si>
  <si>
    <t>cell16</t>
  </si>
  <si>
    <t>cell17</t>
  </si>
  <si>
    <t>cell18</t>
  </si>
  <si>
    <t>cell19</t>
  </si>
  <si>
    <t>cell20</t>
  </si>
  <si>
    <t>cell21</t>
  </si>
  <si>
    <t>cell22</t>
  </si>
  <si>
    <t>cell23</t>
  </si>
  <si>
    <t>cell24</t>
  </si>
  <si>
    <t>cell25</t>
  </si>
  <si>
    <t>cell26</t>
  </si>
  <si>
    <t>cell27</t>
  </si>
  <si>
    <t>cell28</t>
  </si>
  <si>
    <t>cell29</t>
  </si>
  <si>
    <t>cell30</t>
  </si>
  <si>
    <t>cell31</t>
  </si>
  <si>
    <t>cell32</t>
  </si>
  <si>
    <t>cell33</t>
  </si>
  <si>
    <t>cell34</t>
  </si>
  <si>
    <t>cell35</t>
  </si>
  <si>
    <t>cell36</t>
  </si>
  <si>
    <t>cell37</t>
  </si>
  <si>
    <t>cell38</t>
  </si>
  <si>
    <t>cell39</t>
  </si>
  <si>
    <t>cell40</t>
  </si>
  <si>
    <t>cell41</t>
  </si>
  <si>
    <t>cell42</t>
  </si>
  <si>
    <t>GluD1 KO + GluD1- Mut3</t>
  </si>
  <si>
    <t>cell43</t>
  </si>
  <si>
    <t>cell44</t>
  </si>
  <si>
    <t>GluD1 KO + GluD1-Mut4</t>
  </si>
  <si>
    <t>GluD1 KO + GluD1-Mut3</t>
  </si>
  <si>
    <t xml:space="preserve">two-tailed unpaired t-test  p-values </t>
  </si>
  <si>
    <t>p = 0.000014</t>
  </si>
  <si>
    <t>p = 0.00056</t>
  </si>
  <si>
    <t>p = 0.00042</t>
  </si>
  <si>
    <t>two-way ANOVA</t>
  </si>
  <si>
    <t>Control vs GluD1 KO + GluD1- Mut3 (p&lt; 0.0001)</t>
  </si>
  <si>
    <t>Control vs GluD1 KO + GluD1- Mut4 (p = 0.0071)</t>
  </si>
  <si>
    <t>Figure4g</t>
  </si>
  <si>
    <t>Figure4j</t>
  </si>
  <si>
    <t>Figure4k</t>
  </si>
  <si>
    <t>Control vs GluD1 KO (p&lt; 0.0001)</t>
  </si>
  <si>
    <t>Post Hoc Dunnett's comparisons</t>
  </si>
  <si>
    <t>with comparing to control for all panels</t>
  </si>
  <si>
    <t>except 4g and 4j using two-way ANOVA</t>
  </si>
  <si>
    <t>Kruskal-Wallis test</t>
  </si>
  <si>
    <r>
      <t xml:space="preserve">Comparisons to </t>
    </r>
    <r>
      <rPr>
        <b/>
        <sz val="12"/>
        <color theme="3" tint="0.499984740745262"/>
        <rFont val="Arial"/>
        <family val="2"/>
      </rPr>
      <t>Control</t>
    </r>
  </si>
  <si>
    <r>
      <rPr>
        <b/>
        <sz val="12"/>
        <rFont val="Arial"/>
        <family val="2"/>
      </rPr>
      <t xml:space="preserve">Planned </t>
    </r>
    <r>
      <rPr>
        <b/>
        <sz val="12"/>
        <color theme="1"/>
        <rFont val="Arial"/>
        <family val="2"/>
      </rP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to </t>
    </r>
    <r>
      <rPr>
        <b/>
        <sz val="12"/>
        <color theme="3" tint="0.499984740745262"/>
        <rFont val="Arial"/>
        <family val="2"/>
      </rPr>
      <t>Control</t>
    </r>
    <r>
      <rPr>
        <b/>
        <sz val="12"/>
        <color theme="1"/>
        <rFont val="Arial"/>
        <family val="2"/>
      </rPr>
      <t xml:space="preserve"> within two groups</t>
    </r>
  </si>
  <si>
    <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with Holm-Šídák Correction to </t>
    </r>
    <r>
      <rPr>
        <b/>
        <sz val="12"/>
        <color theme="3" tint="0.499984740745262"/>
        <rFont val="Arial"/>
        <family val="2"/>
      </rPr>
      <t>Control</t>
    </r>
    <r>
      <rPr>
        <b/>
        <sz val="12"/>
        <color theme="1"/>
        <rFont val="Arial"/>
        <family val="2"/>
      </rPr>
      <t xml:space="preserve"> (Adjusted P values)</t>
    </r>
  </si>
  <si>
    <r>
      <t xml:space="preserve">Comparisons to </t>
    </r>
    <r>
      <rPr>
        <b/>
        <sz val="12"/>
        <color theme="5" tint="0.39997558519241921"/>
        <rFont val="Arial"/>
        <family val="2"/>
      </rPr>
      <t>KO</t>
    </r>
  </si>
  <si>
    <r>
      <rPr>
        <b/>
        <sz val="12"/>
        <rFont val="Arial"/>
        <family val="2"/>
      </rPr>
      <t xml:space="preserve">Planned </t>
    </r>
    <r>
      <rPr>
        <b/>
        <sz val="12"/>
        <color theme="1"/>
        <rFont val="Arial"/>
        <family val="2"/>
      </rP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to </t>
    </r>
    <r>
      <rPr>
        <b/>
        <sz val="12"/>
        <color theme="5" tint="0.39997558519241921"/>
        <rFont val="Arial"/>
        <family val="2"/>
      </rPr>
      <t>KO</t>
    </r>
    <r>
      <rPr>
        <b/>
        <sz val="12"/>
        <color theme="1"/>
        <rFont val="Arial"/>
        <family val="2"/>
      </rPr>
      <t xml:space="preserve"> within two groups</t>
    </r>
  </si>
  <si>
    <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with Holm-Šídák Correction to </t>
    </r>
    <r>
      <rPr>
        <b/>
        <sz val="12"/>
        <color theme="5" tint="0.39997558519241921"/>
        <rFont val="Arial"/>
        <family val="2"/>
      </rPr>
      <t>KO</t>
    </r>
    <r>
      <rPr>
        <b/>
        <sz val="12"/>
        <color theme="1"/>
        <rFont val="Arial"/>
        <family val="2"/>
      </rPr>
      <t xml:space="preserve"> (Adjusted P values)</t>
    </r>
  </si>
  <si>
    <t>&lt;0.0001</t>
  </si>
  <si>
    <t>Fig. 4c</t>
  </si>
  <si>
    <t>  Control vs. GluD1 KO</t>
  </si>
  <si>
    <t>  GluD1 KO vs. Control</t>
  </si>
  <si>
    <t>  Control vs. GluD1 KO + Mut1</t>
  </si>
  <si>
    <t>  GluD1 KO vs. GluD1 KO + Mut1</t>
  </si>
  <si>
    <t>  Control vs. GluD1 KO + Mut2</t>
  </si>
  <si>
    <t>  GluD1 KO vs. GluD1 KO + Mut2</t>
  </si>
  <si>
    <t>  Control vs. GluD1 KO + Mut3</t>
  </si>
  <si>
    <t>  GluD1 KO vs. GluD1 KO + Mut3</t>
  </si>
  <si>
    <t>  Control vs. GluD1 KO + Mut4</t>
  </si>
  <si>
    <t>  GluD1 KO vs. GluD1 KO + Mut4</t>
  </si>
  <si>
    <t>  Control vs. GluD1 KO + Mut5</t>
  </si>
  <si>
    <t>  GluD1 KO vs. GluD1 KO + Mut5</t>
  </si>
  <si>
    <t>Fig. 4d</t>
  </si>
  <si>
    <t>Fig. 4e</t>
  </si>
  <si>
    <t>&gt;0.9999</t>
  </si>
  <si>
    <t>Fig. 4h</t>
  </si>
  <si>
    <t>  Control vs. GluD1 KO + GluD1-WT</t>
  </si>
  <si>
    <t>  GluD1 KO vs. GluD1 KO + GluD1-WT</t>
  </si>
  <si>
    <t>Fig. 4k</t>
  </si>
  <si>
    <t>Fig. 4n</t>
  </si>
  <si>
    <t>  Control vs. GluD1 KO + GluD1-CD4</t>
  </si>
  <si>
    <t>  GluD1 KO vs. GluD1 KO + GluD1-CD4</t>
  </si>
  <si>
    <t>  Control vs. GluD1 KO + GluD2-WT</t>
  </si>
  <si>
    <t>  GluD1 KO vs. GluD1 KO + GluD2-WT</t>
  </si>
  <si>
    <t>  Control vs. GluD1 KO + GluD2-CD4</t>
  </si>
  <si>
    <t>  GluD1 KO vs. GluD1 KO + GluD2-CD4</t>
  </si>
  <si>
    <t>Fig. 4o</t>
  </si>
  <si>
    <t>Fig. 4p</t>
  </si>
  <si>
    <t>Figure 4n-4p</t>
  </si>
  <si>
    <t>Figure 4h &amp; 4k</t>
  </si>
  <si>
    <t>Figure 4c-4e</t>
  </si>
  <si>
    <t>see separate tab for additional statistics of Figure 4c-4e, 4h, 4k, and 4n-4p</t>
  </si>
  <si>
    <t>Figure4h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</si>
</sst>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0"/>
    <numFmt numFmtId="167" formatCode="0.000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theme="3" tint="0.499984740745262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5" tint="0.3999755851924192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10" fillId="0" borderId="0" xfId="0" applyFont="1"/>
    <xf numFmtId="0" fontId="12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3" fillId="0" borderId="0" xfId="0" applyNumberFormat="1" applyFont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0" fontId="0" fillId="0" borderId="3" xfId="0" applyBorder="1"/>
    <xf numFmtId="0" fontId="13" fillId="0" borderId="3" xfId="0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0" fontId="1" fillId="3" borderId="0" xfId="0" applyFont="1" applyFill="1"/>
    <xf numFmtId="0" fontId="13" fillId="0" borderId="0" xfId="0" applyFont="1" applyAlignment="1">
      <alignment horizontal="left"/>
    </xf>
    <xf numFmtId="164" fontId="0" fillId="0" borderId="0" xfId="0" applyNumberFormat="1" applyAlignment="1">
      <alignment horizontal="center" vertical="center"/>
    </xf>
    <xf numFmtId="0" fontId="13" fillId="0" borderId="3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/>
    <xf numFmtId="0" fontId="15" fillId="0" borderId="3" xfId="0" applyFont="1" applyBorder="1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P185"/>
  <sheetViews>
    <sheetView tabSelected="1" topLeftCell="V1" zoomScale="85" zoomScaleNormal="85" workbookViewId="0">
      <selection activeCell="AE13" sqref="AE13"/>
    </sheetView>
  </sheetViews>
  <sheetFormatPr defaultColWidth="20.6640625" defaultRowHeight="14.4" x14ac:dyDescent="0.3"/>
  <cols>
    <col min="1" max="1" width="69.33203125" customWidth="1"/>
    <col min="2" max="23" width="20.6640625" style="2"/>
    <col min="24" max="24" width="41.88671875" style="2" customWidth="1"/>
    <col min="25" max="36" width="20.6640625" style="2"/>
    <col min="37" max="37" width="41.5546875" style="2" customWidth="1"/>
    <col min="38" max="46" width="20.6640625" style="2"/>
    <col min="47" max="47" width="26.44140625" style="2" customWidth="1"/>
    <col min="48" max="16384" width="20.6640625" style="2"/>
  </cols>
  <sheetData>
    <row r="1" spans="1:68" x14ac:dyDescent="0.3">
      <c r="B1" s="1" t="s">
        <v>0</v>
      </c>
      <c r="C1" s="38" t="s">
        <v>1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1" t="s">
        <v>106</v>
      </c>
      <c r="Y1" s="38" t="s">
        <v>2</v>
      </c>
      <c r="Z1" s="38"/>
      <c r="AA1" s="38"/>
      <c r="AB1" s="38"/>
      <c r="AC1" s="38"/>
      <c r="AD1" s="38"/>
      <c r="AE1" s="43" t="s">
        <v>154</v>
      </c>
      <c r="AF1" s="38" t="s">
        <v>2</v>
      </c>
      <c r="AG1" s="38"/>
      <c r="AH1" s="38"/>
      <c r="AI1" s="38"/>
      <c r="AJ1" s="38"/>
      <c r="AK1" s="1" t="s">
        <v>107</v>
      </c>
      <c r="AL1" s="38" t="s">
        <v>3</v>
      </c>
      <c r="AM1" s="38"/>
      <c r="AN1" s="38"/>
      <c r="AO1" s="38"/>
      <c r="AP1" s="38"/>
      <c r="AQ1" s="38"/>
      <c r="AR1" s="1" t="s">
        <v>108</v>
      </c>
      <c r="AS1" s="38" t="s">
        <v>3</v>
      </c>
      <c r="AT1" s="38"/>
      <c r="AU1" s="38"/>
      <c r="AV1" s="38"/>
      <c r="AW1" s="38"/>
      <c r="AX1" s="1" t="s">
        <v>4</v>
      </c>
      <c r="AY1" s="38" t="s">
        <v>1</v>
      </c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</row>
    <row r="2" spans="1:68" x14ac:dyDescent="0.3">
      <c r="B2" s="3"/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4" t="s">
        <v>10</v>
      </c>
      <c r="P2" s="4" t="s">
        <v>11</v>
      </c>
      <c r="Q2" s="4" t="s">
        <v>5</v>
      </c>
      <c r="R2" s="4" t="s">
        <v>6</v>
      </c>
      <c r="S2" s="4" t="s">
        <v>7</v>
      </c>
      <c r="T2" s="4" t="s">
        <v>8</v>
      </c>
      <c r="U2" s="4" t="s">
        <v>9</v>
      </c>
      <c r="V2" s="4" t="s">
        <v>10</v>
      </c>
      <c r="W2" s="4" t="s">
        <v>11</v>
      </c>
      <c r="X2" s="3"/>
      <c r="Y2" s="5"/>
      <c r="Z2" s="38" t="s">
        <v>12</v>
      </c>
      <c r="AA2" s="38"/>
      <c r="AB2" s="38"/>
      <c r="AC2" s="38"/>
      <c r="AD2" s="38"/>
      <c r="AE2" s="7"/>
      <c r="AF2" s="4" t="s">
        <v>5</v>
      </c>
      <c r="AG2" s="4" t="s">
        <v>6</v>
      </c>
      <c r="AH2" s="4" t="s">
        <v>13</v>
      </c>
      <c r="AI2" s="4" t="s">
        <v>9</v>
      </c>
      <c r="AJ2" s="4" t="s">
        <v>10</v>
      </c>
      <c r="AK2" s="3"/>
      <c r="AL2" s="5"/>
      <c r="AM2" s="38" t="s">
        <v>12</v>
      </c>
      <c r="AN2" s="38"/>
      <c r="AO2" s="38"/>
      <c r="AP2" s="38"/>
      <c r="AQ2" s="38"/>
      <c r="AR2" s="7"/>
      <c r="AS2" s="4" t="s">
        <v>5</v>
      </c>
      <c r="AT2" s="4" t="s">
        <v>6</v>
      </c>
      <c r="AU2" s="4" t="s">
        <v>13</v>
      </c>
      <c r="AV2" s="4" t="s">
        <v>9</v>
      </c>
      <c r="AW2" s="4" t="s">
        <v>10</v>
      </c>
      <c r="AX2" s="3"/>
      <c r="AY2" s="4" t="s">
        <v>5</v>
      </c>
      <c r="AZ2" s="4" t="s">
        <v>6</v>
      </c>
      <c r="BA2" s="4" t="s">
        <v>13</v>
      </c>
      <c r="BB2" s="4" t="s">
        <v>14</v>
      </c>
      <c r="BC2" s="4" t="s">
        <v>15</v>
      </c>
      <c r="BD2" s="4" t="s">
        <v>16</v>
      </c>
      <c r="BE2" s="4" t="s">
        <v>5</v>
      </c>
      <c r="BF2" s="4" t="s">
        <v>6</v>
      </c>
      <c r="BG2" s="4" t="s">
        <v>13</v>
      </c>
      <c r="BH2" s="4" t="s">
        <v>14</v>
      </c>
      <c r="BI2" s="4" t="s">
        <v>15</v>
      </c>
      <c r="BJ2" s="4" t="s">
        <v>16</v>
      </c>
      <c r="BK2" s="4" t="s">
        <v>5</v>
      </c>
      <c r="BL2" s="4" t="s">
        <v>6</v>
      </c>
      <c r="BM2" s="4" t="s">
        <v>13</v>
      </c>
      <c r="BN2" s="4" t="s">
        <v>14</v>
      </c>
      <c r="BO2" s="4" t="s">
        <v>15</v>
      </c>
      <c r="BP2" s="4" t="s">
        <v>16</v>
      </c>
    </row>
    <row r="3" spans="1:68" s="9" customFormat="1" ht="15.6" x14ac:dyDescent="0.3">
      <c r="A3" s="15" t="s">
        <v>99</v>
      </c>
      <c r="B3" s="6"/>
      <c r="C3" s="7"/>
      <c r="D3" s="8" t="s">
        <v>100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7"/>
      <c r="K3" s="8" t="s">
        <v>22</v>
      </c>
      <c r="L3" s="8" t="s">
        <v>23</v>
      </c>
      <c r="M3" s="8" t="s">
        <v>24</v>
      </c>
      <c r="N3" s="8" t="s">
        <v>25</v>
      </c>
      <c r="O3" s="8" t="s">
        <v>101</v>
      </c>
      <c r="P3" s="8" t="s">
        <v>26</v>
      </c>
      <c r="Q3" s="7"/>
      <c r="R3" s="8" t="s">
        <v>27</v>
      </c>
      <c r="S3" s="8" t="s">
        <v>28</v>
      </c>
      <c r="T3" s="8" t="s">
        <v>29</v>
      </c>
      <c r="U3" s="8" t="s">
        <v>102</v>
      </c>
      <c r="V3" s="8" t="s">
        <v>30</v>
      </c>
      <c r="W3" s="8" t="s">
        <v>31</v>
      </c>
      <c r="X3" s="12" t="s">
        <v>103</v>
      </c>
      <c r="Y3" s="7" t="s">
        <v>5</v>
      </c>
      <c r="Z3" s="10">
        <v>0.01</v>
      </c>
      <c r="AA3" s="10">
        <v>2.5000000000000001E-2</v>
      </c>
      <c r="AB3" s="10">
        <v>0.05</v>
      </c>
      <c r="AC3" s="10">
        <v>0.1</v>
      </c>
      <c r="AD3" s="10">
        <v>0.5</v>
      </c>
      <c r="AE3" s="10"/>
      <c r="AG3" s="8" t="s">
        <v>22</v>
      </c>
      <c r="AH3" s="8" t="s">
        <v>32</v>
      </c>
      <c r="AI3" s="8" t="s">
        <v>33</v>
      </c>
      <c r="AJ3" s="8" t="s">
        <v>34</v>
      </c>
      <c r="AK3" s="12" t="s">
        <v>103</v>
      </c>
      <c r="AL3" s="7" t="s">
        <v>5</v>
      </c>
      <c r="AM3" s="10">
        <v>2.5000000000000001E-2</v>
      </c>
      <c r="AN3" s="10">
        <v>0.05</v>
      </c>
      <c r="AO3" s="10">
        <v>0.01</v>
      </c>
      <c r="AP3" s="10">
        <v>0.2</v>
      </c>
      <c r="AQ3" s="10">
        <v>0.5</v>
      </c>
      <c r="AR3" s="10"/>
      <c r="AT3" s="8" t="s">
        <v>34</v>
      </c>
      <c r="AU3" s="8" t="s">
        <v>35</v>
      </c>
      <c r="AV3" s="8" t="s">
        <v>22</v>
      </c>
      <c r="AW3" s="8" t="s">
        <v>36</v>
      </c>
      <c r="AX3" s="6"/>
      <c r="AY3" s="7"/>
      <c r="AZ3" s="8" t="s">
        <v>100</v>
      </c>
      <c r="BA3" s="8" t="s">
        <v>37</v>
      </c>
      <c r="BB3" s="8" t="s">
        <v>38</v>
      </c>
      <c r="BC3" s="8" t="s">
        <v>39</v>
      </c>
      <c r="BD3" s="8" t="s">
        <v>40</v>
      </c>
      <c r="BE3" s="8"/>
      <c r="BF3" s="8" t="s">
        <v>22</v>
      </c>
      <c r="BG3" s="8" t="s">
        <v>41</v>
      </c>
      <c r="BH3" s="8" t="s">
        <v>42</v>
      </c>
      <c r="BI3" s="8" t="s">
        <v>38</v>
      </c>
      <c r="BJ3" s="8" t="s">
        <v>43</v>
      </c>
      <c r="BK3" s="7"/>
      <c r="BL3" s="8" t="s">
        <v>27</v>
      </c>
      <c r="BM3" s="8" t="s">
        <v>44</v>
      </c>
      <c r="BN3" s="8" t="s">
        <v>45</v>
      </c>
      <c r="BO3" s="8" t="s">
        <v>46</v>
      </c>
      <c r="BP3" s="8" t="s">
        <v>47</v>
      </c>
    </row>
    <row r="4" spans="1:68" x14ac:dyDescent="0.3">
      <c r="A4" s="15" t="s">
        <v>111</v>
      </c>
      <c r="C4" s="38" t="s">
        <v>48</v>
      </c>
      <c r="D4" s="38"/>
      <c r="E4" s="38"/>
      <c r="F4" s="38"/>
      <c r="G4" s="38"/>
      <c r="H4" s="38"/>
      <c r="I4" s="38"/>
      <c r="J4" s="38" t="s">
        <v>49</v>
      </c>
      <c r="K4" s="38"/>
      <c r="L4" s="38"/>
      <c r="M4" s="38"/>
      <c r="N4" s="38"/>
      <c r="O4" s="38"/>
      <c r="P4" s="38"/>
      <c r="Q4" s="38" t="s">
        <v>50</v>
      </c>
      <c r="R4" s="38"/>
      <c r="S4" s="38"/>
      <c r="T4" s="38"/>
      <c r="U4" s="38"/>
      <c r="V4" s="38"/>
      <c r="W4" s="38"/>
      <c r="X4" s="17" t="s">
        <v>110</v>
      </c>
      <c r="Y4" s="2" t="s">
        <v>51</v>
      </c>
      <c r="Z4" s="11">
        <v>1775</v>
      </c>
      <c r="AA4" s="11">
        <v>4378.8100000000004</v>
      </c>
      <c r="AB4" s="11">
        <v>3039.69</v>
      </c>
      <c r="AC4" s="11">
        <v>3167.31</v>
      </c>
      <c r="AD4" s="11">
        <v>12752.1</v>
      </c>
      <c r="AE4" s="11"/>
      <c r="AF4" s="39" t="s">
        <v>52</v>
      </c>
      <c r="AG4" s="39"/>
      <c r="AH4" s="39"/>
      <c r="AI4" s="39"/>
      <c r="AJ4" s="39"/>
      <c r="AK4" s="17" t="s">
        <v>110</v>
      </c>
      <c r="AL4" s="2" t="s">
        <v>51</v>
      </c>
      <c r="AM4" s="11">
        <v>168.20099999999999</v>
      </c>
      <c r="AN4" s="11">
        <v>740.30499999999995</v>
      </c>
      <c r="AO4" s="11">
        <v>1538.78</v>
      </c>
      <c r="AP4" s="11">
        <v>2771.79</v>
      </c>
      <c r="AQ4" s="11">
        <v>6240.33</v>
      </c>
      <c r="AR4" s="11"/>
      <c r="AS4" s="39" t="s">
        <v>52</v>
      </c>
      <c r="AT4" s="39"/>
      <c r="AU4" s="39"/>
      <c r="AV4" s="39"/>
      <c r="AW4" s="39"/>
      <c r="AX4" s="3"/>
      <c r="AY4" s="38" t="s">
        <v>48</v>
      </c>
      <c r="AZ4" s="38"/>
      <c r="BA4" s="38"/>
      <c r="BB4" s="38"/>
      <c r="BC4" s="38"/>
      <c r="BD4" s="38"/>
      <c r="BE4" s="38" t="s">
        <v>49</v>
      </c>
      <c r="BF4" s="38"/>
      <c r="BG4" s="38"/>
      <c r="BH4" s="38"/>
      <c r="BI4" s="38"/>
      <c r="BJ4" s="38"/>
      <c r="BK4" s="38" t="s">
        <v>50</v>
      </c>
      <c r="BL4" s="38"/>
      <c r="BM4" s="38"/>
      <c r="BN4" s="38"/>
      <c r="BO4" s="38"/>
      <c r="BP4" s="38"/>
    </row>
    <row r="5" spans="1:68" x14ac:dyDescent="0.3">
      <c r="A5" s="16" t="s">
        <v>112</v>
      </c>
      <c r="C5" s="11">
        <v>4.2134</v>
      </c>
      <c r="D5" s="11">
        <v>4.5566000000000004</v>
      </c>
      <c r="E5" s="11">
        <v>3.4569999999999999</v>
      </c>
      <c r="F5" s="11">
        <v>0.61965999999999999</v>
      </c>
      <c r="G5" s="11">
        <v>17.593</v>
      </c>
      <c r="H5" s="11">
        <v>8.4178099999999993</v>
      </c>
      <c r="I5" s="11">
        <v>7.2119499999999999</v>
      </c>
      <c r="J5" s="11">
        <v>325.863</v>
      </c>
      <c r="K5" s="11">
        <v>210.94300000000001</v>
      </c>
      <c r="L5" s="11">
        <v>738.51800000000003</v>
      </c>
      <c r="M5" s="11">
        <v>177.315</v>
      </c>
      <c r="N5" s="11">
        <v>2031.64</v>
      </c>
      <c r="O5" s="11">
        <v>1508.88</v>
      </c>
      <c r="P5" s="11">
        <v>745.65</v>
      </c>
      <c r="Q5" s="11">
        <v>77.338800000000006</v>
      </c>
      <c r="R5" s="11">
        <v>46.293700000000001</v>
      </c>
      <c r="S5" s="11">
        <v>213.63</v>
      </c>
      <c r="T5" s="11">
        <v>286.14800000000002</v>
      </c>
      <c r="U5" s="11">
        <v>115.48</v>
      </c>
      <c r="V5" s="11">
        <v>179.249</v>
      </c>
      <c r="W5" s="11">
        <v>103.39100000000001</v>
      </c>
      <c r="X5" s="17" t="s">
        <v>109</v>
      </c>
      <c r="Y5" s="2" t="s">
        <v>53</v>
      </c>
      <c r="Z5" s="11">
        <v>0.45184800000000003</v>
      </c>
      <c r="AA5" s="11">
        <v>477.88900000000001</v>
      </c>
      <c r="AB5" s="11">
        <v>2669.33</v>
      </c>
      <c r="AC5" s="11">
        <v>5805.29</v>
      </c>
      <c r="AD5" s="11">
        <v>14367.6</v>
      </c>
      <c r="AE5" s="11"/>
      <c r="AF5" s="2">
        <v>5.1936999999999998</v>
      </c>
      <c r="AG5" s="2">
        <v>98.024199999999993</v>
      </c>
      <c r="AH5" s="2">
        <v>86.625299999999996</v>
      </c>
      <c r="AI5" s="2">
        <v>20.574400000000001</v>
      </c>
      <c r="AJ5" s="2">
        <v>19.156700000000001</v>
      </c>
      <c r="AK5" s="17" t="s">
        <v>109</v>
      </c>
      <c r="AL5" s="2" t="s">
        <v>53</v>
      </c>
      <c r="AM5" s="11">
        <v>612.75300000000004</v>
      </c>
      <c r="AN5" s="11">
        <v>1423.92</v>
      </c>
      <c r="AO5" s="11">
        <v>2373.9899999999998</v>
      </c>
      <c r="AP5" s="11">
        <v>4308.03</v>
      </c>
      <c r="AQ5" s="11">
        <v>5062.67</v>
      </c>
      <c r="AR5" s="11"/>
      <c r="AS5" s="11">
        <v>14.478899999999999</v>
      </c>
      <c r="AT5" s="11">
        <v>15.0823</v>
      </c>
      <c r="AU5" s="11">
        <v>22.683900000000001</v>
      </c>
      <c r="AV5" s="11">
        <v>30.222300000000001</v>
      </c>
      <c r="AW5" s="11">
        <v>35.634399999999999</v>
      </c>
      <c r="AY5" s="11">
        <v>4.2134</v>
      </c>
      <c r="AZ5" s="11">
        <v>4.5566000000000004</v>
      </c>
      <c r="BA5" s="11">
        <v>18.0214</v>
      </c>
      <c r="BB5" s="11">
        <v>10.1233</v>
      </c>
      <c r="BC5" s="11">
        <v>2.6067</v>
      </c>
      <c r="BD5" s="11">
        <v>1.3369</v>
      </c>
      <c r="BE5" s="11">
        <v>325.863</v>
      </c>
      <c r="BF5" s="11">
        <v>210.94300000000001</v>
      </c>
      <c r="BG5" s="11">
        <v>834.15099999999995</v>
      </c>
      <c r="BH5" s="11">
        <v>555.92600000000004</v>
      </c>
      <c r="BI5" s="11">
        <v>143.518</v>
      </c>
      <c r="BJ5" s="11">
        <v>333.86599999999999</v>
      </c>
      <c r="BK5" s="11">
        <v>77.338800000000006</v>
      </c>
      <c r="BL5" s="11">
        <v>46.293700000000001</v>
      </c>
      <c r="BM5" s="11">
        <v>46.286799999999999</v>
      </c>
      <c r="BN5" s="11">
        <v>54.915599999999998</v>
      </c>
      <c r="BO5" s="11">
        <v>55.058100000000003</v>
      </c>
      <c r="BP5" s="11">
        <v>249.733</v>
      </c>
    </row>
    <row r="6" spans="1:68" x14ac:dyDescent="0.3">
      <c r="A6" s="31" t="s">
        <v>153</v>
      </c>
      <c r="C6" s="11">
        <v>18.448599999999999</v>
      </c>
      <c r="D6" s="11">
        <v>11.423</v>
      </c>
      <c r="E6" s="11">
        <v>1.5956600000000001</v>
      </c>
      <c r="F6" s="11">
        <v>0.85931000000000002</v>
      </c>
      <c r="G6" s="11">
        <v>2.1715399999999998</v>
      </c>
      <c r="H6" s="11">
        <v>7.3687100000000001</v>
      </c>
      <c r="I6" s="11">
        <v>4.65158</v>
      </c>
      <c r="J6" s="11">
        <v>360.83499999999998</v>
      </c>
      <c r="K6" s="11">
        <v>1099.45</v>
      </c>
      <c r="L6" s="11">
        <v>223.14</v>
      </c>
      <c r="M6" s="11">
        <v>191.71199999999999</v>
      </c>
      <c r="N6" s="11">
        <v>189.405</v>
      </c>
      <c r="O6" s="11">
        <v>2000.36</v>
      </c>
      <c r="P6" s="11">
        <v>214.203</v>
      </c>
      <c r="Q6" s="11">
        <v>19.558900000000001</v>
      </c>
      <c r="R6" s="11">
        <v>96.248599999999996</v>
      </c>
      <c r="S6" s="11">
        <v>139.84200000000001</v>
      </c>
      <c r="T6" s="11">
        <v>223.1</v>
      </c>
      <c r="U6" s="11">
        <v>87.221699999999998</v>
      </c>
      <c r="V6" s="11">
        <v>271.46699999999998</v>
      </c>
      <c r="W6" s="11">
        <v>46.049399999999999</v>
      </c>
      <c r="X6" s="17" t="s">
        <v>105</v>
      </c>
      <c r="Y6" s="2" t="s">
        <v>54</v>
      </c>
      <c r="Z6" s="11">
        <v>917.851</v>
      </c>
      <c r="AA6" s="11">
        <v>2243.69</v>
      </c>
      <c r="AB6" s="11">
        <v>4892.78</v>
      </c>
      <c r="AC6" s="11">
        <v>7144.03</v>
      </c>
      <c r="AD6" s="11">
        <v>6758.54</v>
      </c>
      <c r="AE6" s="11"/>
      <c r="AF6" s="2">
        <v>66.8001</v>
      </c>
      <c r="AG6" s="2">
        <v>62.515900000000002</v>
      </c>
      <c r="AH6" s="2">
        <v>45.584600000000002</v>
      </c>
      <c r="AI6" s="2">
        <v>61.6706</v>
      </c>
      <c r="AJ6" s="2">
        <v>54.849899999999998</v>
      </c>
      <c r="AK6" s="17" t="s">
        <v>104</v>
      </c>
      <c r="AL6" s="2" t="s">
        <v>54</v>
      </c>
      <c r="AM6" s="11">
        <v>84.248199999999997</v>
      </c>
      <c r="AN6" s="11">
        <v>238.01599999999999</v>
      </c>
      <c r="AO6" s="11">
        <v>563.31100000000004</v>
      </c>
      <c r="AP6" s="11">
        <v>803.85900000000004</v>
      </c>
      <c r="AQ6" s="11">
        <v>1770.5</v>
      </c>
      <c r="AR6" s="11"/>
      <c r="AS6" s="11">
        <v>20.4879</v>
      </c>
      <c r="AT6" s="11">
        <v>24.795000000000002</v>
      </c>
      <c r="AU6" s="11">
        <v>6.6928000000000001</v>
      </c>
      <c r="AV6" s="11">
        <v>20.568200000000001</v>
      </c>
      <c r="AW6" s="11">
        <v>38.2502</v>
      </c>
      <c r="AY6" s="11">
        <v>18.448599999999999</v>
      </c>
      <c r="AZ6" s="11">
        <v>11.423</v>
      </c>
      <c r="BA6" s="11">
        <v>9.4238999999999997</v>
      </c>
      <c r="BB6" s="11">
        <v>10.571</v>
      </c>
      <c r="BC6" s="11">
        <v>2.0533999999999999</v>
      </c>
      <c r="BD6" s="11">
        <v>3.7785000000000002</v>
      </c>
      <c r="BE6" s="11">
        <v>360.83499999999998</v>
      </c>
      <c r="BF6" s="11">
        <v>1099.45</v>
      </c>
      <c r="BG6" s="11">
        <v>397.46300000000002</v>
      </c>
      <c r="BH6" s="11">
        <v>505.85300000000001</v>
      </c>
      <c r="BI6" s="11">
        <v>170.34200000000001</v>
      </c>
      <c r="BJ6" s="11">
        <v>1024.0899999999999</v>
      </c>
      <c r="BK6" s="11">
        <v>19.558900000000001</v>
      </c>
      <c r="BL6" s="11">
        <v>96.248599999999996</v>
      </c>
      <c r="BM6" s="11">
        <v>42.176000000000002</v>
      </c>
      <c r="BN6" s="11">
        <v>47.852899999999998</v>
      </c>
      <c r="BO6" s="11">
        <v>82.956000000000003</v>
      </c>
      <c r="BP6" s="11">
        <v>271.029</v>
      </c>
    </row>
    <row r="7" spans="1:68" x14ac:dyDescent="0.3">
      <c r="C7" s="11">
        <v>5.1703999999999999</v>
      </c>
      <c r="D7" s="11">
        <v>39.058</v>
      </c>
      <c r="E7" s="11">
        <v>2.5409700000000002</v>
      </c>
      <c r="F7" s="11">
        <v>1.30843</v>
      </c>
      <c r="G7" s="11">
        <v>6.17483</v>
      </c>
      <c r="H7" s="11">
        <v>14.7279</v>
      </c>
      <c r="I7" s="11">
        <v>8.88889</v>
      </c>
      <c r="J7" s="11">
        <v>145.76599999999999</v>
      </c>
      <c r="K7" s="11">
        <v>1094.8399999999999</v>
      </c>
      <c r="L7" s="11">
        <v>331.22199999999998</v>
      </c>
      <c r="M7" s="11">
        <v>552.47900000000004</v>
      </c>
      <c r="N7" s="11">
        <v>87.302199999999999</v>
      </c>
      <c r="O7" s="11">
        <v>1884.61</v>
      </c>
      <c r="P7" s="11">
        <v>1789.83</v>
      </c>
      <c r="Q7" s="11">
        <v>28.192599999999999</v>
      </c>
      <c r="R7" s="11">
        <v>28.031199999999998</v>
      </c>
      <c r="S7" s="11">
        <v>130.352</v>
      </c>
      <c r="T7" s="11">
        <v>422.245</v>
      </c>
      <c r="U7" s="11">
        <v>14.138400000000001</v>
      </c>
      <c r="V7" s="11">
        <v>127.962</v>
      </c>
      <c r="W7" s="11">
        <v>201.35599999999999</v>
      </c>
      <c r="Y7" s="2" t="s">
        <v>55</v>
      </c>
      <c r="Z7" s="11">
        <v>185.74799999999999</v>
      </c>
      <c r="AA7" s="11">
        <v>1380.29</v>
      </c>
      <c r="AB7" s="11">
        <v>5154.57</v>
      </c>
      <c r="AC7" s="11">
        <v>13668.6</v>
      </c>
      <c r="AD7" s="11">
        <v>23229.3</v>
      </c>
      <c r="AE7" s="11"/>
      <c r="AF7" s="2">
        <v>68.838399999999993</v>
      </c>
      <c r="AG7" s="2">
        <v>76.604100000000003</v>
      </c>
      <c r="AH7" s="2">
        <v>146.46299999999999</v>
      </c>
      <c r="AI7" s="2">
        <v>99.956299999999999</v>
      </c>
      <c r="AJ7" s="2">
        <v>43.860700000000001</v>
      </c>
      <c r="AK7" s="17"/>
      <c r="AL7" s="2" t="s">
        <v>55</v>
      </c>
      <c r="AM7" s="11">
        <v>275.64</v>
      </c>
      <c r="AN7" s="11">
        <v>912.98199999999997</v>
      </c>
      <c r="AO7" s="11">
        <v>1872.13</v>
      </c>
      <c r="AP7" s="11">
        <v>2793.55</v>
      </c>
      <c r="AQ7" s="11">
        <v>4767.7299999999996</v>
      </c>
      <c r="AR7" s="11"/>
      <c r="AS7" s="11">
        <v>4.0472999999999999</v>
      </c>
      <c r="AT7" s="11">
        <v>0.1109</v>
      </c>
      <c r="AU7" s="11">
        <v>20.240500000000001</v>
      </c>
      <c r="AV7" s="11">
        <v>27.5062</v>
      </c>
      <c r="AW7" s="11">
        <v>12.8451</v>
      </c>
      <c r="AY7" s="11">
        <v>5.1703999999999999</v>
      </c>
      <c r="AZ7" s="11">
        <v>39.058</v>
      </c>
      <c r="BA7" s="11">
        <v>5.0938999999999997</v>
      </c>
      <c r="BB7" s="11">
        <v>0.93400000000000005</v>
      </c>
      <c r="BC7" s="11">
        <v>5.0186000000000002</v>
      </c>
      <c r="BD7" s="11">
        <v>6.5736999999999997</v>
      </c>
      <c r="BE7" s="11">
        <v>145.76599999999999</v>
      </c>
      <c r="BF7" s="11">
        <v>1094.8399999999999</v>
      </c>
      <c r="BG7" s="11">
        <v>549.28</v>
      </c>
      <c r="BH7" s="11">
        <v>60.128900000000002</v>
      </c>
      <c r="BI7" s="11">
        <v>711.45600000000002</v>
      </c>
      <c r="BJ7" s="11">
        <v>1183.95</v>
      </c>
      <c r="BK7" s="11">
        <v>28.192599999999999</v>
      </c>
      <c r="BL7" s="11">
        <v>28.031199999999998</v>
      </c>
      <c r="BM7" s="11">
        <v>107.83199999999999</v>
      </c>
      <c r="BN7" s="11">
        <v>64.378600000000006</v>
      </c>
      <c r="BO7" s="11">
        <v>141.76499999999999</v>
      </c>
      <c r="BP7" s="11">
        <v>180.10400000000001</v>
      </c>
    </row>
    <row r="8" spans="1:68" x14ac:dyDescent="0.3">
      <c r="C8" s="11">
        <v>5.5885999999999996</v>
      </c>
      <c r="D8" s="11">
        <v>6.6093000000000002</v>
      </c>
      <c r="E8" s="11">
        <v>7.1378500000000003</v>
      </c>
      <c r="F8" s="11">
        <v>4.5171000000000001</v>
      </c>
      <c r="G8" s="11">
        <v>3.1349800000000001</v>
      </c>
      <c r="H8" s="11">
        <v>11.5921</v>
      </c>
      <c r="I8" s="11">
        <v>2.5667300000000002</v>
      </c>
      <c r="J8" s="11">
        <v>800.54399999999998</v>
      </c>
      <c r="K8" s="11">
        <v>248.93899999999999</v>
      </c>
      <c r="L8" s="11">
        <v>973.721</v>
      </c>
      <c r="M8" s="11">
        <v>1120.28</v>
      </c>
      <c r="N8" s="11">
        <v>140.637</v>
      </c>
      <c r="O8" s="11">
        <v>767.822</v>
      </c>
      <c r="P8" s="11">
        <v>122.261</v>
      </c>
      <c r="Q8" s="11">
        <v>143.24700000000001</v>
      </c>
      <c r="R8" s="11">
        <v>37.6648</v>
      </c>
      <c r="S8" s="11">
        <v>136.417</v>
      </c>
      <c r="T8" s="11">
        <v>248.00899999999999</v>
      </c>
      <c r="U8" s="11">
        <v>44.860599999999998</v>
      </c>
      <c r="V8" s="11">
        <v>66.236699999999999</v>
      </c>
      <c r="W8" s="11">
        <v>47.633099999999999</v>
      </c>
      <c r="Y8" s="2" t="s">
        <v>56</v>
      </c>
      <c r="Z8" s="11">
        <v>85.004599999999996</v>
      </c>
      <c r="AA8" s="11">
        <v>1165.92</v>
      </c>
      <c r="AB8" s="11">
        <v>4064.85</v>
      </c>
      <c r="AC8" s="11">
        <v>12761.3</v>
      </c>
      <c r="AD8" s="11">
        <v>23959.599999999999</v>
      </c>
      <c r="AE8" s="11"/>
      <c r="AF8" s="2">
        <v>153.77799999999999</v>
      </c>
      <c r="AG8" s="2">
        <v>475.45499999999998</v>
      </c>
      <c r="AH8" s="2">
        <v>67.683099999999996</v>
      </c>
      <c r="AI8" s="2">
        <v>99.387600000000006</v>
      </c>
      <c r="AJ8" s="2">
        <v>43.554699999999997</v>
      </c>
      <c r="AL8" s="2" t="s">
        <v>56</v>
      </c>
      <c r="AM8" s="11">
        <v>592.76900000000001</v>
      </c>
      <c r="AN8" s="11">
        <v>1259.44</v>
      </c>
      <c r="AO8" s="11">
        <v>2352.63</v>
      </c>
      <c r="AP8" s="11">
        <v>3576.01</v>
      </c>
      <c r="AQ8" s="11">
        <v>6516.61</v>
      </c>
      <c r="AR8" s="11"/>
      <c r="AS8" s="11">
        <v>13.891999999999999</v>
      </c>
      <c r="AT8" s="11">
        <v>20.475899999999999</v>
      </c>
      <c r="AU8" s="11">
        <v>19.8826</v>
      </c>
      <c r="AV8" s="11">
        <v>8.8337000000000003</v>
      </c>
      <c r="AW8" s="11">
        <v>14.4693</v>
      </c>
      <c r="AY8" s="11">
        <v>5.5885999999999996</v>
      </c>
      <c r="AZ8" s="11">
        <v>6.6093000000000002</v>
      </c>
      <c r="BA8" s="11">
        <v>1.4612000000000001</v>
      </c>
      <c r="BB8" s="11">
        <v>4.2988999999999997</v>
      </c>
      <c r="BC8" s="11">
        <v>1.8024</v>
      </c>
      <c r="BD8" s="11">
        <v>4.2160000000000002</v>
      </c>
      <c r="BE8" s="11">
        <v>800.54399999999998</v>
      </c>
      <c r="BF8" s="11">
        <v>248.93899999999999</v>
      </c>
      <c r="BG8" s="11">
        <v>164.303</v>
      </c>
      <c r="BH8" s="11">
        <v>275.5</v>
      </c>
      <c r="BI8" s="11">
        <v>836.86800000000005</v>
      </c>
      <c r="BJ8" s="11">
        <v>631.16999999999996</v>
      </c>
      <c r="BK8" s="11">
        <v>143.24700000000001</v>
      </c>
      <c r="BL8" s="11">
        <v>37.6648</v>
      </c>
      <c r="BM8" s="11">
        <v>112.446</v>
      </c>
      <c r="BN8" s="11">
        <v>64.085400000000007</v>
      </c>
      <c r="BO8" s="11">
        <v>464.30399999999997</v>
      </c>
      <c r="BP8" s="11">
        <v>149.709</v>
      </c>
    </row>
    <row r="9" spans="1:68" x14ac:dyDescent="0.3">
      <c r="C9" s="11">
        <v>2.6520000000000001</v>
      </c>
      <c r="D9" s="11">
        <v>50.726599999999998</v>
      </c>
      <c r="E9" s="11">
        <v>2.6345200000000002</v>
      </c>
      <c r="F9" s="11">
        <v>2.9836800000000001</v>
      </c>
      <c r="G9" s="11">
        <v>5.6641199999999996</v>
      </c>
      <c r="H9" s="11">
        <v>8.6762099999999993</v>
      </c>
      <c r="I9" s="11">
        <v>2.5195099999999999</v>
      </c>
      <c r="J9" s="11">
        <v>136.75899999999999</v>
      </c>
      <c r="K9" s="11">
        <v>258.358</v>
      </c>
      <c r="L9" s="11">
        <v>238.23699999999999</v>
      </c>
      <c r="M9" s="11">
        <v>324.399</v>
      </c>
      <c r="N9" s="11">
        <v>84.182000000000002</v>
      </c>
      <c r="O9" s="11">
        <v>2215.35</v>
      </c>
      <c r="P9" s="11">
        <v>154.81100000000001</v>
      </c>
      <c r="Q9" s="11">
        <v>51.569099999999999</v>
      </c>
      <c r="R9" s="11">
        <v>5.0930999999999997</v>
      </c>
      <c r="S9" s="11">
        <v>90.429199999999994</v>
      </c>
      <c r="T9" s="11">
        <v>108.724</v>
      </c>
      <c r="U9" s="11">
        <v>14.862299999999999</v>
      </c>
      <c r="V9" s="11">
        <v>255.33600000000001</v>
      </c>
      <c r="W9" s="11">
        <v>61.444899999999997</v>
      </c>
      <c r="Y9" s="2" t="s">
        <v>57</v>
      </c>
      <c r="Z9" s="11">
        <v>40.065800000000003</v>
      </c>
      <c r="AA9" s="11">
        <v>178.05</v>
      </c>
      <c r="AB9" s="11">
        <v>2372.61</v>
      </c>
      <c r="AC9" s="11">
        <v>10066.299999999999</v>
      </c>
      <c r="AD9" s="11">
        <v>22547.5</v>
      </c>
      <c r="AE9" s="11"/>
      <c r="AF9" s="2">
        <v>144.21600000000001</v>
      </c>
      <c r="AG9" s="2">
        <v>40.193800000000003</v>
      </c>
      <c r="AH9" s="2">
        <v>70.138999999999996</v>
      </c>
      <c r="AI9" s="2">
        <v>47.462699999999998</v>
      </c>
      <c r="AJ9" s="2">
        <v>94.070499999999996</v>
      </c>
      <c r="AL9" s="2" t="s">
        <v>57</v>
      </c>
      <c r="AM9" s="11">
        <v>261.93400000000003</v>
      </c>
      <c r="AN9" s="11">
        <v>1179.94</v>
      </c>
      <c r="AO9" s="11">
        <v>2198.12</v>
      </c>
      <c r="AP9" s="11">
        <v>3940.47</v>
      </c>
      <c r="AQ9" s="11">
        <v>8348.2999999999993</v>
      </c>
      <c r="AR9" s="11"/>
      <c r="AS9" s="11">
        <v>16.629000000000001</v>
      </c>
      <c r="AT9" s="11">
        <v>9.8848000000000003</v>
      </c>
      <c r="AU9" s="11">
        <v>10.246499999999999</v>
      </c>
      <c r="AV9" s="11">
        <v>5.5861999999999998</v>
      </c>
      <c r="AW9" s="11">
        <v>17.237100000000002</v>
      </c>
      <c r="AY9" s="11">
        <v>2.6520000000000001</v>
      </c>
      <c r="AZ9" s="11">
        <v>50.726599999999998</v>
      </c>
      <c r="BA9" s="11">
        <v>1.6519999999999999</v>
      </c>
      <c r="BB9" s="11">
        <v>2.6389999999999998</v>
      </c>
      <c r="BC9" s="11">
        <v>2.8586999999999998</v>
      </c>
      <c r="BD9" s="11">
        <v>2.3306</v>
      </c>
      <c r="BE9" s="11">
        <v>136.75899999999999</v>
      </c>
      <c r="BF9" s="11">
        <v>258.358</v>
      </c>
      <c r="BG9" s="11">
        <v>143.84700000000001</v>
      </c>
      <c r="BH9" s="11">
        <v>119.828</v>
      </c>
      <c r="BI9" s="11">
        <v>491.93900000000002</v>
      </c>
      <c r="BJ9" s="11">
        <v>337.42399999999998</v>
      </c>
      <c r="BK9" s="11">
        <v>51.569099999999999</v>
      </c>
      <c r="BL9" s="11">
        <v>5.0930999999999997</v>
      </c>
      <c r="BM9" s="11">
        <v>87.075500000000005</v>
      </c>
      <c r="BN9" s="11">
        <v>45.405900000000003</v>
      </c>
      <c r="BO9" s="11">
        <v>172.08799999999999</v>
      </c>
      <c r="BP9" s="11">
        <v>144.78299999999999</v>
      </c>
    </row>
    <row r="10" spans="1:68" x14ac:dyDescent="0.3">
      <c r="C10" s="11">
        <v>10.367900000000001</v>
      </c>
      <c r="D10" s="11">
        <v>8.9213000000000005</v>
      </c>
      <c r="E10" s="11">
        <v>0.94121699999999997</v>
      </c>
      <c r="F10" s="11">
        <v>0.69188499999999997</v>
      </c>
      <c r="G10" s="11">
        <v>2.58236</v>
      </c>
      <c r="H10" s="11">
        <v>12.6609</v>
      </c>
      <c r="I10" s="11">
        <v>5.5835299999999997</v>
      </c>
      <c r="J10" s="11">
        <v>1082.73</v>
      </c>
      <c r="K10" s="11">
        <v>157.51</v>
      </c>
      <c r="L10" s="11">
        <v>396.09100000000001</v>
      </c>
      <c r="M10" s="11">
        <v>306.98099999999999</v>
      </c>
      <c r="N10" s="11">
        <v>557.19000000000005</v>
      </c>
      <c r="O10" s="11">
        <v>1570.34</v>
      </c>
      <c r="P10" s="11">
        <v>154.37899999999999</v>
      </c>
      <c r="Q10" s="11">
        <v>104.431</v>
      </c>
      <c r="R10" s="11">
        <v>17.6555</v>
      </c>
      <c r="S10" s="11">
        <v>420.82900000000001</v>
      </c>
      <c r="T10" s="11">
        <v>443.68700000000001</v>
      </c>
      <c r="U10" s="11">
        <v>215.767</v>
      </c>
      <c r="V10" s="11">
        <v>124.03100000000001</v>
      </c>
      <c r="W10" s="11">
        <v>27.649000000000001</v>
      </c>
      <c r="Y10" s="2" t="s">
        <v>58</v>
      </c>
      <c r="Z10" s="11">
        <v>62.251899999999999</v>
      </c>
      <c r="AA10" s="11">
        <v>1680.7</v>
      </c>
      <c r="AB10" s="11">
        <v>10215.6</v>
      </c>
      <c r="AC10" s="11">
        <v>12625.5</v>
      </c>
      <c r="AD10" s="11">
        <v>20527.8</v>
      </c>
      <c r="AE10" s="11"/>
      <c r="AF10" s="2">
        <v>116.675</v>
      </c>
      <c r="AG10" s="2">
        <v>243.97300000000001</v>
      </c>
      <c r="AH10" s="2">
        <v>234.41300000000001</v>
      </c>
      <c r="AI10" s="2">
        <v>46.561799999999998</v>
      </c>
      <c r="AJ10" s="2">
        <v>105.47199999999999</v>
      </c>
      <c r="AL10" s="2" t="s">
        <v>58</v>
      </c>
      <c r="AM10" s="11">
        <v>620.74099999999999</v>
      </c>
      <c r="AN10" s="11">
        <v>1659.27</v>
      </c>
      <c r="AO10" s="11">
        <v>3239.58</v>
      </c>
      <c r="AP10" s="11">
        <v>4424.42</v>
      </c>
      <c r="AQ10" s="11">
        <v>8853.65</v>
      </c>
      <c r="AR10" s="11"/>
      <c r="AS10" s="11">
        <v>20.189599999999999</v>
      </c>
      <c r="AT10" s="11">
        <v>3.9127999999999998</v>
      </c>
      <c r="AU10" s="11">
        <v>20.4222</v>
      </c>
      <c r="AV10" s="11">
        <v>15.142899999999999</v>
      </c>
      <c r="AW10" s="11">
        <v>14.7197</v>
      </c>
      <c r="AY10" s="11">
        <v>10.367900000000001</v>
      </c>
      <c r="AZ10" s="11">
        <v>8.9213000000000005</v>
      </c>
      <c r="BA10" s="11">
        <v>2.4403000000000001</v>
      </c>
      <c r="BB10" s="11">
        <v>3.0874000000000001</v>
      </c>
      <c r="BC10" s="11">
        <v>3.0638999999999998</v>
      </c>
      <c r="BD10" s="11">
        <v>1.9492</v>
      </c>
      <c r="BE10" s="11">
        <v>1082.73</v>
      </c>
      <c r="BF10" s="11">
        <v>157.51</v>
      </c>
      <c r="BG10" s="11">
        <v>686.91800000000001</v>
      </c>
      <c r="BH10" s="11">
        <v>230.50800000000001</v>
      </c>
      <c r="BI10" s="11">
        <v>546.34199999999998</v>
      </c>
      <c r="BJ10" s="11">
        <v>263.03800000000001</v>
      </c>
      <c r="BK10" s="11">
        <v>104.431</v>
      </c>
      <c r="BL10" s="11">
        <v>17.6555</v>
      </c>
      <c r="BM10" s="11">
        <v>281.48500000000001</v>
      </c>
      <c r="BN10" s="11">
        <v>74.661000000000001</v>
      </c>
      <c r="BO10" s="11">
        <v>178.31399999999999</v>
      </c>
      <c r="BP10" s="11">
        <v>134.94999999999999</v>
      </c>
    </row>
    <row r="11" spans="1:68" x14ac:dyDescent="0.3">
      <c r="C11" s="11">
        <v>2.7410000000000001</v>
      </c>
      <c r="D11" s="11">
        <v>18.137899999999998</v>
      </c>
      <c r="E11" s="11">
        <v>9.0408100000000005</v>
      </c>
      <c r="F11" s="11">
        <v>1.4236500000000001</v>
      </c>
      <c r="G11" s="11">
        <v>4.4705199999999996</v>
      </c>
      <c r="H11" s="11">
        <v>4.6871400000000003</v>
      </c>
      <c r="I11" s="11">
        <v>2.9593500000000001</v>
      </c>
      <c r="J11" s="11">
        <v>611.34900000000005</v>
      </c>
      <c r="K11" s="11">
        <v>226.18799999999999</v>
      </c>
      <c r="L11" s="11">
        <v>1056.6600000000001</v>
      </c>
      <c r="M11" s="11">
        <v>459.31400000000002</v>
      </c>
      <c r="N11" s="11">
        <v>411.96100000000001</v>
      </c>
      <c r="O11" s="11">
        <v>866.05799999999999</v>
      </c>
      <c r="P11" s="11">
        <v>505.702</v>
      </c>
      <c r="Q11" s="11">
        <v>223.041</v>
      </c>
      <c r="R11" s="11">
        <v>12.470499999999999</v>
      </c>
      <c r="S11" s="11">
        <v>116.877</v>
      </c>
      <c r="T11" s="11">
        <v>322.63200000000001</v>
      </c>
      <c r="U11" s="11">
        <v>92.150499999999994</v>
      </c>
      <c r="V11" s="11">
        <v>184.773</v>
      </c>
      <c r="W11" s="11">
        <v>170.88300000000001</v>
      </c>
      <c r="Y11" s="2" t="s">
        <v>59</v>
      </c>
      <c r="Z11" s="11">
        <v>7.9591300000000004E-2</v>
      </c>
      <c r="AA11" s="11">
        <v>26.450399999999998</v>
      </c>
      <c r="AB11" s="11">
        <v>817.26900000000001</v>
      </c>
      <c r="AC11" s="11">
        <v>1621.87</v>
      </c>
      <c r="AD11" s="11">
        <v>8111.15</v>
      </c>
      <c r="AE11" s="11"/>
      <c r="AF11" s="2">
        <v>145.42599999999999</v>
      </c>
      <c r="AG11" s="2">
        <v>419.65100000000001</v>
      </c>
      <c r="AH11" s="2">
        <v>131.50899999999999</v>
      </c>
      <c r="AI11" s="2">
        <v>127.524</v>
      </c>
      <c r="AJ11" s="2">
        <v>111.04600000000001</v>
      </c>
      <c r="AL11" s="2" t="s">
        <v>59</v>
      </c>
      <c r="AM11" s="11">
        <v>474.47399999999999</v>
      </c>
      <c r="AN11" s="11">
        <v>1307.76</v>
      </c>
      <c r="AO11" s="11">
        <v>2844.33</v>
      </c>
      <c r="AP11" s="11">
        <v>4231.8599999999997</v>
      </c>
      <c r="AQ11" s="11">
        <v>5667.23</v>
      </c>
      <c r="AR11" s="11"/>
      <c r="AS11" s="11">
        <v>20.8736</v>
      </c>
      <c r="AT11" s="11">
        <v>5.8403</v>
      </c>
      <c r="AU11" s="11">
        <v>58.918199999999999</v>
      </c>
      <c r="AV11" s="11">
        <v>13.174200000000001</v>
      </c>
      <c r="AW11" s="11">
        <v>7.4630999999999998</v>
      </c>
      <c r="AY11" s="11">
        <v>2.7410000000000001</v>
      </c>
      <c r="AZ11" s="11">
        <v>18.137899999999998</v>
      </c>
      <c r="BA11" s="11">
        <v>1.6855</v>
      </c>
      <c r="BB11" s="11">
        <v>3.8513999999999999</v>
      </c>
      <c r="BC11" s="11">
        <v>3.7473999999999998</v>
      </c>
      <c r="BD11" s="11">
        <v>5.1426999999999996</v>
      </c>
      <c r="BE11" s="11">
        <v>611.34900000000005</v>
      </c>
      <c r="BF11" s="11">
        <v>226.18799999999999</v>
      </c>
      <c r="BG11" s="11">
        <v>409.30399999999997</v>
      </c>
      <c r="BH11" s="11">
        <v>1185.2</v>
      </c>
      <c r="BI11" s="11">
        <v>1145.67</v>
      </c>
      <c r="BJ11" s="11">
        <v>482.37200000000001</v>
      </c>
      <c r="BK11" s="11">
        <v>223.041</v>
      </c>
      <c r="BL11" s="11">
        <v>12.470499999999999</v>
      </c>
      <c r="BM11" s="11">
        <v>242.84399999999999</v>
      </c>
      <c r="BN11" s="11">
        <v>307.73500000000001</v>
      </c>
      <c r="BO11" s="11">
        <v>305.72800000000001</v>
      </c>
      <c r="BP11" s="11">
        <v>93.797899999999998</v>
      </c>
    </row>
    <row r="12" spans="1:68" x14ac:dyDescent="0.3">
      <c r="C12" s="11">
        <v>1.2314000000000001</v>
      </c>
      <c r="D12" s="11">
        <v>4.4322999999999997</v>
      </c>
      <c r="E12" s="11">
        <v>3.77488</v>
      </c>
      <c r="F12" s="11">
        <v>7.3127800000000001</v>
      </c>
      <c r="G12" s="11">
        <v>16.2437</v>
      </c>
      <c r="H12" s="11">
        <v>7.7803100000000001</v>
      </c>
      <c r="I12" s="11">
        <v>1.07856</v>
      </c>
      <c r="J12" s="11">
        <v>187.374</v>
      </c>
      <c r="K12" s="11">
        <v>422.31400000000002</v>
      </c>
      <c r="L12" s="11">
        <v>375.03500000000003</v>
      </c>
      <c r="M12" s="11">
        <v>1511.59</v>
      </c>
      <c r="N12" s="11">
        <v>448.95699999999999</v>
      </c>
      <c r="O12" s="11">
        <v>1088.53</v>
      </c>
      <c r="P12" s="11">
        <v>325.22500000000002</v>
      </c>
      <c r="Q12" s="11">
        <v>152.16900000000001</v>
      </c>
      <c r="R12" s="11">
        <v>95.2804</v>
      </c>
      <c r="S12" s="11">
        <v>99.350399999999993</v>
      </c>
      <c r="T12" s="11">
        <v>206.70500000000001</v>
      </c>
      <c r="U12" s="11">
        <v>27.6388</v>
      </c>
      <c r="V12" s="11">
        <v>139.90799999999999</v>
      </c>
      <c r="W12" s="11">
        <v>301.536</v>
      </c>
      <c r="Y12" s="2" t="s">
        <v>60</v>
      </c>
      <c r="Z12" s="11">
        <v>2111.71</v>
      </c>
      <c r="AA12" s="11">
        <v>4340.6499999999996</v>
      </c>
      <c r="AB12" s="11">
        <v>8030.07</v>
      </c>
      <c r="AC12" s="11">
        <v>11097.9</v>
      </c>
      <c r="AD12" s="11">
        <v>13907.5</v>
      </c>
      <c r="AE12" s="11"/>
      <c r="AF12" s="2">
        <v>19.207599999999999</v>
      </c>
      <c r="AG12" s="2">
        <v>82.838300000000004</v>
      </c>
      <c r="AH12" s="2">
        <v>87.303299999999993</v>
      </c>
      <c r="AI12" s="2">
        <v>182.78800000000001</v>
      </c>
      <c r="AJ12" s="2">
        <v>89.389200000000002</v>
      </c>
      <c r="AL12" s="2" t="s">
        <v>60</v>
      </c>
      <c r="AM12" s="11">
        <v>153.054</v>
      </c>
      <c r="AN12" s="11">
        <v>229.52199999999999</v>
      </c>
      <c r="AO12" s="11">
        <v>562.56500000000005</v>
      </c>
      <c r="AP12" s="11">
        <v>836.85199999999998</v>
      </c>
      <c r="AQ12" s="11">
        <v>1728.29</v>
      </c>
      <c r="AR12" s="11"/>
      <c r="AS12" s="11">
        <v>21.013000000000002</v>
      </c>
      <c r="AT12" s="11">
        <v>25.198599999999999</v>
      </c>
      <c r="AU12" s="11">
        <v>7.8617999999999997</v>
      </c>
      <c r="AV12" s="11">
        <v>17.326599999999999</v>
      </c>
      <c r="AW12" s="11">
        <v>15.378500000000001</v>
      </c>
      <c r="AY12" s="11">
        <v>1.2314000000000001</v>
      </c>
      <c r="AZ12" s="11">
        <v>4.4322999999999997</v>
      </c>
      <c r="BA12" s="11">
        <v>1.6532</v>
      </c>
      <c r="BB12" s="11">
        <v>0.73809999999999998</v>
      </c>
      <c r="BC12" s="11">
        <v>4.3834</v>
      </c>
      <c r="BD12" s="11">
        <v>9.2751000000000001</v>
      </c>
      <c r="BE12" s="11">
        <v>187.374</v>
      </c>
      <c r="BF12" s="11">
        <v>422.31400000000002</v>
      </c>
      <c r="BG12" s="11">
        <v>422.88900000000001</v>
      </c>
      <c r="BH12" s="11">
        <v>271.80500000000001</v>
      </c>
      <c r="BI12" s="11">
        <v>665.94100000000003</v>
      </c>
      <c r="BJ12" s="11">
        <v>1119.3900000000001</v>
      </c>
      <c r="BK12" s="11">
        <v>152.16900000000001</v>
      </c>
      <c r="BL12" s="11">
        <v>95.2804</v>
      </c>
      <c r="BM12" s="11">
        <v>255.79400000000001</v>
      </c>
      <c r="BN12" s="11">
        <v>368.23</v>
      </c>
      <c r="BO12" s="11">
        <v>151.923</v>
      </c>
      <c r="BP12" s="11">
        <v>120.687</v>
      </c>
    </row>
    <row r="13" spans="1:68" x14ac:dyDescent="0.3">
      <c r="C13" s="11">
        <v>2.0386000000000002</v>
      </c>
      <c r="D13" s="11">
        <v>3.0539000000000001</v>
      </c>
      <c r="E13" s="11">
        <v>2.4930099999999999</v>
      </c>
      <c r="F13" s="11">
        <v>10.5761</v>
      </c>
      <c r="G13" s="11">
        <v>10.7475</v>
      </c>
      <c r="H13" s="11">
        <v>7.35745</v>
      </c>
      <c r="I13" s="11">
        <v>1.62137</v>
      </c>
      <c r="J13" s="11">
        <v>298.58300000000003</v>
      </c>
      <c r="K13" s="11">
        <v>241.93299999999999</v>
      </c>
      <c r="L13" s="11">
        <v>212.63900000000001</v>
      </c>
      <c r="M13" s="11">
        <v>1508.87</v>
      </c>
      <c r="N13" s="11">
        <v>292.76100000000002</v>
      </c>
      <c r="O13" s="11">
        <v>2555.66</v>
      </c>
      <c r="P13" s="11">
        <v>221.05199999999999</v>
      </c>
      <c r="Q13" s="11">
        <v>146.46299999999999</v>
      </c>
      <c r="R13" s="11">
        <v>79.221999999999994</v>
      </c>
      <c r="S13" s="11">
        <v>85.2941</v>
      </c>
      <c r="T13" s="11">
        <v>142.66800000000001</v>
      </c>
      <c r="U13" s="11">
        <v>27.239899999999999</v>
      </c>
      <c r="V13" s="11">
        <v>347.35700000000003</v>
      </c>
      <c r="W13" s="11">
        <v>136.33699999999999</v>
      </c>
      <c r="Y13" s="2" t="s">
        <v>61</v>
      </c>
      <c r="Z13" s="11">
        <v>1228.31</v>
      </c>
      <c r="AA13" s="11">
        <v>6511.68</v>
      </c>
      <c r="AB13" s="11">
        <v>11411.5</v>
      </c>
      <c r="AC13" s="11">
        <v>15711</v>
      </c>
      <c r="AD13" s="11">
        <v>18659.099999999999</v>
      </c>
      <c r="AE13" s="11"/>
      <c r="AF13" s="2">
        <v>98.064400000000006</v>
      </c>
      <c r="AG13" s="2">
        <v>237.08099999999999</v>
      </c>
      <c r="AH13" s="2">
        <v>41.26</v>
      </c>
      <c r="AI13" s="2">
        <v>29.777100000000001</v>
      </c>
      <c r="AJ13" s="2">
        <v>176.935</v>
      </c>
      <c r="AL13" s="2" t="s">
        <v>61</v>
      </c>
      <c r="AM13" s="11">
        <v>113.462</v>
      </c>
      <c r="AN13" s="11">
        <v>277.10300000000001</v>
      </c>
      <c r="AO13" s="11">
        <v>663.34100000000001</v>
      </c>
      <c r="AP13" s="11">
        <v>1109.3</v>
      </c>
      <c r="AQ13" s="11">
        <v>2725.84</v>
      </c>
      <c r="AR13" s="11"/>
      <c r="AS13" s="11">
        <v>3.9996</v>
      </c>
      <c r="AT13" s="11">
        <v>2.6823999999999999</v>
      </c>
      <c r="AU13" s="11">
        <v>42.948099999999997</v>
      </c>
      <c r="AV13" s="11">
        <v>20.979700000000001</v>
      </c>
      <c r="AW13" s="11">
        <v>15.0655</v>
      </c>
      <c r="AY13" s="11">
        <v>2.0386000000000002</v>
      </c>
      <c r="AZ13" s="11">
        <v>3.0539000000000001</v>
      </c>
      <c r="BA13" s="11">
        <v>4.5015999999999998</v>
      </c>
      <c r="BB13" s="11">
        <v>6.4355000000000002</v>
      </c>
      <c r="BC13" s="11">
        <v>4.0427999999999997</v>
      </c>
      <c r="BD13" s="11">
        <v>3.9163000000000001</v>
      </c>
      <c r="BE13" s="11">
        <v>298.58300000000003</v>
      </c>
      <c r="BF13" s="11">
        <v>241.93299999999999</v>
      </c>
      <c r="BG13" s="11">
        <v>174.63200000000001</v>
      </c>
      <c r="BH13" s="11">
        <v>881.11199999999997</v>
      </c>
      <c r="BI13" s="11">
        <v>950.23599999999999</v>
      </c>
      <c r="BJ13" s="11">
        <v>257.47899999999998</v>
      </c>
      <c r="BK13" s="11">
        <v>146.46299999999999</v>
      </c>
      <c r="BL13" s="11">
        <v>79.221999999999994</v>
      </c>
      <c r="BM13" s="11">
        <v>38.793700000000001</v>
      </c>
      <c r="BN13" s="11">
        <v>136.91499999999999</v>
      </c>
      <c r="BO13" s="11">
        <v>235.047</v>
      </c>
      <c r="BP13" s="11">
        <v>65.744900000000001</v>
      </c>
    </row>
    <row r="14" spans="1:68" x14ac:dyDescent="0.3">
      <c r="C14" s="11">
        <v>2.9466999999999999</v>
      </c>
      <c r="D14" s="11">
        <v>7.6512000000000002</v>
      </c>
      <c r="E14" s="11">
        <v>6.1795999999999998</v>
      </c>
      <c r="F14" s="11">
        <v>4.2961799999999997</v>
      </c>
      <c r="G14" s="11">
        <v>3.0797300000000001</v>
      </c>
      <c r="H14" s="11">
        <v>5.0524699999999996</v>
      </c>
      <c r="I14" s="11">
        <v>3.9163899999999998</v>
      </c>
      <c r="J14" s="11">
        <v>803.827</v>
      </c>
      <c r="K14" s="11">
        <v>450.38799999999998</v>
      </c>
      <c r="L14" s="11">
        <v>588.46600000000001</v>
      </c>
      <c r="M14" s="11">
        <v>565.39599999999996</v>
      </c>
      <c r="N14" s="11">
        <v>262.423</v>
      </c>
      <c r="O14" s="11">
        <v>649.40800000000002</v>
      </c>
      <c r="P14" s="11">
        <v>236.80099999999999</v>
      </c>
      <c r="Q14" s="11">
        <v>272.78800000000001</v>
      </c>
      <c r="R14" s="11">
        <v>58.865400000000001</v>
      </c>
      <c r="S14" s="11">
        <v>95.2273</v>
      </c>
      <c r="T14" s="11">
        <v>131.60499999999999</v>
      </c>
      <c r="U14" s="11">
        <v>85.209599999999995</v>
      </c>
      <c r="V14" s="11">
        <v>128.53299999999999</v>
      </c>
      <c r="W14" s="11">
        <v>60.464199999999998</v>
      </c>
      <c r="Y14" s="2" t="s">
        <v>62</v>
      </c>
      <c r="Z14" s="11">
        <v>636.35799999999995</v>
      </c>
      <c r="AA14" s="11">
        <v>1891.44</v>
      </c>
      <c r="AB14" s="11">
        <v>3020.02</v>
      </c>
      <c r="AC14" s="11">
        <v>3919.88</v>
      </c>
      <c r="AD14" s="11">
        <v>3813.53</v>
      </c>
      <c r="AE14" s="11"/>
      <c r="AF14" s="2">
        <v>150.86699999999999</v>
      </c>
      <c r="AG14" s="2">
        <v>90.724000000000004</v>
      </c>
      <c r="AH14" s="2">
        <v>99.556299999999993</v>
      </c>
      <c r="AI14" s="2">
        <v>96.303600000000003</v>
      </c>
      <c r="AJ14" s="2">
        <v>103.928</v>
      </c>
      <c r="AL14" s="2" t="s">
        <v>62</v>
      </c>
      <c r="AM14" s="11">
        <v>5.8405300000000002</v>
      </c>
      <c r="AN14" s="11">
        <v>11.815899999999999</v>
      </c>
      <c r="AO14" s="11">
        <v>542.99800000000005</v>
      </c>
      <c r="AP14" s="11">
        <v>2957.38</v>
      </c>
      <c r="AQ14" s="11">
        <v>8604.9</v>
      </c>
      <c r="AR14" s="11"/>
      <c r="AS14" s="11">
        <v>5.6813000000000002</v>
      </c>
      <c r="AT14" s="11">
        <v>24.4664</v>
      </c>
      <c r="AU14" s="11">
        <v>32.6417</v>
      </c>
      <c r="AV14" s="11">
        <v>6.9808000000000003</v>
      </c>
      <c r="AW14" s="11">
        <v>17.432500000000001</v>
      </c>
      <c r="AY14" s="11">
        <v>2.9466999999999999</v>
      </c>
      <c r="AZ14" s="11">
        <v>7.6512000000000002</v>
      </c>
      <c r="BA14" s="11">
        <v>15.217000000000001</v>
      </c>
      <c r="BB14" s="11">
        <v>2.7844000000000002</v>
      </c>
      <c r="BC14" s="11">
        <v>7.5624000000000002</v>
      </c>
      <c r="BD14" s="11">
        <v>4.9703999999999997</v>
      </c>
      <c r="BE14" s="11">
        <v>803.827</v>
      </c>
      <c r="BF14" s="11">
        <v>450.38799999999998</v>
      </c>
      <c r="BG14" s="11">
        <v>1332.32</v>
      </c>
      <c r="BH14" s="11">
        <v>1326.15</v>
      </c>
      <c r="BI14" s="11">
        <v>343.71899999999999</v>
      </c>
      <c r="BJ14" s="11">
        <v>191.40600000000001</v>
      </c>
      <c r="BK14" s="11">
        <v>272.78800000000001</v>
      </c>
      <c r="BL14" s="11">
        <v>58.865400000000001</v>
      </c>
      <c r="BM14" s="11">
        <v>87.554699999999997</v>
      </c>
      <c r="BN14" s="11">
        <v>476.28</v>
      </c>
      <c r="BO14" s="11">
        <v>45.4512</v>
      </c>
      <c r="BP14" s="11">
        <v>38.509099999999997</v>
      </c>
    </row>
    <row r="15" spans="1:68" x14ac:dyDescent="0.3">
      <c r="C15" s="11">
        <v>5.0849000000000002</v>
      </c>
      <c r="D15" s="11">
        <v>19.2272</v>
      </c>
      <c r="E15" s="11">
        <v>5.5226800000000003</v>
      </c>
      <c r="F15" s="11">
        <v>28.0107</v>
      </c>
      <c r="G15" s="11">
        <v>4.6122500000000004</v>
      </c>
      <c r="H15" s="11">
        <v>5.4904900000000003</v>
      </c>
      <c r="I15" s="11">
        <v>10.985300000000001</v>
      </c>
      <c r="J15" s="11">
        <v>802.49599999999998</v>
      </c>
      <c r="K15" s="11">
        <v>1426.13</v>
      </c>
      <c r="L15" s="11">
        <v>710.49</v>
      </c>
      <c r="M15" s="11">
        <v>1314.01</v>
      </c>
      <c r="N15" s="11">
        <v>741.86699999999996</v>
      </c>
      <c r="O15" s="11">
        <v>750.05499999999995</v>
      </c>
      <c r="P15" s="11">
        <v>1338.88</v>
      </c>
      <c r="Q15" s="11">
        <v>157.82</v>
      </c>
      <c r="R15" s="11">
        <v>74.172499999999999</v>
      </c>
      <c r="S15" s="11">
        <v>128.65</v>
      </c>
      <c r="T15" s="11">
        <v>46.911299999999997</v>
      </c>
      <c r="U15" s="11">
        <v>160.84700000000001</v>
      </c>
      <c r="V15" s="11">
        <v>136.61000000000001</v>
      </c>
      <c r="W15" s="11">
        <v>121.88</v>
      </c>
      <c r="Y15" s="2" t="s">
        <v>63</v>
      </c>
      <c r="Z15" s="11">
        <v>316.221</v>
      </c>
      <c r="AA15" s="11">
        <v>1531.89</v>
      </c>
      <c r="AB15" s="11">
        <v>3704.79</v>
      </c>
      <c r="AC15" s="11">
        <v>4553.55</v>
      </c>
      <c r="AD15" s="11">
        <v>6630.5</v>
      </c>
      <c r="AE15" s="11"/>
      <c r="AF15" s="2">
        <v>34.004300000000001</v>
      </c>
      <c r="AG15" s="2">
        <v>424.57900000000001</v>
      </c>
      <c r="AH15" s="2">
        <v>138.19800000000001</v>
      </c>
      <c r="AI15" s="2">
        <v>207.09200000000001</v>
      </c>
      <c r="AJ15" s="2">
        <v>139.911</v>
      </c>
      <c r="AL15" s="2" t="s">
        <v>63</v>
      </c>
      <c r="AM15" s="11">
        <v>0.90198100000000003</v>
      </c>
      <c r="AN15" s="11">
        <v>202.33699999999999</v>
      </c>
      <c r="AO15" s="11">
        <v>2499.0100000000002</v>
      </c>
      <c r="AP15" s="11">
        <v>5406.6</v>
      </c>
      <c r="AQ15" s="11">
        <v>10595.5</v>
      </c>
      <c r="AR15" s="11"/>
      <c r="AS15" s="11">
        <v>17.6249</v>
      </c>
      <c r="AT15" s="11">
        <v>1.7581</v>
      </c>
      <c r="AU15" s="11">
        <v>25.0914</v>
      </c>
      <c r="AV15" s="11">
        <v>8.9250000000000007</v>
      </c>
      <c r="AW15" s="11">
        <v>9.7235999999999994</v>
      </c>
      <c r="AY15" s="11">
        <v>5.0849000000000002</v>
      </c>
      <c r="AZ15" s="11">
        <v>19.2272</v>
      </c>
      <c r="BA15" s="11">
        <v>11.3443</v>
      </c>
      <c r="BB15" s="11">
        <v>4.2596999999999996</v>
      </c>
      <c r="BC15" s="11">
        <v>18.992999999999999</v>
      </c>
      <c r="BD15" s="11">
        <v>1.583</v>
      </c>
      <c r="BE15" s="11">
        <v>802.49599999999998</v>
      </c>
      <c r="BF15" s="11">
        <v>1426.13</v>
      </c>
      <c r="BG15" s="11">
        <v>290.85300000000001</v>
      </c>
      <c r="BH15" s="11">
        <v>528.303</v>
      </c>
      <c r="BI15" s="11">
        <v>1209.8900000000001</v>
      </c>
      <c r="BJ15" s="11">
        <v>166.08199999999999</v>
      </c>
      <c r="BK15" s="11">
        <v>157.82</v>
      </c>
      <c r="BL15" s="11">
        <v>74.172499999999999</v>
      </c>
      <c r="BM15" s="11">
        <v>25.6387</v>
      </c>
      <c r="BN15" s="11">
        <v>124.024</v>
      </c>
      <c r="BO15" s="11">
        <v>63.701999999999998</v>
      </c>
      <c r="BP15" s="11">
        <v>104.91500000000001</v>
      </c>
    </row>
    <row r="16" spans="1:68" x14ac:dyDescent="0.3">
      <c r="C16" s="11">
        <v>3.6911999999999998</v>
      </c>
      <c r="D16" s="11">
        <v>22.130500000000001</v>
      </c>
      <c r="E16" s="11">
        <v>3.66865</v>
      </c>
      <c r="F16" s="11">
        <v>7.9741099999999996</v>
      </c>
      <c r="G16" s="11">
        <v>3.2175799999999999</v>
      </c>
      <c r="H16" s="11">
        <v>3.8417699999999999</v>
      </c>
      <c r="I16" s="11">
        <v>1.1116699999999999</v>
      </c>
      <c r="J16" s="11">
        <v>292.14499999999998</v>
      </c>
      <c r="K16" s="11">
        <v>631.39700000000005</v>
      </c>
      <c r="L16" s="11">
        <v>415.17200000000003</v>
      </c>
      <c r="M16" s="11">
        <v>1457.97</v>
      </c>
      <c r="N16" s="11">
        <v>125.806</v>
      </c>
      <c r="O16" s="11">
        <v>1264.45</v>
      </c>
      <c r="P16" s="11">
        <v>277.46300000000002</v>
      </c>
      <c r="Q16" s="11">
        <v>79.145399999999995</v>
      </c>
      <c r="R16" s="11">
        <v>28.5306</v>
      </c>
      <c r="S16" s="11">
        <v>113.167</v>
      </c>
      <c r="T16" s="11">
        <v>182.83699999999999</v>
      </c>
      <c r="U16" s="11">
        <v>39.099600000000002</v>
      </c>
      <c r="V16" s="11">
        <v>329.13299999999998</v>
      </c>
      <c r="W16" s="11">
        <v>249.59200000000001</v>
      </c>
      <c r="Y16" s="2" t="s">
        <v>64</v>
      </c>
      <c r="Z16" s="11">
        <v>4.0579299999999998</v>
      </c>
      <c r="AA16" s="11">
        <v>6.6058099999999995E-2</v>
      </c>
      <c r="AB16" s="11">
        <v>1165.94</v>
      </c>
      <c r="AC16" s="11">
        <v>604.18600000000004</v>
      </c>
      <c r="AD16" s="11">
        <v>1788.15</v>
      </c>
      <c r="AE16" s="11"/>
      <c r="AF16" s="2">
        <v>45.971800000000002</v>
      </c>
      <c r="AG16" s="2">
        <v>197.51400000000001</v>
      </c>
      <c r="AH16" s="2">
        <v>75.410499999999999</v>
      </c>
      <c r="AI16" s="2">
        <v>19.073799999999999</v>
      </c>
      <c r="AJ16" s="2">
        <v>120.56399999999999</v>
      </c>
      <c r="AL16" s="2" t="s">
        <v>64</v>
      </c>
      <c r="AM16" s="11">
        <v>515.89599999999996</v>
      </c>
      <c r="AN16" s="11">
        <v>1150.76</v>
      </c>
      <c r="AO16" s="11">
        <v>2219.7399999999998</v>
      </c>
      <c r="AP16" s="11">
        <v>3538.84</v>
      </c>
      <c r="AQ16" s="11">
        <v>5545.18</v>
      </c>
      <c r="AR16" s="11"/>
      <c r="AS16" s="11">
        <v>32.342599999999997</v>
      </c>
      <c r="AT16" s="11">
        <v>24.394600000000001</v>
      </c>
      <c r="AU16" s="11">
        <v>7.8753000000000002</v>
      </c>
      <c r="AV16" s="11">
        <v>5.2855999999999996</v>
      </c>
      <c r="AW16" s="11">
        <v>23.067299999999999</v>
      </c>
      <c r="AY16" s="11">
        <v>3.6911999999999998</v>
      </c>
      <c r="AZ16" s="11">
        <v>22.130500000000001</v>
      </c>
      <c r="BA16" s="11">
        <v>2.6303000000000001</v>
      </c>
      <c r="BB16" s="11">
        <v>3.7202000000000002</v>
      </c>
      <c r="BC16" s="11">
        <v>2.7233000000000001</v>
      </c>
      <c r="BD16" s="11">
        <v>3.4230999999999998</v>
      </c>
      <c r="BE16" s="11">
        <v>292.14499999999998</v>
      </c>
      <c r="BF16" s="11">
        <v>631.39700000000005</v>
      </c>
      <c r="BG16" s="11">
        <v>141.48500000000001</v>
      </c>
      <c r="BH16" s="11">
        <v>1006.62</v>
      </c>
      <c r="BI16" s="11">
        <v>363.995</v>
      </c>
      <c r="BJ16" s="11">
        <v>230.191</v>
      </c>
      <c r="BK16" s="11">
        <v>79.145399999999995</v>
      </c>
      <c r="BL16" s="11">
        <v>28.5306</v>
      </c>
      <c r="BM16" s="11">
        <v>53.789400000000001</v>
      </c>
      <c r="BN16" s="11">
        <v>270.58100000000002</v>
      </c>
      <c r="BO16" s="11">
        <v>133.661</v>
      </c>
      <c r="BP16" s="11">
        <v>67.247100000000003</v>
      </c>
    </row>
    <row r="17" spans="3:68" x14ac:dyDescent="0.3">
      <c r="C17" s="11">
        <v>0.90859999999999996</v>
      </c>
      <c r="D17" s="11">
        <v>31.1722</v>
      </c>
      <c r="E17" s="11">
        <v>9.8243799999999997</v>
      </c>
      <c r="F17" s="11">
        <v>1.4860199999999999</v>
      </c>
      <c r="G17" s="11">
        <v>6.8100300000000002</v>
      </c>
      <c r="H17" s="11">
        <v>4.4578699999999998</v>
      </c>
      <c r="I17" s="11">
        <v>7.7217500000000001</v>
      </c>
      <c r="J17" s="11">
        <v>288.96899999999999</v>
      </c>
      <c r="K17" s="11">
        <v>1082.96</v>
      </c>
      <c r="L17" s="11">
        <v>589.70899999999995</v>
      </c>
      <c r="M17" s="11">
        <v>651.92899999999997</v>
      </c>
      <c r="N17" s="11">
        <v>449.762</v>
      </c>
      <c r="O17" s="11">
        <v>1367.24</v>
      </c>
      <c r="P17" s="11">
        <v>801.46500000000003</v>
      </c>
      <c r="Q17" s="11">
        <v>318.03100000000001</v>
      </c>
      <c r="R17" s="11">
        <v>34.741300000000003</v>
      </c>
      <c r="S17" s="11">
        <v>60.024999999999999</v>
      </c>
      <c r="T17" s="11">
        <v>438.70699999999999</v>
      </c>
      <c r="U17" s="11">
        <v>66.043999999999997</v>
      </c>
      <c r="V17" s="11">
        <v>306.70299999999997</v>
      </c>
      <c r="W17" s="11">
        <v>103.79300000000001</v>
      </c>
      <c r="Y17" s="2" t="s">
        <v>65</v>
      </c>
      <c r="Z17" s="11">
        <v>296.72300000000001</v>
      </c>
      <c r="AA17" s="11">
        <v>798.98800000000006</v>
      </c>
      <c r="AB17" s="11">
        <v>1597.5</v>
      </c>
      <c r="AC17" s="11">
        <v>2671.88</v>
      </c>
      <c r="AD17" s="11">
        <v>8263.5</v>
      </c>
      <c r="AE17" s="11"/>
      <c r="AF17" s="2">
        <v>7.8605</v>
      </c>
      <c r="AG17" s="2">
        <v>225.191</v>
      </c>
      <c r="AH17" s="2">
        <v>20.442599999999999</v>
      </c>
      <c r="AI17" s="2">
        <v>9.1828000000000003</v>
      </c>
      <c r="AJ17" s="2">
        <v>56.5852</v>
      </c>
      <c r="AL17" s="2" t="s">
        <v>65</v>
      </c>
      <c r="AM17" s="11">
        <v>965.12400000000002</v>
      </c>
      <c r="AN17" s="11">
        <v>1966.43</v>
      </c>
      <c r="AO17" s="11">
        <v>3364.61</v>
      </c>
      <c r="AP17" s="11">
        <v>4157.1899999999996</v>
      </c>
      <c r="AQ17" s="11">
        <v>6067.53</v>
      </c>
      <c r="AR17" s="11"/>
      <c r="AS17" s="11">
        <v>16.921700000000001</v>
      </c>
      <c r="AT17" s="11">
        <v>10.6884</v>
      </c>
      <c r="AU17" s="11">
        <v>8.2783999999999995</v>
      </c>
      <c r="AV17" s="11">
        <v>11.8172</v>
      </c>
      <c r="AW17" s="11">
        <v>14.936400000000001</v>
      </c>
      <c r="AY17" s="11">
        <v>0.90859999999999996</v>
      </c>
      <c r="AZ17" s="11">
        <v>31.1722</v>
      </c>
      <c r="BA17" s="11">
        <v>1.4356</v>
      </c>
      <c r="BB17" s="11">
        <v>3.5053000000000001</v>
      </c>
      <c r="BC17" s="11">
        <v>10.043900000000001</v>
      </c>
      <c r="BD17" s="11">
        <v>2.6516000000000002</v>
      </c>
      <c r="BE17" s="11">
        <v>288.96899999999999</v>
      </c>
      <c r="BF17" s="11">
        <v>1082.96</v>
      </c>
      <c r="BG17" s="11">
        <v>428.98</v>
      </c>
      <c r="BH17" s="11">
        <v>346.25299999999999</v>
      </c>
      <c r="BI17" s="11">
        <v>402.14</v>
      </c>
      <c r="BJ17" s="11">
        <v>487.94499999999999</v>
      </c>
      <c r="BK17" s="11">
        <v>318.03100000000001</v>
      </c>
      <c r="BL17" s="11">
        <v>34.741300000000003</v>
      </c>
      <c r="BM17" s="11">
        <v>298.82499999999999</v>
      </c>
      <c r="BN17" s="11">
        <v>98.781000000000006</v>
      </c>
      <c r="BO17" s="11">
        <v>40.037999999999997</v>
      </c>
      <c r="BP17" s="11">
        <v>184.018</v>
      </c>
    </row>
    <row r="18" spans="3:68" x14ac:dyDescent="0.3">
      <c r="C18" s="11">
        <v>0.82950000000000002</v>
      </c>
      <c r="D18" s="11">
        <v>6.1715</v>
      </c>
      <c r="E18" s="11">
        <v>3.7446199999999998</v>
      </c>
      <c r="F18" s="11">
        <v>0.85075999999999996</v>
      </c>
      <c r="G18" s="11">
        <v>6.5832699999999997</v>
      </c>
      <c r="H18" s="11">
        <v>6.4851700000000001</v>
      </c>
      <c r="I18" s="11">
        <v>2.2837900000000002</v>
      </c>
      <c r="J18" s="11">
        <v>69.126599999999996</v>
      </c>
      <c r="K18" s="11">
        <v>1050.68</v>
      </c>
      <c r="L18" s="11">
        <v>324.29599999999999</v>
      </c>
      <c r="M18" s="11">
        <v>136.185</v>
      </c>
      <c r="N18" s="11">
        <v>94.753299999999996</v>
      </c>
      <c r="O18" s="11">
        <v>1210.67</v>
      </c>
      <c r="P18" s="11">
        <v>600.71100000000001</v>
      </c>
      <c r="Q18" s="11">
        <v>83.338700000000003</v>
      </c>
      <c r="R18" s="11">
        <v>170.24799999999999</v>
      </c>
      <c r="S18" s="11">
        <v>86.603099999999998</v>
      </c>
      <c r="T18" s="11">
        <v>160.07400000000001</v>
      </c>
      <c r="U18" s="11">
        <v>14.393000000000001</v>
      </c>
      <c r="V18" s="11">
        <v>186.68299999999999</v>
      </c>
      <c r="W18" s="11">
        <v>263.03199999999998</v>
      </c>
      <c r="Y18" s="2" t="s">
        <v>66</v>
      </c>
      <c r="Z18" s="11">
        <v>6.3703599999999999E-2</v>
      </c>
      <c r="AA18" s="11">
        <v>139.292</v>
      </c>
      <c r="AB18" s="11">
        <v>2981.5</v>
      </c>
      <c r="AC18" s="11">
        <v>13278.7</v>
      </c>
      <c r="AD18" s="11">
        <v>23594.7</v>
      </c>
      <c r="AE18" s="11"/>
      <c r="AF18" s="2">
        <v>26.103200000000001</v>
      </c>
      <c r="AG18" s="2">
        <v>142.22800000000001</v>
      </c>
      <c r="AH18" s="2">
        <v>7.8358999999999996</v>
      </c>
      <c r="AI18" s="2">
        <v>102.197</v>
      </c>
      <c r="AJ18" s="2">
        <v>218.62799999999999</v>
      </c>
      <c r="AL18" s="2" t="s">
        <v>66</v>
      </c>
      <c r="AM18" s="11">
        <v>583.65800000000002</v>
      </c>
      <c r="AN18" s="11">
        <v>1312</v>
      </c>
      <c r="AO18" s="11">
        <v>2591.52</v>
      </c>
      <c r="AP18" s="11">
        <v>5157.22</v>
      </c>
      <c r="AQ18" s="11">
        <v>11416.7</v>
      </c>
      <c r="AR18" s="11"/>
      <c r="AS18" s="11">
        <v>17.2714</v>
      </c>
      <c r="AT18" s="11">
        <v>12.4178</v>
      </c>
      <c r="AU18" s="11">
        <v>9.0446000000000009</v>
      </c>
      <c r="AV18" s="11">
        <v>3.1989000000000001</v>
      </c>
      <c r="AW18" s="11">
        <v>9.2261000000000006</v>
      </c>
      <c r="AY18" s="11">
        <v>0.82950000000000002</v>
      </c>
      <c r="AZ18" s="11">
        <v>6.1715</v>
      </c>
      <c r="BA18" s="11">
        <v>2.1095000000000002</v>
      </c>
      <c r="BB18" s="11">
        <v>7.1298000000000004</v>
      </c>
      <c r="BC18" s="11">
        <v>2.7873999999999999</v>
      </c>
      <c r="BD18" s="11">
        <v>14.864000000000001</v>
      </c>
      <c r="BE18" s="11">
        <v>69.126599999999996</v>
      </c>
      <c r="BF18" s="11">
        <v>1050.68</v>
      </c>
      <c r="BG18" s="11">
        <v>1299.25</v>
      </c>
      <c r="BH18" s="11">
        <v>950.05899999999997</v>
      </c>
      <c r="BI18" s="11">
        <v>369.18099999999998</v>
      </c>
      <c r="BJ18" s="11">
        <v>444.39400000000001</v>
      </c>
      <c r="BK18" s="11">
        <v>83.338700000000003</v>
      </c>
      <c r="BL18" s="11">
        <v>170.24799999999999</v>
      </c>
      <c r="BM18" s="11">
        <v>615.89700000000005</v>
      </c>
      <c r="BN18" s="11">
        <v>133.25200000000001</v>
      </c>
      <c r="BO18" s="11">
        <v>132.446</v>
      </c>
      <c r="BP18" s="11">
        <v>29.897400000000001</v>
      </c>
    </row>
    <row r="19" spans="3:68" x14ac:dyDescent="0.3">
      <c r="C19" s="11">
        <v>1.4642999999999999</v>
      </c>
      <c r="D19" s="11">
        <v>11.3249</v>
      </c>
      <c r="E19" s="11">
        <v>4.24411</v>
      </c>
      <c r="F19" s="11">
        <v>5.7574199999999998</v>
      </c>
      <c r="G19" s="11">
        <v>21.253299999999999</v>
      </c>
      <c r="H19" s="11">
        <v>0.88844599999999996</v>
      </c>
      <c r="I19" s="11">
        <v>3.0848200000000001</v>
      </c>
      <c r="J19" s="11">
        <v>110.182</v>
      </c>
      <c r="K19" s="11">
        <v>1498.01</v>
      </c>
      <c r="L19" s="11">
        <v>421.39299999999997</v>
      </c>
      <c r="M19" s="11">
        <v>1766.43</v>
      </c>
      <c r="N19" s="11">
        <v>506.346</v>
      </c>
      <c r="O19" s="11">
        <v>211.25299999999999</v>
      </c>
      <c r="P19" s="11">
        <v>288.47500000000002</v>
      </c>
      <c r="Q19" s="11">
        <v>75.243499999999997</v>
      </c>
      <c r="R19" s="11">
        <v>132.27600000000001</v>
      </c>
      <c r="S19" s="11">
        <v>99.289000000000001</v>
      </c>
      <c r="T19" s="11">
        <v>306.81</v>
      </c>
      <c r="U19" s="11">
        <v>23.824400000000001</v>
      </c>
      <c r="V19" s="11">
        <v>237.77799999999999</v>
      </c>
      <c r="W19" s="11">
        <v>93.514200000000002</v>
      </c>
      <c r="Y19" s="2" t="s">
        <v>67</v>
      </c>
      <c r="Z19" s="11">
        <v>1953.94</v>
      </c>
      <c r="AA19" s="11">
        <v>5972.03</v>
      </c>
      <c r="AB19" s="11">
        <v>11226.5</v>
      </c>
      <c r="AC19" s="11">
        <v>18769.900000000001</v>
      </c>
      <c r="AD19" s="11">
        <v>26392.1</v>
      </c>
      <c r="AE19" s="11"/>
      <c r="AF19" s="2">
        <v>154.63399999999999</v>
      </c>
      <c r="AG19" s="2">
        <v>125.508</v>
      </c>
      <c r="AH19" s="2">
        <v>8.3512000000000004</v>
      </c>
      <c r="AI19" s="2">
        <v>65.940799999999996</v>
      </c>
      <c r="AJ19" s="2">
        <v>134.06899999999999</v>
      </c>
      <c r="AL19" s="2" t="s">
        <v>67</v>
      </c>
      <c r="AM19" s="11">
        <v>566.32399999999996</v>
      </c>
      <c r="AN19" s="11">
        <v>1204.1500000000001</v>
      </c>
      <c r="AO19" s="11">
        <v>2358.25</v>
      </c>
      <c r="AP19" s="11">
        <v>3654.17</v>
      </c>
      <c r="AQ19" s="11">
        <v>5889.11</v>
      </c>
      <c r="AR19" s="11"/>
      <c r="AS19" s="11">
        <v>25.968699999999998</v>
      </c>
      <c r="AT19" s="11">
        <v>17.836099999999998</v>
      </c>
      <c r="AU19" s="11">
        <v>14.041700000000001</v>
      </c>
      <c r="AV19" s="11">
        <v>7.0317999999999996</v>
      </c>
      <c r="AW19" s="11">
        <v>18.964400000000001</v>
      </c>
      <c r="AY19" s="11">
        <v>1.4642999999999999</v>
      </c>
      <c r="AZ19" s="11">
        <v>11.3249</v>
      </c>
      <c r="BA19" s="11">
        <v>2.7997000000000001</v>
      </c>
      <c r="BB19" s="11">
        <v>9.4497</v>
      </c>
      <c r="BC19" s="11">
        <v>2.7945000000000002</v>
      </c>
      <c r="BD19" s="11">
        <v>3.9620000000000002</v>
      </c>
      <c r="BE19" s="11">
        <v>110.182</v>
      </c>
      <c r="BF19" s="11">
        <v>1498.01</v>
      </c>
      <c r="BG19" s="11">
        <v>195.86</v>
      </c>
      <c r="BH19" s="11">
        <v>1008.76</v>
      </c>
      <c r="BI19" s="11">
        <v>173.22</v>
      </c>
      <c r="BJ19" s="11">
        <v>302.54899999999998</v>
      </c>
      <c r="BK19" s="11">
        <v>75.243499999999997</v>
      </c>
      <c r="BL19" s="11">
        <v>132.27600000000001</v>
      </c>
      <c r="BM19" s="11">
        <v>69.956800000000001</v>
      </c>
      <c r="BN19" s="11">
        <v>106.75</v>
      </c>
      <c r="BO19" s="11">
        <v>61.9861</v>
      </c>
      <c r="BP19" s="11">
        <v>76.362300000000005</v>
      </c>
    </row>
    <row r="20" spans="3:68" x14ac:dyDescent="0.3">
      <c r="C20" s="11">
        <v>1.3407</v>
      </c>
      <c r="D20" s="11">
        <v>25.355699999999999</v>
      </c>
      <c r="E20" s="11">
        <v>2.2054200000000002</v>
      </c>
      <c r="F20" s="11">
        <v>9.9586400000000008</v>
      </c>
      <c r="G20" s="11">
        <v>17.690200000000001</v>
      </c>
      <c r="H20" s="11">
        <v>1.8026500000000001</v>
      </c>
      <c r="I20" s="11">
        <v>0.98244799999999999</v>
      </c>
      <c r="J20" s="11">
        <v>199.786</v>
      </c>
      <c r="K20" s="11">
        <v>1193.17</v>
      </c>
      <c r="L20" s="11">
        <v>798.72299999999996</v>
      </c>
      <c r="M20" s="11">
        <v>543.64700000000005</v>
      </c>
      <c r="N20" s="11">
        <v>430.428</v>
      </c>
      <c r="O20" s="11">
        <v>283.56200000000001</v>
      </c>
      <c r="P20" s="11">
        <v>323.41500000000002</v>
      </c>
      <c r="Q20" s="11">
        <v>149.01400000000001</v>
      </c>
      <c r="R20" s="11">
        <v>47.057200000000002</v>
      </c>
      <c r="S20" s="11">
        <v>362.16300000000001</v>
      </c>
      <c r="T20" s="11">
        <v>54.590400000000002</v>
      </c>
      <c r="U20" s="11">
        <v>24.331399999999999</v>
      </c>
      <c r="V20" s="11">
        <v>157.303</v>
      </c>
      <c r="W20" s="11">
        <v>329.19299999999998</v>
      </c>
      <c r="Y20" s="2" t="s">
        <v>68</v>
      </c>
      <c r="Z20" s="11">
        <v>4.2510100000000004E-3</v>
      </c>
      <c r="AA20" s="11">
        <v>8.7833099999999997E-2</v>
      </c>
      <c r="AB20" s="11">
        <v>701.98099999999999</v>
      </c>
      <c r="AC20" s="11">
        <v>2294.84</v>
      </c>
      <c r="AD20" s="11">
        <v>6129.3</v>
      </c>
      <c r="AE20" s="11"/>
      <c r="AF20" s="2">
        <v>182.75700000000001</v>
      </c>
      <c r="AG20" s="2">
        <v>16.7058</v>
      </c>
      <c r="AH20" s="2">
        <v>19.209399999999999</v>
      </c>
      <c r="AI20" s="2">
        <v>77.0197</v>
      </c>
      <c r="AJ20" s="2">
        <v>182.37299999999999</v>
      </c>
      <c r="AL20" s="2" t="s">
        <v>68</v>
      </c>
      <c r="AM20" s="11">
        <v>406.654</v>
      </c>
      <c r="AN20" s="11">
        <v>1592.82</v>
      </c>
      <c r="AO20" s="11">
        <v>3180.99</v>
      </c>
      <c r="AP20" s="11">
        <v>4370.33</v>
      </c>
      <c r="AQ20" s="11">
        <v>6896.08</v>
      </c>
      <c r="AR20" s="11"/>
      <c r="AS20" s="11">
        <v>17.328900000000001</v>
      </c>
      <c r="AT20" s="11">
        <v>17.6173</v>
      </c>
      <c r="AU20" s="11">
        <v>19.268699999999999</v>
      </c>
      <c r="AV20" s="11">
        <v>17.715299999999999</v>
      </c>
      <c r="AW20" s="11">
        <v>15.616199999999999</v>
      </c>
      <c r="AY20" s="11">
        <v>1.3407</v>
      </c>
      <c r="AZ20" s="11">
        <v>25.355699999999999</v>
      </c>
      <c r="BA20" s="11">
        <v>6.26</v>
      </c>
      <c r="BB20" s="11">
        <v>3.1572</v>
      </c>
      <c r="BC20" s="11">
        <v>4.3762999999999996</v>
      </c>
      <c r="BD20" s="11">
        <v>7.62</v>
      </c>
      <c r="BE20" s="11">
        <v>199.786</v>
      </c>
      <c r="BF20" s="11">
        <v>1193.17</v>
      </c>
      <c r="BG20" s="11">
        <v>311.24400000000003</v>
      </c>
      <c r="BH20" s="11">
        <v>162.958</v>
      </c>
      <c r="BI20" s="11">
        <v>442.98700000000002</v>
      </c>
      <c r="BJ20" s="11">
        <v>591.12599999999998</v>
      </c>
      <c r="BK20" s="11">
        <v>149.01400000000001</v>
      </c>
      <c r="BL20" s="11">
        <v>47.057200000000002</v>
      </c>
      <c r="BM20" s="11">
        <v>49.719200000000001</v>
      </c>
      <c r="BN20" s="11">
        <v>51.615000000000002</v>
      </c>
      <c r="BO20" s="11">
        <v>101.22499999999999</v>
      </c>
      <c r="BP20" s="11">
        <v>77.575699999999998</v>
      </c>
    </row>
    <row r="21" spans="3:68" x14ac:dyDescent="0.3">
      <c r="C21" s="11">
        <v>1.7705</v>
      </c>
      <c r="D21" s="11">
        <v>9.9269999999999996</v>
      </c>
      <c r="E21" s="11">
        <v>1.5831200000000001</v>
      </c>
      <c r="F21" s="11">
        <v>0.57739499999999999</v>
      </c>
      <c r="G21" s="11">
        <v>3.8962500000000002</v>
      </c>
      <c r="H21" s="11">
        <v>17.210799999999999</v>
      </c>
      <c r="I21" s="11">
        <v>1.62253</v>
      </c>
      <c r="J21" s="11">
        <v>237.476</v>
      </c>
      <c r="K21" s="11">
        <v>728.74099999999999</v>
      </c>
      <c r="L21" s="11">
        <v>215.33699999999999</v>
      </c>
      <c r="M21" s="11">
        <v>112.142</v>
      </c>
      <c r="N21" s="11">
        <v>706.89</v>
      </c>
      <c r="O21" s="11">
        <v>740.21600000000001</v>
      </c>
      <c r="P21" s="11">
        <v>184.83099999999999</v>
      </c>
      <c r="Q21" s="11">
        <v>134.131</v>
      </c>
      <c r="R21" s="11">
        <v>73.409700000000001</v>
      </c>
      <c r="S21" s="11">
        <v>136.02099999999999</v>
      </c>
      <c r="T21" s="11">
        <v>194.221</v>
      </c>
      <c r="U21" s="11">
        <v>181.428</v>
      </c>
      <c r="V21" s="11">
        <v>43.008899999999997</v>
      </c>
      <c r="W21" s="11">
        <v>113.916</v>
      </c>
      <c r="Y21" s="2" t="s">
        <v>69</v>
      </c>
      <c r="Z21" s="11">
        <v>126.221</v>
      </c>
      <c r="AA21" s="11">
        <v>183.13499999999999</v>
      </c>
      <c r="AB21" s="11">
        <v>718.80499999999995</v>
      </c>
      <c r="AC21" s="11">
        <v>1264.3800000000001</v>
      </c>
      <c r="AD21" s="11">
        <v>5946.86</v>
      </c>
      <c r="AE21" s="11"/>
      <c r="AF21" s="2">
        <v>26.9832</v>
      </c>
      <c r="AG21" s="2">
        <v>94.102400000000003</v>
      </c>
      <c r="AH21" s="2">
        <v>39.615000000000002</v>
      </c>
      <c r="AI21" s="2">
        <v>159.011</v>
      </c>
      <c r="AJ21" s="2">
        <v>50.837000000000003</v>
      </c>
      <c r="AL21" s="2" t="s">
        <v>69</v>
      </c>
      <c r="AM21" s="11">
        <v>282.38799999999998</v>
      </c>
      <c r="AN21" s="11">
        <v>975.40800000000002</v>
      </c>
      <c r="AO21" s="11">
        <v>2180.81</v>
      </c>
      <c r="AP21" s="11">
        <v>4095.85</v>
      </c>
      <c r="AQ21" s="11">
        <v>6981.51</v>
      </c>
      <c r="AR21" s="11"/>
      <c r="AS21" s="11">
        <v>21.514399999999998</v>
      </c>
      <c r="AT21" s="11">
        <v>2.1635</v>
      </c>
      <c r="AU21" s="11">
        <v>16.108699999999999</v>
      </c>
      <c r="AV21" s="11">
        <v>16.0884</v>
      </c>
      <c r="AW21" s="11">
        <v>14.035</v>
      </c>
      <c r="AY21" s="11">
        <v>1.7705</v>
      </c>
      <c r="AZ21" s="11">
        <v>9.9269999999999996</v>
      </c>
      <c r="BA21" s="11">
        <v>2.2797000000000001</v>
      </c>
      <c r="BB21" s="11">
        <v>6.0788000000000002</v>
      </c>
      <c r="BC21" s="11">
        <v>3.4443000000000001</v>
      </c>
      <c r="BD21" s="11">
        <v>2.7069000000000001</v>
      </c>
      <c r="BE21" s="11">
        <v>237.476</v>
      </c>
      <c r="BF21" s="11">
        <v>728.74099999999999</v>
      </c>
      <c r="BG21" s="11">
        <v>1122.24</v>
      </c>
      <c r="BH21" s="11">
        <v>1549.56</v>
      </c>
      <c r="BI21" s="11">
        <v>262.78199999999998</v>
      </c>
      <c r="BJ21" s="11">
        <v>740.13499999999999</v>
      </c>
      <c r="BK21" s="11">
        <v>134.131</v>
      </c>
      <c r="BL21" s="11">
        <v>73.409700000000001</v>
      </c>
      <c r="BM21" s="11">
        <v>492.27699999999999</v>
      </c>
      <c r="BN21" s="11">
        <v>254.911</v>
      </c>
      <c r="BO21" s="11">
        <v>76.294499999999999</v>
      </c>
      <c r="BP21" s="11">
        <v>273.42599999999999</v>
      </c>
    </row>
    <row r="22" spans="3:68" x14ac:dyDescent="0.3">
      <c r="C22" s="11">
        <v>4.1816000000000004</v>
      </c>
      <c r="D22" s="11">
        <v>11.0541</v>
      </c>
      <c r="E22" s="11">
        <v>5.4117899999999999</v>
      </c>
      <c r="F22" s="11">
        <v>1.22915</v>
      </c>
      <c r="G22" s="11">
        <v>31.547699999999999</v>
      </c>
      <c r="H22" s="11">
        <v>4.1859299999999999</v>
      </c>
      <c r="I22" s="11">
        <v>3.0393699999999999</v>
      </c>
      <c r="J22" s="11">
        <v>511.59800000000001</v>
      </c>
      <c r="K22" s="11">
        <v>1114.33</v>
      </c>
      <c r="L22" s="11">
        <v>1534.69</v>
      </c>
      <c r="M22" s="11">
        <v>103.569</v>
      </c>
      <c r="N22" s="11">
        <v>833.79200000000003</v>
      </c>
      <c r="O22" s="11">
        <v>371.596</v>
      </c>
      <c r="P22" s="11">
        <v>313.67</v>
      </c>
      <c r="Q22" s="11">
        <v>122.34399999999999</v>
      </c>
      <c r="R22" s="11">
        <v>100.807</v>
      </c>
      <c r="S22" s="11">
        <v>283.58300000000003</v>
      </c>
      <c r="T22" s="11">
        <v>84.261300000000006</v>
      </c>
      <c r="U22" s="11">
        <v>26.429500000000001</v>
      </c>
      <c r="V22" s="11">
        <v>88.7727</v>
      </c>
      <c r="W22" s="11">
        <v>103.202</v>
      </c>
      <c r="Y22" s="2" t="s">
        <v>70</v>
      </c>
      <c r="Z22" s="11">
        <v>2.0510299999999999E-2</v>
      </c>
      <c r="AA22" s="11">
        <v>88.221500000000006</v>
      </c>
      <c r="AB22" s="11">
        <v>1650.53</v>
      </c>
      <c r="AC22" s="11">
        <v>5759.19</v>
      </c>
      <c r="AD22" s="11">
        <v>29407</v>
      </c>
      <c r="AE22" s="11"/>
      <c r="AF22" s="2">
        <v>13.3202</v>
      </c>
      <c r="AG22" s="2">
        <v>38.034799999999997</v>
      </c>
      <c r="AH22" s="2">
        <v>40.448399999999999</v>
      </c>
      <c r="AI22" s="2">
        <v>146.536</v>
      </c>
      <c r="AJ22" s="2">
        <v>224.23400000000001</v>
      </c>
      <c r="AL22" s="2" t="s">
        <v>70</v>
      </c>
      <c r="AM22" s="11">
        <v>512.75400000000002</v>
      </c>
      <c r="AN22" s="11">
        <v>1281.52</v>
      </c>
      <c r="AO22" s="11">
        <v>1349.52</v>
      </c>
      <c r="AP22" s="11">
        <v>2805.11</v>
      </c>
      <c r="AQ22" s="11">
        <v>4928.2299999999996</v>
      </c>
      <c r="AR22" s="11"/>
      <c r="AS22" s="11">
        <v>21.522200000000002</v>
      </c>
      <c r="AT22" s="11">
        <v>10.049099999999999</v>
      </c>
      <c r="AU22" s="11">
        <v>10.562900000000001</v>
      </c>
      <c r="AV22" s="11">
        <v>3.4247999999999998</v>
      </c>
      <c r="AW22" s="11">
        <v>6.9025999999999996</v>
      </c>
      <c r="AY22" s="11">
        <v>4.1816000000000004</v>
      </c>
      <c r="AZ22" s="11">
        <v>11.0541</v>
      </c>
      <c r="BA22" s="11">
        <v>3.6806000000000001</v>
      </c>
      <c r="BB22" s="11">
        <v>4.2119999999999997</v>
      </c>
      <c r="BC22" s="11">
        <v>2.2319</v>
      </c>
      <c r="BD22" s="11">
        <v>1.7000999999999999</v>
      </c>
      <c r="BE22" s="11">
        <v>511.59800000000001</v>
      </c>
      <c r="BF22" s="11">
        <v>1114.33</v>
      </c>
      <c r="BG22" s="11">
        <v>463.20100000000002</v>
      </c>
      <c r="BH22" s="11">
        <v>189.57599999999999</v>
      </c>
      <c r="BI22" s="11">
        <v>160.77699999999999</v>
      </c>
      <c r="BJ22" s="11">
        <v>178.76599999999999</v>
      </c>
      <c r="BK22" s="11">
        <v>122.34399999999999</v>
      </c>
      <c r="BL22" s="11">
        <v>100.807</v>
      </c>
      <c r="BM22" s="11">
        <v>125.85</v>
      </c>
      <c r="BN22" s="11">
        <v>45.008600000000001</v>
      </c>
      <c r="BO22" s="11">
        <v>72.035300000000007</v>
      </c>
      <c r="BP22" s="11">
        <v>105.14700000000001</v>
      </c>
    </row>
    <row r="23" spans="3:68" x14ac:dyDescent="0.3">
      <c r="C23" s="11">
        <v>5.5945</v>
      </c>
      <c r="D23" s="11">
        <v>2.9980000000000002</v>
      </c>
      <c r="E23" s="11">
        <v>1.0238</v>
      </c>
      <c r="F23" s="11">
        <v>4.2686999999999999</v>
      </c>
      <c r="G23" s="11">
        <v>14.688700000000001</v>
      </c>
      <c r="H23" s="11">
        <f>O23/V23</f>
        <v>21.19019534234933</v>
      </c>
      <c r="I23" s="11">
        <v>15.5158</v>
      </c>
      <c r="J23" s="11">
        <v>465.39</v>
      </c>
      <c r="K23" s="11">
        <v>701.99599999999998</v>
      </c>
      <c r="L23" s="11">
        <v>70.134200000000007</v>
      </c>
      <c r="M23" s="11">
        <v>559.12599999999998</v>
      </c>
      <c r="N23" s="11">
        <v>724.721</v>
      </c>
      <c r="O23" s="11">
        <v>1112</v>
      </c>
      <c r="P23" s="11">
        <v>1133.95</v>
      </c>
      <c r="Q23" s="11">
        <v>83.186499999999995</v>
      </c>
      <c r="R23" s="11">
        <v>234.155</v>
      </c>
      <c r="S23" s="11">
        <v>68.503600000000006</v>
      </c>
      <c r="T23" s="11">
        <v>130.983</v>
      </c>
      <c r="U23" s="11">
        <v>49.338900000000002</v>
      </c>
      <c r="V23" s="11">
        <v>52.4771</v>
      </c>
      <c r="W23" s="11">
        <v>73.083799999999997</v>
      </c>
      <c r="Y23" s="2" t="s">
        <v>71</v>
      </c>
      <c r="Z23" s="11">
        <v>3.8467300000000003E-2</v>
      </c>
      <c r="AA23" s="11">
        <v>617.16300000000001</v>
      </c>
      <c r="AB23" s="11">
        <v>1151.21</v>
      </c>
      <c r="AC23" s="11">
        <v>2899.19</v>
      </c>
      <c r="AD23" s="11">
        <v>21981.3</v>
      </c>
      <c r="AE23" s="11"/>
      <c r="AF23" s="2">
        <v>67.227900000000005</v>
      </c>
      <c r="AG23" s="2">
        <v>55.099899999999998</v>
      </c>
      <c r="AH23" s="2">
        <v>48.513300000000001</v>
      </c>
      <c r="AI23" s="2">
        <v>42.762500000000003</v>
      </c>
      <c r="AJ23" s="2">
        <v>208.649</v>
      </c>
      <c r="AL23" s="2" t="s">
        <v>71</v>
      </c>
      <c r="AM23" s="11">
        <v>64.599999999999994</v>
      </c>
      <c r="AN23" s="11">
        <v>267.34899999999999</v>
      </c>
      <c r="AO23" s="11">
        <v>850.92600000000004</v>
      </c>
      <c r="AP23" s="11">
        <v>1760.84</v>
      </c>
      <c r="AQ23" s="11">
        <v>3816.87</v>
      </c>
      <c r="AR23" s="11"/>
      <c r="AS23" s="11">
        <v>11.9741</v>
      </c>
      <c r="AT23" s="11">
        <v>3.4834999999999998</v>
      </c>
      <c r="AU23" s="11">
        <v>2.7221000000000002</v>
      </c>
      <c r="AV23" s="11">
        <v>10.0037</v>
      </c>
      <c r="AW23" s="11">
        <v>11.2788</v>
      </c>
      <c r="AY23" s="11">
        <v>5.5945</v>
      </c>
      <c r="AZ23" s="11">
        <v>2.9980000000000002</v>
      </c>
      <c r="BA23" s="11">
        <v>0.64219999999999999</v>
      </c>
      <c r="BB23" s="11">
        <v>3.8519000000000001</v>
      </c>
      <c r="BC23" s="11">
        <v>6.8506</v>
      </c>
      <c r="BD23" s="11">
        <v>2.7833000000000001</v>
      </c>
      <c r="BE23" s="11">
        <v>465.39</v>
      </c>
      <c r="BF23" s="11">
        <v>701.99599999999998</v>
      </c>
      <c r="BG23" s="11">
        <v>109.794</v>
      </c>
      <c r="BH23" s="11">
        <v>339.63400000000001</v>
      </c>
      <c r="BI23" s="11">
        <v>307.77300000000002</v>
      </c>
      <c r="BJ23" s="11">
        <v>886.36500000000001</v>
      </c>
      <c r="BK23" s="11">
        <v>83.186499999999995</v>
      </c>
      <c r="BL23" s="11">
        <v>234.155</v>
      </c>
      <c r="BM23" s="11">
        <v>170.97499999999999</v>
      </c>
      <c r="BN23" s="11">
        <v>88.172700000000006</v>
      </c>
      <c r="BO23" s="11">
        <v>44.926699999999997</v>
      </c>
      <c r="BP23" s="11">
        <v>318.46199999999999</v>
      </c>
    </row>
    <row r="24" spans="3:68" x14ac:dyDescent="0.3">
      <c r="C24" s="11">
        <v>13.5389</v>
      </c>
      <c r="D24" s="11">
        <v>25.461400000000001</v>
      </c>
      <c r="E24" s="11"/>
      <c r="F24" s="11">
        <v>1.8918600000000001</v>
      </c>
      <c r="G24" s="11">
        <v>3.8635100000000002</v>
      </c>
      <c r="H24" s="11">
        <v>9.3180899999999998</v>
      </c>
      <c r="I24" s="11">
        <v>9.7748100000000004</v>
      </c>
      <c r="J24" s="11">
        <v>532.59900000000005</v>
      </c>
      <c r="K24" s="11">
        <v>889.15200000000004</v>
      </c>
      <c r="L24" s="11"/>
      <c r="M24" s="11">
        <v>372.32400000000001</v>
      </c>
      <c r="N24" s="11">
        <v>594.60400000000004</v>
      </c>
      <c r="O24" s="11">
        <v>437.65100000000001</v>
      </c>
      <c r="P24" s="11">
        <v>864.94600000000003</v>
      </c>
      <c r="Q24" s="11">
        <v>39.338500000000003</v>
      </c>
      <c r="R24" s="11">
        <v>34.921599999999998</v>
      </c>
      <c r="S24" s="11"/>
      <c r="T24" s="11">
        <v>196.803</v>
      </c>
      <c r="U24" s="11">
        <v>153.90199999999999</v>
      </c>
      <c r="V24" s="11">
        <v>46.9679</v>
      </c>
      <c r="W24" s="11">
        <v>88.487200000000001</v>
      </c>
      <c r="Y24" s="2" t="s">
        <v>72</v>
      </c>
      <c r="Z24" s="11">
        <v>11.530799999999999</v>
      </c>
      <c r="AA24" s="11">
        <v>0.37198300000000001</v>
      </c>
      <c r="AB24" s="11">
        <v>345.64800000000002</v>
      </c>
      <c r="AC24" s="11">
        <v>837.20899999999995</v>
      </c>
      <c r="AD24" s="11">
        <v>4361.67</v>
      </c>
      <c r="AE24" s="11"/>
      <c r="AF24" s="2">
        <v>31.492899999999999</v>
      </c>
      <c r="AG24" s="2">
        <v>36.308399999999999</v>
      </c>
      <c r="AH24" s="2">
        <v>174.86699999999999</v>
      </c>
      <c r="AI24" s="2">
        <v>60.612699999999997</v>
      </c>
      <c r="AJ24" s="2">
        <v>85.4953</v>
      </c>
      <c r="AL24" s="2" t="s">
        <v>72</v>
      </c>
      <c r="AM24" s="11">
        <v>163.572</v>
      </c>
      <c r="AN24" s="11">
        <v>528.38599999999997</v>
      </c>
      <c r="AO24" s="11">
        <v>1204.25</v>
      </c>
      <c r="AP24" s="11">
        <v>2386.9299999999998</v>
      </c>
      <c r="AQ24" s="11">
        <v>4554.95</v>
      </c>
      <c r="AR24" s="11"/>
      <c r="AS24" s="11">
        <v>9.8097999999999992</v>
      </c>
      <c r="AT24" s="11">
        <v>15.3886</v>
      </c>
      <c r="AU24" s="11">
        <v>15.3576</v>
      </c>
      <c r="AV24" s="11">
        <v>17.444400000000002</v>
      </c>
      <c r="AW24" s="11">
        <v>13.1219</v>
      </c>
      <c r="AY24" s="11">
        <v>13.5389</v>
      </c>
      <c r="AZ24" s="11">
        <v>25.461400000000001</v>
      </c>
      <c r="BA24" s="11">
        <v>1.0073000000000001</v>
      </c>
      <c r="BB24" s="11">
        <v>5.0014000000000003</v>
      </c>
      <c r="BE24" s="11">
        <v>532.59900000000005</v>
      </c>
      <c r="BF24" s="11">
        <v>889.15200000000004</v>
      </c>
      <c r="BG24" s="11">
        <v>180.33</v>
      </c>
      <c r="BH24" s="11">
        <v>358.10599999999999</v>
      </c>
      <c r="BK24" s="11">
        <v>39.338500000000003</v>
      </c>
      <c r="BL24" s="11">
        <v>34.921599999999998</v>
      </c>
      <c r="BM24" s="11">
        <v>179.02</v>
      </c>
      <c r="BN24" s="11">
        <v>71.6006</v>
      </c>
    </row>
    <row r="25" spans="3:68" x14ac:dyDescent="0.3">
      <c r="C25" s="11">
        <v>1.8501000000000001</v>
      </c>
      <c r="D25" s="11">
        <v>29.221900000000002</v>
      </c>
      <c r="E25" s="11"/>
      <c r="F25" s="11">
        <v>2.74119</v>
      </c>
      <c r="G25" s="11">
        <v>18.554099999999998</v>
      </c>
      <c r="H25" s="11">
        <v>9.7743599999999997</v>
      </c>
      <c r="I25" s="11">
        <v>3.2113299999999998</v>
      </c>
      <c r="J25" s="11">
        <v>594.71600000000001</v>
      </c>
      <c r="K25" s="11">
        <v>1403.53</v>
      </c>
      <c r="L25" s="11"/>
      <c r="M25" s="11">
        <v>236.99199999999999</v>
      </c>
      <c r="N25" s="11">
        <v>1322.07</v>
      </c>
      <c r="O25" s="11">
        <v>960.30700000000002</v>
      </c>
      <c r="P25" s="11">
        <v>305.096</v>
      </c>
      <c r="Q25" s="11">
        <v>321.45</v>
      </c>
      <c r="R25" s="11">
        <v>48.03</v>
      </c>
      <c r="S25" s="11"/>
      <c r="T25" s="11">
        <v>86.455600000000004</v>
      </c>
      <c r="U25" s="11">
        <v>71.254900000000006</v>
      </c>
      <c r="V25" s="11">
        <v>98.247600000000006</v>
      </c>
      <c r="W25" s="11">
        <v>95.006200000000007</v>
      </c>
      <c r="Y25" s="2" t="s">
        <v>73</v>
      </c>
      <c r="Z25" s="11">
        <v>7.0426900000000003</v>
      </c>
      <c r="AA25" s="11">
        <v>167.61799999999999</v>
      </c>
      <c r="AB25" s="11">
        <v>1008.27</v>
      </c>
      <c r="AC25" s="11">
        <v>2557.23</v>
      </c>
      <c r="AD25" s="11">
        <v>6350.08</v>
      </c>
      <c r="AE25" s="11"/>
      <c r="AF25" s="2">
        <v>9.8249999999999993</v>
      </c>
      <c r="AG25" s="2">
        <v>47.024500000000003</v>
      </c>
      <c r="AH25" s="2">
        <v>3.5914999999999999</v>
      </c>
      <c r="AI25" s="2">
        <v>67.587000000000003</v>
      </c>
      <c r="AJ25" s="2">
        <v>390.21800000000002</v>
      </c>
      <c r="AL25" s="2" t="s">
        <v>73</v>
      </c>
      <c r="AM25" s="11">
        <v>195.303</v>
      </c>
      <c r="AN25" s="11">
        <v>1032.6600000000001</v>
      </c>
      <c r="AO25" s="11">
        <v>2314.9</v>
      </c>
      <c r="AP25" s="11">
        <v>4225.5200000000004</v>
      </c>
      <c r="AQ25" s="11">
        <v>7169.37</v>
      </c>
      <c r="AR25" s="11"/>
      <c r="AS25" s="11">
        <v>12.6205</v>
      </c>
      <c r="AT25" s="11">
        <v>6.3277000000000001</v>
      </c>
      <c r="AU25" s="11">
        <v>12.996600000000001</v>
      </c>
      <c r="AV25" s="11">
        <v>2.6116000000000001</v>
      </c>
      <c r="AW25" s="11">
        <v>3.0996000000000001</v>
      </c>
      <c r="AY25" s="11">
        <v>1.8501000000000001</v>
      </c>
      <c r="AZ25" s="11">
        <v>29.221900000000002</v>
      </c>
      <c r="BA25" s="11">
        <v>4.4794</v>
      </c>
      <c r="BB25" s="11">
        <v>1.2010000000000001</v>
      </c>
      <c r="BE25" s="11">
        <v>594.71600000000001</v>
      </c>
      <c r="BF25" s="11">
        <v>1403.53</v>
      </c>
      <c r="BG25" s="11">
        <v>295.05099999999999</v>
      </c>
      <c r="BH25" s="11">
        <v>161.672</v>
      </c>
      <c r="BK25" s="11">
        <v>321.45</v>
      </c>
      <c r="BL25" s="11">
        <v>48.03</v>
      </c>
      <c r="BM25" s="11">
        <v>65.868399999999994</v>
      </c>
      <c r="BN25" s="11">
        <v>134.613</v>
      </c>
    </row>
    <row r="26" spans="3:68" x14ac:dyDescent="0.3">
      <c r="C26" s="11">
        <v>2.8660999999999999</v>
      </c>
      <c r="D26" s="11">
        <v>19.3019</v>
      </c>
      <c r="E26" s="11"/>
      <c r="F26" s="11">
        <v>14.6067</v>
      </c>
      <c r="G26" s="11">
        <v>9.0653299999999994</v>
      </c>
      <c r="H26" s="11">
        <v>21.750900000000001</v>
      </c>
      <c r="I26" s="11">
        <v>1.4430499999999999</v>
      </c>
      <c r="J26" s="11">
        <v>879.73800000000006</v>
      </c>
      <c r="K26" s="11">
        <v>1599.34</v>
      </c>
      <c r="L26" s="11"/>
      <c r="M26" s="11">
        <v>182.28</v>
      </c>
      <c r="N26" s="11">
        <v>273.45400000000001</v>
      </c>
      <c r="O26" s="11">
        <v>814.68200000000002</v>
      </c>
      <c r="P26" s="11">
        <v>231.12799999999999</v>
      </c>
      <c r="Q26" s="11">
        <v>306.94600000000003</v>
      </c>
      <c r="R26" s="11">
        <v>82.859300000000005</v>
      </c>
      <c r="S26" s="11"/>
      <c r="T26" s="11">
        <v>12.479200000000001</v>
      </c>
      <c r="U26" s="11">
        <v>30.1648</v>
      </c>
      <c r="V26" s="11">
        <v>37.454999999999998</v>
      </c>
      <c r="W26" s="11">
        <v>160.166</v>
      </c>
      <c r="Y26" s="2" t="s">
        <v>74</v>
      </c>
      <c r="Z26" s="11">
        <v>42.321300000000001</v>
      </c>
      <c r="AA26" s="11">
        <v>1057.75</v>
      </c>
      <c r="AB26" s="11">
        <v>2502.58</v>
      </c>
      <c r="AC26" s="11">
        <v>2364.5300000000002</v>
      </c>
      <c r="AD26" s="11">
        <v>8674.35</v>
      </c>
      <c r="AE26" s="11"/>
      <c r="AF26" s="2">
        <v>29.4329</v>
      </c>
      <c r="AG26" s="2">
        <v>63.323</v>
      </c>
      <c r="AI26" s="2">
        <v>17.267099999999999</v>
      </c>
      <c r="AJ26" s="2">
        <v>105.65600000000001</v>
      </c>
      <c r="AL26" s="2" t="s">
        <v>74</v>
      </c>
      <c r="AM26" s="11">
        <v>467.88</v>
      </c>
      <c r="AN26" s="11">
        <v>1188.31</v>
      </c>
      <c r="AO26" s="11">
        <v>2157.2600000000002</v>
      </c>
      <c r="AP26" s="11">
        <v>3167.22</v>
      </c>
      <c r="AQ26" s="11">
        <v>5217.6000000000004</v>
      </c>
      <c r="AR26" s="11"/>
      <c r="AS26" s="11">
        <v>22.529299999999999</v>
      </c>
      <c r="AT26" s="11">
        <v>27.1767</v>
      </c>
      <c r="AU26" s="11">
        <v>28.366499999999998</v>
      </c>
      <c r="AV26" s="11">
        <v>1.1772</v>
      </c>
      <c r="AW26" s="11">
        <v>4.1441999999999997</v>
      </c>
      <c r="AY26" s="11">
        <v>2.8660999999999999</v>
      </c>
      <c r="AZ26" s="11">
        <v>19.3019</v>
      </c>
      <c r="BA26" s="11">
        <v>6.9408000000000003</v>
      </c>
      <c r="BE26" s="11">
        <v>879.73800000000006</v>
      </c>
      <c r="BF26" s="11">
        <v>1599.34</v>
      </c>
      <c r="BG26" s="11">
        <v>454.29899999999998</v>
      </c>
      <c r="BH26" s="11"/>
      <c r="BK26" s="11">
        <v>306.94600000000003</v>
      </c>
      <c r="BL26" s="11">
        <v>82.859300000000005</v>
      </c>
      <c r="BM26" s="11">
        <v>65.453599999999994</v>
      </c>
      <c r="BN26" s="11"/>
    </row>
    <row r="27" spans="3:68" x14ac:dyDescent="0.3">
      <c r="C27" s="11">
        <v>7.1067999999999998</v>
      </c>
      <c r="D27" s="11">
        <v>15.3935</v>
      </c>
      <c r="E27" s="11"/>
      <c r="F27" s="11">
        <v>2.2459699999999998</v>
      </c>
      <c r="G27" s="11">
        <v>6.03376</v>
      </c>
      <c r="H27" s="11">
        <v>3.2582800000000001</v>
      </c>
      <c r="I27" s="11">
        <v>2.1437499999999998</v>
      </c>
      <c r="J27" s="11">
        <v>1448.69</v>
      </c>
      <c r="K27" s="11">
        <v>1275.3800000000001</v>
      </c>
      <c r="L27" s="11"/>
      <c r="M27" s="11">
        <v>196.07900000000001</v>
      </c>
      <c r="N27" s="11">
        <v>377.47899999999998</v>
      </c>
      <c r="O27" s="11">
        <v>252.16399999999999</v>
      </c>
      <c r="P27" s="11">
        <v>606.29100000000005</v>
      </c>
      <c r="Q27" s="11">
        <v>203.845</v>
      </c>
      <c r="R27" s="11">
        <v>82.851399999999998</v>
      </c>
      <c r="S27" s="11"/>
      <c r="T27" s="11">
        <v>87.302400000000006</v>
      </c>
      <c r="U27" s="11">
        <v>62.561100000000003</v>
      </c>
      <c r="V27" s="11">
        <v>77.391900000000007</v>
      </c>
      <c r="W27" s="11">
        <v>282.81700000000001</v>
      </c>
      <c r="Y27" s="2" t="s">
        <v>75</v>
      </c>
      <c r="Z27" s="11">
        <v>87.422600000000003</v>
      </c>
      <c r="AA27" s="11">
        <v>788.88900000000001</v>
      </c>
      <c r="AB27" s="11">
        <v>3906.71</v>
      </c>
      <c r="AC27" s="11">
        <v>10228.6</v>
      </c>
      <c r="AD27" s="11">
        <v>19342.400000000001</v>
      </c>
      <c r="AE27" s="11"/>
      <c r="AF27" s="2">
        <v>24.089300000000001</v>
      </c>
      <c r="AJ27" s="2">
        <v>59.564500000000002</v>
      </c>
      <c r="AL27" s="2" t="s">
        <v>75</v>
      </c>
      <c r="AM27" s="11">
        <v>358.42899999999997</v>
      </c>
      <c r="AN27" s="11">
        <v>1082.3800000000001</v>
      </c>
      <c r="AO27" s="11">
        <v>2726.54</v>
      </c>
      <c r="AP27" s="11">
        <v>3953.71</v>
      </c>
      <c r="AQ27" s="11">
        <v>5883.41</v>
      </c>
      <c r="AR27" s="11"/>
      <c r="AS27" s="11">
        <v>14.7948</v>
      </c>
      <c r="AT27" s="11">
        <v>15.4069</v>
      </c>
      <c r="AU27" s="11">
        <v>4.1517999999999997</v>
      </c>
      <c r="AV27" s="11">
        <v>16.681899999999999</v>
      </c>
      <c r="AW27" s="11">
        <v>16.789000000000001</v>
      </c>
      <c r="AY27" s="11">
        <v>7.1067999999999998</v>
      </c>
      <c r="AZ27" s="11">
        <v>15.3935</v>
      </c>
      <c r="BA27" s="11">
        <v>6.6718000000000002</v>
      </c>
      <c r="BE27" s="11">
        <v>1448.69</v>
      </c>
      <c r="BF27" s="11">
        <v>1275.3800000000001</v>
      </c>
      <c r="BG27" s="11">
        <v>674.596</v>
      </c>
      <c r="BH27" s="11"/>
      <c r="BK27" s="11">
        <v>203.845</v>
      </c>
      <c r="BL27" s="11">
        <v>82.851399999999998</v>
      </c>
      <c r="BM27" s="11">
        <v>101.111</v>
      </c>
      <c r="BN27" s="11"/>
    </row>
    <row r="28" spans="3:68" x14ac:dyDescent="0.3">
      <c r="C28" s="11">
        <v>8.0319000000000003</v>
      </c>
      <c r="D28" s="11">
        <v>9.3504000000000005</v>
      </c>
      <c r="E28" s="11"/>
      <c r="F28" s="11"/>
      <c r="G28" s="11">
        <v>1.19065</v>
      </c>
      <c r="H28" s="11">
        <v>4.3859300000000001</v>
      </c>
      <c r="I28" s="11">
        <v>1.8867700000000001</v>
      </c>
      <c r="J28" s="11">
        <v>1720.76</v>
      </c>
      <c r="K28" s="11">
        <v>540.45699999999999</v>
      </c>
      <c r="L28" s="11"/>
      <c r="M28" s="11"/>
      <c r="N28" s="11">
        <v>89.540599999999998</v>
      </c>
      <c r="O28" s="11">
        <v>1056.82</v>
      </c>
      <c r="P28" s="11">
        <v>572.67200000000003</v>
      </c>
      <c r="Q28" s="11">
        <v>214.24</v>
      </c>
      <c r="R28" s="11">
        <v>57.800699999999999</v>
      </c>
      <c r="S28" s="11"/>
      <c r="T28" s="11"/>
      <c r="U28" s="11">
        <v>75.203199999999995</v>
      </c>
      <c r="V28" s="11">
        <v>240.95699999999999</v>
      </c>
      <c r="W28" s="11">
        <v>303.52</v>
      </c>
      <c r="Y28" s="2" t="s">
        <v>76</v>
      </c>
      <c r="Z28" s="11">
        <v>55.6571</v>
      </c>
      <c r="AA28" s="11">
        <v>531.91200000000003</v>
      </c>
      <c r="AB28" s="11">
        <v>1443.69</v>
      </c>
      <c r="AC28" s="11">
        <v>2076.54</v>
      </c>
      <c r="AD28" s="11">
        <v>5807.19</v>
      </c>
      <c r="AE28" s="11"/>
      <c r="AF28" s="2">
        <v>116.628</v>
      </c>
      <c r="AJ28" s="2">
        <v>127.444</v>
      </c>
      <c r="AL28" s="2" t="s">
        <v>76</v>
      </c>
      <c r="AM28" s="11">
        <v>29.078499999999998</v>
      </c>
      <c r="AN28" s="11">
        <v>63.580399999999997</v>
      </c>
      <c r="AO28" s="11">
        <v>343.245</v>
      </c>
      <c r="AP28" s="11">
        <v>620.99199999999996</v>
      </c>
      <c r="AQ28" s="11">
        <v>2003.18</v>
      </c>
      <c r="AR28" s="11"/>
      <c r="AS28" s="11">
        <v>20.3201</v>
      </c>
      <c r="AT28" s="11">
        <v>2.6406999999999998</v>
      </c>
      <c r="AU28" s="11">
        <v>4.2584</v>
      </c>
      <c r="AV28" s="11">
        <v>14.900499999999999</v>
      </c>
      <c r="AW28" s="11">
        <v>11.261200000000001</v>
      </c>
      <c r="AY28" s="11">
        <v>8.0319000000000003</v>
      </c>
      <c r="AZ28" s="11">
        <v>9.3504000000000005</v>
      </c>
      <c r="BA28" s="11">
        <v>1.9355</v>
      </c>
      <c r="BE28" s="11">
        <v>1720.76</v>
      </c>
      <c r="BF28" s="11">
        <v>540.45699999999999</v>
      </c>
      <c r="BG28" s="11">
        <v>335.34</v>
      </c>
      <c r="BH28" s="11"/>
      <c r="BK28" s="11">
        <v>214.24</v>
      </c>
      <c r="BL28" s="11">
        <v>57.800699999999999</v>
      </c>
      <c r="BM28" s="11">
        <v>173.26</v>
      </c>
      <c r="BN28" s="11"/>
    </row>
    <row r="29" spans="3:68" x14ac:dyDescent="0.3">
      <c r="C29" s="11">
        <v>4.7823000000000002</v>
      </c>
      <c r="D29" s="11">
        <v>18.057600000000001</v>
      </c>
      <c r="E29" s="11"/>
      <c r="F29" s="11"/>
      <c r="G29" s="11">
        <v>0.65646499999999997</v>
      </c>
      <c r="H29" s="11"/>
      <c r="I29" s="11"/>
      <c r="J29" s="11">
        <v>490.64699999999999</v>
      </c>
      <c r="K29" s="11">
        <v>1854.24</v>
      </c>
      <c r="L29" s="11"/>
      <c r="M29" s="11"/>
      <c r="N29" s="11">
        <v>90.998999999999995</v>
      </c>
      <c r="O29" s="11"/>
      <c r="P29" s="11"/>
      <c r="Q29" s="11">
        <v>102.59699999999999</v>
      </c>
      <c r="R29" s="11">
        <v>102.685</v>
      </c>
      <c r="S29" s="11"/>
      <c r="T29" s="11"/>
      <c r="U29" s="11">
        <v>138.62</v>
      </c>
      <c r="V29" s="11"/>
      <c r="W29" s="11"/>
      <c r="Y29" s="2" t="s">
        <v>77</v>
      </c>
      <c r="Z29" s="11">
        <v>39.924500000000002</v>
      </c>
      <c r="AA29" s="11">
        <v>592.79499999999996</v>
      </c>
      <c r="AB29" s="11">
        <v>2013.73</v>
      </c>
      <c r="AC29" s="11">
        <v>4290.3</v>
      </c>
      <c r="AD29" s="11">
        <v>8740.61</v>
      </c>
      <c r="AE29" s="11"/>
      <c r="AF29" s="2">
        <v>22.213100000000001</v>
      </c>
      <c r="AJ29" s="2">
        <v>33.603400000000001</v>
      </c>
      <c r="AL29" s="2" t="s">
        <v>77</v>
      </c>
      <c r="AM29" s="11">
        <v>192.32</v>
      </c>
      <c r="AN29" s="11">
        <v>411.48700000000002</v>
      </c>
      <c r="AO29" s="11">
        <v>714.42399999999998</v>
      </c>
      <c r="AP29" s="11">
        <v>1280.26</v>
      </c>
      <c r="AQ29" s="11">
        <v>2915.75</v>
      </c>
      <c r="AR29" s="11"/>
      <c r="AS29" s="11">
        <v>3.5253000000000001</v>
      </c>
      <c r="AT29" s="11">
        <v>4.6677</v>
      </c>
      <c r="AU29" s="11">
        <v>6.4667000000000003</v>
      </c>
      <c r="AV29" s="11">
        <v>0.97270000000000001</v>
      </c>
      <c r="AW29" s="11">
        <v>18.930499999999999</v>
      </c>
      <c r="AY29" s="11">
        <v>4.7823000000000002</v>
      </c>
      <c r="AZ29" s="11">
        <v>18.057600000000001</v>
      </c>
      <c r="BE29" s="11">
        <v>490.64699999999999</v>
      </c>
      <c r="BF29" s="11">
        <v>1854.24</v>
      </c>
      <c r="BG29" s="11"/>
      <c r="BH29" s="11"/>
      <c r="BK29" s="11">
        <v>102.59699999999999</v>
      </c>
      <c r="BL29" s="11">
        <v>102.685</v>
      </c>
    </row>
    <row r="30" spans="3:68" x14ac:dyDescent="0.3">
      <c r="C30" s="11">
        <v>6.4908999999999999</v>
      </c>
      <c r="D30" s="11">
        <v>26.186499999999999</v>
      </c>
      <c r="E30" s="11"/>
      <c r="F30" s="11"/>
      <c r="G30" s="11">
        <v>3.9055399999999998</v>
      </c>
      <c r="H30" s="11"/>
      <c r="I30" s="11"/>
      <c r="J30" s="11">
        <v>1339.08</v>
      </c>
      <c r="K30" s="11">
        <v>476.06700000000001</v>
      </c>
      <c r="L30" s="11"/>
      <c r="M30" s="11"/>
      <c r="N30" s="11">
        <v>97.268100000000004</v>
      </c>
      <c r="O30" s="11"/>
      <c r="P30" s="11"/>
      <c r="Q30" s="11">
        <v>206.30199999999999</v>
      </c>
      <c r="R30" s="11">
        <v>18.1798</v>
      </c>
      <c r="S30" s="11"/>
      <c r="T30" s="11"/>
      <c r="U30" s="11">
        <v>24.905200000000001</v>
      </c>
      <c r="V30" s="11"/>
      <c r="W30" s="11"/>
      <c r="Y30" s="2" t="s">
        <v>78</v>
      </c>
      <c r="Z30" s="11">
        <v>0.91528900000000002</v>
      </c>
      <c r="AA30" s="11">
        <v>66.618399999999994</v>
      </c>
      <c r="AB30" s="11">
        <v>203.54599999999999</v>
      </c>
      <c r="AC30" s="11">
        <v>452.834</v>
      </c>
      <c r="AD30" s="11">
        <v>2404.98</v>
      </c>
      <c r="AE30" s="11"/>
      <c r="AF30" s="2">
        <v>48.002299999999998</v>
      </c>
      <c r="AJ30" s="2">
        <v>125.679</v>
      </c>
      <c r="AL30" s="2" t="s">
        <v>78</v>
      </c>
      <c r="AM30" s="11">
        <v>64.150300000000001</v>
      </c>
      <c r="AN30" s="11">
        <v>232.72499999999999</v>
      </c>
      <c r="AO30" s="11">
        <v>647.83500000000004</v>
      </c>
      <c r="AP30" s="11">
        <v>885.86599999999999</v>
      </c>
      <c r="AQ30" s="11">
        <v>1598.46</v>
      </c>
      <c r="AR30" s="11"/>
      <c r="AS30" s="11">
        <v>6.0810000000000004</v>
      </c>
      <c r="AT30" s="11">
        <v>8.7247000000000003</v>
      </c>
      <c r="AU30" s="11">
        <v>4.3951000000000002</v>
      </c>
      <c r="AV30" s="11">
        <v>10.801299999999999</v>
      </c>
      <c r="AY30" s="11">
        <v>6.4908999999999999</v>
      </c>
      <c r="AZ30" s="11">
        <v>26.186499999999999</v>
      </c>
      <c r="BE30" s="11">
        <v>1339.08</v>
      </c>
      <c r="BF30" s="11">
        <v>476.06700000000001</v>
      </c>
      <c r="BG30" s="11"/>
      <c r="BH30" s="11"/>
      <c r="BK30" s="11">
        <v>206.30199999999999</v>
      </c>
      <c r="BL30" s="11">
        <v>18.1798</v>
      </c>
    </row>
    <row r="31" spans="3:68" x14ac:dyDescent="0.3">
      <c r="C31" s="11">
        <v>7.1123000000000003</v>
      </c>
      <c r="D31" s="11">
        <v>12.731</v>
      </c>
      <c r="E31" s="11"/>
      <c r="F31" s="11"/>
      <c r="G31" s="11">
        <v>26.1248</v>
      </c>
      <c r="H31" s="11"/>
      <c r="I31" s="11"/>
      <c r="J31" s="11">
        <v>378.73200000000003</v>
      </c>
      <c r="K31" s="11">
        <v>1328.19</v>
      </c>
      <c r="L31" s="11"/>
      <c r="M31" s="11"/>
      <c r="N31" s="11">
        <v>741.51400000000001</v>
      </c>
      <c r="O31" s="11"/>
      <c r="P31" s="11"/>
      <c r="Q31" s="11">
        <v>53.250500000000002</v>
      </c>
      <c r="R31" s="11">
        <v>104.327</v>
      </c>
      <c r="S31" s="11"/>
      <c r="T31" s="11"/>
      <c r="U31" s="11">
        <v>28.383500000000002</v>
      </c>
      <c r="V31" s="11"/>
      <c r="W31" s="11"/>
      <c r="Y31" s="4" t="s">
        <v>6</v>
      </c>
      <c r="Z31" s="11"/>
      <c r="AA31" s="11"/>
      <c r="AB31" s="11"/>
      <c r="AC31" s="11"/>
      <c r="AD31" s="11"/>
      <c r="AE31" s="11"/>
      <c r="AF31" s="2">
        <v>5.0664999999999996</v>
      </c>
      <c r="AL31" s="2" t="s">
        <v>79</v>
      </c>
      <c r="AM31" s="11">
        <v>337.73899999999998</v>
      </c>
      <c r="AN31" s="11">
        <v>1022.36</v>
      </c>
      <c r="AO31" s="11">
        <v>2289.9</v>
      </c>
      <c r="AP31" s="11">
        <v>4132.87</v>
      </c>
      <c r="AQ31" s="11">
        <v>7890.07</v>
      </c>
      <c r="AR31" s="11"/>
      <c r="AS31" s="11">
        <v>4.6513999999999998</v>
      </c>
      <c r="AT31" s="11">
        <v>16.1694</v>
      </c>
      <c r="AU31" s="11">
        <v>7.2882999999999996</v>
      </c>
      <c r="AV31" s="11">
        <v>11.1266</v>
      </c>
      <c r="AY31" s="11">
        <v>7.1123000000000003</v>
      </c>
      <c r="AZ31" s="11">
        <v>12.731</v>
      </c>
      <c r="BE31" s="11">
        <v>378.73200000000003</v>
      </c>
      <c r="BF31" s="11">
        <v>1328.19</v>
      </c>
      <c r="BG31" s="11"/>
      <c r="BH31" s="11"/>
      <c r="BK31" s="11">
        <v>53.250500000000002</v>
      </c>
      <c r="BL31" s="11">
        <v>104.327</v>
      </c>
    </row>
    <row r="32" spans="3:68" x14ac:dyDescent="0.3">
      <c r="C32" s="11">
        <v>0.9758</v>
      </c>
      <c r="D32" s="11">
        <v>4.6140999999999996</v>
      </c>
      <c r="E32" s="11"/>
      <c r="F32" s="11"/>
      <c r="G32" s="11">
        <v>8.2344799999999996</v>
      </c>
      <c r="H32" s="11"/>
      <c r="I32" s="11"/>
      <c r="J32" s="11">
        <v>329.02499999999998</v>
      </c>
      <c r="K32" s="11">
        <v>897.37900000000002</v>
      </c>
      <c r="L32" s="11"/>
      <c r="M32" s="11"/>
      <c r="N32" s="11">
        <v>472.02199999999999</v>
      </c>
      <c r="O32" s="11"/>
      <c r="P32" s="11"/>
      <c r="Q32" s="11">
        <v>337.17200000000003</v>
      </c>
      <c r="R32" s="11">
        <v>194.48500000000001</v>
      </c>
      <c r="S32" s="11"/>
      <c r="T32" s="11"/>
      <c r="U32" s="11">
        <v>57.322600000000001</v>
      </c>
      <c r="V32" s="11"/>
      <c r="W32" s="11"/>
      <c r="Y32" s="2" t="s">
        <v>51</v>
      </c>
      <c r="Z32" s="11">
        <v>411.85</v>
      </c>
      <c r="AA32" s="11">
        <v>2376.9899999999998</v>
      </c>
      <c r="AB32" s="11">
        <v>5614.1</v>
      </c>
      <c r="AC32" s="11">
        <v>9340.25</v>
      </c>
      <c r="AD32" s="11">
        <v>13582.5</v>
      </c>
      <c r="AE32" s="11"/>
      <c r="AL32" s="2" t="s">
        <v>80</v>
      </c>
      <c r="AM32" s="11">
        <v>88.400300000000001</v>
      </c>
      <c r="AN32" s="11">
        <v>320.90899999999999</v>
      </c>
      <c r="AO32" s="11">
        <v>801.00699999999995</v>
      </c>
      <c r="AP32" s="11">
        <v>1904.93</v>
      </c>
      <c r="AQ32" s="11">
        <v>4248.22</v>
      </c>
      <c r="AR32" s="11"/>
      <c r="AS32" s="11">
        <v>21.4529</v>
      </c>
      <c r="AT32" s="11">
        <v>14.880599999999999</v>
      </c>
      <c r="AU32" s="11">
        <v>14.0021</v>
      </c>
      <c r="AV32" s="11">
        <v>5.4241000000000001</v>
      </c>
      <c r="AY32" s="11">
        <v>0.9758</v>
      </c>
      <c r="AZ32" s="11">
        <v>4.6140999999999996</v>
      </c>
      <c r="BA32" s="13"/>
      <c r="BE32" s="11">
        <v>329.02499999999998</v>
      </c>
      <c r="BF32" s="11">
        <v>897.37900000000002</v>
      </c>
      <c r="BG32" s="11"/>
      <c r="BH32" s="11"/>
      <c r="BK32" s="11">
        <v>337.17200000000003</v>
      </c>
      <c r="BL32" s="11">
        <v>194.48500000000001</v>
      </c>
    </row>
    <row r="33" spans="3:67" x14ac:dyDescent="0.3">
      <c r="C33" s="11">
        <v>11.022500000000001</v>
      </c>
      <c r="D33" s="11">
        <v>7.9444999999999997</v>
      </c>
      <c r="E33" s="11"/>
      <c r="F33" s="11"/>
      <c r="G33" s="11">
        <v>1.7377100000000001</v>
      </c>
      <c r="H33" s="11"/>
      <c r="I33" s="11"/>
      <c r="J33" s="11">
        <v>448.56400000000002</v>
      </c>
      <c r="K33" s="11">
        <v>754.37099999999998</v>
      </c>
      <c r="L33" s="11"/>
      <c r="M33" s="11"/>
      <c r="N33" s="11">
        <v>192.43899999999999</v>
      </c>
      <c r="O33" s="11"/>
      <c r="P33" s="11"/>
      <c r="Q33" s="11">
        <v>40.6952</v>
      </c>
      <c r="R33" s="11">
        <v>94.955500000000001</v>
      </c>
      <c r="S33" s="11"/>
      <c r="T33" s="11"/>
      <c r="U33" s="11">
        <v>110.74299999999999</v>
      </c>
      <c r="V33" s="11"/>
      <c r="W33" s="11"/>
      <c r="Y33" s="2" t="s">
        <v>53</v>
      </c>
      <c r="Z33" s="11">
        <v>509.31099999999998</v>
      </c>
      <c r="AA33" s="11">
        <v>2280.35</v>
      </c>
      <c r="AB33" s="11">
        <v>4881.63</v>
      </c>
      <c r="AC33" s="11">
        <v>6334.6</v>
      </c>
      <c r="AD33" s="11">
        <v>6523.58</v>
      </c>
      <c r="AE33" s="11"/>
      <c r="AL33" s="4" t="s">
        <v>6</v>
      </c>
      <c r="AM33" s="11"/>
      <c r="AN33" s="11"/>
      <c r="AO33" s="11"/>
      <c r="AP33" s="11"/>
      <c r="AQ33" s="11"/>
      <c r="AR33" s="11"/>
      <c r="AS33" s="11">
        <v>10.423</v>
      </c>
      <c r="AT33" s="11">
        <v>8.8469999999999995</v>
      </c>
      <c r="AU33" s="11">
        <v>23.6966</v>
      </c>
      <c r="AV33" s="11">
        <v>5.4227999999999996</v>
      </c>
      <c r="AY33" s="11">
        <v>11.022500000000001</v>
      </c>
      <c r="AZ33" s="11">
        <v>7.9444999999999997</v>
      </c>
      <c r="BE33" s="11">
        <v>448.56400000000002</v>
      </c>
      <c r="BF33" s="11">
        <v>754.37099999999998</v>
      </c>
      <c r="BG33" s="11"/>
      <c r="BH33" s="11"/>
      <c r="BK33" s="11">
        <v>40.6952</v>
      </c>
      <c r="BL33" s="11">
        <v>94.955500000000001</v>
      </c>
    </row>
    <row r="34" spans="3:67" x14ac:dyDescent="0.3">
      <c r="D34" s="11">
        <v>10.125299999999999</v>
      </c>
      <c r="E34" s="11"/>
      <c r="F34" s="11"/>
      <c r="G34" s="11">
        <v>24.437999999999999</v>
      </c>
      <c r="H34" s="11"/>
      <c r="I34" s="11"/>
      <c r="J34" s="11"/>
      <c r="K34" s="11">
        <v>1919.98</v>
      </c>
      <c r="L34" s="11"/>
      <c r="M34" s="11"/>
      <c r="N34" s="11">
        <v>2294.13</v>
      </c>
      <c r="O34" s="11"/>
      <c r="P34" s="11"/>
      <c r="Q34" s="11"/>
      <c r="R34" s="11">
        <v>189.62200000000001</v>
      </c>
      <c r="S34" s="11"/>
      <c r="T34" s="11"/>
      <c r="U34" s="11">
        <v>93.875399999999999</v>
      </c>
      <c r="V34" s="11"/>
      <c r="W34" s="11"/>
      <c r="Y34" s="2" t="s">
        <v>54</v>
      </c>
      <c r="Z34" s="11">
        <v>70.729100000000003</v>
      </c>
      <c r="AA34" s="11">
        <v>54.071599999999997</v>
      </c>
      <c r="AB34" s="11">
        <v>867.37800000000004</v>
      </c>
      <c r="AC34" s="11">
        <v>6662.44</v>
      </c>
      <c r="AD34" s="11">
        <v>15762</v>
      </c>
      <c r="AE34" s="11"/>
      <c r="AL34" s="2" t="s">
        <v>51</v>
      </c>
      <c r="AM34" s="11">
        <v>111.151</v>
      </c>
      <c r="AN34" s="11">
        <v>470.90499999999997</v>
      </c>
      <c r="AO34" s="11">
        <v>1280.72</v>
      </c>
      <c r="AP34" s="11">
        <v>2741.17</v>
      </c>
      <c r="AQ34" s="11">
        <v>5657.56</v>
      </c>
      <c r="AR34" s="11"/>
      <c r="AT34" s="11">
        <v>6.0316000000000001</v>
      </c>
      <c r="AU34" s="11">
        <v>5.3320999999999996</v>
      </c>
      <c r="AV34" s="11">
        <v>16.686399999999999</v>
      </c>
      <c r="AZ34" s="11">
        <v>10.125299999999999</v>
      </c>
      <c r="BE34" s="11"/>
      <c r="BF34" s="11">
        <v>1919.98</v>
      </c>
      <c r="BG34" s="11"/>
      <c r="BH34" s="11"/>
      <c r="BK34" s="11"/>
      <c r="BL34" s="11">
        <v>189.62200000000001</v>
      </c>
    </row>
    <row r="35" spans="3:67" x14ac:dyDescent="0.3">
      <c r="D35" s="11">
        <v>9.3191000000000006</v>
      </c>
      <c r="E35" s="11"/>
      <c r="F35" s="11"/>
      <c r="G35" s="11">
        <v>12.7395</v>
      </c>
      <c r="H35" s="11"/>
      <c r="I35" s="11"/>
      <c r="J35" s="11"/>
      <c r="K35" s="11">
        <v>863.79899999999998</v>
      </c>
      <c r="L35" s="11"/>
      <c r="M35" s="11"/>
      <c r="N35" s="11">
        <v>619.62199999999996</v>
      </c>
      <c r="O35" s="11"/>
      <c r="P35" s="11"/>
      <c r="Q35" s="11"/>
      <c r="R35" s="11">
        <v>92.691100000000006</v>
      </c>
      <c r="S35" s="11"/>
      <c r="T35" s="11"/>
      <c r="U35" s="11">
        <v>48.637999999999998</v>
      </c>
      <c r="V35" s="11"/>
      <c r="W35" s="11"/>
      <c r="Y35" s="2" t="s">
        <v>55</v>
      </c>
      <c r="Z35" s="11">
        <v>2112.38</v>
      </c>
      <c r="AA35" s="11">
        <v>9938.23</v>
      </c>
      <c r="AB35" s="11">
        <v>22897.599999999999</v>
      </c>
      <c r="AC35" s="11">
        <v>45054.400000000001</v>
      </c>
      <c r="AD35" s="11">
        <v>65574</v>
      </c>
      <c r="AE35" s="11"/>
      <c r="AL35" s="2" t="s">
        <v>53</v>
      </c>
      <c r="AM35" s="11">
        <v>395.63799999999998</v>
      </c>
      <c r="AN35" s="11">
        <v>1192.3800000000001</v>
      </c>
      <c r="AO35" s="11">
        <v>2610.33</v>
      </c>
      <c r="AP35" s="11">
        <v>4786.7</v>
      </c>
      <c r="AQ35" s="11">
        <v>9084.74</v>
      </c>
      <c r="AR35" s="11"/>
      <c r="AT35" s="11">
        <v>3.4956</v>
      </c>
      <c r="AU35" s="11">
        <v>10.2209</v>
      </c>
      <c r="AV35" s="11">
        <v>12.972799999999999</v>
      </c>
      <c r="AZ35" s="11">
        <v>9.3191000000000006</v>
      </c>
      <c r="BE35" s="11"/>
      <c r="BF35" s="11">
        <v>863.79899999999998</v>
      </c>
      <c r="BG35" s="11"/>
      <c r="BH35" s="11"/>
      <c r="BK35" s="11"/>
      <c r="BL35" s="11">
        <v>92.691100000000006</v>
      </c>
    </row>
    <row r="36" spans="3:67" x14ac:dyDescent="0.3">
      <c r="C36" s="11"/>
      <c r="D36" s="11"/>
      <c r="E36" s="11"/>
      <c r="F36" s="11"/>
      <c r="G36" s="11">
        <v>2.0933099999999998</v>
      </c>
      <c r="H36" s="11"/>
      <c r="I36" s="11"/>
      <c r="J36" s="11"/>
      <c r="K36" s="11"/>
      <c r="L36" s="11"/>
      <c r="M36" s="11"/>
      <c r="N36" s="11">
        <v>291.88</v>
      </c>
      <c r="O36" s="13"/>
      <c r="P36" s="11"/>
      <c r="Q36" s="11"/>
      <c r="R36" s="11"/>
      <c r="S36" s="11"/>
      <c r="T36" s="11"/>
      <c r="U36" s="11">
        <v>139.435</v>
      </c>
      <c r="V36" s="11"/>
      <c r="W36" s="11"/>
      <c r="Y36" s="2" t="s">
        <v>56</v>
      </c>
      <c r="Z36" s="11">
        <v>670.27800000000002</v>
      </c>
      <c r="AA36" s="11">
        <v>1926.59</v>
      </c>
      <c r="AB36" s="11">
        <v>3968.82</v>
      </c>
      <c r="AC36" s="11">
        <v>4428.08</v>
      </c>
      <c r="AD36" s="11">
        <v>6612.17</v>
      </c>
      <c r="AE36" s="11"/>
      <c r="AL36" s="2" t="s">
        <v>54</v>
      </c>
      <c r="AM36" s="11">
        <v>15.6869</v>
      </c>
      <c r="AN36" s="11">
        <v>105.401</v>
      </c>
      <c r="AO36" s="11">
        <v>142.983</v>
      </c>
      <c r="AP36" s="11">
        <v>63.887900000000002</v>
      </c>
      <c r="AQ36" s="11">
        <v>243.37100000000001</v>
      </c>
      <c r="AR36" s="11"/>
      <c r="AT36" s="11">
        <v>13.149100000000001</v>
      </c>
      <c r="AU36" s="11">
        <v>14.280099999999999</v>
      </c>
      <c r="AV36" s="11">
        <v>5.1086</v>
      </c>
    </row>
    <row r="37" spans="3:67" x14ac:dyDescent="0.3">
      <c r="C37" s="11"/>
      <c r="D37" s="14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3"/>
      <c r="W37" s="11"/>
      <c r="Y37" s="2" t="s">
        <v>57</v>
      </c>
      <c r="Z37" s="11">
        <v>99.443399999999997</v>
      </c>
      <c r="AA37" s="11">
        <v>589.77099999999996</v>
      </c>
      <c r="AB37" s="11">
        <v>3665.53</v>
      </c>
      <c r="AC37" s="11">
        <v>21236.1</v>
      </c>
      <c r="AD37" s="11">
        <v>42256.6</v>
      </c>
      <c r="AE37" s="11"/>
      <c r="AL37" s="2" t="s">
        <v>55</v>
      </c>
      <c r="AM37" s="11">
        <v>287.96800000000002</v>
      </c>
      <c r="AN37" s="11">
        <v>552.64300000000003</v>
      </c>
      <c r="AO37" s="11">
        <v>1287.1300000000001</v>
      </c>
      <c r="AP37" s="11">
        <v>3801.02</v>
      </c>
      <c r="AQ37" s="11">
        <v>4931.92</v>
      </c>
      <c r="AR37" s="11"/>
      <c r="AT37" s="11">
        <v>4.9695</v>
      </c>
      <c r="AU37" s="11">
        <v>10.378399999999999</v>
      </c>
      <c r="AV37" s="11">
        <v>3.1911</v>
      </c>
    </row>
    <row r="38" spans="3:67" x14ac:dyDescent="0.3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Y38" s="2" t="s">
        <v>58</v>
      </c>
      <c r="Z38" s="11">
        <v>325.529</v>
      </c>
      <c r="AA38" s="11">
        <v>1537.3</v>
      </c>
      <c r="AB38" s="11">
        <v>12000</v>
      </c>
      <c r="AC38" s="11">
        <v>36441.199999999997</v>
      </c>
      <c r="AD38" s="11">
        <v>60353.599999999999</v>
      </c>
      <c r="AE38" s="11"/>
      <c r="AL38" s="2" t="s">
        <v>56</v>
      </c>
      <c r="AM38" s="11">
        <v>492.423</v>
      </c>
      <c r="AN38" s="11">
        <v>899.67</v>
      </c>
      <c r="AO38" s="11">
        <v>1134.3599999999999</v>
      </c>
      <c r="AP38" s="11">
        <v>2294.0500000000002</v>
      </c>
      <c r="AQ38" s="11">
        <v>3495.29</v>
      </c>
      <c r="AR38" s="11"/>
      <c r="AT38" s="11">
        <v>3.3580000000000001</v>
      </c>
      <c r="AU38" s="11">
        <v>10.3513</v>
      </c>
      <c r="AV38" s="11">
        <v>18.8383</v>
      </c>
    </row>
    <row r="39" spans="3:67" x14ac:dyDescent="0.3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Y39" s="2" t="s">
        <v>59</v>
      </c>
      <c r="Z39" s="11">
        <v>287.08</v>
      </c>
      <c r="AA39" s="11">
        <v>1348</v>
      </c>
      <c r="AB39" s="11">
        <v>4046.06</v>
      </c>
      <c r="AC39" s="11">
        <v>7639.63</v>
      </c>
      <c r="AD39" s="11">
        <v>14406.2</v>
      </c>
      <c r="AE39" s="11"/>
      <c r="AL39" s="2" t="s">
        <v>57</v>
      </c>
      <c r="AM39" s="11">
        <v>104.976</v>
      </c>
      <c r="AN39" s="11">
        <v>212.56100000000001</v>
      </c>
      <c r="AO39" s="11">
        <v>407.19099999999997</v>
      </c>
      <c r="AP39" s="11">
        <v>793.22199999999998</v>
      </c>
      <c r="AQ39" s="11">
        <v>1144.68</v>
      </c>
      <c r="AR39" s="11"/>
      <c r="AT39" s="11">
        <v>1.6106</v>
      </c>
      <c r="AU39" s="11">
        <v>7.2808999999999999</v>
      </c>
      <c r="AV39" s="11">
        <v>4.3384</v>
      </c>
      <c r="AY39" s="11"/>
      <c r="AZ39" s="11"/>
      <c r="BE39" s="11"/>
      <c r="BF39" s="11"/>
      <c r="BK39" s="11"/>
      <c r="BL39" s="11"/>
    </row>
    <row r="40" spans="3:67" x14ac:dyDescent="0.3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Y40" s="2" t="s">
        <v>60</v>
      </c>
      <c r="Z40" s="11">
        <v>2305.5100000000002</v>
      </c>
      <c r="AA40" s="11">
        <v>7048.1</v>
      </c>
      <c r="AB40" s="11">
        <v>12976.5</v>
      </c>
      <c r="AC40" s="11">
        <v>24028.9</v>
      </c>
      <c r="AD40" s="11">
        <v>29034.400000000001</v>
      </c>
      <c r="AE40" s="11"/>
      <c r="AL40" s="2" t="s">
        <v>58</v>
      </c>
      <c r="AM40" s="11">
        <v>93.930599999999998</v>
      </c>
      <c r="AN40" s="11">
        <v>246.245</v>
      </c>
      <c r="AO40" s="11">
        <v>511.149</v>
      </c>
      <c r="AP40" s="11">
        <v>1119.81</v>
      </c>
      <c r="AQ40" s="11">
        <v>2760.25</v>
      </c>
      <c r="AR40" s="11"/>
      <c r="AT40" s="11">
        <v>19.089700000000001</v>
      </c>
      <c r="AU40" s="11">
        <v>11.0219</v>
      </c>
      <c r="AV40" s="11">
        <v>6.3547000000000002</v>
      </c>
    </row>
    <row r="41" spans="3:67" x14ac:dyDescent="0.3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Y41" s="2" t="s">
        <v>61</v>
      </c>
      <c r="Z41" s="11">
        <v>547.79700000000003</v>
      </c>
      <c r="AA41" s="11">
        <v>2963.36</v>
      </c>
      <c r="AB41" s="11">
        <v>6001.95</v>
      </c>
      <c r="AC41" s="11">
        <v>9002.59</v>
      </c>
      <c r="AD41" s="11">
        <v>14484.2</v>
      </c>
      <c r="AE41" s="11"/>
      <c r="AL41" s="2" t="s">
        <v>59</v>
      </c>
      <c r="AM41" s="11">
        <v>618.30100000000004</v>
      </c>
      <c r="AN41" s="11">
        <v>1550.05</v>
      </c>
      <c r="AO41" s="11">
        <v>2760.84</v>
      </c>
      <c r="AP41" s="11">
        <v>5137.46</v>
      </c>
      <c r="AQ41" s="11">
        <v>9560.7999999999993</v>
      </c>
      <c r="AR41" s="11"/>
      <c r="AT41" s="11">
        <v>18.308700000000002</v>
      </c>
      <c r="AU41" s="11"/>
      <c r="AV41" s="11">
        <v>7.2121000000000004</v>
      </c>
    </row>
    <row r="42" spans="3:67" x14ac:dyDescent="0.3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Y42" s="2" t="s">
        <v>62</v>
      </c>
      <c r="Z42" s="11">
        <v>3503.28</v>
      </c>
      <c r="AA42" s="11">
        <v>13818</v>
      </c>
      <c r="AB42" s="11">
        <v>29525.9</v>
      </c>
      <c r="AC42" s="11">
        <v>42644.800000000003</v>
      </c>
      <c r="AD42" s="11">
        <v>61768.6</v>
      </c>
      <c r="AE42" s="11"/>
      <c r="AL42" s="2" t="s">
        <v>60</v>
      </c>
      <c r="AM42" s="11">
        <v>42.082900000000002</v>
      </c>
      <c r="AN42" s="11">
        <v>125.017</v>
      </c>
      <c r="AO42" s="11">
        <v>337.19</v>
      </c>
      <c r="AP42" s="11">
        <v>512.50800000000004</v>
      </c>
      <c r="AQ42" s="11">
        <v>1056.4100000000001</v>
      </c>
      <c r="AR42" s="11"/>
      <c r="AT42" s="11">
        <v>10.059699999999999</v>
      </c>
      <c r="AU42" s="11"/>
      <c r="AV42" s="11">
        <v>9.4474999999999998</v>
      </c>
    </row>
    <row r="43" spans="3:67" x14ac:dyDescent="0.3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Y43" s="2" t="s">
        <v>63</v>
      </c>
      <c r="Z43" s="11">
        <v>685.14200000000005</v>
      </c>
      <c r="AA43" s="11">
        <v>4131.29</v>
      </c>
      <c r="AB43" s="11">
        <v>9874.18</v>
      </c>
      <c r="AC43" s="11">
        <v>18562.599999999999</v>
      </c>
      <c r="AD43" s="11">
        <v>33420.5</v>
      </c>
      <c r="AE43" s="11"/>
      <c r="AL43" s="2" t="s">
        <v>61</v>
      </c>
      <c r="AM43" s="11">
        <v>404.267</v>
      </c>
      <c r="AN43" s="11">
        <v>1233.31</v>
      </c>
      <c r="AO43" s="11">
        <v>2111.2199999999998</v>
      </c>
      <c r="AP43" s="11">
        <v>4782.92</v>
      </c>
      <c r="AQ43" s="11">
        <v>7878.69</v>
      </c>
      <c r="AR43" s="11"/>
      <c r="AT43" s="11">
        <v>5.1158999999999999</v>
      </c>
      <c r="AU43" s="11"/>
      <c r="AV43" s="11">
        <v>0.61870000000000003</v>
      </c>
      <c r="AY43" s="11"/>
      <c r="AZ43" s="11"/>
      <c r="BB43" s="11"/>
      <c r="BC43" s="11"/>
      <c r="BE43" s="11"/>
      <c r="BF43" s="11"/>
      <c r="BG43" s="11"/>
      <c r="BH43" s="11"/>
      <c r="BI43" s="11"/>
      <c r="BJ43" s="11"/>
      <c r="BK43" s="11"/>
      <c r="BL43" s="11"/>
      <c r="BN43" s="11"/>
      <c r="BO43" s="11"/>
    </row>
    <row r="44" spans="3:67" x14ac:dyDescent="0.3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Y44" s="2" t="s">
        <v>64</v>
      </c>
      <c r="Z44" s="11">
        <v>2099.39</v>
      </c>
      <c r="AA44" s="11">
        <v>9612.33</v>
      </c>
      <c r="AB44" s="11">
        <v>16507.099999999999</v>
      </c>
      <c r="AC44" s="11">
        <v>23624.6</v>
      </c>
      <c r="AD44" s="11">
        <v>36633.300000000003</v>
      </c>
      <c r="AE44" s="11"/>
      <c r="AL44" s="2" t="s">
        <v>62</v>
      </c>
      <c r="AM44" s="11">
        <v>21.1938</v>
      </c>
      <c r="AN44" s="11">
        <v>95.519599999999997</v>
      </c>
      <c r="AO44" s="11">
        <v>184.84800000000001</v>
      </c>
      <c r="AP44" s="11">
        <v>339.49200000000002</v>
      </c>
      <c r="AQ44" s="11">
        <v>628.27700000000004</v>
      </c>
      <c r="AR44" s="11"/>
      <c r="AT44" s="11">
        <v>0.57499999999999996</v>
      </c>
      <c r="AU44" s="11"/>
      <c r="AV44" s="11">
        <v>13.714</v>
      </c>
      <c r="AY44" s="11"/>
      <c r="AZ44" s="11"/>
      <c r="BB44" s="11"/>
      <c r="BC44" s="11"/>
      <c r="BE44" s="11"/>
      <c r="BF44" s="11"/>
      <c r="BG44" s="11"/>
      <c r="BH44" s="11"/>
      <c r="BI44" s="11"/>
      <c r="BJ44" s="11"/>
      <c r="BK44" s="11"/>
      <c r="BL44" s="11"/>
      <c r="BN44" s="11"/>
      <c r="BO44" s="11"/>
    </row>
    <row r="45" spans="3:67" x14ac:dyDescent="0.3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Y45" s="2" t="s">
        <v>65</v>
      </c>
      <c r="Z45" s="11">
        <v>782.53399999999999</v>
      </c>
      <c r="AA45" s="11">
        <v>3960.7</v>
      </c>
      <c r="AB45" s="11">
        <v>8873.34</v>
      </c>
      <c r="AC45" s="11">
        <v>13828.6</v>
      </c>
      <c r="AD45" s="11">
        <v>18303.599999999999</v>
      </c>
      <c r="AE45" s="11"/>
      <c r="AL45" s="2" t="s">
        <v>63</v>
      </c>
      <c r="AM45" s="11">
        <v>1072.29</v>
      </c>
      <c r="AN45" s="11">
        <v>2266.7399999999998</v>
      </c>
      <c r="AO45" s="11">
        <v>4271.91</v>
      </c>
      <c r="AP45" s="11">
        <v>5501.47</v>
      </c>
      <c r="AQ45" s="11">
        <v>8018.67</v>
      </c>
      <c r="AR45" s="11"/>
      <c r="AT45" s="11">
        <v>4.8124000000000002</v>
      </c>
      <c r="AU45" s="11"/>
      <c r="AV45" s="11">
        <v>13.426399999999999</v>
      </c>
      <c r="AY45" s="11"/>
      <c r="AZ45" s="11"/>
      <c r="BB45" s="11"/>
      <c r="BC45" s="11"/>
      <c r="BE45" s="11"/>
      <c r="BF45" s="11"/>
      <c r="BG45" s="11"/>
      <c r="BH45" s="11"/>
      <c r="BI45" s="11"/>
      <c r="BJ45" s="11"/>
      <c r="BK45" s="11"/>
      <c r="BL45" s="11"/>
      <c r="BN45" s="11"/>
      <c r="BO45" s="11"/>
    </row>
    <row r="46" spans="3:67" x14ac:dyDescent="0.3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Y46" s="2" t="s">
        <v>66</v>
      </c>
      <c r="Z46" s="11">
        <v>790.96199999999999</v>
      </c>
      <c r="AA46" s="11">
        <v>3643.16</v>
      </c>
      <c r="AB46" s="11">
        <v>7502.02</v>
      </c>
      <c r="AC46" s="11">
        <v>12352.1</v>
      </c>
      <c r="AD46" s="11">
        <v>19836.900000000001</v>
      </c>
      <c r="AE46" s="11"/>
      <c r="AL46" s="2" t="s">
        <v>64</v>
      </c>
      <c r="AM46" s="11">
        <v>351.851</v>
      </c>
      <c r="AN46" s="11">
        <v>840.09100000000001</v>
      </c>
      <c r="AO46" s="11">
        <v>1463.49</v>
      </c>
      <c r="AP46" s="11">
        <v>2295.1</v>
      </c>
      <c r="AQ46" s="11">
        <v>3586.58</v>
      </c>
      <c r="AR46" s="11"/>
      <c r="AT46" s="11">
        <v>3.6395</v>
      </c>
      <c r="AU46" s="11"/>
      <c r="AV46" s="11">
        <v>3.0886</v>
      </c>
      <c r="AY46" s="11"/>
      <c r="AZ46" s="11"/>
      <c r="BB46" s="11"/>
      <c r="BC46" s="11"/>
      <c r="BE46" s="11"/>
      <c r="BF46" s="11"/>
      <c r="BG46" s="11"/>
      <c r="BH46" s="11"/>
      <c r="BI46" s="11"/>
      <c r="BJ46" s="11"/>
      <c r="BK46" s="11"/>
      <c r="BL46" s="11"/>
      <c r="BN46" s="11"/>
      <c r="BO46" s="11"/>
    </row>
    <row r="47" spans="3:67" x14ac:dyDescent="0.3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Y47" s="2" t="s">
        <v>67</v>
      </c>
      <c r="Z47" s="11">
        <v>62.477699999999999</v>
      </c>
      <c r="AA47" s="11">
        <v>466.185</v>
      </c>
      <c r="AB47" s="11">
        <v>987.23800000000006</v>
      </c>
      <c r="AC47" s="11">
        <v>1608.64</v>
      </c>
      <c r="AD47" s="11">
        <v>3136.9</v>
      </c>
      <c r="AE47" s="11"/>
      <c r="AL47" s="2" t="s">
        <v>65</v>
      </c>
      <c r="AM47" s="11">
        <v>742.21299999999997</v>
      </c>
      <c r="AN47" s="11">
        <v>1568.84</v>
      </c>
      <c r="AO47" s="11">
        <v>2494.31</v>
      </c>
      <c r="AP47" s="11">
        <v>3079.59</v>
      </c>
      <c r="AQ47" s="11">
        <v>3842.77</v>
      </c>
      <c r="AR47" s="11"/>
      <c r="AT47" s="11">
        <v>9.266</v>
      </c>
      <c r="AU47" s="11"/>
      <c r="AV47" s="11">
        <v>7.8293999999999997</v>
      </c>
      <c r="AY47" s="11"/>
      <c r="AZ47" s="11"/>
      <c r="BB47" s="11"/>
      <c r="BC47" s="11"/>
      <c r="BE47" s="11"/>
      <c r="BF47" s="11"/>
      <c r="BG47" s="11"/>
      <c r="BH47" s="11"/>
      <c r="BI47" s="11"/>
      <c r="BJ47" s="11"/>
      <c r="BK47" s="11"/>
      <c r="BL47" s="11"/>
      <c r="BN47" s="11"/>
      <c r="BO47" s="11"/>
    </row>
    <row r="48" spans="3:67" x14ac:dyDescent="0.3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Y48" s="2" t="s">
        <v>68</v>
      </c>
      <c r="Z48" s="11">
        <v>122.732</v>
      </c>
      <c r="AA48" s="11">
        <v>1084.76</v>
      </c>
      <c r="AB48" s="11">
        <v>4200.25</v>
      </c>
      <c r="AC48" s="11">
        <v>8392.3700000000008</v>
      </c>
      <c r="AD48" s="11">
        <v>12851.7</v>
      </c>
      <c r="AE48" s="11"/>
      <c r="AL48" s="2" t="s">
        <v>66</v>
      </c>
      <c r="AM48" s="11">
        <v>189.749</v>
      </c>
      <c r="AN48" s="11">
        <v>769.61599999999999</v>
      </c>
      <c r="AO48" s="11">
        <v>2008.82</v>
      </c>
      <c r="AP48" s="11">
        <v>3337.91</v>
      </c>
      <c r="AQ48" s="11">
        <v>8780.94</v>
      </c>
      <c r="AR48" s="11"/>
      <c r="AT48" s="11">
        <v>9.8907000000000007</v>
      </c>
      <c r="AU48" s="11"/>
      <c r="AV48" s="11"/>
      <c r="AY48" s="11"/>
      <c r="AZ48" s="11"/>
      <c r="BB48" s="11"/>
      <c r="BC48" s="11"/>
      <c r="BE48" s="11"/>
      <c r="BF48" s="11"/>
      <c r="BG48" s="11"/>
      <c r="BH48" s="11"/>
      <c r="BI48" s="11"/>
      <c r="BJ48" s="11"/>
      <c r="BK48" s="11"/>
      <c r="BL48" s="11"/>
      <c r="BN48" s="11"/>
      <c r="BO48" s="11"/>
    </row>
    <row r="49" spans="3:68" x14ac:dyDescent="0.3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Y49" s="2" t="s">
        <v>69</v>
      </c>
      <c r="Z49" s="11">
        <v>621.59199999999998</v>
      </c>
      <c r="AA49" s="11">
        <v>107.214</v>
      </c>
      <c r="AB49" s="11">
        <v>1194.06</v>
      </c>
      <c r="AC49" s="11">
        <v>3682.01</v>
      </c>
      <c r="AD49" s="11">
        <v>9662.69</v>
      </c>
      <c r="AE49" s="11"/>
      <c r="AL49" s="2" t="s">
        <v>67</v>
      </c>
      <c r="AM49" s="11">
        <v>235.88200000000001</v>
      </c>
      <c r="AN49" s="11">
        <v>786.99400000000003</v>
      </c>
      <c r="AO49" s="11">
        <v>1426.13</v>
      </c>
      <c r="AP49" s="11">
        <v>3372.19</v>
      </c>
      <c r="AQ49" s="11">
        <v>7686.19</v>
      </c>
      <c r="AR49" s="11"/>
      <c r="AY49" s="11"/>
      <c r="AZ49" s="11"/>
      <c r="BB49" s="11"/>
      <c r="BC49" s="11"/>
      <c r="BE49" s="11"/>
      <c r="BF49" s="11"/>
      <c r="BG49" s="11"/>
      <c r="BH49" s="11"/>
      <c r="BI49" s="11"/>
      <c r="BJ49" s="11"/>
      <c r="BK49" s="11"/>
      <c r="BL49" s="11"/>
      <c r="BN49" s="11"/>
      <c r="BO49" s="11"/>
    </row>
    <row r="50" spans="3:68" x14ac:dyDescent="0.3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Y50" s="2" t="s">
        <v>70</v>
      </c>
      <c r="Z50" s="11">
        <v>108.883</v>
      </c>
      <c r="AA50" s="11">
        <v>1058.3599999999999</v>
      </c>
      <c r="AB50" s="11">
        <v>2694.4</v>
      </c>
      <c r="AC50" s="11">
        <v>5089.88</v>
      </c>
      <c r="AD50" s="11">
        <v>11054.7</v>
      </c>
      <c r="AE50" s="11"/>
      <c r="AL50" s="2" t="s">
        <v>68</v>
      </c>
      <c r="AM50" s="11">
        <v>20.4406</v>
      </c>
      <c r="AN50" s="11">
        <v>50.956499999999998</v>
      </c>
      <c r="AO50" s="11">
        <v>182.8</v>
      </c>
      <c r="AP50" s="11">
        <v>389.34100000000001</v>
      </c>
      <c r="AQ50" s="11">
        <v>1149.69</v>
      </c>
      <c r="AR50" s="11"/>
      <c r="AY50" s="11"/>
      <c r="AZ50" s="11"/>
      <c r="BB50" s="11"/>
      <c r="BC50" s="11"/>
      <c r="BE50" s="11"/>
      <c r="BF50" s="11"/>
      <c r="BG50" s="11"/>
      <c r="BH50" s="11"/>
      <c r="BI50" s="11"/>
      <c r="BJ50" s="11"/>
      <c r="BK50" s="11"/>
      <c r="BL50" s="11"/>
      <c r="BN50" s="11"/>
      <c r="BO50" s="11"/>
    </row>
    <row r="51" spans="3:68" x14ac:dyDescent="0.3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Y51" s="2" t="s">
        <v>71</v>
      </c>
      <c r="Z51" s="11">
        <v>227.49</v>
      </c>
      <c r="AA51" s="11">
        <v>626.899</v>
      </c>
      <c r="AB51" s="11">
        <v>2395.0700000000002</v>
      </c>
      <c r="AC51" s="11">
        <v>3387.93</v>
      </c>
      <c r="AD51" s="11">
        <v>7581.88</v>
      </c>
      <c r="AE51" s="11"/>
      <c r="AL51" s="2" t="s">
        <v>69</v>
      </c>
      <c r="AM51" s="11">
        <v>170.369</v>
      </c>
      <c r="AN51" s="11">
        <v>379.58499999999998</v>
      </c>
      <c r="AO51" s="11">
        <v>1051.02</v>
      </c>
      <c r="AP51" s="11">
        <v>1904.19</v>
      </c>
      <c r="AQ51" s="11">
        <v>3045.45</v>
      </c>
      <c r="AR51" s="11"/>
      <c r="AY51" s="11"/>
      <c r="AZ51" s="11"/>
      <c r="BB51" s="11"/>
      <c r="BC51" s="11"/>
      <c r="BE51" s="11"/>
      <c r="BF51" s="11"/>
      <c r="BG51" s="11"/>
      <c r="BH51" s="11"/>
      <c r="BI51" s="11"/>
      <c r="BJ51" s="11"/>
      <c r="BK51" s="11"/>
      <c r="BL51" s="11"/>
      <c r="BN51" s="11"/>
      <c r="BO51" s="11"/>
    </row>
    <row r="52" spans="3:68" x14ac:dyDescent="0.3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Y52" s="2" t="s">
        <v>72</v>
      </c>
      <c r="Z52" s="11">
        <v>43.539900000000003</v>
      </c>
      <c r="AA52" s="11">
        <v>69.663700000000006</v>
      </c>
      <c r="AB52" s="11">
        <v>823.07399999999996</v>
      </c>
      <c r="AC52" s="11">
        <v>4084.05</v>
      </c>
      <c r="AD52" s="11">
        <v>10999.4</v>
      </c>
      <c r="AE52" s="11"/>
      <c r="AL52" s="2" t="s">
        <v>70</v>
      </c>
      <c r="AM52" s="11">
        <v>41.145400000000002</v>
      </c>
      <c r="AN52" s="11">
        <v>44.766300000000001</v>
      </c>
      <c r="AO52" s="11">
        <v>364.25400000000002</v>
      </c>
      <c r="AP52" s="11">
        <v>612.75400000000002</v>
      </c>
      <c r="AQ52" s="11">
        <v>1633.14</v>
      </c>
      <c r="AR52" s="11"/>
      <c r="AY52" s="11"/>
      <c r="AZ52" s="11"/>
      <c r="BB52" s="11"/>
      <c r="BC52" s="11"/>
      <c r="BE52" s="11"/>
      <c r="BF52" s="11"/>
      <c r="BG52" s="11"/>
      <c r="BH52" s="11"/>
      <c r="BI52" s="11"/>
      <c r="BJ52" s="11"/>
      <c r="BK52" s="11"/>
      <c r="BL52" s="11"/>
      <c r="BN52" s="11"/>
      <c r="BO52" s="11"/>
    </row>
    <row r="53" spans="3:68" x14ac:dyDescent="0.3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Y53" s="2" t="s">
        <v>73</v>
      </c>
      <c r="Z53" s="11">
        <v>687</v>
      </c>
      <c r="AA53" s="11">
        <v>341.98899999999998</v>
      </c>
      <c r="AB53" s="11">
        <v>2110.3200000000002</v>
      </c>
      <c r="AC53" s="11">
        <v>5951.56</v>
      </c>
      <c r="AD53" s="11">
        <v>13343.4</v>
      </c>
      <c r="AE53" s="11"/>
      <c r="AL53" s="2" t="s">
        <v>71</v>
      </c>
      <c r="AM53" s="11">
        <v>463.96300000000002</v>
      </c>
      <c r="AN53" s="11">
        <v>979.50300000000004</v>
      </c>
      <c r="AO53" s="11">
        <v>1282.47</v>
      </c>
      <c r="AP53" s="11">
        <v>3230.58</v>
      </c>
      <c r="AQ53" s="11">
        <v>5562.7</v>
      </c>
      <c r="AR53" s="11"/>
      <c r="AY53" s="11"/>
      <c r="AZ53" s="11"/>
      <c r="BB53" s="11"/>
      <c r="BC53" s="11"/>
      <c r="BE53" s="11"/>
      <c r="BF53" s="11"/>
      <c r="BG53" s="11"/>
      <c r="BH53" s="11"/>
      <c r="BI53" s="11"/>
      <c r="BJ53" s="11"/>
      <c r="BK53" s="11"/>
      <c r="BL53" s="11"/>
      <c r="BN53" s="11"/>
      <c r="BO53" s="11"/>
    </row>
    <row r="54" spans="3:68" x14ac:dyDescent="0.3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Y54" s="4" t="s">
        <v>13</v>
      </c>
      <c r="Z54" s="11"/>
      <c r="AA54" s="11"/>
      <c r="AB54" s="11"/>
      <c r="AC54" s="11"/>
      <c r="AD54" s="11"/>
      <c r="AE54" s="11"/>
      <c r="AL54" s="2" t="s">
        <v>72</v>
      </c>
      <c r="AM54" s="11">
        <v>253.5</v>
      </c>
      <c r="AN54" s="11">
        <v>956.89099999999996</v>
      </c>
      <c r="AO54" s="11">
        <v>760.38099999999997</v>
      </c>
      <c r="AP54" s="11">
        <v>1583.45</v>
      </c>
      <c r="AQ54" s="11">
        <v>3615.15</v>
      </c>
      <c r="AR54" s="11"/>
      <c r="AY54" s="11"/>
      <c r="AZ54" s="11"/>
      <c r="BB54" s="11"/>
      <c r="BC54" s="11"/>
      <c r="BE54" s="11"/>
      <c r="BF54" s="11"/>
      <c r="BG54" s="11"/>
      <c r="BH54" s="11"/>
      <c r="BI54" s="11"/>
      <c r="BJ54" s="11"/>
      <c r="BK54" s="11"/>
      <c r="BL54" s="11"/>
      <c r="BN54" s="11"/>
      <c r="BO54" s="11"/>
    </row>
    <row r="55" spans="3:68" x14ac:dyDescent="0.3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Y55" s="2" t="s">
        <v>51</v>
      </c>
      <c r="Z55" s="11">
        <v>124.267</v>
      </c>
      <c r="AA55" s="11">
        <v>1338.42</v>
      </c>
      <c r="AB55" s="11">
        <v>3803.95</v>
      </c>
      <c r="AC55" s="11">
        <v>7871.87</v>
      </c>
      <c r="AD55" s="11">
        <v>13597.9</v>
      </c>
      <c r="AE55" s="11"/>
      <c r="AL55" s="2" t="s">
        <v>73</v>
      </c>
      <c r="AM55" s="11">
        <v>606.09199999999998</v>
      </c>
      <c r="AN55" s="11">
        <v>1547.94</v>
      </c>
      <c r="AO55" s="11">
        <v>3178.3</v>
      </c>
      <c r="AP55" s="11">
        <v>5438.67</v>
      </c>
      <c r="AQ55" s="11">
        <v>9209.25</v>
      </c>
      <c r="AR55" s="11"/>
      <c r="AY55" s="11"/>
      <c r="AZ55" s="11"/>
      <c r="BB55" s="11"/>
      <c r="BC55" s="11"/>
      <c r="BE55" s="11"/>
      <c r="BF55" s="11"/>
      <c r="BG55" s="11"/>
      <c r="BH55" s="11"/>
      <c r="BI55" s="11"/>
      <c r="BJ55" s="11"/>
      <c r="BK55" s="11"/>
      <c r="BL55" s="11"/>
      <c r="BN55" s="11"/>
      <c r="BO55" s="11"/>
    </row>
    <row r="56" spans="3:68" x14ac:dyDescent="0.3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Y56" s="2" t="s">
        <v>53</v>
      </c>
      <c r="Z56" s="11">
        <v>44.067500000000003</v>
      </c>
      <c r="AA56" s="11">
        <v>393.69900000000001</v>
      </c>
      <c r="AB56" s="11">
        <v>1417.06</v>
      </c>
      <c r="AC56" s="11">
        <v>4046.01</v>
      </c>
      <c r="AD56" s="11">
        <v>9770.39</v>
      </c>
      <c r="AE56" s="11"/>
      <c r="AL56" s="2" t="s">
        <v>74</v>
      </c>
      <c r="AM56" s="11">
        <v>220.755</v>
      </c>
      <c r="AN56" s="11">
        <v>763.73599999999999</v>
      </c>
      <c r="AO56" s="11">
        <v>1670.15</v>
      </c>
      <c r="AP56" s="11">
        <v>2964.66</v>
      </c>
      <c r="AQ56" s="11">
        <v>5388.14</v>
      </c>
      <c r="AR56" s="11"/>
      <c r="AY56" s="11"/>
      <c r="AZ56" s="11"/>
      <c r="BB56" s="11"/>
      <c r="BC56" s="11"/>
      <c r="BE56" s="11"/>
      <c r="BF56" s="11"/>
      <c r="BG56" s="11"/>
      <c r="BH56" s="11"/>
      <c r="BI56" s="11"/>
      <c r="BJ56" s="11"/>
      <c r="BK56" s="11"/>
      <c r="BL56" s="11"/>
      <c r="BN56" s="11"/>
      <c r="BO56" s="11"/>
    </row>
    <row r="57" spans="3:68" x14ac:dyDescent="0.3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Y57" s="2" t="s">
        <v>54</v>
      </c>
      <c r="Z57" s="11">
        <v>644.99900000000002</v>
      </c>
      <c r="AA57" s="11">
        <v>3306.35</v>
      </c>
      <c r="AB57" s="11">
        <v>7861.55</v>
      </c>
      <c r="AC57" s="11">
        <v>13915.6</v>
      </c>
      <c r="AD57" s="11">
        <v>24857.599999999999</v>
      </c>
      <c r="AE57" s="11"/>
      <c r="AL57" s="2" t="s">
        <v>75</v>
      </c>
      <c r="AM57" s="11">
        <v>1.00298</v>
      </c>
      <c r="AN57" s="11">
        <v>10.628299999999999</v>
      </c>
      <c r="AO57" s="11">
        <v>74.639499999999998</v>
      </c>
      <c r="AP57" s="11">
        <v>447.21499999999997</v>
      </c>
      <c r="AQ57" s="11">
        <v>2032.71</v>
      </c>
      <c r="AR57" s="11"/>
      <c r="AY57" s="11"/>
      <c r="AZ57" s="11"/>
      <c r="BB57" s="11"/>
      <c r="BC57" s="11"/>
      <c r="BE57" s="11"/>
      <c r="BF57" s="11"/>
      <c r="BG57" s="11"/>
      <c r="BH57" s="11"/>
      <c r="BI57" s="11"/>
      <c r="BJ57" s="11"/>
      <c r="BK57" s="11"/>
      <c r="BL57" s="11"/>
      <c r="BN57" s="11"/>
      <c r="BO57" s="11"/>
    </row>
    <row r="58" spans="3:68" x14ac:dyDescent="0.3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Y58" s="2" t="s">
        <v>55</v>
      </c>
      <c r="Z58" s="11">
        <v>408.52699999999999</v>
      </c>
      <c r="AA58" s="11">
        <v>1608.55</v>
      </c>
      <c r="AB58" s="11">
        <v>3180.21</v>
      </c>
      <c r="AC58" s="11">
        <v>6568.57</v>
      </c>
      <c r="AD58" s="11">
        <v>10652</v>
      </c>
      <c r="AE58" s="11"/>
      <c r="AL58" s="2" t="s">
        <v>76</v>
      </c>
      <c r="AM58" s="11">
        <v>93.086600000000004</v>
      </c>
      <c r="AN58" s="11">
        <v>140.804</v>
      </c>
      <c r="AO58" s="11">
        <v>403.44299999999998</v>
      </c>
      <c r="AP58" s="11">
        <v>883.86099999999999</v>
      </c>
      <c r="AQ58" s="11">
        <v>1796.7</v>
      </c>
      <c r="AR58" s="11"/>
      <c r="AY58" s="11"/>
      <c r="AZ58" s="11"/>
      <c r="BB58" s="11"/>
      <c r="BC58" s="11"/>
      <c r="BE58" s="11"/>
      <c r="BF58" s="11"/>
      <c r="BG58" s="11"/>
      <c r="BH58" s="11"/>
      <c r="BI58" s="11"/>
      <c r="BJ58" s="11"/>
      <c r="BK58" s="11"/>
      <c r="BL58" s="11"/>
      <c r="BN58" s="11"/>
      <c r="BO58" s="11"/>
    </row>
    <row r="59" spans="3:68" x14ac:dyDescent="0.3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Y59" s="2" t="s">
        <v>56</v>
      </c>
      <c r="Z59" s="11">
        <v>401.00900000000001</v>
      </c>
      <c r="AA59" s="11">
        <v>1490.38</v>
      </c>
      <c r="AB59" s="11">
        <v>3981.36</v>
      </c>
      <c r="AC59" s="11">
        <v>6674.21</v>
      </c>
      <c r="AD59" s="11">
        <v>10732.7</v>
      </c>
      <c r="AE59" s="11"/>
      <c r="AL59" s="2" t="s">
        <v>77</v>
      </c>
      <c r="AM59" s="11">
        <v>166.11699999999999</v>
      </c>
      <c r="AN59" s="11">
        <v>462.49</v>
      </c>
      <c r="AO59" s="11">
        <v>1033.58</v>
      </c>
      <c r="AP59" s="11">
        <v>1712.62</v>
      </c>
      <c r="AQ59" s="11">
        <v>3478.92</v>
      </c>
      <c r="AR59" s="11"/>
      <c r="AY59" s="11"/>
      <c r="AZ59" s="11"/>
      <c r="BB59" s="11"/>
      <c r="BC59" s="11"/>
      <c r="BE59" s="11"/>
      <c r="BF59" s="11"/>
      <c r="BG59" s="11"/>
      <c r="BH59" s="11"/>
      <c r="BI59" s="11"/>
      <c r="BJ59" s="11"/>
      <c r="BK59" s="11"/>
      <c r="BL59" s="11"/>
      <c r="BN59" s="11"/>
      <c r="BO59" s="11"/>
    </row>
    <row r="60" spans="3:68" x14ac:dyDescent="0.3">
      <c r="Y60" s="2" t="s">
        <v>57</v>
      </c>
      <c r="Z60" s="11">
        <v>710.85400000000004</v>
      </c>
      <c r="AA60" s="11">
        <v>4025.51</v>
      </c>
      <c r="AB60" s="11">
        <v>11214</v>
      </c>
      <c r="AC60" s="11">
        <v>21649.7</v>
      </c>
      <c r="AD60" s="11">
        <v>39079.5</v>
      </c>
      <c r="AE60" s="11"/>
      <c r="AL60" s="2" t="s">
        <v>78</v>
      </c>
      <c r="AM60" s="11">
        <v>391.88</v>
      </c>
      <c r="AN60" s="11">
        <v>1001.68</v>
      </c>
      <c r="AO60" s="11">
        <v>1909.14</v>
      </c>
      <c r="AP60" s="11">
        <v>3288.25</v>
      </c>
      <c r="AQ60" s="11">
        <v>5485.39</v>
      </c>
      <c r="AR60" s="11"/>
      <c r="AY60" s="11"/>
      <c r="AZ60" s="11"/>
      <c r="BB60" s="11"/>
      <c r="BC60" s="11"/>
      <c r="BE60" s="11"/>
      <c r="BF60" s="11"/>
      <c r="BG60" s="11"/>
      <c r="BH60" s="11"/>
      <c r="BI60" s="11"/>
      <c r="BJ60" s="11"/>
      <c r="BK60" s="11"/>
      <c r="BL60" s="11"/>
      <c r="BN60" s="11"/>
      <c r="BO60" s="11"/>
    </row>
    <row r="61" spans="3:68" x14ac:dyDescent="0.3">
      <c r="Y61" s="2" t="s">
        <v>58</v>
      </c>
      <c r="Z61" s="11">
        <v>2.9168699999999999</v>
      </c>
      <c r="AA61" s="11">
        <v>693.20799999999997</v>
      </c>
      <c r="AB61" s="11">
        <v>3986.55</v>
      </c>
      <c r="AC61" s="11">
        <v>11420.8</v>
      </c>
      <c r="AD61" s="11">
        <v>25120.400000000001</v>
      </c>
      <c r="AE61" s="11"/>
      <c r="AL61" s="2" t="s">
        <v>79</v>
      </c>
      <c r="AM61" s="11">
        <v>478.03500000000003</v>
      </c>
      <c r="AN61" s="11">
        <v>1059.3900000000001</v>
      </c>
      <c r="AO61" s="11">
        <v>1942.21</v>
      </c>
      <c r="AP61" s="11">
        <v>3147.87</v>
      </c>
      <c r="AQ61" s="11">
        <v>5737.57</v>
      </c>
      <c r="AR61" s="11"/>
      <c r="AY61" s="11"/>
      <c r="AZ61" s="11"/>
      <c r="BB61" s="11"/>
      <c r="BC61" s="11"/>
      <c r="BE61" s="11"/>
      <c r="BF61" s="11"/>
      <c r="BG61" s="11"/>
      <c r="BH61" s="11"/>
      <c r="BI61" s="11"/>
      <c r="BJ61" s="11"/>
      <c r="BK61" s="11"/>
      <c r="BL61" s="11"/>
      <c r="BN61" s="11"/>
      <c r="BO61" s="11"/>
    </row>
    <row r="62" spans="3:68" x14ac:dyDescent="0.3">
      <c r="Y62" s="2" t="s">
        <v>59</v>
      </c>
      <c r="Z62" s="11">
        <v>57.432200000000002</v>
      </c>
      <c r="AA62" s="11">
        <v>1078.8</v>
      </c>
      <c r="AB62" s="11">
        <v>3677.45</v>
      </c>
      <c r="AC62" s="11">
        <v>7791.87</v>
      </c>
      <c r="AD62" s="11">
        <v>14907.6</v>
      </c>
      <c r="AE62" s="11"/>
      <c r="AL62" s="2" t="s">
        <v>80</v>
      </c>
      <c r="AM62" s="11">
        <v>63.380600000000001</v>
      </c>
      <c r="AN62" s="11">
        <v>90.519599999999997</v>
      </c>
      <c r="AO62" s="11">
        <v>412.40100000000001</v>
      </c>
      <c r="AP62" s="11">
        <v>1550.21</v>
      </c>
      <c r="AQ62" s="11">
        <v>4995.91</v>
      </c>
      <c r="AR62" s="11"/>
      <c r="AY62" s="11"/>
      <c r="AZ62" s="11"/>
      <c r="BB62" s="11"/>
      <c r="BC62" s="11"/>
      <c r="BE62" s="11"/>
      <c r="BF62" s="11"/>
      <c r="BG62" s="11"/>
      <c r="BH62" s="11"/>
      <c r="BI62" s="11"/>
      <c r="BJ62" s="11"/>
      <c r="BK62" s="11"/>
      <c r="BL62" s="11"/>
      <c r="BN62" s="11"/>
      <c r="BO62" s="11"/>
    </row>
    <row r="63" spans="3:68" x14ac:dyDescent="0.3">
      <c r="Y63" s="2" t="s">
        <v>60</v>
      </c>
      <c r="Z63" s="11">
        <v>244.15199999999999</v>
      </c>
      <c r="AA63" s="11">
        <v>899.90800000000002</v>
      </c>
      <c r="AB63" s="11">
        <v>1946.39</v>
      </c>
      <c r="AC63" s="11">
        <v>3968.5</v>
      </c>
      <c r="AD63" s="11">
        <v>8382.65</v>
      </c>
      <c r="AE63" s="11"/>
      <c r="AL63" s="2" t="s">
        <v>81</v>
      </c>
      <c r="AM63" s="11">
        <v>25.2334</v>
      </c>
      <c r="AN63" s="11">
        <v>190.303</v>
      </c>
      <c r="AO63" s="11">
        <v>450.75400000000002</v>
      </c>
      <c r="AP63" s="11">
        <v>1088.22</v>
      </c>
      <c r="AQ63" s="11">
        <v>2596.08</v>
      </c>
      <c r="AR63" s="11"/>
      <c r="AY63" s="11"/>
      <c r="AZ63" s="11"/>
      <c r="BB63" s="11"/>
      <c r="BC63" s="11"/>
      <c r="BE63" s="11"/>
      <c r="BF63" s="11"/>
      <c r="BG63" s="11"/>
      <c r="BH63" s="11"/>
      <c r="BI63" s="11"/>
      <c r="BJ63" s="11"/>
      <c r="BK63" s="11"/>
      <c r="BL63" s="11"/>
      <c r="BN63" s="11"/>
      <c r="BO63" s="11"/>
    </row>
    <row r="64" spans="3:68" x14ac:dyDescent="0.3">
      <c r="Y64" s="2" t="s">
        <v>61</v>
      </c>
      <c r="Z64" s="11">
        <v>1694.54</v>
      </c>
      <c r="AA64" s="11">
        <v>4582.8900000000003</v>
      </c>
      <c r="AB64" s="11">
        <v>10319.1</v>
      </c>
      <c r="AC64" s="11">
        <v>10882.2</v>
      </c>
      <c r="AD64" s="11">
        <v>10966.4</v>
      </c>
      <c r="AE64" s="11"/>
      <c r="AL64" s="2" t="s">
        <v>82</v>
      </c>
      <c r="AM64" s="11">
        <v>0.85042099999999998</v>
      </c>
      <c r="AN64" s="11">
        <v>40.638599999999997</v>
      </c>
      <c r="AO64" s="11">
        <v>207.649</v>
      </c>
      <c r="AP64" s="11">
        <v>596.24400000000003</v>
      </c>
      <c r="AQ64" s="11">
        <v>1500.55</v>
      </c>
      <c r="AR64" s="11"/>
      <c r="AY64" s="11"/>
      <c r="AZ64" s="11"/>
      <c r="BB64" s="11"/>
      <c r="BC64" s="11"/>
      <c r="BE64" s="11"/>
      <c r="BF64" s="11"/>
      <c r="BG64" s="11"/>
      <c r="BH64" s="11"/>
      <c r="BI64" s="11"/>
      <c r="BJ64" s="11"/>
      <c r="BK64" s="11"/>
      <c r="BL64" s="11"/>
      <c r="BN64" s="11"/>
      <c r="BO64" s="11"/>
      <c r="BP64" s="11"/>
    </row>
    <row r="65" spans="25:68" x14ac:dyDescent="0.3">
      <c r="Y65" s="2" t="s">
        <v>62</v>
      </c>
      <c r="Z65" s="11">
        <v>383.98099999999999</v>
      </c>
      <c r="AA65" s="11">
        <v>3185.38</v>
      </c>
      <c r="AB65" s="11">
        <v>8029.35</v>
      </c>
      <c r="AC65" s="11">
        <v>12962.1</v>
      </c>
      <c r="AD65" s="11">
        <v>19263.099999999999</v>
      </c>
      <c r="AE65" s="11"/>
      <c r="AL65" s="2" t="s">
        <v>83</v>
      </c>
      <c r="AM65" s="11">
        <v>148.35599999999999</v>
      </c>
      <c r="AN65" s="11">
        <v>491.95100000000002</v>
      </c>
      <c r="AO65" s="11">
        <v>1155.6500000000001</v>
      </c>
      <c r="AP65" s="11">
        <v>2454.34</v>
      </c>
      <c r="AQ65" s="11">
        <v>5118.33</v>
      </c>
      <c r="AR65" s="11"/>
      <c r="AY65" s="11"/>
      <c r="AZ65" s="11"/>
      <c r="BB65" s="11"/>
      <c r="BC65" s="11"/>
      <c r="BE65" s="11"/>
      <c r="BF65" s="11"/>
      <c r="BG65" s="11"/>
      <c r="BH65" s="11"/>
      <c r="BI65" s="11"/>
      <c r="BJ65" s="11"/>
      <c r="BK65" s="11"/>
      <c r="BL65" s="11"/>
      <c r="BN65" s="11"/>
      <c r="BO65" s="11"/>
      <c r="BP65" s="11"/>
    </row>
    <row r="66" spans="25:68" x14ac:dyDescent="0.3">
      <c r="Y66" s="2" t="s">
        <v>63</v>
      </c>
      <c r="Z66" s="11">
        <v>768.98199999999997</v>
      </c>
      <c r="AA66" s="11">
        <v>705.68299999999999</v>
      </c>
      <c r="AB66" s="11">
        <v>2843.13</v>
      </c>
      <c r="AC66" s="11">
        <v>7149.44</v>
      </c>
      <c r="AD66" s="11">
        <v>13547.7</v>
      </c>
      <c r="AE66" s="11"/>
      <c r="AL66" s="2" t="s">
        <v>84</v>
      </c>
      <c r="AM66" s="11">
        <v>5.2478499999999997</v>
      </c>
      <c r="AN66" s="11">
        <v>70.401799999999994</v>
      </c>
      <c r="AO66" s="11">
        <v>390.68</v>
      </c>
      <c r="AP66" s="11">
        <v>849.82600000000002</v>
      </c>
      <c r="AQ66" s="11">
        <v>1778.27</v>
      </c>
      <c r="AR66" s="11"/>
      <c r="AY66" s="11"/>
      <c r="AZ66" s="11"/>
      <c r="BB66" s="11"/>
      <c r="BC66" s="11"/>
      <c r="BE66" s="11"/>
      <c r="BF66" s="11"/>
      <c r="BG66" s="11"/>
      <c r="BH66" s="11"/>
      <c r="BI66" s="11"/>
      <c r="BJ66" s="11"/>
      <c r="BK66" s="11"/>
      <c r="BL66" s="11"/>
      <c r="BN66" s="11"/>
      <c r="BO66" s="11"/>
      <c r="BP66" s="11"/>
    </row>
    <row r="67" spans="25:68" x14ac:dyDescent="0.3">
      <c r="Y67" s="2" t="s">
        <v>64</v>
      </c>
      <c r="Z67" s="11">
        <v>249.45</v>
      </c>
      <c r="AA67" s="11">
        <v>20.839700000000001</v>
      </c>
      <c r="AB67" s="11">
        <v>628.74400000000003</v>
      </c>
      <c r="AC67" s="11">
        <v>1908.26</v>
      </c>
      <c r="AD67" s="11">
        <v>5027.0200000000004</v>
      </c>
      <c r="AE67" s="11"/>
      <c r="AL67" s="2" t="s">
        <v>85</v>
      </c>
      <c r="AM67" s="11">
        <v>28.450299999999999</v>
      </c>
      <c r="AN67" s="11">
        <v>109.907</v>
      </c>
      <c r="AO67" s="11">
        <v>216.066</v>
      </c>
      <c r="AP67" s="11">
        <v>618.85599999999999</v>
      </c>
      <c r="AQ67" s="11">
        <v>1474.84</v>
      </c>
      <c r="AR67" s="11"/>
      <c r="AY67" s="11"/>
      <c r="AZ67" s="11"/>
      <c r="BB67" s="11"/>
      <c r="BC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</row>
    <row r="68" spans="25:68" x14ac:dyDescent="0.3">
      <c r="Y68" s="2" t="s">
        <v>65</v>
      </c>
      <c r="Z68" s="11">
        <v>3.9313099999999997E-2</v>
      </c>
      <c r="AA68" s="11">
        <v>485.44299999999998</v>
      </c>
      <c r="AB68" s="11">
        <v>562.59199999999998</v>
      </c>
      <c r="AC68" s="11">
        <v>833.32799999999997</v>
      </c>
      <c r="AD68" s="11">
        <v>2565.56</v>
      </c>
      <c r="AE68" s="11"/>
      <c r="AL68" s="2" t="s">
        <v>86</v>
      </c>
      <c r="AM68" s="11">
        <v>12.0007</v>
      </c>
      <c r="AN68" s="11">
        <v>43.503599999999999</v>
      </c>
      <c r="AO68" s="11">
        <v>163.13</v>
      </c>
      <c r="AP68" s="11">
        <v>288.46499999999997</v>
      </c>
      <c r="AQ68" s="11">
        <v>775.25400000000002</v>
      </c>
      <c r="AR68" s="11"/>
      <c r="AY68" s="11"/>
      <c r="AZ68" s="11"/>
      <c r="BB68" s="11"/>
      <c r="BC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</row>
    <row r="69" spans="25:68" x14ac:dyDescent="0.3">
      <c r="Y69" s="2" t="s">
        <v>66</v>
      </c>
      <c r="Z69" s="11">
        <v>56.348999999999997</v>
      </c>
      <c r="AA69" s="11">
        <v>804.29700000000003</v>
      </c>
      <c r="AB69" s="11">
        <v>1406.12</v>
      </c>
      <c r="AC69" s="11">
        <v>983.26700000000005</v>
      </c>
      <c r="AD69" s="11">
        <v>2793.8</v>
      </c>
      <c r="AE69" s="11"/>
      <c r="AL69" s="2" t="s">
        <v>87</v>
      </c>
      <c r="AM69" s="11">
        <v>0.100047</v>
      </c>
      <c r="AN69" s="11">
        <v>48.805999999999997</v>
      </c>
      <c r="AO69" s="11">
        <v>852.91700000000003</v>
      </c>
      <c r="AP69" s="11">
        <v>3198.39</v>
      </c>
      <c r="AQ69" s="11">
        <v>6735.78</v>
      </c>
      <c r="AR69" s="11"/>
      <c r="AY69" s="11"/>
      <c r="AZ69" s="11"/>
      <c r="BB69" s="11"/>
      <c r="BC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</row>
    <row r="70" spans="25:68" x14ac:dyDescent="0.3">
      <c r="Y70" s="2" t="s">
        <v>67</v>
      </c>
      <c r="Z70" s="11">
        <v>2.73639E-3</v>
      </c>
      <c r="AA70" s="11">
        <v>558.82299999999998</v>
      </c>
      <c r="AB70" s="11">
        <v>1086.53</v>
      </c>
      <c r="AC70" s="11">
        <v>1813.67</v>
      </c>
      <c r="AD70" s="11">
        <v>1891.09</v>
      </c>
      <c r="AE70" s="11"/>
      <c r="AL70" s="2" t="s">
        <v>88</v>
      </c>
      <c r="AM70" s="11">
        <v>125.06399999999999</v>
      </c>
      <c r="AN70" s="11">
        <v>427.01799999999997</v>
      </c>
      <c r="AO70" s="11">
        <v>3353.92</v>
      </c>
      <c r="AP70" s="11">
        <v>3155.78</v>
      </c>
      <c r="AQ70" s="11">
        <v>4541.93</v>
      </c>
      <c r="AR70" s="11"/>
      <c r="AY70" s="11"/>
      <c r="AZ70" s="11"/>
      <c r="BB70" s="11"/>
      <c r="BC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</row>
    <row r="71" spans="25:68" x14ac:dyDescent="0.3">
      <c r="Y71" s="2" t="s">
        <v>68</v>
      </c>
      <c r="Z71" s="11">
        <v>728.17600000000004</v>
      </c>
      <c r="AA71" s="11">
        <v>1676.09</v>
      </c>
      <c r="AB71" s="11">
        <v>3427.05</v>
      </c>
      <c r="AC71" s="11">
        <v>4355.6099999999997</v>
      </c>
      <c r="AD71" s="11">
        <v>7798.1</v>
      </c>
      <c r="AE71" s="11"/>
      <c r="AL71" s="2" t="s">
        <v>89</v>
      </c>
      <c r="AM71" s="11">
        <v>71.296899999999994</v>
      </c>
      <c r="AN71" s="11">
        <v>266.03500000000003</v>
      </c>
      <c r="AO71" s="11">
        <v>867.45600000000002</v>
      </c>
      <c r="AP71" s="11">
        <v>1805.93</v>
      </c>
      <c r="AQ71" s="11">
        <v>3872.57</v>
      </c>
      <c r="AR71" s="11"/>
      <c r="AY71" s="11"/>
      <c r="AZ71" s="11"/>
      <c r="BB71" s="11"/>
      <c r="BC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</row>
    <row r="72" spans="25:68" x14ac:dyDescent="0.3">
      <c r="Y72" s="2" t="s">
        <v>69</v>
      </c>
      <c r="Z72" s="11">
        <v>75.446600000000004</v>
      </c>
      <c r="AA72" s="11">
        <v>505.28699999999998</v>
      </c>
      <c r="AB72" s="11">
        <v>1816.99</v>
      </c>
      <c r="AC72" s="11">
        <v>3637.25</v>
      </c>
      <c r="AD72" s="11">
        <v>5366.36</v>
      </c>
      <c r="AE72" s="11"/>
      <c r="AL72" s="2" t="s">
        <v>90</v>
      </c>
      <c r="AM72" s="11">
        <v>83.440100000000001</v>
      </c>
      <c r="AN72" s="11">
        <v>167.04300000000001</v>
      </c>
      <c r="AO72" s="11">
        <v>352.04199999999997</v>
      </c>
      <c r="AP72" s="11">
        <v>967.25599999999997</v>
      </c>
      <c r="AQ72" s="11">
        <v>2563.31</v>
      </c>
      <c r="AR72" s="11"/>
      <c r="AY72" s="11"/>
      <c r="AZ72" s="11"/>
      <c r="BA72" s="11"/>
      <c r="BB72" s="11"/>
      <c r="BC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</row>
    <row r="73" spans="25:68" x14ac:dyDescent="0.3">
      <c r="Y73" s="2" t="s">
        <v>70</v>
      </c>
      <c r="Z73" s="11">
        <v>382.61200000000002</v>
      </c>
      <c r="AA73" s="11">
        <v>1388.41</v>
      </c>
      <c r="AB73" s="11">
        <v>2507.02</v>
      </c>
      <c r="AC73" s="11">
        <v>4845.92</v>
      </c>
      <c r="AD73" s="11">
        <v>10025</v>
      </c>
      <c r="AE73" s="11"/>
      <c r="AL73" s="2" t="s">
        <v>91</v>
      </c>
      <c r="AM73" s="11">
        <v>1.1001399999999999</v>
      </c>
      <c r="AN73" s="11">
        <v>53.575000000000003</v>
      </c>
      <c r="AO73" s="11">
        <v>45.763599999999997</v>
      </c>
      <c r="AP73" s="11">
        <v>117.331</v>
      </c>
      <c r="AQ73" s="11">
        <v>389.50900000000001</v>
      </c>
      <c r="AR73" s="11"/>
      <c r="AY73" s="11"/>
      <c r="AZ73" s="11"/>
      <c r="BA73" s="11"/>
      <c r="BB73" s="11"/>
      <c r="BC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</row>
    <row r="74" spans="25:68" x14ac:dyDescent="0.3">
      <c r="Y74" s="2" t="s">
        <v>71</v>
      </c>
      <c r="Z74" s="11">
        <v>537.38</v>
      </c>
      <c r="AA74" s="11">
        <v>3550.23</v>
      </c>
      <c r="AB74" s="11">
        <v>9213.36</v>
      </c>
      <c r="AC74" s="11">
        <v>16312.2</v>
      </c>
      <c r="AD74" s="11">
        <v>26658.2</v>
      </c>
      <c r="AE74" s="11"/>
      <c r="AL74" s="2" t="s">
        <v>92</v>
      </c>
      <c r="AM74" s="11">
        <v>47.604900000000001</v>
      </c>
      <c r="AN74" s="11">
        <v>174.37100000000001</v>
      </c>
      <c r="AO74" s="11">
        <v>418.262</v>
      </c>
      <c r="AP74" s="11">
        <v>891.86</v>
      </c>
      <c r="AQ74" s="11">
        <v>1925.11</v>
      </c>
      <c r="AR74" s="11"/>
    </row>
    <row r="75" spans="25:68" x14ac:dyDescent="0.3">
      <c r="Y75" s="2" t="s">
        <v>72</v>
      </c>
      <c r="Z75" s="11">
        <v>474.33600000000001</v>
      </c>
      <c r="AA75" s="11">
        <v>883.18</v>
      </c>
      <c r="AB75" s="11">
        <v>978.06</v>
      </c>
      <c r="AC75" s="11">
        <v>912.78499999999997</v>
      </c>
      <c r="AD75" s="11">
        <v>2364.65</v>
      </c>
      <c r="AE75" s="11"/>
      <c r="AL75" s="2" t="s">
        <v>93</v>
      </c>
      <c r="AM75" s="11">
        <v>29.854199999999999</v>
      </c>
      <c r="AN75" s="11">
        <v>98.412899999999993</v>
      </c>
      <c r="AO75" s="11">
        <v>286.64600000000002</v>
      </c>
      <c r="AP75" s="11">
        <v>658.48400000000004</v>
      </c>
      <c r="AQ75" s="11">
        <v>1459.06</v>
      </c>
      <c r="AR75" s="11"/>
    </row>
    <row r="76" spans="25:68" x14ac:dyDescent="0.3">
      <c r="Y76" s="4" t="s">
        <v>94</v>
      </c>
      <c r="Z76" s="11"/>
      <c r="AA76" s="11"/>
      <c r="AB76" s="11"/>
      <c r="AC76" s="11"/>
      <c r="AD76" s="11"/>
      <c r="AE76" s="11"/>
      <c r="AL76" s="2" t="s">
        <v>95</v>
      </c>
      <c r="AM76" s="11">
        <v>56.6477</v>
      </c>
      <c r="AN76" s="11">
        <v>290.07400000000001</v>
      </c>
      <c r="AO76" s="11">
        <v>766.298</v>
      </c>
      <c r="AP76" s="11">
        <v>1678.07</v>
      </c>
      <c r="AQ76" s="11">
        <v>3769.91</v>
      </c>
      <c r="AR76" s="11"/>
    </row>
    <row r="77" spans="25:68" x14ac:dyDescent="0.3">
      <c r="Y77" s="2" t="s">
        <v>51</v>
      </c>
      <c r="Z77" s="11">
        <v>47.414000000000001</v>
      </c>
      <c r="AA77" s="11">
        <v>836.44500000000005</v>
      </c>
      <c r="AB77" s="11">
        <v>1339.98</v>
      </c>
      <c r="AC77" s="11">
        <v>2056.2800000000002</v>
      </c>
      <c r="AD77" s="11">
        <v>3597.13</v>
      </c>
      <c r="AE77" s="11"/>
      <c r="AL77" s="2" t="s">
        <v>96</v>
      </c>
      <c r="AM77" s="11">
        <v>143.934</v>
      </c>
      <c r="AN77" s="11">
        <v>435.61</v>
      </c>
      <c r="AO77" s="11">
        <v>962.80100000000004</v>
      </c>
      <c r="AP77" s="11">
        <v>1888.55</v>
      </c>
      <c r="AQ77" s="11">
        <v>3475.67</v>
      </c>
      <c r="AR77" s="11"/>
    </row>
    <row r="78" spans="25:68" x14ac:dyDescent="0.3">
      <c r="Y78" s="2" t="s">
        <v>53</v>
      </c>
      <c r="Z78" s="11">
        <v>95.918599999999998</v>
      </c>
      <c r="AA78" s="11">
        <v>535.97900000000004</v>
      </c>
      <c r="AB78" s="11">
        <v>2014.96</v>
      </c>
      <c r="AC78" s="11">
        <v>5492.75</v>
      </c>
      <c r="AD78" s="11">
        <v>12039.3</v>
      </c>
      <c r="AE78" s="11"/>
      <c r="AL78" s="4" t="s">
        <v>13</v>
      </c>
      <c r="AM78" s="11"/>
      <c r="AN78" s="11"/>
      <c r="AO78" s="11"/>
      <c r="AP78" s="11"/>
      <c r="AQ78" s="11"/>
      <c r="AR78" s="11"/>
    </row>
    <row r="79" spans="25:68" x14ac:dyDescent="0.3">
      <c r="Y79" s="2" t="s">
        <v>54</v>
      </c>
      <c r="Z79" s="11">
        <v>342.65899999999999</v>
      </c>
      <c r="AA79" s="11">
        <v>1323.57</v>
      </c>
      <c r="AB79" s="11">
        <v>4686.88</v>
      </c>
      <c r="AC79" s="11">
        <v>9109.6200000000008</v>
      </c>
      <c r="AD79" s="11">
        <v>18133.900000000001</v>
      </c>
      <c r="AE79" s="11"/>
      <c r="AL79" s="2" t="s">
        <v>51</v>
      </c>
      <c r="AM79" s="11">
        <v>101.73099999999999</v>
      </c>
      <c r="AN79" s="11">
        <v>467.30099999999999</v>
      </c>
      <c r="AO79" s="11">
        <v>1279.28</v>
      </c>
      <c r="AP79" s="11">
        <v>4019.25</v>
      </c>
      <c r="AQ79" s="11">
        <v>9725.6200000000008</v>
      </c>
      <c r="AR79" s="11"/>
    </row>
    <row r="80" spans="25:68" x14ac:dyDescent="0.3">
      <c r="Y80" s="2" t="s">
        <v>55</v>
      </c>
      <c r="Z80" s="11">
        <v>497.10300000000001</v>
      </c>
      <c r="AA80" s="11">
        <v>1937.75</v>
      </c>
      <c r="AB80" s="11">
        <v>5267.45</v>
      </c>
      <c r="AC80" s="11">
        <v>9366.7099999999991</v>
      </c>
      <c r="AD80" s="11">
        <v>14969.7</v>
      </c>
      <c r="AE80" s="11"/>
      <c r="AL80" s="2" t="s">
        <v>53</v>
      </c>
      <c r="AM80" s="11">
        <v>74.712000000000003</v>
      </c>
      <c r="AN80" s="11">
        <v>173.30500000000001</v>
      </c>
      <c r="AO80" s="11">
        <v>369.05700000000002</v>
      </c>
      <c r="AP80" s="11">
        <v>1229.8599999999999</v>
      </c>
      <c r="AQ80" s="11">
        <v>3299.29</v>
      </c>
      <c r="AR80" s="11"/>
    </row>
    <row r="81" spans="25:44" x14ac:dyDescent="0.3">
      <c r="Y81" s="2" t="s">
        <v>56</v>
      </c>
      <c r="Z81" s="11">
        <v>50.344099999999997</v>
      </c>
      <c r="AA81" s="11">
        <v>317.142</v>
      </c>
      <c r="AB81" s="11">
        <v>1468.3</v>
      </c>
      <c r="AC81" s="11">
        <v>4179.5200000000004</v>
      </c>
      <c r="AD81" s="11">
        <v>8896.8700000000008</v>
      </c>
      <c r="AE81" s="11"/>
      <c r="AL81" s="2" t="s">
        <v>54</v>
      </c>
      <c r="AM81" s="11">
        <v>2.6854</v>
      </c>
      <c r="AN81" s="11">
        <v>65.379300000000001</v>
      </c>
      <c r="AO81" s="11">
        <v>753.202</v>
      </c>
      <c r="AP81" s="11">
        <v>3407.37</v>
      </c>
      <c r="AQ81" s="11">
        <v>9331.51</v>
      </c>
      <c r="AR81" s="11"/>
    </row>
    <row r="82" spans="25:44" x14ac:dyDescent="0.3">
      <c r="Y82" s="2" t="s">
        <v>57</v>
      </c>
      <c r="Z82" s="11">
        <v>93.388099999999994</v>
      </c>
      <c r="AA82" s="11">
        <v>476.601</v>
      </c>
      <c r="AB82" s="11">
        <v>1489.95</v>
      </c>
      <c r="AC82" s="11">
        <v>4191.84</v>
      </c>
      <c r="AD82" s="11">
        <v>8089.12</v>
      </c>
      <c r="AE82" s="11"/>
      <c r="AL82" s="2" t="s">
        <v>55</v>
      </c>
      <c r="AM82" s="11">
        <v>503.55200000000002</v>
      </c>
      <c r="AN82" s="11">
        <v>1277.77</v>
      </c>
      <c r="AO82" s="11">
        <v>2345.02</v>
      </c>
      <c r="AP82" s="11">
        <v>4076.53</v>
      </c>
      <c r="AQ82" s="11">
        <v>5742.54</v>
      </c>
      <c r="AR82" s="11"/>
    </row>
    <row r="83" spans="25:44" x14ac:dyDescent="0.3">
      <c r="Y83" s="2" t="s">
        <v>58</v>
      </c>
      <c r="Z83" s="11">
        <v>100.541</v>
      </c>
      <c r="AA83" s="11">
        <v>1012.08</v>
      </c>
      <c r="AB83" s="11">
        <v>3700.37</v>
      </c>
      <c r="AC83" s="11">
        <v>11286.6</v>
      </c>
      <c r="AD83" s="11">
        <v>25601.200000000001</v>
      </c>
      <c r="AE83" s="11"/>
      <c r="AL83" s="2" t="s">
        <v>56</v>
      </c>
      <c r="AM83" s="11">
        <v>322.24799999999999</v>
      </c>
      <c r="AN83" s="11">
        <v>996.13800000000003</v>
      </c>
      <c r="AO83" s="11">
        <v>1262.07</v>
      </c>
      <c r="AP83" s="11">
        <v>2277.31</v>
      </c>
      <c r="AQ83" s="11">
        <v>4574.3</v>
      </c>
      <c r="AR83" s="11"/>
    </row>
    <row r="84" spans="25:44" x14ac:dyDescent="0.3">
      <c r="Y84" s="2" t="s">
        <v>59</v>
      </c>
      <c r="Z84" s="11">
        <v>1213.03</v>
      </c>
      <c r="AA84" s="11">
        <v>4947.6899999999996</v>
      </c>
      <c r="AB84" s="11">
        <v>8892.7800000000007</v>
      </c>
      <c r="AC84" s="11">
        <v>18030.8</v>
      </c>
      <c r="AD84" s="11">
        <v>26559.4</v>
      </c>
      <c r="AE84" s="11"/>
      <c r="AL84" s="2" t="s">
        <v>57</v>
      </c>
      <c r="AM84" s="11">
        <v>636.673</v>
      </c>
      <c r="AN84" s="11">
        <v>1443.62</v>
      </c>
      <c r="AO84" s="11">
        <v>3125.11</v>
      </c>
      <c r="AP84" s="11">
        <v>4276.3100000000004</v>
      </c>
      <c r="AQ84" s="11">
        <v>7040.28</v>
      </c>
      <c r="AR84" s="11"/>
    </row>
    <row r="85" spans="25:44" x14ac:dyDescent="0.3">
      <c r="Y85" s="2" t="s">
        <v>60</v>
      </c>
      <c r="Z85" s="11">
        <v>17.5136</v>
      </c>
      <c r="AA85" s="11">
        <v>466.66199999999998</v>
      </c>
      <c r="AB85" s="11">
        <v>1421.29</v>
      </c>
      <c r="AC85" s="11">
        <v>2683.6</v>
      </c>
      <c r="AD85" s="11">
        <v>7065.4</v>
      </c>
      <c r="AE85" s="11"/>
      <c r="AL85" s="2" t="s">
        <v>58</v>
      </c>
      <c r="AM85" s="11">
        <v>1302.18</v>
      </c>
      <c r="AN85" s="11">
        <v>2992.5</v>
      </c>
      <c r="AO85" s="11">
        <v>6898.01</v>
      </c>
      <c r="AP85" s="11">
        <v>11633.1</v>
      </c>
      <c r="AQ85" s="11">
        <v>13613.7</v>
      </c>
      <c r="AR85" s="11"/>
    </row>
    <row r="86" spans="25:44" x14ac:dyDescent="0.3">
      <c r="Y86" s="2" t="s">
        <v>61</v>
      </c>
      <c r="Z86" s="11">
        <v>1674.5</v>
      </c>
      <c r="AA86" s="11">
        <v>4578.58</v>
      </c>
      <c r="AB86" s="11">
        <v>7956.82</v>
      </c>
      <c r="AC86" s="11">
        <v>10749.3</v>
      </c>
      <c r="AD86" s="11">
        <v>11389.8</v>
      </c>
      <c r="AE86" s="11"/>
      <c r="AL86" s="2" t="s">
        <v>59</v>
      </c>
      <c r="AM86" s="11">
        <v>203.59100000000001</v>
      </c>
      <c r="AN86" s="11">
        <v>550.38</v>
      </c>
      <c r="AO86" s="11">
        <v>1137.29</v>
      </c>
      <c r="AP86" s="11">
        <v>1621.03</v>
      </c>
      <c r="AQ86" s="11">
        <v>3362.51</v>
      </c>
      <c r="AR86" s="11"/>
    </row>
    <row r="87" spans="25:44" x14ac:dyDescent="0.3">
      <c r="Y87" s="2" t="s">
        <v>62</v>
      </c>
      <c r="Z87" s="11">
        <v>824.51700000000005</v>
      </c>
      <c r="AA87" s="11">
        <v>4416.42</v>
      </c>
      <c r="AB87" s="11">
        <v>13754.7</v>
      </c>
      <c r="AC87" s="11">
        <v>19330.599999999999</v>
      </c>
      <c r="AD87" s="11">
        <v>25395.4</v>
      </c>
      <c r="AE87" s="11"/>
      <c r="AL87" s="2" t="s">
        <v>60</v>
      </c>
      <c r="AM87" s="11">
        <v>836.78800000000001</v>
      </c>
      <c r="AN87" s="11">
        <v>2615.12</v>
      </c>
      <c r="AO87" s="11">
        <v>4272.79</v>
      </c>
      <c r="AP87" s="11">
        <v>8630.2099999999991</v>
      </c>
      <c r="AQ87" s="11">
        <v>10232</v>
      </c>
      <c r="AR87" s="11"/>
    </row>
    <row r="88" spans="25:44" x14ac:dyDescent="0.3">
      <c r="Y88" s="2" t="s">
        <v>63</v>
      </c>
      <c r="Z88" s="11">
        <v>314.37599999999998</v>
      </c>
      <c r="AA88" s="11">
        <v>782.54899999999998</v>
      </c>
      <c r="AB88" s="11">
        <v>1263.6099999999999</v>
      </c>
      <c r="AC88" s="11">
        <v>2090</v>
      </c>
      <c r="AD88" s="11">
        <v>6440.97</v>
      </c>
      <c r="AE88" s="11"/>
      <c r="AL88" s="2" t="s">
        <v>61</v>
      </c>
      <c r="AM88" s="11">
        <v>581.64599999999996</v>
      </c>
      <c r="AN88" s="11">
        <v>1328.64</v>
      </c>
      <c r="AO88" s="11">
        <v>3204.8</v>
      </c>
      <c r="AP88" s="11">
        <v>6255.22</v>
      </c>
      <c r="AQ88" s="11">
        <v>9686.33</v>
      </c>
      <c r="AR88" s="11"/>
    </row>
    <row r="89" spans="25:44" x14ac:dyDescent="0.3">
      <c r="Y89" s="2" t="s">
        <v>64</v>
      </c>
      <c r="Z89" s="11">
        <v>0.111169</v>
      </c>
      <c r="AA89" s="11">
        <v>279.16800000000001</v>
      </c>
      <c r="AB89" s="11">
        <v>308.596</v>
      </c>
      <c r="AC89" s="11">
        <v>886.53700000000003</v>
      </c>
      <c r="AD89" s="11">
        <v>3584.78</v>
      </c>
      <c r="AE89" s="11"/>
      <c r="AL89" s="2" t="s">
        <v>62</v>
      </c>
      <c r="AM89" s="11">
        <v>1070.98</v>
      </c>
      <c r="AN89" s="11">
        <v>2040.02</v>
      </c>
      <c r="AO89" s="11">
        <v>4402.25</v>
      </c>
      <c r="AP89" s="11">
        <v>5517.45</v>
      </c>
      <c r="AQ89" s="11">
        <v>7826.65</v>
      </c>
      <c r="AR89" s="11"/>
    </row>
    <row r="90" spans="25:44" x14ac:dyDescent="0.3">
      <c r="Y90" s="2" t="s">
        <v>65</v>
      </c>
      <c r="Z90" s="11">
        <v>438.916</v>
      </c>
      <c r="AA90" s="11">
        <v>1864.51</v>
      </c>
      <c r="AB90" s="11">
        <v>5084.09</v>
      </c>
      <c r="AC90" s="11">
        <v>9555.2800000000007</v>
      </c>
      <c r="AD90" s="11">
        <v>14294</v>
      </c>
      <c r="AE90" s="11"/>
      <c r="AL90" s="2" t="s">
        <v>63</v>
      </c>
      <c r="AM90" s="11">
        <v>1063.8699999999999</v>
      </c>
      <c r="AN90" s="11">
        <v>2126.5</v>
      </c>
      <c r="AO90" s="11">
        <v>2538.56</v>
      </c>
      <c r="AP90" s="11">
        <v>2746.52</v>
      </c>
      <c r="AQ90" s="11">
        <v>3557.73</v>
      </c>
      <c r="AR90" s="11"/>
    </row>
    <row r="91" spans="25:44" x14ac:dyDescent="0.3">
      <c r="Y91" s="2" t="s">
        <v>66</v>
      </c>
      <c r="Z91" s="11">
        <v>20.6099</v>
      </c>
      <c r="AA91" s="11">
        <v>995.62599999999998</v>
      </c>
      <c r="AB91" s="11">
        <v>3369.83</v>
      </c>
      <c r="AC91" s="11">
        <v>5900.06</v>
      </c>
      <c r="AD91" s="11">
        <v>6416.61</v>
      </c>
      <c r="AE91" s="11"/>
      <c r="AL91" s="2" t="s">
        <v>64</v>
      </c>
      <c r="AM91" s="11">
        <v>384.27100000000002</v>
      </c>
      <c r="AN91" s="11">
        <v>943.22799999999995</v>
      </c>
      <c r="AO91" s="11">
        <v>848.37099999999998</v>
      </c>
      <c r="AP91" s="11">
        <v>1987.15</v>
      </c>
      <c r="AQ91" s="11">
        <v>4166.42</v>
      </c>
      <c r="AR91" s="11"/>
    </row>
    <row r="92" spans="25:44" x14ac:dyDescent="0.3">
      <c r="Y92" s="2" t="s">
        <v>67</v>
      </c>
      <c r="Z92" s="11">
        <v>931.48400000000004</v>
      </c>
      <c r="AA92" s="11">
        <v>2720.12</v>
      </c>
      <c r="AB92" s="11">
        <v>3011.04</v>
      </c>
      <c r="AC92" s="11">
        <v>8183.5</v>
      </c>
      <c r="AD92" s="11">
        <v>18602</v>
      </c>
      <c r="AE92" s="11"/>
      <c r="AL92" s="2" t="s">
        <v>65</v>
      </c>
      <c r="AM92" s="11">
        <v>34.073599999999999</v>
      </c>
      <c r="AN92" s="11">
        <v>566.43200000000002</v>
      </c>
      <c r="AO92" s="11">
        <v>899.36500000000001</v>
      </c>
      <c r="AP92" s="11">
        <v>1731.98</v>
      </c>
      <c r="AQ92" s="11">
        <v>6069.1</v>
      </c>
      <c r="AR92" s="11"/>
    </row>
    <row r="93" spans="25:44" x14ac:dyDescent="0.3">
      <c r="Y93" s="2" t="s">
        <v>68</v>
      </c>
      <c r="Z93" s="11">
        <v>1295.5</v>
      </c>
      <c r="AA93" s="11">
        <v>5383.7</v>
      </c>
      <c r="AB93" s="11">
        <v>8849.16</v>
      </c>
      <c r="AC93" s="11">
        <v>16196.5</v>
      </c>
      <c r="AD93" s="11">
        <v>26214.400000000001</v>
      </c>
      <c r="AE93" s="11"/>
      <c r="AL93" s="2" t="s">
        <v>66</v>
      </c>
      <c r="AM93" s="11">
        <v>425.83800000000002</v>
      </c>
      <c r="AN93" s="11">
        <v>1049.3900000000001</v>
      </c>
      <c r="AO93" s="11">
        <v>1848.07</v>
      </c>
      <c r="AP93" s="11">
        <v>2973.63</v>
      </c>
      <c r="AQ93" s="11">
        <v>4513.41</v>
      </c>
      <c r="AR93" s="11"/>
    </row>
    <row r="94" spans="25:44" x14ac:dyDescent="0.3">
      <c r="Y94" s="2" t="s">
        <v>69</v>
      </c>
      <c r="Z94" s="11">
        <v>331.29399999999998</v>
      </c>
      <c r="AA94" s="11">
        <v>1303.68</v>
      </c>
      <c r="AB94" s="11">
        <v>5616.11</v>
      </c>
      <c r="AC94" s="11">
        <v>13075.2</v>
      </c>
      <c r="AD94" s="11">
        <v>21375</v>
      </c>
      <c r="AE94" s="11"/>
      <c r="AL94" s="2" t="s">
        <v>67</v>
      </c>
      <c r="AM94" s="11">
        <v>189.441</v>
      </c>
      <c r="AN94" s="11">
        <v>776.82799999999997</v>
      </c>
      <c r="AO94" s="11">
        <v>2070.23</v>
      </c>
      <c r="AP94" s="11">
        <v>3579.35</v>
      </c>
      <c r="AQ94" s="11">
        <v>4679.93</v>
      </c>
      <c r="AR94" s="11"/>
    </row>
    <row r="95" spans="25:44" x14ac:dyDescent="0.3">
      <c r="Y95" s="2" t="s">
        <v>70</v>
      </c>
      <c r="Z95" s="11">
        <v>39.731000000000002</v>
      </c>
      <c r="AA95" s="11">
        <v>282.08499999999998</v>
      </c>
      <c r="AB95" s="11">
        <v>1981.71</v>
      </c>
      <c r="AC95" s="11">
        <v>3714.43</v>
      </c>
      <c r="AD95" s="11">
        <v>14685</v>
      </c>
      <c r="AE95" s="11"/>
      <c r="AL95" s="2" t="s">
        <v>68</v>
      </c>
      <c r="AM95" s="11">
        <v>108.26300000000001</v>
      </c>
      <c r="AN95" s="11">
        <v>184.506</v>
      </c>
      <c r="AO95" s="11">
        <v>1042.2</v>
      </c>
      <c r="AP95" s="11">
        <v>2808.99</v>
      </c>
      <c r="AQ95" s="11">
        <v>5405.28</v>
      </c>
      <c r="AR95" s="11"/>
    </row>
    <row r="96" spans="25:44" x14ac:dyDescent="0.3">
      <c r="Y96" s="2" t="s">
        <v>71</v>
      </c>
      <c r="Z96" s="11">
        <v>486.24799999999999</v>
      </c>
      <c r="AA96" s="11">
        <v>2491.17</v>
      </c>
      <c r="AB96" s="11">
        <v>5485.52</v>
      </c>
      <c r="AC96" s="11">
        <v>6194.96</v>
      </c>
      <c r="AD96" s="11">
        <v>9465.27</v>
      </c>
      <c r="AE96" s="11"/>
      <c r="AL96" s="2" t="s">
        <v>69</v>
      </c>
      <c r="AM96" s="11">
        <v>337.86399999999998</v>
      </c>
      <c r="AN96" s="11">
        <v>856.41499999999996</v>
      </c>
      <c r="AO96" s="11">
        <v>1628.9</v>
      </c>
      <c r="AP96" s="11">
        <v>2261.81</v>
      </c>
      <c r="AQ96" s="11">
        <v>6103.45</v>
      </c>
      <c r="AR96" s="11"/>
    </row>
    <row r="97" spans="25:44" x14ac:dyDescent="0.3">
      <c r="Y97" s="2" t="s">
        <v>72</v>
      </c>
      <c r="Z97" s="11">
        <v>59.668999999999997</v>
      </c>
      <c r="AA97" s="11">
        <v>1009.34</v>
      </c>
      <c r="AB97" s="11">
        <v>2740.24</v>
      </c>
      <c r="AC97" s="11">
        <v>6118.74</v>
      </c>
      <c r="AD97" s="11">
        <v>15465.5</v>
      </c>
      <c r="AE97" s="11"/>
      <c r="AL97" s="2" t="s">
        <v>70</v>
      </c>
      <c r="AM97" s="11">
        <v>23.854800000000001</v>
      </c>
      <c r="AN97" s="11">
        <v>57.908700000000003</v>
      </c>
      <c r="AO97" s="11">
        <v>183.18700000000001</v>
      </c>
      <c r="AP97" s="11">
        <v>488.86500000000001</v>
      </c>
      <c r="AQ97" s="11">
        <v>1796.42</v>
      </c>
      <c r="AR97" s="11"/>
    </row>
    <row r="98" spans="25:44" x14ac:dyDescent="0.3">
      <c r="Y98" s="2" t="s">
        <v>73</v>
      </c>
      <c r="Z98" s="11">
        <v>181.67500000000001</v>
      </c>
      <c r="AA98" s="11">
        <v>147.76300000000001</v>
      </c>
      <c r="AB98" s="11">
        <v>420.75400000000002</v>
      </c>
      <c r="AC98" s="11">
        <v>1651.42</v>
      </c>
      <c r="AD98" s="11">
        <v>4582.3599999999997</v>
      </c>
      <c r="AE98" s="11"/>
      <c r="AL98" s="2" t="s">
        <v>71</v>
      </c>
      <c r="AM98" s="11">
        <v>197.13800000000001</v>
      </c>
      <c r="AN98" s="11">
        <v>530.60900000000004</v>
      </c>
      <c r="AO98" s="11">
        <v>1212</v>
      </c>
      <c r="AP98" s="11">
        <v>2872</v>
      </c>
      <c r="AQ98" s="11">
        <v>4900.38</v>
      </c>
      <c r="AR98" s="11"/>
    </row>
    <row r="99" spans="25:44" x14ac:dyDescent="0.3">
      <c r="Y99" s="4" t="s">
        <v>97</v>
      </c>
      <c r="Z99" s="11"/>
      <c r="AA99" s="11"/>
      <c r="AB99" s="11"/>
      <c r="AC99" s="11"/>
      <c r="AD99" s="11"/>
      <c r="AE99" s="11"/>
      <c r="AL99" s="2" t="s">
        <v>72</v>
      </c>
      <c r="AM99" s="11">
        <v>20.787700000000001</v>
      </c>
      <c r="AN99" s="11">
        <v>250.643</v>
      </c>
      <c r="AO99" s="11">
        <v>1152.79</v>
      </c>
      <c r="AP99" s="11">
        <v>2246.8000000000002</v>
      </c>
      <c r="AQ99" s="11">
        <v>4549.16</v>
      </c>
      <c r="AR99" s="11"/>
    </row>
    <row r="100" spans="25:44" x14ac:dyDescent="0.3">
      <c r="Y100" s="2" t="s">
        <v>51</v>
      </c>
      <c r="Z100" s="11">
        <v>74.009699999999995</v>
      </c>
      <c r="AA100" s="11">
        <v>163.22900000000001</v>
      </c>
      <c r="AB100" s="11">
        <v>373.024</v>
      </c>
      <c r="AC100" s="11">
        <v>1752.38</v>
      </c>
      <c r="AD100" s="11">
        <v>9957.6299999999992</v>
      </c>
      <c r="AE100" s="11"/>
      <c r="AL100" s="2" t="s">
        <v>73</v>
      </c>
      <c r="AM100" s="11">
        <v>961.60599999999999</v>
      </c>
      <c r="AN100" s="11">
        <v>2444.44</v>
      </c>
      <c r="AO100" s="11">
        <v>3850.73</v>
      </c>
      <c r="AP100" s="11">
        <v>6199.52</v>
      </c>
      <c r="AQ100" s="11">
        <v>7312.16</v>
      </c>
      <c r="AR100" s="11"/>
    </row>
    <row r="101" spans="25:44" x14ac:dyDescent="0.3">
      <c r="Y101" s="2" t="s">
        <v>53</v>
      </c>
      <c r="Z101" s="11">
        <v>45.276000000000003</v>
      </c>
      <c r="AA101" s="11">
        <v>523.75800000000004</v>
      </c>
      <c r="AB101" s="11">
        <v>1687.84</v>
      </c>
      <c r="AC101" s="11">
        <v>4884.13</v>
      </c>
      <c r="AD101" s="11">
        <v>11119.7</v>
      </c>
      <c r="AE101" s="11"/>
      <c r="AL101" s="2" t="s">
        <v>74</v>
      </c>
      <c r="AM101" s="11">
        <v>1.3779300000000001</v>
      </c>
      <c r="AN101" s="11">
        <v>69.482500000000002</v>
      </c>
      <c r="AO101" s="11">
        <v>151.28700000000001</v>
      </c>
      <c r="AP101" s="11">
        <v>722.74900000000002</v>
      </c>
      <c r="AQ101" s="11">
        <v>2704.77</v>
      </c>
      <c r="AR101" s="11"/>
    </row>
    <row r="102" spans="25:44" x14ac:dyDescent="0.3">
      <c r="Y102" s="2" t="s">
        <v>54</v>
      </c>
      <c r="Z102" s="11">
        <v>65.956699999999998</v>
      </c>
      <c r="AA102" s="11">
        <v>795.95399999999995</v>
      </c>
      <c r="AB102" s="11">
        <v>1981.75</v>
      </c>
      <c r="AC102" s="11">
        <v>4030.66</v>
      </c>
      <c r="AD102" s="11">
        <v>8562.49</v>
      </c>
      <c r="AE102" s="11"/>
      <c r="AL102" s="2" t="s">
        <v>75</v>
      </c>
      <c r="AM102" s="11">
        <v>3.2880899999999998E-2</v>
      </c>
      <c r="AN102" s="11">
        <v>28.787700000000001</v>
      </c>
      <c r="AO102" s="11">
        <v>174.25800000000001</v>
      </c>
      <c r="AP102" s="11">
        <v>721.79399999999998</v>
      </c>
      <c r="AQ102" s="11">
        <v>3159.82</v>
      </c>
      <c r="AR102" s="11"/>
    </row>
    <row r="103" spans="25:44" x14ac:dyDescent="0.3">
      <c r="Y103" s="2" t="s">
        <v>55</v>
      </c>
      <c r="Z103" s="11">
        <v>522.87699999999995</v>
      </c>
      <c r="AA103" s="11">
        <v>218.07599999999999</v>
      </c>
      <c r="AB103" s="11">
        <v>1186.81</v>
      </c>
      <c r="AC103" s="11">
        <v>4139.2299999999996</v>
      </c>
      <c r="AD103" s="11">
        <v>8397.65</v>
      </c>
      <c r="AE103" s="11"/>
      <c r="AL103" s="2" t="s">
        <v>76</v>
      </c>
      <c r="AM103" s="11">
        <v>0.38414300000000001</v>
      </c>
      <c r="AN103" s="11">
        <v>4.9536699999999998</v>
      </c>
      <c r="AO103" s="11">
        <v>114.563</v>
      </c>
      <c r="AP103" s="11">
        <v>1089.18</v>
      </c>
      <c r="AQ103" s="11">
        <v>4097.8</v>
      </c>
      <c r="AR103" s="11"/>
    </row>
    <row r="104" spans="25:44" x14ac:dyDescent="0.3">
      <c r="Y104" s="2" t="s">
        <v>56</v>
      </c>
      <c r="Z104" s="11">
        <v>159.292</v>
      </c>
      <c r="AA104" s="11">
        <v>1015.47</v>
      </c>
      <c r="AB104" s="11">
        <v>3998.04</v>
      </c>
      <c r="AC104" s="11">
        <v>8400.9699999999993</v>
      </c>
      <c r="AD104" s="11">
        <v>16110.6</v>
      </c>
      <c r="AE104" s="11"/>
      <c r="AL104" s="2" t="s">
        <v>77</v>
      </c>
      <c r="AM104" s="11">
        <v>4.84023</v>
      </c>
      <c r="AN104" s="11">
        <v>5.3908800000000001</v>
      </c>
      <c r="AO104" s="11">
        <v>95.156099999999995</v>
      </c>
      <c r="AP104" s="11">
        <v>743.03800000000001</v>
      </c>
      <c r="AQ104" s="11">
        <v>2176.39</v>
      </c>
      <c r="AR104" s="11"/>
    </row>
    <row r="105" spans="25:44" x14ac:dyDescent="0.3">
      <c r="Y105" s="2" t="s">
        <v>57</v>
      </c>
      <c r="Z105" s="11">
        <v>800.94299999999998</v>
      </c>
      <c r="AA105" s="11">
        <v>1961.97</v>
      </c>
      <c r="AB105" s="11">
        <v>4029.89</v>
      </c>
      <c r="AC105" s="11">
        <v>10196.1</v>
      </c>
      <c r="AD105" s="11">
        <v>13067.4</v>
      </c>
      <c r="AE105" s="11"/>
      <c r="AL105" s="2" t="s">
        <v>78</v>
      </c>
      <c r="AM105" s="11">
        <v>36.410299999999999</v>
      </c>
      <c r="AN105" s="11">
        <v>309.73599999999999</v>
      </c>
      <c r="AO105" s="11">
        <v>581.096</v>
      </c>
      <c r="AP105" s="11">
        <v>1349.49</v>
      </c>
      <c r="AQ105" s="11">
        <v>1962.89</v>
      </c>
      <c r="AR105" s="11"/>
    </row>
    <row r="106" spans="25:44" x14ac:dyDescent="0.3">
      <c r="Y106" s="2" t="s">
        <v>58</v>
      </c>
      <c r="Z106" s="11">
        <v>198.67</v>
      </c>
      <c r="AA106" s="11">
        <v>1693.38</v>
      </c>
      <c r="AB106" s="11">
        <v>5097.26</v>
      </c>
      <c r="AC106" s="11">
        <v>10093.299999999999</v>
      </c>
      <c r="AD106" s="11">
        <v>19101.900000000001</v>
      </c>
      <c r="AE106" s="11"/>
      <c r="AL106" s="2" t="s">
        <v>79</v>
      </c>
      <c r="AM106" s="11">
        <v>156.46899999999999</v>
      </c>
      <c r="AN106" s="11">
        <v>601.82100000000003</v>
      </c>
      <c r="AO106" s="11">
        <v>1440.46</v>
      </c>
      <c r="AP106" s="11">
        <v>2632.32</v>
      </c>
      <c r="AQ106" s="11">
        <v>5776.82</v>
      </c>
      <c r="AR106" s="11"/>
    </row>
    <row r="107" spans="25:44" x14ac:dyDescent="0.3">
      <c r="Y107" s="2" t="s">
        <v>59</v>
      </c>
      <c r="Z107" s="11">
        <v>612.05100000000004</v>
      </c>
      <c r="AA107" s="11">
        <v>2269.8200000000002</v>
      </c>
      <c r="AB107" s="11">
        <v>5123.72</v>
      </c>
      <c r="AC107" s="11">
        <v>8717.07</v>
      </c>
      <c r="AD107" s="11">
        <v>11473.6</v>
      </c>
      <c r="AE107" s="11"/>
      <c r="AL107" s="2" t="s">
        <v>80</v>
      </c>
      <c r="AM107" s="11">
        <v>45.655799999999999</v>
      </c>
      <c r="AN107" s="11">
        <v>235.61600000000001</v>
      </c>
      <c r="AO107" s="11">
        <v>1998.31</v>
      </c>
      <c r="AP107" s="11">
        <v>4016.53</v>
      </c>
      <c r="AQ107" s="11">
        <v>6839.17</v>
      </c>
      <c r="AR107" s="11"/>
    </row>
    <row r="108" spans="25:44" x14ac:dyDescent="0.3">
      <c r="Y108" s="2" t="s">
        <v>60</v>
      </c>
      <c r="Z108" s="11">
        <v>431.61500000000001</v>
      </c>
      <c r="AA108" s="11">
        <v>2751.65</v>
      </c>
      <c r="AB108" s="11">
        <v>8078.44</v>
      </c>
      <c r="AC108" s="11">
        <v>16184</v>
      </c>
      <c r="AD108" s="11">
        <v>26055</v>
      </c>
      <c r="AE108" s="11"/>
      <c r="AL108" s="2" t="s">
        <v>81</v>
      </c>
      <c r="AM108" s="11">
        <v>34.470100000000002</v>
      </c>
      <c r="AN108" s="11">
        <v>145.874</v>
      </c>
      <c r="AO108" s="11">
        <v>442.34399999999999</v>
      </c>
      <c r="AP108" s="11">
        <v>958.09299999999996</v>
      </c>
      <c r="AQ108" s="11">
        <v>1862.31</v>
      </c>
      <c r="AR108" s="11"/>
    </row>
    <row r="109" spans="25:44" x14ac:dyDescent="0.3">
      <c r="Y109" s="2" t="s">
        <v>61</v>
      </c>
      <c r="Z109" s="11">
        <v>327.21300000000002</v>
      </c>
      <c r="AA109" s="11">
        <v>2518.6799999999998</v>
      </c>
      <c r="AB109" s="11">
        <v>5459.7</v>
      </c>
      <c r="AC109" s="11">
        <v>9862.73</v>
      </c>
      <c r="AD109" s="11">
        <v>13075.3</v>
      </c>
      <c r="AE109" s="11"/>
      <c r="AL109" s="2" t="s">
        <v>82</v>
      </c>
      <c r="AM109" s="11">
        <v>144.46299999999999</v>
      </c>
      <c r="AN109" s="11">
        <v>482.952</v>
      </c>
      <c r="AO109" s="11">
        <v>1131.76</v>
      </c>
      <c r="AP109" s="11">
        <v>1954.29</v>
      </c>
      <c r="AQ109" s="11">
        <v>2924.51</v>
      </c>
      <c r="AR109" s="11"/>
    </row>
    <row r="110" spans="25:44" x14ac:dyDescent="0.3">
      <c r="Y110" s="2" t="s">
        <v>62</v>
      </c>
      <c r="Z110" s="11">
        <v>689.74800000000005</v>
      </c>
      <c r="AA110" s="11">
        <v>3077.97</v>
      </c>
      <c r="AB110" s="11">
        <v>9923.2000000000007</v>
      </c>
      <c r="AC110" s="11">
        <v>13142.5</v>
      </c>
      <c r="AD110" s="11">
        <v>23621.8</v>
      </c>
      <c r="AE110" s="11"/>
      <c r="AL110" s="2" t="s">
        <v>83</v>
      </c>
      <c r="AM110" s="11">
        <v>407.93200000000002</v>
      </c>
      <c r="AN110" s="11">
        <v>926.4</v>
      </c>
      <c r="AO110" s="11">
        <v>1630</v>
      </c>
      <c r="AP110" s="11">
        <v>2964.56</v>
      </c>
      <c r="AQ110" s="11">
        <v>5356.39</v>
      </c>
      <c r="AR110" s="11"/>
    </row>
    <row r="111" spans="25:44" x14ac:dyDescent="0.3">
      <c r="Y111" s="2" t="s">
        <v>63</v>
      </c>
      <c r="Z111" s="11">
        <v>31.768799999999999</v>
      </c>
      <c r="AA111" s="11">
        <v>1165.4000000000001</v>
      </c>
      <c r="AB111" s="11">
        <v>4589.71</v>
      </c>
      <c r="AC111" s="11">
        <v>10634.2</v>
      </c>
      <c r="AD111" s="11">
        <v>20144</v>
      </c>
      <c r="AE111" s="11"/>
      <c r="AL111" s="2" t="s">
        <v>84</v>
      </c>
      <c r="AM111" s="11">
        <v>205.44399999999999</v>
      </c>
      <c r="AN111" s="11">
        <v>722.34100000000001</v>
      </c>
      <c r="AO111" s="11">
        <v>1516.92</v>
      </c>
      <c r="AP111" s="11">
        <v>2096.31</v>
      </c>
      <c r="AQ111" s="11">
        <v>3941.14</v>
      </c>
      <c r="AR111" s="11"/>
    </row>
    <row r="112" spans="25:44" x14ac:dyDescent="0.3">
      <c r="Y112" s="2" t="s">
        <v>64</v>
      </c>
      <c r="Z112" s="11">
        <v>1116.1400000000001</v>
      </c>
      <c r="AA112" s="11">
        <v>519.25300000000004</v>
      </c>
      <c r="AB112" s="11">
        <v>1711.92</v>
      </c>
      <c r="AC112" s="11">
        <v>5753.61</v>
      </c>
      <c r="AD112" s="11">
        <v>14816.3</v>
      </c>
      <c r="AE112" s="11"/>
      <c r="AL112" s="2" t="s">
        <v>85</v>
      </c>
      <c r="AM112" s="11">
        <v>167.91900000000001</v>
      </c>
      <c r="AN112" s="11">
        <v>516.46</v>
      </c>
      <c r="AO112" s="11">
        <v>1166.1300000000001</v>
      </c>
      <c r="AP112" s="11">
        <v>2003.3</v>
      </c>
      <c r="AQ112" s="11">
        <v>3518.97</v>
      </c>
      <c r="AR112" s="11"/>
    </row>
    <row r="113" spans="25:44" x14ac:dyDescent="0.3">
      <c r="Y113" s="2" t="s">
        <v>65</v>
      </c>
      <c r="Z113" s="11">
        <v>123.883</v>
      </c>
      <c r="AA113" s="11">
        <v>1824.89</v>
      </c>
      <c r="AB113" s="11">
        <v>9582.07</v>
      </c>
      <c r="AC113" s="11">
        <v>19126.599999999999</v>
      </c>
      <c r="AD113" s="11">
        <v>29519.4</v>
      </c>
      <c r="AE113" s="11"/>
      <c r="AL113" s="2" t="s">
        <v>86</v>
      </c>
      <c r="AM113" s="11">
        <v>70.979100000000003</v>
      </c>
      <c r="AN113" s="11">
        <v>306.83</v>
      </c>
      <c r="AO113" s="11">
        <v>697.95100000000002</v>
      </c>
      <c r="AP113" s="11">
        <v>1362.54</v>
      </c>
      <c r="AQ113" s="11">
        <v>2457.36</v>
      </c>
      <c r="AR113" s="11"/>
    </row>
    <row r="114" spans="25:44" x14ac:dyDescent="0.3">
      <c r="Y114" s="2" t="s">
        <v>66</v>
      </c>
      <c r="Z114" s="11">
        <v>772.66800000000001</v>
      </c>
      <c r="AA114" s="11">
        <v>3830.05</v>
      </c>
      <c r="AB114" s="11">
        <v>9902.15</v>
      </c>
      <c r="AC114" s="11">
        <v>12989.7</v>
      </c>
      <c r="AD114" s="11">
        <v>25296.3</v>
      </c>
      <c r="AE114" s="11"/>
      <c r="AL114" s="2" t="s">
        <v>87</v>
      </c>
      <c r="AM114" s="11">
        <v>440.35399999999998</v>
      </c>
      <c r="AN114" s="11">
        <v>679.33799999999997</v>
      </c>
      <c r="AO114" s="11">
        <v>1477.56</v>
      </c>
      <c r="AP114" s="11">
        <v>2341.75</v>
      </c>
      <c r="AQ114" s="11">
        <v>4382.79</v>
      </c>
      <c r="AR114" s="11"/>
    </row>
    <row r="115" spans="25:44" x14ac:dyDescent="0.3">
      <c r="Y115" s="2" t="s">
        <v>67</v>
      </c>
      <c r="Z115" s="11">
        <v>229.934</v>
      </c>
      <c r="AA115" s="11">
        <v>1588.82</v>
      </c>
      <c r="AB115" s="11">
        <v>7221.24</v>
      </c>
      <c r="AC115" s="11">
        <v>16120.4</v>
      </c>
      <c r="AD115" s="11">
        <v>27957.9</v>
      </c>
      <c r="AE115" s="11"/>
      <c r="AL115" s="4" t="s">
        <v>98</v>
      </c>
      <c r="AM115" s="11"/>
      <c r="AN115" s="11"/>
      <c r="AO115" s="11"/>
      <c r="AP115" s="11"/>
      <c r="AQ115" s="11"/>
      <c r="AR115" s="11"/>
    </row>
    <row r="116" spans="25:44" x14ac:dyDescent="0.3">
      <c r="Y116" s="2" t="s">
        <v>68</v>
      </c>
      <c r="Z116" s="11">
        <v>403.37</v>
      </c>
      <c r="AA116" s="11">
        <v>1642.83</v>
      </c>
      <c r="AB116" s="11">
        <v>2620.61</v>
      </c>
      <c r="AC116" s="11">
        <v>5154.43</v>
      </c>
      <c r="AD116" s="11">
        <v>9332.11</v>
      </c>
      <c r="AE116" s="11"/>
      <c r="AL116" s="2" t="s">
        <v>51</v>
      </c>
      <c r="AM116" s="11">
        <v>0.329845</v>
      </c>
      <c r="AN116" s="11">
        <v>162.84100000000001</v>
      </c>
      <c r="AO116" s="11">
        <v>1366.42</v>
      </c>
      <c r="AP116" s="11">
        <v>5098.0200000000004</v>
      </c>
      <c r="AQ116" s="11">
        <v>10091.799999999999</v>
      </c>
      <c r="AR116" s="11"/>
    </row>
    <row r="117" spans="25:44" x14ac:dyDescent="0.3">
      <c r="Y117" s="2" t="s">
        <v>69</v>
      </c>
      <c r="Z117" s="11">
        <v>440.16300000000001</v>
      </c>
      <c r="AA117" s="11">
        <v>3212.11</v>
      </c>
      <c r="AB117" s="11">
        <v>9353.4699999999993</v>
      </c>
      <c r="AC117" s="11">
        <v>20391.3</v>
      </c>
      <c r="AD117" s="11">
        <v>33394.800000000003</v>
      </c>
      <c r="AE117" s="11"/>
      <c r="AL117" s="2" t="s">
        <v>53</v>
      </c>
      <c r="AM117" s="11">
        <v>1352.37</v>
      </c>
      <c r="AN117" s="11">
        <v>2428.7600000000002</v>
      </c>
      <c r="AO117" s="11">
        <v>4094.59</v>
      </c>
      <c r="AP117" s="11">
        <v>5112.72</v>
      </c>
      <c r="AQ117" s="11">
        <v>10564.2</v>
      </c>
      <c r="AR117" s="11"/>
    </row>
    <row r="118" spans="25:44" x14ac:dyDescent="0.3">
      <c r="Y118" s="2" t="s">
        <v>70</v>
      </c>
      <c r="Z118" s="11">
        <v>1280.1400000000001</v>
      </c>
      <c r="AA118" s="11">
        <v>10475.200000000001</v>
      </c>
      <c r="AB118" s="11">
        <v>11949.7</v>
      </c>
      <c r="AC118" s="11">
        <v>22294.3</v>
      </c>
      <c r="AD118" s="11">
        <v>33155.5</v>
      </c>
      <c r="AE118" s="11"/>
      <c r="AL118" s="2" t="s">
        <v>54</v>
      </c>
      <c r="AM118" s="11">
        <v>796.22500000000002</v>
      </c>
      <c r="AN118" s="11">
        <v>2264.5700000000002</v>
      </c>
      <c r="AO118" s="11">
        <v>3455.02</v>
      </c>
      <c r="AP118" s="11">
        <v>5896.22</v>
      </c>
      <c r="AQ118" s="11">
        <v>8582.16</v>
      </c>
      <c r="AR118" s="11"/>
    </row>
    <row r="119" spans="25:44" x14ac:dyDescent="0.3">
      <c r="Y119" s="2" t="s">
        <v>71</v>
      </c>
      <c r="Z119" s="11">
        <v>385.31799999999998</v>
      </c>
      <c r="AA119" s="11">
        <v>1459.83</v>
      </c>
      <c r="AB119" s="11">
        <v>3972.01</v>
      </c>
      <c r="AC119" s="11">
        <v>7986.05</v>
      </c>
      <c r="AD119" s="11">
        <v>13880.7</v>
      </c>
      <c r="AE119" s="11"/>
      <c r="AL119" s="2" t="s">
        <v>55</v>
      </c>
      <c r="AM119" s="11">
        <v>68.042000000000002</v>
      </c>
      <c r="AN119" s="11">
        <v>185.54400000000001</v>
      </c>
      <c r="AO119" s="11">
        <v>523.90300000000002</v>
      </c>
      <c r="AP119" s="11">
        <v>1583.54</v>
      </c>
      <c r="AQ119" s="11">
        <v>1575.06</v>
      </c>
      <c r="AR119" s="11"/>
    </row>
    <row r="120" spans="25:44" x14ac:dyDescent="0.3">
      <c r="Y120" s="2" t="s">
        <v>72</v>
      </c>
      <c r="Z120" s="11">
        <v>3079.25</v>
      </c>
      <c r="AA120" s="11">
        <v>11458.9</v>
      </c>
      <c r="AB120" s="11">
        <v>24751.5</v>
      </c>
      <c r="AC120" s="11">
        <v>38774.6</v>
      </c>
      <c r="AD120" s="11">
        <v>51701.7</v>
      </c>
      <c r="AE120" s="11"/>
      <c r="AL120" s="2" t="s">
        <v>56</v>
      </c>
      <c r="AM120" s="11">
        <v>159.55799999999999</v>
      </c>
      <c r="AN120" s="11">
        <v>417.25400000000002</v>
      </c>
      <c r="AO120" s="11">
        <v>853.13499999999999</v>
      </c>
      <c r="AP120" s="11">
        <v>1169.5999999999999</v>
      </c>
      <c r="AQ120" s="11">
        <v>1908.62</v>
      </c>
      <c r="AR120" s="11"/>
    </row>
    <row r="121" spans="25:44" x14ac:dyDescent="0.3">
      <c r="Y121" s="2" t="s">
        <v>73</v>
      </c>
      <c r="Z121" s="11">
        <v>271.02100000000002</v>
      </c>
      <c r="AA121" s="11">
        <v>163.67400000000001</v>
      </c>
      <c r="AB121" s="11">
        <v>4127.09</v>
      </c>
      <c r="AC121" s="11">
        <v>9136.89</v>
      </c>
      <c r="AD121" s="11">
        <v>14903.4</v>
      </c>
      <c r="AE121" s="11"/>
      <c r="AL121" s="2" t="s">
        <v>57</v>
      </c>
      <c r="AM121" s="11">
        <v>230.809</v>
      </c>
      <c r="AN121" s="11">
        <v>717.976</v>
      </c>
      <c r="AO121" s="11">
        <v>1563</v>
      </c>
      <c r="AP121" s="11">
        <v>2913.98</v>
      </c>
      <c r="AQ121" s="11">
        <v>3934.44</v>
      </c>
      <c r="AR121" s="11"/>
    </row>
    <row r="122" spans="25:44" x14ac:dyDescent="0.3">
      <c r="Y122" s="2" t="s">
        <v>74</v>
      </c>
      <c r="Z122" s="11">
        <v>21.554500000000001</v>
      </c>
      <c r="AA122" s="11">
        <v>496.524</v>
      </c>
      <c r="AB122" s="11">
        <v>2439.3000000000002</v>
      </c>
      <c r="AC122" s="11">
        <v>5214.45</v>
      </c>
      <c r="AD122" s="11">
        <v>8509.24</v>
      </c>
      <c r="AE122" s="11"/>
      <c r="AL122" s="2" t="s">
        <v>58</v>
      </c>
      <c r="AM122" s="11">
        <v>515.32399999999996</v>
      </c>
      <c r="AN122" s="11">
        <v>1260.3900000000001</v>
      </c>
      <c r="AO122" s="11">
        <v>1669.6</v>
      </c>
      <c r="AP122" s="11">
        <v>2982.21</v>
      </c>
      <c r="AQ122" s="11">
        <v>5409.33</v>
      </c>
      <c r="AR122" s="11"/>
    </row>
    <row r="123" spans="25:44" x14ac:dyDescent="0.3">
      <c r="Y123" s="2" t="s">
        <v>75</v>
      </c>
      <c r="Z123" s="11">
        <v>73.799800000000005</v>
      </c>
      <c r="AA123" s="11">
        <v>1384.68</v>
      </c>
      <c r="AB123" s="11">
        <v>5251.66</v>
      </c>
      <c r="AC123" s="11">
        <v>11300.7</v>
      </c>
      <c r="AD123" s="11">
        <v>18268</v>
      </c>
      <c r="AE123" s="11"/>
      <c r="AL123" s="2" t="s">
        <v>59</v>
      </c>
      <c r="AM123" s="11">
        <v>213.81299999999999</v>
      </c>
      <c r="AN123" s="11">
        <v>926.53899999999999</v>
      </c>
      <c r="AO123" s="11">
        <v>1871.57</v>
      </c>
      <c r="AP123" s="11">
        <v>3340.01</v>
      </c>
      <c r="AQ123" s="11">
        <v>5848.83</v>
      </c>
      <c r="AR123" s="11"/>
    </row>
    <row r="124" spans="25:44" x14ac:dyDescent="0.3">
      <c r="Y124" s="2" t="s">
        <v>76</v>
      </c>
      <c r="Z124" s="11">
        <v>13.810600000000001</v>
      </c>
      <c r="AA124" s="11">
        <v>203.61699999999999</v>
      </c>
      <c r="AB124" s="11">
        <v>1089.25</v>
      </c>
      <c r="AC124" s="11">
        <v>2932.62</v>
      </c>
      <c r="AD124" s="11">
        <v>5738.69</v>
      </c>
      <c r="AE124" s="11"/>
      <c r="AL124" s="2" t="s">
        <v>60</v>
      </c>
      <c r="AM124" s="11">
        <v>835.98099999999999</v>
      </c>
      <c r="AN124" s="11">
        <v>1693.49</v>
      </c>
      <c r="AO124" s="11">
        <v>2792.31</v>
      </c>
      <c r="AP124" s="11">
        <v>4622.03</v>
      </c>
      <c r="AQ124" s="11">
        <v>7447.69</v>
      </c>
      <c r="AR124" s="11"/>
    </row>
    <row r="125" spans="25:44" x14ac:dyDescent="0.3">
      <c r="Y125" s="2" t="s">
        <v>77</v>
      </c>
      <c r="Z125" s="11">
        <v>643.59799999999996</v>
      </c>
      <c r="AA125" s="11">
        <v>1501.25</v>
      </c>
      <c r="AB125" s="11">
        <v>4568.45</v>
      </c>
      <c r="AC125" s="11">
        <v>11625.3</v>
      </c>
      <c r="AD125" s="11">
        <v>23578.9</v>
      </c>
      <c r="AE125" s="11"/>
      <c r="AL125" s="2" t="s">
        <v>61</v>
      </c>
      <c r="AM125" s="11">
        <v>216.96600000000001</v>
      </c>
      <c r="AN125" s="11">
        <v>428.70299999999997</v>
      </c>
      <c r="AO125" s="11">
        <v>890.64400000000001</v>
      </c>
      <c r="AP125" s="11">
        <v>1445.1</v>
      </c>
      <c r="AQ125" s="11">
        <v>2261.67</v>
      </c>
      <c r="AR125" s="11"/>
    </row>
    <row r="126" spans="25:44" x14ac:dyDescent="0.3">
      <c r="AL126" s="2" t="s">
        <v>62</v>
      </c>
      <c r="AM126" s="11">
        <v>123.577</v>
      </c>
      <c r="AN126" s="11">
        <v>396.81200000000001</v>
      </c>
      <c r="AO126" s="11">
        <v>936.98800000000006</v>
      </c>
      <c r="AP126" s="11">
        <v>1697.6</v>
      </c>
      <c r="AQ126" s="11">
        <v>3261.77</v>
      </c>
      <c r="AR126" s="11"/>
    </row>
    <row r="127" spans="25:44" x14ac:dyDescent="0.3">
      <c r="AL127" s="2" t="s">
        <v>63</v>
      </c>
      <c r="AM127" s="11">
        <v>143.40600000000001</v>
      </c>
      <c r="AN127" s="11">
        <v>667.78899999999999</v>
      </c>
      <c r="AO127" s="11">
        <v>760.76400000000001</v>
      </c>
      <c r="AP127" s="11">
        <v>1216.9100000000001</v>
      </c>
      <c r="AQ127" s="11">
        <v>1507.97</v>
      </c>
      <c r="AR127" s="11"/>
    </row>
    <row r="128" spans="25:44" x14ac:dyDescent="0.3">
      <c r="AL128" s="2" t="s">
        <v>64</v>
      </c>
      <c r="AM128" s="11">
        <v>210.47399999999999</v>
      </c>
      <c r="AN128" s="11">
        <v>509.94299999999998</v>
      </c>
      <c r="AO128" s="11">
        <v>1214.6099999999999</v>
      </c>
      <c r="AP128" s="11">
        <v>2273.21</v>
      </c>
      <c r="AQ128" s="11">
        <v>3734.01</v>
      </c>
      <c r="AR128" s="11"/>
    </row>
    <row r="129" spans="38:44" x14ac:dyDescent="0.3">
      <c r="AL129" s="2" t="s">
        <v>65</v>
      </c>
      <c r="AM129" s="11">
        <v>38.820999999999998</v>
      </c>
      <c r="AN129" s="11">
        <v>83.787599999999998</v>
      </c>
      <c r="AO129" s="11">
        <v>354.48200000000003</v>
      </c>
      <c r="AP129" s="11">
        <v>579.75</v>
      </c>
      <c r="AQ129" s="11">
        <v>1248.1400000000001</v>
      </c>
      <c r="AR129" s="11"/>
    </row>
    <row r="130" spans="38:44" x14ac:dyDescent="0.3">
      <c r="AL130" s="2" t="s">
        <v>66</v>
      </c>
      <c r="AM130" s="11">
        <v>160.54400000000001</v>
      </c>
      <c r="AN130" s="11">
        <v>463.83</v>
      </c>
      <c r="AO130" s="11">
        <v>1118</v>
      </c>
      <c r="AP130" s="11">
        <v>1418.31</v>
      </c>
      <c r="AQ130" s="11">
        <v>2395.9</v>
      </c>
      <c r="AR130" s="11"/>
    </row>
    <row r="131" spans="38:44" x14ac:dyDescent="0.3">
      <c r="AL131" s="2" t="s">
        <v>67</v>
      </c>
      <c r="AM131" s="11">
        <v>457.57799999999997</v>
      </c>
      <c r="AN131" s="11">
        <v>1268.8499999999999</v>
      </c>
      <c r="AO131" s="11">
        <v>2345.2199999999998</v>
      </c>
      <c r="AP131" s="11">
        <v>3676.57</v>
      </c>
      <c r="AQ131" s="11">
        <v>6009.49</v>
      </c>
      <c r="AR131" s="11"/>
    </row>
    <row r="132" spans="38:44" x14ac:dyDescent="0.3">
      <c r="AL132" s="2" t="s">
        <v>68</v>
      </c>
      <c r="AM132" s="11">
        <v>210.98699999999999</v>
      </c>
      <c r="AN132" s="11">
        <v>686.78300000000002</v>
      </c>
      <c r="AO132" s="11">
        <v>1627.7</v>
      </c>
      <c r="AP132" s="11">
        <v>3044.39</v>
      </c>
      <c r="AQ132" s="11">
        <v>5910.42</v>
      </c>
      <c r="AR132" s="11"/>
    </row>
    <row r="133" spans="38:44" x14ac:dyDescent="0.3">
      <c r="AL133" s="2" t="s">
        <v>69</v>
      </c>
      <c r="AM133" s="11">
        <v>9.8920399999999997</v>
      </c>
      <c r="AN133" s="11">
        <v>72.543800000000005</v>
      </c>
      <c r="AO133" s="11">
        <v>325.90899999999999</v>
      </c>
      <c r="AP133" s="11">
        <v>596.28800000000001</v>
      </c>
      <c r="AQ133" s="11">
        <v>1545.72</v>
      </c>
      <c r="AR133" s="11"/>
    </row>
    <row r="134" spans="38:44" x14ac:dyDescent="0.3">
      <c r="AL134" s="2" t="s">
        <v>70</v>
      </c>
      <c r="AM134" s="11">
        <v>98.019199999999998</v>
      </c>
      <c r="AN134" s="11">
        <v>460.34399999999999</v>
      </c>
      <c r="AO134" s="11">
        <v>1014.9</v>
      </c>
      <c r="AP134" s="11">
        <v>1885.08</v>
      </c>
      <c r="AQ134" s="11">
        <v>3336.13</v>
      </c>
      <c r="AR134" s="11"/>
    </row>
    <row r="135" spans="38:44" x14ac:dyDescent="0.3">
      <c r="AL135" s="2" t="s">
        <v>71</v>
      </c>
      <c r="AM135" s="11">
        <v>132.262</v>
      </c>
      <c r="AN135" s="11">
        <v>499.48500000000001</v>
      </c>
      <c r="AO135" s="11">
        <v>1288.3</v>
      </c>
      <c r="AP135" s="11">
        <v>3165.62</v>
      </c>
      <c r="AQ135" s="11">
        <v>3210.98</v>
      </c>
      <c r="AR135" s="11"/>
    </row>
    <row r="136" spans="38:44" x14ac:dyDescent="0.3">
      <c r="AL136" s="2" t="s">
        <v>72</v>
      </c>
      <c r="AM136" s="11">
        <v>0.131769</v>
      </c>
      <c r="AN136" s="11">
        <v>58.745899999999999</v>
      </c>
      <c r="AO136" s="11">
        <v>213.28299999999999</v>
      </c>
      <c r="AP136" s="11">
        <v>453.39499999999998</v>
      </c>
      <c r="AQ136" s="11">
        <v>1034.17</v>
      </c>
      <c r="AR136" s="11"/>
    </row>
    <row r="137" spans="38:44" x14ac:dyDescent="0.3">
      <c r="AL137" s="2" t="s">
        <v>73</v>
      </c>
      <c r="AM137" s="11">
        <v>8.8143499999999992</v>
      </c>
      <c r="AN137" s="11">
        <v>40.799799999999998</v>
      </c>
      <c r="AO137" s="11">
        <v>78.264600000000002</v>
      </c>
      <c r="AP137" s="11">
        <v>216.983</v>
      </c>
      <c r="AQ137" s="11">
        <v>427.29700000000003</v>
      </c>
      <c r="AR137" s="11"/>
    </row>
    <row r="138" spans="38:44" x14ac:dyDescent="0.3">
      <c r="AL138" s="2" t="s">
        <v>74</v>
      </c>
      <c r="AM138" s="11">
        <v>259.36700000000002</v>
      </c>
      <c r="AN138" s="11">
        <v>829.68700000000001</v>
      </c>
      <c r="AO138" s="11">
        <v>1707.21</v>
      </c>
      <c r="AP138" s="11">
        <v>3230.24</v>
      </c>
      <c r="AQ138" s="11">
        <v>6240.12</v>
      </c>
      <c r="AR138" s="11"/>
    </row>
    <row r="139" spans="38:44" x14ac:dyDescent="0.3">
      <c r="AL139" s="2" t="s">
        <v>75</v>
      </c>
      <c r="AM139" s="11">
        <v>441.21899999999999</v>
      </c>
      <c r="AN139" s="11">
        <v>870.47</v>
      </c>
      <c r="AO139" s="11">
        <v>1530.55</v>
      </c>
      <c r="AP139" s="11">
        <v>3073.83</v>
      </c>
      <c r="AQ139" s="11">
        <v>5418.1</v>
      </c>
      <c r="AR139" s="11"/>
    </row>
    <row r="140" spans="38:44" x14ac:dyDescent="0.3">
      <c r="AL140" s="2" t="s">
        <v>76</v>
      </c>
      <c r="AM140" s="11">
        <v>0.159917</v>
      </c>
      <c r="AN140" s="11">
        <v>3.3960999999999998E-2</v>
      </c>
      <c r="AO140" s="11">
        <v>50.416699999999999</v>
      </c>
      <c r="AP140" s="11">
        <v>161.65</v>
      </c>
      <c r="AQ140" s="11">
        <v>318.03199999999998</v>
      </c>
      <c r="AR140" s="11"/>
    </row>
    <row r="141" spans="38:44" x14ac:dyDescent="0.3">
      <c r="AL141" s="2" t="s">
        <v>77</v>
      </c>
      <c r="AM141" s="11">
        <v>144.404</v>
      </c>
      <c r="AN141" s="11">
        <v>478.065</v>
      </c>
      <c r="AO141" s="11">
        <v>1083.31</v>
      </c>
      <c r="AP141" s="11">
        <v>2053.25</v>
      </c>
      <c r="AQ141" s="11">
        <v>3815.83</v>
      </c>
      <c r="AR141" s="11"/>
    </row>
    <row r="142" spans="38:44" x14ac:dyDescent="0.3">
      <c r="AL142" s="2" t="s">
        <v>78</v>
      </c>
      <c r="AM142" s="11">
        <v>110.56699999999999</v>
      </c>
      <c r="AN142" s="11">
        <v>369.11900000000003</v>
      </c>
      <c r="AO142" s="11">
        <v>940.06899999999996</v>
      </c>
      <c r="AP142" s="11">
        <v>2049.9499999999998</v>
      </c>
      <c r="AQ142" s="11">
        <v>4076.23</v>
      </c>
      <c r="AR142" s="11"/>
    </row>
    <row r="143" spans="38:44" x14ac:dyDescent="0.3">
      <c r="AL143" s="2" t="s">
        <v>79</v>
      </c>
      <c r="AM143" s="11">
        <v>24.690799999999999</v>
      </c>
      <c r="AN143" s="11">
        <v>126.876</v>
      </c>
      <c r="AO143" s="11">
        <v>458.97899999999998</v>
      </c>
      <c r="AP143" s="11">
        <v>958.52300000000002</v>
      </c>
      <c r="AQ143" s="11">
        <v>2702.08</v>
      </c>
      <c r="AR143" s="11"/>
    </row>
    <row r="144" spans="38:44" x14ac:dyDescent="0.3">
      <c r="AL144" s="2" t="s">
        <v>80</v>
      </c>
      <c r="AM144" s="11">
        <v>92.850300000000004</v>
      </c>
      <c r="AN144" s="11">
        <v>334.24799999999999</v>
      </c>
      <c r="AO144" s="11">
        <v>599.44500000000005</v>
      </c>
      <c r="AP144" s="11">
        <v>1079.54</v>
      </c>
      <c r="AQ144" s="11">
        <v>2176.67</v>
      </c>
      <c r="AR144" s="11"/>
    </row>
    <row r="145" spans="38:44" x14ac:dyDescent="0.3">
      <c r="AL145" s="2" t="s">
        <v>81</v>
      </c>
      <c r="AM145" s="11">
        <v>278.03199999999998</v>
      </c>
      <c r="AN145" s="11">
        <v>885.58799999999997</v>
      </c>
      <c r="AO145" s="11">
        <v>1631.81</v>
      </c>
      <c r="AP145" s="11">
        <v>3270.53</v>
      </c>
      <c r="AQ145" s="11">
        <v>7197.92</v>
      </c>
      <c r="AR145" s="11"/>
    </row>
    <row r="146" spans="38:44" x14ac:dyDescent="0.3">
      <c r="AL146" s="2" t="s">
        <v>82</v>
      </c>
      <c r="AM146" s="11">
        <v>183.80500000000001</v>
      </c>
      <c r="AN146" s="11">
        <v>739.73500000000001</v>
      </c>
      <c r="AO146" s="11">
        <v>1495.17</v>
      </c>
      <c r="AP146" s="11">
        <v>2529.5100000000002</v>
      </c>
      <c r="AQ146" s="11">
        <v>4423.49</v>
      </c>
      <c r="AR146" s="11"/>
    </row>
    <row r="147" spans="38:44" x14ac:dyDescent="0.3">
      <c r="AL147" s="2" t="s">
        <v>83</v>
      </c>
      <c r="AM147" s="11">
        <v>18.254899999999999</v>
      </c>
      <c r="AN147" s="11">
        <v>172.84700000000001</v>
      </c>
      <c r="AO147" s="11">
        <v>453.66500000000002</v>
      </c>
      <c r="AP147" s="11">
        <v>920.26</v>
      </c>
      <c r="AQ147" s="11">
        <v>1749.38</v>
      </c>
      <c r="AR147" s="11"/>
    </row>
    <row r="148" spans="38:44" x14ac:dyDescent="0.3">
      <c r="AL148" s="2" t="s">
        <v>84</v>
      </c>
      <c r="AM148" s="11">
        <v>8.7392699999999994</v>
      </c>
      <c r="AN148" s="11">
        <v>70.160200000000003</v>
      </c>
      <c r="AO148" s="11">
        <v>252.072</v>
      </c>
      <c r="AP148" s="11">
        <v>559.38099999999997</v>
      </c>
      <c r="AQ148" s="11">
        <v>966.07100000000003</v>
      </c>
      <c r="AR148" s="11"/>
    </row>
    <row r="149" spans="38:44" x14ac:dyDescent="0.3">
      <c r="AL149" s="2" t="s">
        <v>85</v>
      </c>
      <c r="AM149" s="11">
        <v>402.09100000000001</v>
      </c>
      <c r="AN149" s="11">
        <v>1288.72</v>
      </c>
      <c r="AO149" s="11">
        <v>2123.63</v>
      </c>
      <c r="AP149" s="11">
        <v>3851.8</v>
      </c>
      <c r="AQ149" s="11">
        <v>6784.36</v>
      </c>
      <c r="AR149" s="11"/>
    </row>
    <row r="150" spans="38:44" x14ac:dyDescent="0.3">
      <c r="AL150" s="2" t="s">
        <v>86</v>
      </c>
      <c r="AM150" s="11">
        <v>0.15038299999999999</v>
      </c>
      <c r="AN150" s="11">
        <v>13.2216</v>
      </c>
      <c r="AO150" s="11">
        <v>154.75899999999999</v>
      </c>
      <c r="AP150" s="11">
        <v>730.13</v>
      </c>
      <c r="AQ150" s="11">
        <v>2497.33</v>
      </c>
      <c r="AR150" s="11"/>
    </row>
    <row r="151" spans="38:44" x14ac:dyDescent="0.3">
      <c r="AL151" s="2" t="s">
        <v>87</v>
      </c>
      <c r="AM151" s="11">
        <v>2.0567799999999998</v>
      </c>
      <c r="AN151" s="11">
        <v>34.799500000000002</v>
      </c>
      <c r="AO151" s="11">
        <v>260.16300000000001</v>
      </c>
      <c r="AP151" s="11">
        <v>1075.06</v>
      </c>
      <c r="AQ151" s="11">
        <v>2961.85</v>
      </c>
      <c r="AR151" s="11"/>
    </row>
    <row r="152" spans="38:44" x14ac:dyDescent="0.3">
      <c r="AL152" s="2" t="s">
        <v>88</v>
      </c>
      <c r="AM152" s="11">
        <v>148.364</v>
      </c>
      <c r="AN152" s="11">
        <v>420.64</v>
      </c>
      <c r="AO152" s="11">
        <v>507.02800000000002</v>
      </c>
      <c r="AP152" s="11">
        <v>1459.07</v>
      </c>
      <c r="AQ152" s="11">
        <v>2968.12</v>
      </c>
      <c r="AR152" s="11"/>
    </row>
    <row r="153" spans="38:44" x14ac:dyDescent="0.3">
      <c r="AL153" s="2" t="s">
        <v>89</v>
      </c>
      <c r="AM153" s="11">
        <v>7.6582299999999996</v>
      </c>
      <c r="AN153" s="11">
        <v>150.477</v>
      </c>
      <c r="AO153" s="11">
        <v>922.26400000000001</v>
      </c>
      <c r="AP153" s="11">
        <v>1610.41</v>
      </c>
      <c r="AQ153" s="11">
        <v>3216.87</v>
      </c>
      <c r="AR153" s="11"/>
    </row>
    <row r="154" spans="38:44" x14ac:dyDescent="0.3">
      <c r="AL154" s="2" t="s">
        <v>90</v>
      </c>
      <c r="AM154" s="11">
        <v>3.7012900000000002</v>
      </c>
      <c r="AN154" s="11">
        <v>1.16473</v>
      </c>
      <c r="AO154" s="11">
        <v>57.933500000000002</v>
      </c>
      <c r="AP154" s="11">
        <v>104.09099999999999</v>
      </c>
      <c r="AQ154" s="11">
        <v>226.66</v>
      </c>
      <c r="AR154" s="11"/>
    </row>
    <row r="155" spans="38:44" x14ac:dyDescent="0.3">
      <c r="AL155" s="2" t="s">
        <v>91</v>
      </c>
      <c r="AM155" s="11">
        <v>138.71299999999999</v>
      </c>
      <c r="AN155" s="11">
        <v>892.77700000000004</v>
      </c>
      <c r="AO155" s="11">
        <v>1521.27</v>
      </c>
      <c r="AP155" s="11">
        <v>2687.15</v>
      </c>
      <c r="AQ155" s="11">
        <v>4801</v>
      </c>
      <c r="AR155" s="11"/>
    </row>
    <row r="156" spans="38:44" x14ac:dyDescent="0.3">
      <c r="AL156" s="2" t="s">
        <v>92</v>
      </c>
      <c r="AM156" s="11">
        <v>114.607</v>
      </c>
      <c r="AN156" s="11">
        <v>43.171300000000002</v>
      </c>
      <c r="AO156" s="11">
        <v>305.71899999999999</v>
      </c>
      <c r="AP156" s="11">
        <v>2344.59</v>
      </c>
      <c r="AQ156" s="11">
        <v>6469.33</v>
      </c>
      <c r="AR156" s="11"/>
    </row>
    <row r="157" spans="38:44" x14ac:dyDescent="0.3">
      <c r="AL157" s="2" t="s">
        <v>93</v>
      </c>
      <c r="AM157" s="11">
        <v>104.297</v>
      </c>
      <c r="AN157" s="11">
        <v>123.49299999999999</v>
      </c>
      <c r="AO157" s="11">
        <v>400.56</v>
      </c>
      <c r="AP157" s="11">
        <v>617.10199999999998</v>
      </c>
      <c r="AQ157" s="11">
        <v>1278.33</v>
      </c>
      <c r="AR157" s="11"/>
    </row>
    <row r="158" spans="38:44" x14ac:dyDescent="0.3">
      <c r="AL158" s="2" t="s">
        <v>95</v>
      </c>
      <c r="AM158" s="11">
        <v>11.0961</v>
      </c>
      <c r="AN158" s="11">
        <v>171.34200000000001</v>
      </c>
      <c r="AO158" s="11">
        <v>437.39</v>
      </c>
      <c r="AP158" s="11">
        <v>1376.1</v>
      </c>
      <c r="AQ158" s="11">
        <v>1012.21</v>
      </c>
      <c r="AR158" s="11"/>
    </row>
    <row r="159" spans="38:44" x14ac:dyDescent="0.3">
      <c r="AL159" s="4" t="s">
        <v>97</v>
      </c>
      <c r="AM159" s="11"/>
      <c r="AN159" s="11"/>
      <c r="AO159" s="11"/>
      <c r="AP159" s="11"/>
      <c r="AQ159" s="11"/>
      <c r="AR159" s="11"/>
    </row>
    <row r="160" spans="38:44" x14ac:dyDescent="0.3">
      <c r="AL160" s="2" t="s">
        <v>51</v>
      </c>
      <c r="AM160" s="11">
        <v>572.62300000000005</v>
      </c>
      <c r="AN160" s="11">
        <v>1764.43</v>
      </c>
      <c r="AO160" s="11">
        <v>4082.47</v>
      </c>
      <c r="AP160" s="11">
        <v>6883.31</v>
      </c>
      <c r="AQ160" s="11">
        <v>9136.91</v>
      </c>
      <c r="AR160" s="11"/>
    </row>
    <row r="161" spans="38:44" x14ac:dyDescent="0.3">
      <c r="AL161" s="2" t="s">
        <v>53</v>
      </c>
      <c r="AM161" s="11">
        <v>690.39800000000002</v>
      </c>
      <c r="AN161" s="11">
        <v>2335.71</v>
      </c>
      <c r="AO161" s="11">
        <v>4455.75</v>
      </c>
      <c r="AP161" s="11">
        <v>7615.17</v>
      </c>
      <c r="AQ161" s="11">
        <v>11239.7</v>
      </c>
      <c r="AR161" s="11"/>
    </row>
    <row r="162" spans="38:44" x14ac:dyDescent="0.3">
      <c r="AL162" s="2" t="s">
        <v>54</v>
      </c>
      <c r="AM162" s="11">
        <v>568.46400000000006</v>
      </c>
      <c r="AN162" s="11">
        <v>2363.2199999999998</v>
      </c>
      <c r="AO162" s="11">
        <v>2830.97</v>
      </c>
      <c r="AP162" s="11">
        <v>3346.72</v>
      </c>
      <c r="AQ162" s="11">
        <v>3165.54</v>
      </c>
      <c r="AR162" s="11"/>
    </row>
    <row r="163" spans="38:44" x14ac:dyDescent="0.3">
      <c r="AL163" s="2" t="s">
        <v>55</v>
      </c>
      <c r="AM163" s="11">
        <v>84.522199999999998</v>
      </c>
      <c r="AN163" s="11">
        <v>415.26799999999997</v>
      </c>
      <c r="AO163" s="11">
        <v>1523.11</v>
      </c>
      <c r="AP163" s="11">
        <v>2583.11</v>
      </c>
      <c r="AQ163" s="11">
        <v>6169.27</v>
      </c>
      <c r="AR163" s="11"/>
    </row>
    <row r="164" spans="38:44" x14ac:dyDescent="0.3">
      <c r="AL164" s="2" t="s">
        <v>56</v>
      </c>
      <c r="AM164" s="11">
        <v>24.524899999999999</v>
      </c>
      <c r="AN164" s="11">
        <v>424.88600000000002</v>
      </c>
      <c r="AO164" s="11">
        <v>1315.14</v>
      </c>
      <c r="AP164" s="11">
        <v>3028.56</v>
      </c>
      <c r="AQ164" s="11">
        <v>5367.7</v>
      </c>
      <c r="AR164" s="11"/>
    </row>
    <row r="165" spans="38:44" x14ac:dyDescent="0.3">
      <c r="AL165" s="2" t="s">
        <v>57</v>
      </c>
      <c r="AM165" s="11">
        <v>245.60599999999999</v>
      </c>
      <c r="AN165" s="11">
        <v>741.94899999999996</v>
      </c>
      <c r="AO165" s="11">
        <v>1612.07</v>
      </c>
      <c r="AP165" s="11">
        <v>2858.96</v>
      </c>
      <c r="AQ165" s="11">
        <v>5245.61</v>
      </c>
      <c r="AR165" s="11"/>
    </row>
    <row r="166" spans="38:44" x14ac:dyDescent="0.3">
      <c r="AL166" s="2" t="s">
        <v>58</v>
      </c>
      <c r="AM166" s="11">
        <v>303.69299999999998</v>
      </c>
      <c r="AN166" s="11">
        <v>688.56299999999999</v>
      </c>
      <c r="AO166" s="11">
        <v>1430.78</v>
      </c>
      <c r="AP166" s="11">
        <v>1658.01</v>
      </c>
      <c r="AQ166" s="11">
        <v>3543.44</v>
      </c>
      <c r="AR166" s="11"/>
    </row>
    <row r="167" spans="38:44" x14ac:dyDescent="0.3">
      <c r="AL167" s="2" t="s">
        <v>59</v>
      </c>
      <c r="AM167" s="11">
        <v>8.7860600000000009</v>
      </c>
      <c r="AN167" s="11">
        <v>95.925899999999999</v>
      </c>
      <c r="AO167" s="11">
        <v>669.53599999999994</v>
      </c>
      <c r="AP167" s="11">
        <v>2606.58</v>
      </c>
      <c r="AQ167" s="11">
        <v>4035.17</v>
      </c>
      <c r="AR167" s="11"/>
    </row>
    <row r="168" spans="38:44" x14ac:dyDescent="0.3">
      <c r="AL168" s="2" t="s">
        <v>60</v>
      </c>
      <c r="AM168" s="11">
        <v>426.05399999999997</v>
      </c>
      <c r="AN168" s="11">
        <v>1022.02</v>
      </c>
      <c r="AO168" s="11">
        <v>2053.89</v>
      </c>
      <c r="AP168" s="11">
        <v>3123.54</v>
      </c>
      <c r="AQ168" s="11">
        <v>5766.52</v>
      </c>
      <c r="AR168" s="11"/>
    </row>
    <row r="169" spans="38:44" x14ac:dyDescent="0.3">
      <c r="AL169" s="2" t="s">
        <v>61</v>
      </c>
      <c r="AM169" s="11">
        <v>385.858</v>
      </c>
      <c r="AN169" s="11">
        <v>1117.8800000000001</v>
      </c>
      <c r="AO169" s="11">
        <v>2020.76</v>
      </c>
      <c r="AP169" s="11">
        <v>3539.25</v>
      </c>
      <c r="AQ169" s="11">
        <v>7174.96</v>
      </c>
      <c r="AR169" s="11"/>
    </row>
    <row r="170" spans="38:44" x14ac:dyDescent="0.3">
      <c r="AL170" s="2" t="s">
        <v>62</v>
      </c>
      <c r="AM170" s="11">
        <v>174.76599999999999</v>
      </c>
      <c r="AN170" s="11">
        <v>806.697</v>
      </c>
      <c r="AO170" s="11">
        <v>795.17399999999998</v>
      </c>
      <c r="AP170" s="11">
        <v>2042.91</v>
      </c>
      <c r="AQ170" s="11">
        <v>5212.76</v>
      </c>
      <c r="AR170" s="11"/>
    </row>
    <row r="171" spans="38:44" x14ac:dyDescent="0.3">
      <c r="AL171" s="2" t="s">
        <v>63</v>
      </c>
      <c r="AM171" s="11">
        <v>413.37200000000001</v>
      </c>
      <c r="AN171" s="11">
        <v>953.53200000000004</v>
      </c>
      <c r="AO171" s="11">
        <v>2367.14</v>
      </c>
      <c r="AP171" s="11">
        <v>4421.95</v>
      </c>
      <c r="AQ171" s="11">
        <v>6087.9</v>
      </c>
      <c r="AR171" s="11"/>
    </row>
    <row r="172" spans="38:44" x14ac:dyDescent="0.3">
      <c r="AL172" s="2" t="s">
        <v>64</v>
      </c>
      <c r="AM172" s="11">
        <v>3.7310599999999999E-2</v>
      </c>
      <c r="AN172" s="11">
        <v>122.018</v>
      </c>
      <c r="AO172" s="11">
        <v>448.16699999999997</v>
      </c>
      <c r="AP172" s="11">
        <v>2549.91</v>
      </c>
      <c r="AQ172" s="11">
        <v>6463.99</v>
      </c>
      <c r="AR172" s="11"/>
    </row>
    <row r="173" spans="38:44" x14ac:dyDescent="0.3">
      <c r="AL173" s="2" t="s">
        <v>65</v>
      </c>
      <c r="AM173" s="11">
        <v>2.4646700000000001E-2</v>
      </c>
      <c r="AN173" s="11">
        <v>18.301200000000001</v>
      </c>
      <c r="AO173" s="11">
        <v>183.46600000000001</v>
      </c>
      <c r="AP173" s="11">
        <v>1557.05</v>
      </c>
      <c r="AQ173" s="11">
        <v>4449.3999999999996</v>
      </c>
      <c r="AR173" s="11"/>
    </row>
    <row r="174" spans="38:44" x14ac:dyDescent="0.3">
      <c r="AL174" s="2" t="s">
        <v>66</v>
      </c>
      <c r="AM174" s="11">
        <v>364.238</v>
      </c>
      <c r="AN174" s="11">
        <v>808.17899999999997</v>
      </c>
      <c r="AO174" s="11">
        <v>1996.73</v>
      </c>
      <c r="AP174" s="11">
        <v>3658.22</v>
      </c>
      <c r="AQ174" s="11">
        <v>7095.51</v>
      </c>
      <c r="AR174" s="11"/>
    </row>
    <row r="175" spans="38:44" x14ac:dyDescent="0.3">
      <c r="AL175" s="2" t="s">
        <v>67</v>
      </c>
      <c r="AM175" s="11">
        <v>369.36900000000003</v>
      </c>
      <c r="AN175" s="11">
        <v>926.726</v>
      </c>
      <c r="AO175" s="11">
        <v>1946.11</v>
      </c>
      <c r="AP175" s="11">
        <v>3147.1</v>
      </c>
      <c r="AQ175" s="11">
        <v>4846.95</v>
      </c>
      <c r="AR175" s="11"/>
    </row>
    <row r="176" spans="38:44" x14ac:dyDescent="0.3">
      <c r="AL176" s="2" t="s">
        <v>68</v>
      </c>
      <c r="AM176" s="11">
        <v>107.267</v>
      </c>
      <c r="AN176" s="11">
        <v>464.05700000000002</v>
      </c>
      <c r="AO176" s="11">
        <v>1187</v>
      </c>
      <c r="AP176" s="11">
        <v>2564.2399999999998</v>
      </c>
      <c r="AQ176" s="11">
        <v>5194.7</v>
      </c>
      <c r="AR176" s="11"/>
    </row>
    <row r="177" spans="38:44" x14ac:dyDescent="0.3">
      <c r="AL177" s="2" t="s">
        <v>69</v>
      </c>
      <c r="AM177" s="11">
        <v>95.719300000000004</v>
      </c>
      <c r="AN177" s="11">
        <v>408.03899999999999</v>
      </c>
      <c r="AO177" s="11">
        <v>938.90099999999995</v>
      </c>
      <c r="AP177" s="11">
        <v>1342.08</v>
      </c>
      <c r="AQ177" s="11">
        <v>2272.36</v>
      </c>
      <c r="AR177" s="11"/>
    </row>
    <row r="178" spans="38:44" x14ac:dyDescent="0.3">
      <c r="AL178" s="2" t="s">
        <v>70</v>
      </c>
      <c r="AM178" s="11">
        <v>1.81846</v>
      </c>
      <c r="AN178" s="11">
        <v>62.830100000000002</v>
      </c>
      <c r="AO178" s="11">
        <v>379.28800000000001</v>
      </c>
      <c r="AP178" s="11">
        <v>1912.19</v>
      </c>
      <c r="AQ178" s="11">
        <v>5381.29</v>
      </c>
      <c r="AR178" s="11"/>
    </row>
    <row r="179" spans="38:44" x14ac:dyDescent="0.3">
      <c r="AL179" s="2" t="s">
        <v>71</v>
      </c>
      <c r="AM179" s="11">
        <v>53.048900000000003</v>
      </c>
      <c r="AN179" s="11">
        <v>334.29700000000003</v>
      </c>
      <c r="AO179" s="11">
        <v>1217.08</v>
      </c>
      <c r="AP179" s="11">
        <v>2319.52</v>
      </c>
      <c r="AQ179" s="11">
        <v>5584.87</v>
      </c>
      <c r="AR179" s="11"/>
    </row>
    <row r="180" spans="38:44" x14ac:dyDescent="0.3">
      <c r="AL180" s="2" t="s">
        <v>72</v>
      </c>
      <c r="AM180" s="11">
        <v>54.621600000000001</v>
      </c>
      <c r="AN180" s="11">
        <v>139.93199999999999</v>
      </c>
      <c r="AO180" s="11">
        <v>311.22699999999998</v>
      </c>
      <c r="AP180" s="11">
        <v>598.85900000000004</v>
      </c>
      <c r="AQ180" s="11">
        <v>1126.02</v>
      </c>
      <c r="AR180" s="11"/>
    </row>
    <row r="181" spans="38:44" x14ac:dyDescent="0.3">
      <c r="AL181" s="2" t="s">
        <v>73</v>
      </c>
      <c r="AM181" s="11">
        <v>29.934999999999999</v>
      </c>
      <c r="AN181" s="11">
        <v>232.96100000000001</v>
      </c>
      <c r="AO181" s="11">
        <v>589.053</v>
      </c>
      <c r="AP181" s="11">
        <v>781.505</v>
      </c>
      <c r="AQ181" s="11">
        <v>2033.57</v>
      </c>
      <c r="AR181" s="11"/>
    </row>
    <row r="182" spans="38:44" x14ac:dyDescent="0.3">
      <c r="AL182" s="2" t="s">
        <v>74</v>
      </c>
      <c r="AM182" s="11">
        <v>18.640499999999999</v>
      </c>
      <c r="AN182" s="11">
        <v>124.07</v>
      </c>
      <c r="AO182" s="11">
        <v>208.69900000000001</v>
      </c>
      <c r="AP182" s="11">
        <v>556.88300000000004</v>
      </c>
      <c r="AQ182" s="11">
        <v>1492.34</v>
      </c>
      <c r="AR182" s="11"/>
    </row>
    <row r="183" spans="38:44" x14ac:dyDescent="0.3">
      <c r="AL183" s="2" t="s">
        <v>75</v>
      </c>
      <c r="AM183" s="11">
        <v>769.404</v>
      </c>
      <c r="AN183" s="11">
        <v>1776.89</v>
      </c>
      <c r="AO183" s="11">
        <v>2297.7600000000002</v>
      </c>
      <c r="AP183" s="11">
        <v>3933.67</v>
      </c>
      <c r="AQ183" s="11">
        <v>5917.7</v>
      </c>
      <c r="AR183" s="11"/>
    </row>
    <row r="184" spans="38:44" x14ac:dyDescent="0.3">
      <c r="AL184" s="2" t="s">
        <v>76</v>
      </c>
      <c r="AM184" s="11">
        <v>226.38800000000001</v>
      </c>
      <c r="AN184" s="11">
        <v>581.63</v>
      </c>
      <c r="AO184" s="11">
        <v>1272.81</v>
      </c>
      <c r="AP184" s="11">
        <v>2215.59</v>
      </c>
      <c r="AQ184" s="11">
        <v>3969.82</v>
      </c>
      <c r="AR184" s="11"/>
    </row>
    <row r="185" spans="38:44" x14ac:dyDescent="0.3">
      <c r="AL185" s="2" t="s">
        <v>77</v>
      </c>
      <c r="AM185" s="11">
        <v>0.12779399999999999</v>
      </c>
      <c r="AN185" s="11">
        <v>1679.9</v>
      </c>
      <c r="AO185" s="11">
        <v>1986.14</v>
      </c>
      <c r="AP185" s="11">
        <v>3776.46</v>
      </c>
      <c r="AQ185" s="11">
        <v>6224.1</v>
      </c>
      <c r="AR185" s="11"/>
    </row>
  </sheetData>
  <mergeCells count="16">
    <mergeCell ref="C1:W1"/>
    <mergeCell ref="AY1:BP1"/>
    <mergeCell ref="Z2:AD2"/>
    <mergeCell ref="AM2:AQ2"/>
    <mergeCell ref="C4:I4"/>
    <mergeCell ref="J4:P4"/>
    <mergeCell ref="Q4:W4"/>
    <mergeCell ref="AF4:AJ4"/>
    <mergeCell ref="AS4:AW4"/>
    <mergeCell ref="BE4:BJ4"/>
    <mergeCell ref="BK4:BP4"/>
    <mergeCell ref="Y1:AD1"/>
    <mergeCell ref="AF1:AJ1"/>
    <mergeCell ref="AL1:AQ1"/>
    <mergeCell ref="AS1:AW1"/>
    <mergeCell ref="AY4:B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753C-9800-4C1E-984E-A1C185AE38E0}">
  <dimension ref="A1:J20"/>
  <sheetViews>
    <sheetView workbookViewId="0">
      <selection activeCell="A3" sqref="A3:A8"/>
    </sheetView>
  </sheetViews>
  <sheetFormatPr defaultRowHeight="14.4" x14ac:dyDescent="0.3"/>
  <cols>
    <col min="1" max="1" width="31.33203125" customWidth="1"/>
    <col min="2" max="2" width="29.88671875" customWidth="1"/>
    <col min="3" max="3" width="38.5546875" customWidth="1"/>
    <col min="4" max="4" width="43.5546875" customWidth="1"/>
    <col min="5" max="5" width="50.21875" customWidth="1"/>
    <col min="7" max="7" width="35.44140625" customWidth="1"/>
    <col min="8" max="8" width="42.21875" customWidth="1"/>
    <col min="9" max="9" width="51.109375" customWidth="1"/>
  </cols>
  <sheetData>
    <row r="1" spans="1:10" s="22" customFormat="1" ht="31.2" x14ac:dyDescent="0.3">
      <c r="A1" s="18"/>
      <c r="B1" s="19" t="s">
        <v>113</v>
      </c>
      <c r="C1" s="20" t="s">
        <v>114</v>
      </c>
      <c r="D1" s="21" t="s">
        <v>115</v>
      </c>
      <c r="E1" s="21" t="s">
        <v>116</v>
      </c>
      <c r="G1" s="20" t="s">
        <v>117</v>
      </c>
      <c r="H1" s="20" t="s">
        <v>118</v>
      </c>
      <c r="I1" s="20" t="s">
        <v>119</v>
      </c>
      <c r="J1" s="20"/>
    </row>
    <row r="2" spans="1:10" ht="16.2" thickBot="1" x14ac:dyDescent="0.35">
      <c r="A2" s="23" t="s">
        <v>152</v>
      </c>
      <c r="B2" s="2"/>
      <c r="D2" s="25"/>
      <c r="E2" s="25"/>
      <c r="H2" s="2"/>
      <c r="I2" s="25"/>
    </row>
    <row r="3" spans="1:10" x14ac:dyDescent="0.3">
      <c r="A3" s="41" t="s">
        <v>121</v>
      </c>
      <c r="B3" s="40" t="s">
        <v>120</v>
      </c>
      <c r="C3" s="32" t="s">
        <v>122</v>
      </c>
      <c r="D3" s="26" t="s">
        <v>120</v>
      </c>
      <c r="E3" s="26" t="s">
        <v>120</v>
      </c>
      <c r="G3" s="32" t="s">
        <v>123</v>
      </c>
      <c r="H3" s="24" t="s">
        <v>120</v>
      </c>
      <c r="I3" s="24" t="s">
        <v>120</v>
      </c>
    </row>
    <row r="4" spans="1:10" x14ac:dyDescent="0.3">
      <c r="A4" s="40"/>
      <c r="B4" s="40"/>
      <c r="C4" s="32" t="s">
        <v>124</v>
      </c>
      <c r="D4" s="26">
        <v>0.69159999999999999</v>
      </c>
      <c r="E4" s="26">
        <v>0.88719999999999999</v>
      </c>
      <c r="G4" s="32" t="s">
        <v>125</v>
      </c>
      <c r="H4" s="24" t="s">
        <v>120</v>
      </c>
      <c r="I4" s="24" t="s">
        <v>120</v>
      </c>
    </row>
    <row r="5" spans="1:10" x14ac:dyDescent="0.3">
      <c r="A5" s="40"/>
      <c r="B5" s="40"/>
      <c r="C5" s="32" t="s">
        <v>126</v>
      </c>
      <c r="D5" s="26">
        <v>0.38219999999999998</v>
      </c>
      <c r="E5" s="26">
        <v>0.76419999999999999</v>
      </c>
      <c r="G5" s="32" t="s">
        <v>127</v>
      </c>
      <c r="H5" s="24" t="s">
        <v>120</v>
      </c>
      <c r="I5" s="24" t="s">
        <v>120</v>
      </c>
    </row>
    <row r="6" spans="1:10" x14ac:dyDescent="0.3">
      <c r="A6" s="40"/>
      <c r="B6" s="40"/>
      <c r="C6" s="32" t="s">
        <v>128</v>
      </c>
      <c r="D6" s="26">
        <v>2.7900000000000001E-2</v>
      </c>
      <c r="E6" s="30">
        <v>0.1072</v>
      </c>
      <c r="G6" s="32" t="s">
        <v>129</v>
      </c>
      <c r="H6" s="24">
        <v>5.7999999999999996E-3</v>
      </c>
      <c r="I6" s="24">
        <v>1.15E-2</v>
      </c>
    </row>
    <row r="7" spans="1:10" x14ac:dyDescent="0.3">
      <c r="A7" s="40"/>
      <c r="B7" s="40"/>
      <c r="C7" s="32" t="s">
        <v>130</v>
      </c>
      <c r="D7" s="26">
        <v>8.0999999999999996E-3</v>
      </c>
      <c r="E7" s="26">
        <v>3.9699999999999999E-2</v>
      </c>
      <c r="G7" s="32" t="s">
        <v>131</v>
      </c>
      <c r="H7" s="24">
        <v>5.7999999999999996E-3</v>
      </c>
      <c r="I7" s="24">
        <v>1.15E-2</v>
      </c>
    </row>
    <row r="8" spans="1:10" x14ac:dyDescent="0.3">
      <c r="A8" s="40"/>
      <c r="B8" s="40"/>
      <c r="C8" s="32" t="s">
        <v>132</v>
      </c>
      <c r="D8" s="33">
        <v>0.66410000000000002</v>
      </c>
      <c r="E8" s="26">
        <v>0.88719999999999999</v>
      </c>
      <c r="G8" s="32" t="s">
        <v>133</v>
      </c>
      <c r="H8" s="24" t="s">
        <v>120</v>
      </c>
      <c r="I8" s="24" t="s">
        <v>120</v>
      </c>
    </row>
    <row r="9" spans="1:10" s="28" customFormat="1" x14ac:dyDescent="0.3">
      <c r="A9" s="40" t="s">
        <v>134</v>
      </c>
      <c r="B9" s="40" t="s">
        <v>120</v>
      </c>
      <c r="C9" s="34" t="s">
        <v>122</v>
      </c>
      <c r="D9" s="27">
        <v>5.8999999999999999E-3</v>
      </c>
      <c r="E9" s="27">
        <v>2.9100000000000001E-2</v>
      </c>
      <c r="G9" s="34" t="s">
        <v>123</v>
      </c>
      <c r="H9" s="29">
        <v>5.8999999999999999E-3</v>
      </c>
      <c r="I9" s="29">
        <v>2.3300000000000001E-2</v>
      </c>
    </row>
    <row r="10" spans="1:10" x14ac:dyDescent="0.3">
      <c r="A10" s="40"/>
      <c r="B10" s="40"/>
      <c r="C10" s="32" t="s">
        <v>124</v>
      </c>
      <c r="D10" s="26">
        <v>0.90029999999999999</v>
      </c>
      <c r="E10" s="26">
        <v>0.99009999999999998</v>
      </c>
      <c r="G10" s="32" t="s">
        <v>125</v>
      </c>
      <c r="H10" s="24">
        <v>1.0200000000000001E-2</v>
      </c>
      <c r="I10" s="24">
        <v>3.0200000000000001E-2</v>
      </c>
    </row>
    <row r="11" spans="1:10" x14ac:dyDescent="0.3">
      <c r="A11" s="40"/>
      <c r="B11" s="40"/>
      <c r="C11" s="32" t="s">
        <v>126</v>
      </c>
      <c r="D11" s="26">
        <v>0.92730000000000001</v>
      </c>
      <c r="E11" s="26">
        <v>0.99009999999999998</v>
      </c>
      <c r="G11" s="32" t="s">
        <v>127</v>
      </c>
      <c r="H11" s="24">
        <v>4.5499999999999999E-2</v>
      </c>
      <c r="I11" s="35">
        <v>8.8900000000000007E-2</v>
      </c>
    </row>
    <row r="12" spans="1:10" x14ac:dyDescent="0.3">
      <c r="A12" s="40"/>
      <c r="B12" s="40"/>
      <c r="C12" s="32" t="s">
        <v>128</v>
      </c>
      <c r="D12" s="26">
        <v>0.4173</v>
      </c>
      <c r="E12" s="26">
        <v>0.88470000000000004</v>
      </c>
      <c r="G12" s="32" t="s">
        <v>129</v>
      </c>
      <c r="H12" s="24">
        <v>8.0000000000000004E-4</v>
      </c>
      <c r="I12" s="24">
        <v>4.5999999999999999E-3</v>
      </c>
    </row>
    <row r="13" spans="1:10" x14ac:dyDescent="0.3">
      <c r="A13" s="40"/>
      <c r="B13" s="40"/>
      <c r="C13" s="32" t="s">
        <v>130</v>
      </c>
      <c r="D13" s="26">
        <v>8.0000000000000004E-4</v>
      </c>
      <c r="E13" s="26">
        <v>4.5999999999999999E-3</v>
      </c>
      <c r="G13" s="32" t="s">
        <v>131</v>
      </c>
      <c r="H13" s="24">
        <v>0.3236</v>
      </c>
      <c r="I13" s="24">
        <v>0.3236</v>
      </c>
    </row>
    <row r="14" spans="1:10" x14ac:dyDescent="0.3">
      <c r="A14" s="40"/>
      <c r="B14" s="40"/>
      <c r="C14" s="32" t="s">
        <v>132</v>
      </c>
      <c r="D14" s="26">
        <v>0.57650000000000001</v>
      </c>
      <c r="E14" s="26">
        <v>0.92410000000000003</v>
      </c>
      <c r="G14" s="32" t="s">
        <v>133</v>
      </c>
      <c r="H14" s="24">
        <v>3.8999999999999998E-3</v>
      </c>
      <c r="I14" s="24">
        <v>1.9300000000000001E-2</v>
      </c>
    </row>
    <row r="15" spans="1:10" s="28" customFormat="1" x14ac:dyDescent="0.3">
      <c r="A15" s="40" t="s">
        <v>135</v>
      </c>
      <c r="B15" s="40" t="s">
        <v>120</v>
      </c>
      <c r="C15" s="34" t="s">
        <v>122</v>
      </c>
      <c r="D15" s="27">
        <v>2.7000000000000001E-3</v>
      </c>
      <c r="E15" s="27">
        <v>1.32E-2</v>
      </c>
      <c r="G15" s="34" t="s">
        <v>123</v>
      </c>
      <c r="H15" s="29">
        <v>2.7000000000000001E-3</v>
      </c>
      <c r="I15" s="29">
        <v>6.0000000000000001E-3</v>
      </c>
    </row>
    <row r="16" spans="1:10" x14ac:dyDescent="0.3">
      <c r="A16" s="40"/>
      <c r="B16" s="40"/>
      <c r="C16" s="32" t="s">
        <v>124</v>
      </c>
      <c r="D16" s="26">
        <v>0.90029999999999999</v>
      </c>
      <c r="E16" s="26">
        <v>0.99009999999999998</v>
      </c>
      <c r="G16" s="32" t="s">
        <v>125</v>
      </c>
      <c r="H16" s="24">
        <v>6.9999999999999999E-4</v>
      </c>
      <c r="I16" s="24">
        <v>2.7000000000000001E-3</v>
      </c>
    </row>
    <row r="17" spans="1:9" x14ac:dyDescent="0.3">
      <c r="A17" s="40"/>
      <c r="B17" s="40"/>
      <c r="C17" s="32" t="s">
        <v>126</v>
      </c>
      <c r="D17" s="26">
        <v>0.14149999999999999</v>
      </c>
      <c r="E17" s="26">
        <v>0.45679999999999998</v>
      </c>
      <c r="G17" s="32" t="s">
        <v>127</v>
      </c>
      <c r="H17" s="24" t="s">
        <v>120</v>
      </c>
      <c r="I17" s="24">
        <v>4.0000000000000002E-4</v>
      </c>
    </row>
    <row r="18" spans="1:9" x14ac:dyDescent="0.3">
      <c r="A18" s="40"/>
      <c r="B18" s="40"/>
      <c r="C18" s="32" t="s">
        <v>128</v>
      </c>
      <c r="D18" s="26">
        <v>8.0000000000000004E-4</v>
      </c>
      <c r="E18" s="26">
        <v>4.7000000000000002E-3</v>
      </c>
      <c r="G18" s="32" t="s">
        <v>129</v>
      </c>
      <c r="H18" s="24">
        <v>0.51629999999999998</v>
      </c>
      <c r="I18" s="24">
        <v>0.51629999999999998</v>
      </c>
    </row>
    <row r="19" spans="1:9" x14ac:dyDescent="0.3">
      <c r="A19" s="40"/>
      <c r="B19" s="40"/>
      <c r="C19" s="32" t="s">
        <v>130</v>
      </c>
      <c r="D19" s="26">
        <v>0.57650000000000001</v>
      </c>
      <c r="E19" s="26">
        <v>0.92410000000000003</v>
      </c>
      <c r="G19" s="32" t="s">
        <v>131</v>
      </c>
      <c r="H19" s="24">
        <v>5.0000000000000001E-4</v>
      </c>
      <c r="I19" s="24">
        <v>2.7000000000000001E-3</v>
      </c>
    </row>
    <row r="20" spans="1:9" x14ac:dyDescent="0.3">
      <c r="A20" s="40"/>
      <c r="B20" s="40"/>
      <c r="C20" s="32" t="s">
        <v>132</v>
      </c>
      <c r="D20" s="26" t="s">
        <v>136</v>
      </c>
      <c r="E20" s="26" t="s">
        <v>136</v>
      </c>
      <c r="G20" s="32" t="s">
        <v>133</v>
      </c>
      <c r="H20" s="24">
        <v>2E-3</v>
      </c>
      <c r="I20" s="24">
        <v>6.0000000000000001E-3</v>
      </c>
    </row>
  </sheetData>
  <mergeCells count="6">
    <mergeCell ref="A15:A20"/>
    <mergeCell ref="B15:B20"/>
    <mergeCell ref="A3:A8"/>
    <mergeCell ref="B3:B8"/>
    <mergeCell ref="A9:A14"/>
    <mergeCell ref="B9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CF8F3-6C55-4E5F-8237-BFDB08AEAA78}">
  <dimension ref="A1:J10"/>
  <sheetViews>
    <sheetView workbookViewId="0">
      <selection activeCell="A2" sqref="A2"/>
    </sheetView>
  </sheetViews>
  <sheetFormatPr defaultRowHeight="14.4" x14ac:dyDescent="0.3"/>
  <cols>
    <col min="1" max="1" width="31.33203125" customWidth="1"/>
    <col min="2" max="2" width="29.88671875" customWidth="1"/>
    <col min="3" max="3" width="38.5546875" customWidth="1"/>
    <col min="4" max="4" width="43.5546875" customWidth="1"/>
    <col min="5" max="5" width="50.21875" customWidth="1"/>
    <col min="7" max="7" width="35.44140625" customWidth="1"/>
    <col min="8" max="8" width="42.21875" customWidth="1"/>
    <col min="9" max="9" width="51.109375" customWidth="1"/>
  </cols>
  <sheetData>
    <row r="1" spans="1:10" s="22" customFormat="1" ht="31.2" x14ac:dyDescent="0.3">
      <c r="A1" s="18"/>
      <c r="B1" s="19" t="s">
        <v>113</v>
      </c>
      <c r="C1" s="20" t="s">
        <v>114</v>
      </c>
      <c r="D1" s="21" t="s">
        <v>115</v>
      </c>
      <c r="E1" s="21" t="s">
        <v>116</v>
      </c>
      <c r="G1" s="20" t="s">
        <v>117</v>
      </c>
      <c r="H1" s="20" t="s">
        <v>118</v>
      </c>
      <c r="I1" s="20" t="s">
        <v>119</v>
      </c>
      <c r="J1" s="20"/>
    </row>
    <row r="2" spans="1:10" ht="16.2" thickBot="1" x14ac:dyDescent="0.35">
      <c r="A2" s="23" t="s">
        <v>151</v>
      </c>
      <c r="B2" s="2"/>
      <c r="D2" s="25"/>
      <c r="E2" s="25"/>
      <c r="H2" s="2"/>
      <c r="I2" s="25"/>
    </row>
    <row r="3" spans="1:10" x14ac:dyDescent="0.3">
      <c r="A3" s="41" t="s">
        <v>137</v>
      </c>
      <c r="B3" s="40">
        <v>1.8100000000000002E-2</v>
      </c>
      <c r="C3" s="32" t="s">
        <v>122</v>
      </c>
      <c r="D3" s="26">
        <v>1.01E-2</v>
      </c>
      <c r="E3" s="26">
        <v>3.3000000000000002E-2</v>
      </c>
      <c r="G3" s="32" t="s">
        <v>123</v>
      </c>
      <c r="H3" s="24">
        <v>1.01E-2</v>
      </c>
      <c r="I3" s="24">
        <v>3.9800000000000002E-2</v>
      </c>
    </row>
    <row r="4" spans="1:10" x14ac:dyDescent="0.3">
      <c r="A4" s="40"/>
      <c r="B4" s="40"/>
      <c r="C4" s="32" t="s">
        <v>138</v>
      </c>
      <c r="D4" s="26">
        <v>0.59219999999999995</v>
      </c>
      <c r="E4" s="26">
        <v>0.59219999999999995</v>
      </c>
      <c r="G4" s="32" t="s">
        <v>139</v>
      </c>
      <c r="H4" s="35">
        <v>6.2600000000000003E-2</v>
      </c>
      <c r="I4" s="35">
        <v>0.1764</v>
      </c>
    </row>
    <row r="5" spans="1:10" x14ac:dyDescent="0.3">
      <c r="A5" s="40"/>
      <c r="B5" s="40"/>
      <c r="C5" s="32" t="s">
        <v>128</v>
      </c>
      <c r="D5" s="26">
        <v>0.29420000000000002</v>
      </c>
      <c r="E5" s="26">
        <v>0.50180000000000002</v>
      </c>
      <c r="G5" s="32" t="s">
        <v>129</v>
      </c>
      <c r="H5" s="35">
        <v>0.1502</v>
      </c>
      <c r="I5" s="35">
        <v>0.27779999999999999</v>
      </c>
    </row>
    <row r="6" spans="1:10" x14ac:dyDescent="0.3">
      <c r="A6" s="40"/>
      <c r="B6" s="40"/>
      <c r="C6" s="32" t="s">
        <v>130</v>
      </c>
      <c r="D6" s="26">
        <v>8.3999999999999995E-3</v>
      </c>
      <c r="E6" s="26">
        <v>3.3000000000000002E-2</v>
      </c>
      <c r="G6" s="32" t="s">
        <v>131</v>
      </c>
      <c r="H6" s="24">
        <v>0.92649999999999999</v>
      </c>
      <c r="I6" s="24">
        <v>0.92649999999999999</v>
      </c>
    </row>
    <row r="7" spans="1:10" s="28" customFormat="1" x14ac:dyDescent="0.3">
      <c r="A7" s="42" t="s">
        <v>140</v>
      </c>
      <c r="B7" s="40">
        <v>6.7000000000000002E-3</v>
      </c>
      <c r="C7" s="34" t="s">
        <v>122</v>
      </c>
      <c r="D7" s="27">
        <v>6.6E-3</v>
      </c>
      <c r="E7" s="27">
        <v>1.9699999999999999E-2</v>
      </c>
      <c r="G7" s="34" t="s">
        <v>123</v>
      </c>
      <c r="H7" s="29">
        <v>6.6E-3</v>
      </c>
      <c r="I7" s="29">
        <v>2.6200000000000001E-2</v>
      </c>
    </row>
    <row r="8" spans="1:10" x14ac:dyDescent="0.3">
      <c r="A8" s="42"/>
      <c r="B8" s="40"/>
      <c r="C8" s="32" t="s">
        <v>138</v>
      </c>
      <c r="D8" s="26">
        <v>0.315</v>
      </c>
      <c r="E8" s="26">
        <v>0.53080000000000005</v>
      </c>
      <c r="G8" s="32" t="s">
        <v>139</v>
      </c>
      <c r="H8" s="24">
        <v>4.7600000000000003E-2</v>
      </c>
      <c r="I8" s="35">
        <v>9.2899999999999996E-2</v>
      </c>
    </row>
    <row r="9" spans="1:10" x14ac:dyDescent="0.3">
      <c r="A9" s="42"/>
      <c r="B9" s="40"/>
      <c r="C9" s="32" t="s">
        <v>128</v>
      </c>
      <c r="D9" s="26">
        <v>4.3E-3</v>
      </c>
      <c r="E9" s="26">
        <v>1.7000000000000001E-2</v>
      </c>
      <c r="G9" s="32" t="s">
        <v>129</v>
      </c>
      <c r="H9" s="24">
        <v>0.79669999999999996</v>
      </c>
      <c r="I9" s="24">
        <v>0.79669999999999996</v>
      </c>
    </row>
    <row r="10" spans="1:10" x14ac:dyDescent="0.3">
      <c r="A10" s="42"/>
      <c r="B10" s="40"/>
      <c r="C10" s="32" t="s">
        <v>130</v>
      </c>
      <c r="D10" s="26">
        <v>0.42799999999999999</v>
      </c>
      <c r="E10" s="26">
        <v>0.53080000000000005</v>
      </c>
      <c r="G10" s="32" t="s">
        <v>131</v>
      </c>
      <c r="H10" s="24">
        <v>2.9600000000000001E-2</v>
      </c>
      <c r="I10" s="35">
        <v>8.6199999999999999E-2</v>
      </c>
    </row>
  </sheetData>
  <mergeCells count="4">
    <mergeCell ref="A3:A6"/>
    <mergeCell ref="B3:B6"/>
    <mergeCell ref="A7:A10"/>
    <mergeCell ref="B7:B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07C6-D94D-47B7-9014-69791A0775EF}">
  <dimension ref="A1:J17"/>
  <sheetViews>
    <sheetView workbookViewId="0">
      <selection activeCell="A2" sqref="A2"/>
    </sheetView>
  </sheetViews>
  <sheetFormatPr defaultRowHeight="14.4" x14ac:dyDescent="0.3"/>
  <cols>
    <col min="1" max="1" width="31.33203125" customWidth="1"/>
    <col min="2" max="2" width="29.88671875" customWidth="1"/>
    <col min="3" max="3" width="38.5546875" customWidth="1"/>
    <col min="4" max="4" width="43.5546875" customWidth="1"/>
    <col min="5" max="5" width="50.21875" customWidth="1"/>
    <col min="7" max="7" width="35.44140625" customWidth="1"/>
    <col min="8" max="8" width="42.21875" customWidth="1"/>
    <col min="9" max="9" width="51.109375" customWidth="1"/>
  </cols>
  <sheetData>
    <row r="1" spans="1:10" s="22" customFormat="1" ht="31.2" x14ac:dyDescent="0.3">
      <c r="A1" s="18"/>
      <c r="B1" s="19" t="s">
        <v>113</v>
      </c>
      <c r="C1" s="20" t="s">
        <v>114</v>
      </c>
      <c r="D1" s="21" t="s">
        <v>115</v>
      </c>
      <c r="E1" s="21" t="s">
        <v>116</v>
      </c>
      <c r="G1" s="20" t="s">
        <v>117</v>
      </c>
      <c r="H1" s="20" t="s">
        <v>118</v>
      </c>
      <c r="I1" s="20" t="s">
        <v>119</v>
      </c>
      <c r="J1" s="20"/>
    </row>
    <row r="2" spans="1:10" ht="16.2" thickBot="1" x14ac:dyDescent="0.35">
      <c r="A2" s="23" t="s">
        <v>150</v>
      </c>
      <c r="B2" s="2"/>
      <c r="D2" s="25"/>
      <c r="E2" s="25"/>
      <c r="H2" s="2"/>
      <c r="I2" s="25"/>
    </row>
    <row r="3" spans="1:10" x14ac:dyDescent="0.3">
      <c r="A3" s="42" t="s">
        <v>141</v>
      </c>
      <c r="B3" s="40" t="s">
        <v>120</v>
      </c>
      <c r="C3" s="36" t="s">
        <v>122</v>
      </c>
      <c r="D3" s="26" t="s">
        <v>120</v>
      </c>
      <c r="E3" s="26" t="s">
        <v>120</v>
      </c>
      <c r="G3" s="36" t="s">
        <v>123</v>
      </c>
      <c r="H3" s="24" t="s">
        <v>120</v>
      </c>
      <c r="I3" s="24" t="s">
        <v>120</v>
      </c>
    </row>
    <row r="4" spans="1:10" x14ac:dyDescent="0.3">
      <c r="A4" s="42"/>
      <c r="B4" s="40"/>
      <c r="C4" s="36" t="s">
        <v>138</v>
      </c>
      <c r="D4" s="26">
        <v>0.65129999999999999</v>
      </c>
      <c r="E4" s="26">
        <v>0.98519999999999996</v>
      </c>
      <c r="G4" s="36" t="s">
        <v>139</v>
      </c>
      <c r="H4" s="24" t="s">
        <v>120</v>
      </c>
      <c r="I4" s="24" t="s">
        <v>120</v>
      </c>
    </row>
    <row r="5" spans="1:10" x14ac:dyDescent="0.3">
      <c r="A5" s="42"/>
      <c r="B5" s="40"/>
      <c r="C5" s="36" t="s">
        <v>142</v>
      </c>
      <c r="D5" s="26">
        <v>0.89159999999999995</v>
      </c>
      <c r="E5" s="26">
        <v>0.99860000000000004</v>
      </c>
      <c r="G5" s="36" t="s">
        <v>143</v>
      </c>
      <c r="H5" s="24" t="s">
        <v>120</v>
      </c>
      <c r="I5" s="24" t="s">
        <v>120</v>
      </c>
    </row>
    <row r="6" spans="1:10" x14ac:dyDescent="0.3">
      <c r="A6" s="42"/>
      <c r="B6" s="40"/>
      <c r="C6" s="36" t="s">
        <v>144</v>
      </c>
      <c r="D6" s="26">
        <v>0.9335</v>
      </c>
      <c r="E6" s="26">
        <v>0.99860000000000004</v>
      </c>
      <c r="G6" s="36" t="s">
        <v>145</v>
      </c>
      <c r="H6" s="24" t="s">
        <v>120</v>
      </c>
      <c r="I6" s="24" t="s">
        <v>120</v>
      </c>
    </row>
    <row r="7" spans="1:10" x14ac:dyDescent="0.3">
      <c r="A7" s="42"/>
      <c r="B7" s="40"/>
      <c r="C7" s="36" t="s">
        <v>146</v>
      </c>
      <c r="D7" s="26">
        <v>0.88790000000000002</v>
      </c>
      <c r="E7" s="26">
        <v>0.99860000000000004</v>
      </c>
      <c r="G7" s="36" t="s">
        <v>147</v>
      </c>
      <c r="H7" s="24" t="s">
        <v>120</v>
      </c>
      <c r="I7" s="24" t="s">
        <v>120</v>
      </c>
    </row>
    <row r="8" spans="1:10" s="28" customFormat="1" x14ac:dyDescent="0.3">
      <c r="A8" s="42" t="s">
        <v>148</v>
      </c>
      <c r="B8" s="40">
        <v>1.6199999999999999E-2</v>
      </c>
      <c r="C8" s="37" t="s">
        <v>122</v>
      </c>
      <c r="D8" s="27">
        <v>5.8999999999999999E-3</v>
      </c>
      <c r="E8" s="27">
        <v>2.9100000000000001E-2</v>
      </c>
      <c r="G8" s="37" t="s">
        <v>123</v>
      </c>
      <c r="H8" s="29">
        <v>5.8999999999999999E-3</v>
      </c>
      <c r="I8" s="29">
        <v>2.3300000000000001E-2</v>
      </c>
    </row>
    <row r="9" spans="1:10" x14ac:dyDescent="0.3">
      <c r="A9" s="42"/>
      <c r="B9" s="40"/>
      <c r="C9" s="36" t="s">
        <v>138</v>
      </c>
      <c r="D9" s="26">
        <v>0.52900000000000003</v>
      </c>
      <c r="E9" s="26">
        <v>0.95079999999999998</v>
      </c>
      <c r="G9" s="36" t="s">
        <v>139</v>
      </c>
      <c r="H9" s="24">
        <v>1.4E-3</v>
      </c>
      <c r="I9" s="24">
        <v>6.8999999999999999E-3</v>
      </c>
    </row>
    <row r="10" spans="1:10" x14ac:dyDescent="0.3">
      <c r="A10" s="42"/>
      <c r="B10" s="40"/>
      <c r="C10" s="36" t="s">
        <v>142</v>
      </c>
      <c r="D10" s="26" t="s">
        <v>136</v>
      </c>
      <c r="E10" s="26" t="s">
        <v>136</v>
      </c>
      <c r="G10" s="36" t="s">
        <v>143</v>
      </c>
      <c r="H10" s="24">
        <v>2.3099999999999999E-2</v>
      </c>
      <c r="I10" s="24">
        <v>2.52E-2</v>
      </c>
    </row>
    <row r="11" spans="1:10" x14ac:dyDescent="0.3">
      <c r="A11" s="42"/>
      <c r="B11" s="40"/>
      <c r="C11" s="36" t="s">
        <v>144</v>
      </c>
      <c r="D11" s="26">
        <v>0.98329999999999995</v>
      </c>
      <c r="E11" s="26" t="s">
        <v>136</v>
      </c>
      <c r="G11" s="36" t="s">
        <v>145</v>
      </c>
      <c r="H11" s="24">
        <v>8.5000000000000006E-3</v>
      </c>
      <c r="I11" s="24">
        <v>2.52E-2</v>
      </c>
    </row>
    <row r="12" spans="1:10" x14ac:dyDescent="0.3">
      <c r="A12" s="42"/>
      <c r="B12" s="40"/>
      <c r="C12" s="36" t="s">
        <v>146</v>
      </c>
      <c r="D12" s="26" t="s">
        <v>136</v>
      </c>
      <c r="E12" s="26" t="s">
        <v>136</v>
      </c>
      <c r="G12" s="36" t="s">
        <v>147</v>
      </c>
      <c r="H12" s="24">
        <v>1.15E-2</v>
      </c>
      <c r="I12" s="24">
        <v>2.52E-2</v>
      </c>
    </row>
    <row r="13" spans="1:10" s="28" customFormat="1" x14ac:dyDescent="0.3">
      <c r="A13" s="42" t="s">
        <v>149</v>
      </c>
      <c r="B13" s="40">
        <v>2.9399999999999999E-2</v>
      </c>
      <c r="C13" s="37" t="s">
        <v>122</v>
      </c>
      <c r="D13" s="27">
        <v>2.7000000000000001E-3</v>
      </c>
      <c r="E13" s="27">
        <v>1.32E-2</v>
      </c>
      <c r="G13" s="37" t="s">
        <v>123</v>
      </c>
      <c r="H13" s="29">
        <v>2.7000000000000001E-3</v>
      </c>
      <c r="I13" s="29">
        <v>1.32E-2</v>
      </c>
    </row>
    <row r="14" spans="1:10" x14ac:dyDescent="0.3">
      <c r="A14" s="42"/>
      <c r="B14" s="40"/>
      <c r="C14" s="36" t="s">
        <v>138</v>
      </c>
      <c r="D14" s="26">
        <v>0.72970000000000002</v>
      </c>
      <c r="E14" s="26">
        <v>0.92689999999999995</v>
      </c>
      <c r="G14" s="36" t="s">
        <v>139</v>
      </c>
      <c r="H14" s="24">
        <v>2.1600000000000001E-2</v>
      </c>
      <c r="I14" s="35">
        <v>6.3399999999999998E-2</v>
      </c>
    </row>
    <row r="15" spans="1:10" x14ac:dyDescent="0.3">
      <c r="A15" s="42"/>
      <c r="B15" s="40"/>
      <c r="C15" s="36" t="s">
        <v>142</v>
      </c>
      <c r="D15" s="26">
        <v>0.53269999999999995</v>
      </c>
      <c r="E15" s="26">
        <v>0.92530000000000001</v>
      </c>
      <c r="G15" s="36" t="s">
        <v>143</v>
      </c>
      <c r="H15" s="24">
        <v>3.1099999999999999E-2</v>
      </c>
      <c r="I15" s="35">
        <v>6.3399999999999998E-2</v>
      </c>
    </row>
    <row r="16" spans="1:10" x14ac:dyDescent="0.3">
      <c r="A16" s="42"/>
      <c r="B16" s="40"/>
      <c r="C16" s="36" t="s">
        <v>144</v>
      </c>
      <c r="D16" s="26">
        <v>0.47720000000000001</v>
      </c>
      <c r="E16" s="26">
        <v>0.92530000000000001</v>
      </c>
      <c r="G16" s="36" t="s">
        <v>145</v>
      </c>
      <c r="H16" s="24">
        <v>4.07E-2</v>
      </c>
      <c r="I16" s="35">
        <v>6.3399999999999998E-2</v>
      </c>
    </row>
    <row r="17" spans="1:9" x14ac:dyDescent="0.3">
      <c r="A17" s="42"/>
      <c r="B17" s="40"/>
      <c r="C17" s="36" t="s">
        <v>146</v>
      </c>
      <c r="D17" s="26">
        <v>0.91690000000000005</v>
      </c>
      <c r="E17" s="26">
        <v>0.92689999999999995</v>
      </c>
      <c r="G17" s="36" t="s">
        <v>147</v>
      </c>
      <c r="H17" s="24">
        <v>4.7000000000000002E-3</v>
      </c>
      <c r="I17" s="24">
        <v>1.8700000000000001E-2</v>
      </c>
    </row>
  </sheetData>
  <mergeCells count="6">
    <mergeCell ref="A3:A7"/>
    <mergeCell ref="B3:B7"/>
    <mergeCell ref="A8:A12"/>
    <mergeCell ref="B8:B12"/>
    <mergeCell ref="A13:A17"/>
    <mergeCell ref="B13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Figure4</vt:lpstr>
      <vt:lpstr>Additional Stat. of Fig. 4c-4e</vt:lpstr>
      <vt:lpstr>Additional Stat. of Fig. 4h&amp;4k</vt:lpstr>
      <vt:lpstr>Additional Stat. of Fig. 4n-4p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jinye dai</cp:lastModifiedBy>
  <dcterms:created xsi:type="dcterms:W3CDTF">2021-04-13T00:17:37Z</dcterms:created>
  <dcterms:modified xsi:type="dcterms:W3CDTF">2025-04-15T13:22:50Z</dcterms:modified>
</cp:coreProperties>
</file>