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12375" yWindow="0" windowWidth="22260" windowHeight="12645"/>
  </bookViews>
  <sheets>
    <sheet name="Raw Data for Figure 4b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V15" i="2" l="1"/>
  <c r="AZ31" i="2" s="1"/>
  <c r="ES15" i="2"/>
  <c r="AY31" i="2" s="1"/>
  <c r="EP15" i="2"/>
  <c r="AX31" i="2" s="1"/>
  <c r="EM15" i="2"/>
  <c r="AW31" i="2" s="1"/>
  <c r="EJ15" i="2"/>
  <c r="AV31" i="2" s="1"/>
  <c r="EG15" i="2"/>
  <c r="AU31" i="2" s="1"/>
  <c r="ED15" i="2"/>
  <c r="AT31" i="2" s="1"/>
  <c r="EA15" i="2"/>
  <c r="AS31" i="2" s="1"/>
  <c r="DX15" i="2"/>
  <c r="AR31" i="2" s="1"/>
  <c r="DU15" i="2"/>
  <c r="AQ31" i="2" s="1"/>
  <c r="DR15" i="2"/>
  <c r="AP31" i="2" s="1"/>
  <c r="DO15" i="2"/>
  <c r="AO31" i="2" s="1"/>
  <c r="DL15" i="2"/>
  <c r="AN31" i="2" s="1"/>
  <c r="DI15" i="2"/>
  <c r="AM31" i="2" s="1"/>
  <c r="DF15" i="2"/>
  <c r="AL31" i="2" s="1"/>
  <c r="DC15" i="2"/>
  <c r="AK31" i="2" s="1"/>
  <c r="CZ15" i="2"/>
  <c r="AJ31" i="2" s="1"/>
  <c r="CW15" i="2"/>
  <c r="AI31" i="2" s="1"/>
  <c r="CT15" i="2"/>
  <c r="AH31" i="2" s="1"/>
  <c r="CQ15" i="2"/>
  <c r="AG31" i="2" s="1"/>
  <c r="CN15" i="2"/>
  <c r="AF31" i="2" s="1"/>
  <c r="CK15" i="2"/>
  <c r="AE31" i="2" s="1"/>
  <c r="CE15" i="2"/>
  <c r="AC31" i="2" s="1"/>
  <c r="CB15" i="2"/>
  <c r="AB31" i="2" s="1"/>
  <c r="BY15" i="2"/>
  <c r="AA31" i="2" s="1"/>
  <c r="BV15" i="2"/>
  <c r="Z31" i="2" s="1"/>
  <c r="BS15" i="2"/>
  <c r="Y31" i="2" s="1"/>
  <c r="BP15" i="2"/>
  <c r="X31" i="2" s="1"/>
  <c r="BM15" i="2"/>
  <c r="W31" i="2" s="1"/>
  <c r="BJ15" i="2"/>
  <c r="V31" i="2" s="1"/>
  <c r="BG15" i="2"/>
  <c r="U31" i="2" s="1"/>
  <c r="BD15" i="2"/>
  <c r="T31" i="2" s="1"/>
  <c r="BA15" i="2"/>
  <c r="S31" i="2" s="1"/>
  <c r="AX15" i="2"/>
  <c r="R31" i="2" s="1"/>
  <c r="AU15" i="2"/>
  <c r="Q31" i="2" s="1"/>
  <c r="AR15" i="2"/>
  <c r="P31" i="2" s="1"/>
  <c r="AO15" i="2"/>
  <c r="O31" i="2" s="1"/>
  <c r="AL15" i="2"/>
  <c r="N31" i="2" s="1"/>
  <c r="AI15" i="2"/>
  <c r="M31" i="2" s="1"/>
  <c r="AF15" i="2"/>
  <c r="L31" i="2" s="1"/>
  <c r="AC15" i="2"/>
  <c r="K31" i="2" s="1"/>
  <c r="Z15" i="2"/>
  <c r="J31" i="2" s="1"/>
  <c r="W15" i="2"/>
  <c r="I31" i="2" s="1"/>
  <c r="T15" i="2"/>
  <c r="H31" i="2" s="1"/>
  <c r="Q15" i="2"/>
  <c r="G31" i="2" s="1"/>
  <c r="N15" i="2"/>
  <c r="F31" i="2" s="1"/>
  <c r="K15" i="2"/>
  <c r="E31" i="2" s="1"/>
  <c r="H15" i="2"/>
  <c r="D31" i="2" s="1"/>
  <c r="E15" i="2"/>
  <c r="C31" i="2" s="1"/>
  <c r="EV14" i="2"/>
  <c r="AZ30" i="2" s="1"/>
  <c r="ES14" i="2"/>
  <c r="AY30" i="2" s="1"/>
  <c r="EP14" i="2"/>
  <c r="AX30" i="2" s="1"/>
  <c r="EM14" i="2"/>
  <c r="AW30" i="2" s="1"/>
  <c r="EJ14" i="2"/>
  <c r="AV30" i="2" s="1"/>
  <c r="EG14" i="2"/>
  <c r="AU30" i="2" s="1"/>
  <c r="ED14" i="2"/>
  <c r="AT30" i="2" s="1"/>
  <c r="EA14" i="2"/>
  <c r="AS30" i="2" s="1"/>
  <c r="DX14" i="2"/>
  <c r="AR30" i="2" s="1"/>
  <c r="DU14" i="2"/>
  <c r="AQ30" i="2" s="1"/>
  <c r="DR14" i="2"/>
  <c r="AP30" i="2" s="1"/>
  <c r="DO14" i="2"/>
  <c r="AO30" i="2" s="1"/>
  <c r="DL14" i="2"/>
  <c r="AN30" i="2" s="1"/>
  <c r="DI14" i="2"/>
  <c r="AM30" i="2" s="1"/>
  <c r="DF14" i="2"/>
  <c r="AL30" i="2" s="1"/>
  <c r="DC14" i="2"/>
  <c r="AK30" i="2" s="1"/>
  <c r="CZ14" i="2"/>
  <c r="AJ30" i="2" s="1"/>
  <c r="CW14" i="2"/>
  <c r="AI30" i="2" s="1"/>
  <c r="CT14" i="2"/>
  <c r="AH30" i="2" s="1"/>
  <c r="CQ14" i="2"/>
  <c r="AG30" i="2" s="1"/>
  <c r="CN14" i="2"/>
  <c r="AF30" i="2" s="1"/>
  <c r="CK14" i="2"/>
  <c r="AE30" i="2" s="1"/>
  <c r="CE14" i="2"/>
  <c r="AC30" i="2" s="1"/>
  <c r="CB14" i="2"/>
  <c r="AB30" i="2" s="1"/>
  <c r="BY14" i="2"/>
  <c r="AA30" i="2" s="1"/>
  <c r="BV14" i="2"/>
  <c r="Z30" i="2" s="1"/>
  <c r="BS14" i="2"/>
  <c r="Y30" i="2" s="1"/>
  <c r="BP14" i="2"/>
  <c r="X30" i="2" s="1"/>
  <c r="BM14" i="2"/>
  <c r="W30" i="2" s="1"/>
  <c r="BJ14" i="2"/>
  <c r="V30" i="2" s="1"/>
  <c r="BG14" i="2"/>
  <c r="U30" i="2" s="1"/>
  <c r="BD14" i="2"/>
  <c r="T30" i="2" s="1"/>
  <c r="BA14" i="2"/>
  <c r="S30" i="2" s="1"/>
  <c r="AX14" i="2"/>
  <c r="R30" i="2" s="1"/>
  <c r="AU14" i="2"/>
  <c r="Q30" i="2" s="1"/>
  <c r="AR14" i="2"/>
  <c r="P30" i="2" s="1"/>
  <c r="AO14" i="2"/>
  <c r="O30" i="2" s="1"/>
  <c r="AL14" i="2"/>
  <c r="N30" i="2" s="1"/>
  <c r="AI14" i="2"/>
  <c r="M30" i="2" s="1"/>
  <c r="AF14" i="2"/>
  <c r="L30" i="2" s="1"/>
  <c r="AC14" i="2"/>
  <c r="K30" i="2" s="1"/>
  <c r="Z14" i="2"/>
  <c r="J30" i="2" s="1"/>
  <c r="W14" i="2"/>
  <c r="I30" i="2" s="1"/>
  <c r="T14" i="2"/>
  <c r="H30" i="2" s="1"/>
  <c r="Q14" i="2"/>
  <c r="G30" i="2" s="1"/>
  <c r="N14" i="2"/>
  <c r="F30" i="2" s="1"/>
  <c r="K14" i="2"/>
  <c r="E30" i="2" s="1"/>
  <c r="H14" i="2"/>
  <c r="D30" i="2" s="1"/>
  <c r="E14" i="2"/>
  <c r="C30" i="2" s="1"/>
  <c r="EV13" i="2"/>
  <c r="AZ29" i="2" s="1"/>
  <c r="ES13" i="2"/>
  <c r="AY29" i="2" s="1"/>
  <c r="EP13" i="2"/>
  <c r="AX29" i="2" s="1"/>
  <c r="EM13" i="2"/>
  <c r="AW29" i="2" s="1"/>
  <c r="EJ13" i="2"/>
  <c r="AV29" i="2" s="1"/>
  <c r="EG13" i="2"/>
  <c r="AU29" i="2" s="1"/>
  <c r="ED13" i="2"/>
  <c r="AT29" i="2" s="1"/>
  <c r="EA13" i="2"/>
  <c r="AS29" i="2" s="1"/>
  <c r="DX13" i="2"/>
  <c r="AR29" i="2" s="1"/>
  <c r="DU13" i="2"/>
  <c r="AQ29" i="2" s="1"/>
  <c r="DR13" i="2"/>
  <c r="AP29" i="2" s="1"/>
  <c r="DO13" i="2"/>
  <c r="AO29" i="2" s="1"/>
  <c r="DL13" i="2"/>
  <c r="AN29" i="2" s="1"/>
  <c r="DI13" i="2"/>
  <c r="AM29" i="2" s="1"/>
  <c r="DF13" i="2"/>
  <c r="AL29" i="2" s="1"/>
  <c r="DC13" i="2"/>
  <c r="AK29" i="2" s="1"/>
  <c r="CZ13" i="2"/>
  <c r="AJ29" i="2" s="1"/>
  <c r="CW13" i="2"/>
  <c r="AI29" i="2" s="1"/>
  <c r="CT13" i="2"/>
  <c r="AH29" i="2" s="1"/>
  <c r="CQ13" i="2"/>
  <c r="AG29" i="2" s="1"/>
  <c r="CN13" i="2"/>
  <c r="AF29" i="2" s="1"/>
  <c r="CK13" i="2"/>
  <c r="AE29" i="2" s="1"/>
  <c r="CE13" i="2"/>
  <c r="AC29" i="2" s="1"/>
  <c r="CB13" i="2"/>
  <c r="AB29" i="2" s="1"/>
  <c r="BY13" i="2"/>
  <c r="AA29" i="2" s="1"/>
  <c r="BV13" i="2"/>
  <c r="Z29" i="2" s="1"/>
  <c r="BS13" i="2"/>
  <c r="Y29" i="2" s="1"/>
  <c r="BP13" i="2"/>
  <c r="X29" i="2" s="1"/>
  <c r="BM13" i="2"/>
  <c r="W29" i="2" s="1"/>
  <c r="BJ13" i="2"/>
  <c r="V29" i="2" s="1"/>
  <c r="BG13" i="2"/>
  <c r="U29" i="2" s="1"/>
  <c r="BD13" i="2"/>
  <c r="T29" i="2" s="1"/>
  <c r="BA13" i="2"/>
  <c r="S29" i="2" s="1"/>
  <c r="AX13" i="2"/>
  <c r="R29" i="2" s="1"/>
  <c r="AU13" i="2"/>
  <c r="Q29" i="2" s="1"/>
  <c r="AR13" i="2"/>
  <c r="P29" i="2" s="1"/>
  <c r="AO13" i="2"/>
  <c r="O29" i="2" s="1"/>
  <c r="AL13" i="2"/>
  <c r="N29" i="2" s="1"/>
  <c r="AI13" i="2"/>
  <c r="M29" i="2" s="1"/>
  <c r="AF13" i="2"/>
  <c r="L29" i="2" s="1"/>
  <c r="AC13" i="2"/>
  <c r="K29" i="2" s="1"/>
  <c r="Z13" i="2"/>
  <c r="J29" i="2" s="1"/>
  <c r="W13" i="2"/>
  <c r="I29" i="2" s="1"/>
  <c r="T13" i="2"/>
  <c r="H29" i="2" s="1"/>
  <c r="Q13" i="2"/>
  <c r="G29" i="2" s="1"/>
  <c r="N13" i="2"/>
  <c r="F29" i="2" s="1"/>
  <c r="K13" i="2"/>
  <c r="E29" i="2" s="1"/>
  <c r="H13" i="2"/>
  <c r="D29" i="2" s="1"/>
  <c r="E13" i="2"/>
  <c r="C29" i="2" s="1"/>
  <c r="EV12" i="2"/>
  <c r="AZ28" i="2" s="1"/>
  <c r="ES12" i="2"/>
  <c r="AY28" i="2" s="1"/>
  <c r="EP12" i="2"/>
  <c r="AX28" i="2" s="1"/>
  <c r="EM12" i="2"/>
  <c r="AW28" i="2" s="1"/>
  <c r="EJ12" i="2"/>
  <c r="AV28" i="2" s="1"/>
  <c r="EG12" i="2"/>
  <c r="AU28" i="2" s="1"/>
  <c r="ED12" i="2"/>
  <c r="AT28" i="2" s="1"/>
  <c r="EA12" i="2"/>
  <c r="AS28" i="2" s="1"/>
  <c r="DX12" i="2"/>
  <c r="AR28" i="2" s="1"/>
  <c r="DU12" i="2"/>
  <c r="AQ28" i="2" s="1"/>
  <c r="DR12" i="2"/>
  <c r="AP28" i="2" s="1"/>
  <c r="DO12" i="2"/>
  <c r="AO28" i="2" s="1"/>
  <c r="DL12" i="2"/>
  <c r="AN28" i="2" s="1"/>
  <c r="DI12" i="2"/>
  <c r="AM28" i="2" s="1"/>
  <c r="DF12" i="2"/>
  <c r="AL28" i="2" s="1"/>
  <c r="DC12" i="2"/>
  <c r="AK28" i="2" s="1"/>
  <c r="CZ12" i="2"/>
  <c r="AJ28" i="2" s="1"/>
  <c r="CW12" i="2"/>
  <c r="AI28" i="2" s="1"/>
  <c r="CT12" i="2"/>
  <c r="AH28" i="2" s="1"/>
  <c r="CQ12" i="2"/>
  <c r="AG28" i="2" s="1"/>
  <c r="CN12" i="2"/>
  <c r="AF28" i="2" s="1"/>
  <c r="CK12" i="2"/>
  <c r="AE28" i="2" s="1"/>
  <c r="CE12" i="2"/>
  <c r="AC28" i="2" s="1"/>
  <c r="CB12" i="2"/>
  <c r="AB28" i="2" s="1"/>
  <c r="BY12" i="2"/>
  <c r="AA28" i="2" s="1"/>
  <c r="BV12" i="2"/>
  <c r="Z28" i="2" s="1"/>
  <c r="BS12" i="2"/>
  <c r="Y28" i="2" s="1"/>
  <c r="BP12" i="2"/>
  <c r="X28" i="2" s="1"/>
  <c r="BM12" i="2"/>
  <c r="W28" i="2" s="1"/>
  <c r="BJ12" i="2"/>
  <c r="V28" i="2" s="1"/>
  <c r="BG12" i="2"/>
  <c r="U28" i="2" s="1"/>
  <c r="BD12" i="2"/>
  <c r="T28" i="2" s="1"/>
  <c r="BA12" i="2"/>
  <c r="S28" i="2" s="1"/>
  <c r="AX12" i="2"/>
  <c r="R28" i="2" s="1"/>
  <c r="AU12" i="2"/>
  <c r="Q28" i="2" s="1"/>
  <c r="AR12" i="2"/>
  <c r="P28" i="2" s="1"/>
  <c r="AO12" i="2"/>
  <c r="O28" i="2" s="1"/>
  <c r="AL12" i="2"/>
  <c r="N28" i="2" s="1"/>
  <c r="AI12" i="2"/>
  <c r="M28" i="2" s="1"/>
  <c r="AF12" i="2"/>
  <c r="L28" i="2" s="1"/>
  <c r="AC12" i="2"/>
  <c r="K28" i="2" s="1"/>
  <c r="Z12" i="2"/>
  <c r="J28" i="2" s="1"/>
  <c r="W12" i="2"/>
  <c r="I28" i="2" s="1"/>
  <c r="T12" i="2"/>
  <c r="H28" i="2" s="1"/>
  <c r="Q12" i="2"/>
  <c r="G28" i="2" s="1"/>
  <c r="N12" i="2"/>
  <c r="F28" i="2" s="1"/>
  <c r="K12" i="2"/>
  <c r="E28" i="2" s="1"/>
  <c r="H12" i="2"/>
  <c r="D28" i="2" s="1"/>
  <c r="E12" i="2"/>
  <c r="C28" i="2" s="1"/>
  <c r="EV11" i="2"/>
  <c r="AZ27" i="2" s="1"/>
  <c r="ES11" i="2"/>
  <c r="AY27" i="2" s="1"/>
  <c r="EP11" i="2"/>
  <c r="AX27" i="2" s="1"/>
  <c r="EM11" i="2"/>
  <c r="AW27" i="2" s="1"/>
  <c r="EJ11" i="2"/>
  <c r="AV27" i="2" s="1"/>
  <c r="EG11" i="2"/>
  <c r="AU27" i="2" s="1"/>
  <c r="ED11" i="2"/>
  <c r="AT27" i="2" s="1"/>
  <c r="EA11" i="2"/>
  <c r="AS27" i="2" s="1"/>
  <c r="DX11" i="2"/>
  <c r="AR27" i="2" s="1"/>
  <c r="DU11" i="2"/>
  <c r="AQ27" i="2" s="1"/>
  <c r="DR11" i="2"/>
  <c r="AP27" i="2" s="1"/>
  <c r="DO11" i="2"/>
  <c r="AO27" i="2" s="1"/>
  <c r="DL11" i="2"/>
  <c r="AN27" i="2" s="1"/>
  <c r="DI11" i="2"/>
  <c r="AM27" i="2" s="1"/>
  <c r="DF11" i="2"/>
  <c r="AL27" i="2" s="1"/>
  <c r="DC11" i="2"/>
  <c r="AK27" i="2" s="1"/>
  <c r="CZ11" i="2"/>
  <c r="AJ27" i="2" s="1"/>
  <c r="CW11" i="2"/>
  <c r="AI27" i="2" s="1"/>
  <c r="CT11" i="2"/>
  <c r="AH27" i="2" s="1"/>
  <c r="CQ11" i="2"/>
  <c r="AG27" i="2" s="1"/>
  <c r="CN11" i="2"/>
  <c r="AF27" i="2" s="1"/>
  <c r="CK11" i="2"/>
  <c r="AE27" i="2" s="1"/>
  <c r="CE11" i="2"/>
  <c r="AC27" i="2" s="1"/>
  <c r="CB11" i="2"/>
  <c r="AB27" i="2" s="1"/>
  <c r="BY11" i="2"/>
  <c r="AA27" i="2" s="1"/>
  <c r="BV11" i="2"/>
  <c r="Z27" i="2" s="1"/>
  <c r="BS11" i="2"/>
  <c r="Y27" i="2" s="1"/>
  <c r="BP11" i="2"/>
  <c r="X27" i="2" s="1"/>
  <c r="BM11" i="2"/>
  <c r="W27" i="2" s="1"/>
  <c r="BJ11" i="2"/>
  <c r="V27" i="2" s="1"/>
  <c r="BG11" i="2"/>
  <c r="U27" i="2" s="1"/>
  <c r="BD11" i="2"/>
  <c r="T27" i="2" s="1"/>
  <c r="BA11" i="2"/>
  <c r="S27" i="2" s="1"/>
  <c r="AX11" i="2"/>
  <c r="R27" i="2" s="1"/>
  <c r="AU11" i="2"/>
  <c r="Q27" i="2" s="1"/>
  <c r="AR11" i="2"/>
  <c r="P27" i="2" s="1"/>
  <c r="AO11" i="2"/>
  <c r="O27" i="2" s="1"/>
  <c r="AL11" i="2"/>
  <c r="N27" i="2" s="1"/>
  <c r="AI11" i="2"/>
  <c r="M27" i="2" s="1"/>
  <c r="AF11" i="2"/>
  <c r="L27" i="2" s="1"/>
  <c r="AC11" i="2"/>
  <c r="K27" i="2" s="1"/>
  <c r="Z11" i="2"/>
  <c r="J27" i="2" s="1"/>
  <c r="W11" i="2"/>
  <c r="I27" i="2" s="1"/>
  <c r="T11" i="2"/>
  <c r="H27" i="2" s="1"/>
  <c r="Q11" i="2"/>
  <c r="G27" i="2" s="1"/>
  <c r="N11" i="2"/>
  <c r="F27" i="2" s="1"/>
  <c r="K11" i="2"/>
  <c r="E27" i="2" s="1"/>
  <c r="H11" i="2"/>
  <c r="D27" i="2" s="1"/>
  <c r="E11" i="2"/>
  <c r="C27" i="2" s="1"/>
  <c r="EV10" i="2"/>
  <c r="AZ26" i="2" s="1"/>
  <c r="ES10" i="2"/>
  <c r="AY26" i="2" s="1"/>
  <c r="EP10" i="2"/>
  <c r="AX26" i="2" s="1"/>
  <c r="EM10" i="2"/>
  <c r="AW26" i="2" s="1"/>
  <c r="EJ10" i="2"/>
  <c r="AV26" i="2" s="1"/>
  <c r="EG10" i="2"/>
  <c r="AU26" i="2" s="1"/>
  <c r="ED10" i="2"/>
  <c r="AT26" i="2" s="1"/>
  <c r="EA10" i="2"/>
  <c r="AS26" i="2" s="1"/>
  <c r="DX10" i="2"/>
  <c r="AR26" i="2" s="1"/>
  <c r="DU10" i="2"/>
  <c r="AQ26" i="2" s="1"/>
  <c r="DR10" i="2"/>
  <c r="AP26" i="2" s="1"/>
  <c r="DO10" i="2"/>
  <c r="AO26" i="2" s="1"/>
  <c r="DL10" i="2"/>
  <c r="AN26" i="2" s="1"/>
  <c r="DI10" i="2"/>
  <c r="AM26" i="2" s="1"/>
  <c r="DF10" i="2"/>
  <c r="AL26" i="2" s="1"/>
  <c r="DC10" i="2"/>
  <c r="AK26" i="2" s="1"/>
  <c r="CZ10" i="2"/>
  <c r="AJ26" i="2" s="1"/>
  <c r="CW10" i="2"/>
  <c r="AI26" i="2" s="1"/>
  <c r="CT10" i="2"/>
  <c r="AH26" i="2" s="1"/>
  <c r="CQ10" i="2"/>
  <c r="AG26" i="2" s="1"/>
  <c r="CN10" i="2"/>
  <c r="AF26" i="2" s="1"/>
  <c r="CK10" i="2"/>
  <c r="AE26" i="2" s="1"/>
  <c r="CH10" i="2"/>
  <c r="AD26" i="2" s="1"/>
  <c r="CE10" i="2"/>
  <c r="AC26" i="2" s="1"/>
  <c r="CB10" i="2"/>
  <c r="AB26" i="2" s="1"/>
  <c r="BY10" i="2"/>
  <c r="AA26" i="2" s="1"/>
  <c r="BV10" i="2"/>
  <c r="Z26" i="2" s="1"/>
  <c r="BS10" i="2"/>
  <c r="Y26" i="2" s="1"/>
  <c r="BP10" i="2"/>
  <c r="X26" i="2" s="1"/>
  <c r="BM10" i="2"/>
  <c r="W26" i="2" s="1"/>
  <c r="BJ10" i="2"/>
  <c r="V26" i="2" s="1"/>
  <c r="BG10" i="2"/>
  <c r="U26" i="2" s="1"/>
  <c r="BD10" i="2"/>
  <c r="T26" i="2" s="1"/>
  <c r="BA10" i="2"/>
  <c r="S26" i="2" s="1"/>
  <c r="AX10" i="2"/>
  <c r="R26" i="2" s="1"/>
  <c r="AU10" i="2"/>
  <c r="Q26" i="2" s="1"/>
  <c r="AR10" i="2"/>
  <c r="P26" i="2" s="1"/>
  <c r="AO10" i="2"/>
  <c r="O26" i="2" s="1"/>
  <c r="AL10" i="2"/>
  <c r="N26" i="2" s="1"/>
  <c r="AI10" i="2"/>
  <c r="M26" i="2" s="1"/>
  <c r="AF10" i="2"/>
  <c r="L26" i="2" s="1"/>
  <c r="AC10" i="2"/>
  <c r="K26" i="2" s="1"/>
  <c r="Z10" i="2"/>
  <c r="J26" i="2" s="1"/>
  <c r="W10" i="2"/>
  <c r="I26" i="2" s="1"/>
  <c r="T10" i="2"/>
  <c r="H26" i="2" s="1"/>
  <c r="Q10" i="2"/>
  <c r="G26" i="2" s="1"/>
  <c r="N10" i="2"/>
  <c r="F26" i="2" s="1"/>
  <c r="K10" i="2"/>
  <c r="E26" i="2" s="1"/>
  <c r="H10" i="2"/>
  <c r="D26" i="2" s="1"/>
  <c r="E10" i="2"/>
  <c r="C26" i="2" s="1"/>
  <c r="EV9" i="2"/>
  <c r="AZ25" i="2" s="1"/>
  <c r="ES9" i="2"/>
  <c r="AY25" i="2" s="1"/>
  <c r="EP9" i="2"/>
  <c r="AX25" i="2" s="1"/>
  <c r="EM9" i="2"/>
  <c r="AW25" i="2" s="1"/>
  <c r="EJ9" i="2"/>
  <c r="AV25" i="2" s="1"/>
  <c r="EG9" i="2"/>
  <c r="AU25" i="2" s="1"/>
  <c r="ED9" i="2"/>
  <c r="AT25" i="2" s="1"/>
  <c r="EA9" i="2"/>
  <c r="AS25" i="2" s="1"/>
  <c r="DX9" i="2"/>
  <c r="AR25" i="2" s="1"/>
  <c r="DU9" i="2"/>
  <c r="AQ25" i="2" s="1"/>
  <c r="DR9" i="2"/>
  <c r="AP25" i="2" s="1"/>
  <c r="DO9" i="2"/>
  <c r="AO25" i="2" s="1"/>
  <c r="DL9" i="2"/>
  <c r="AN25" i="2" s="1"/>
  <c r="DI9" i="2"/>
  <c r="AM25" i="2" s="1"/>
  <c r="DF9" i="2"/>
  <c r="AL25" i="2" s="1"/>
  <c r="DC9" i="2"/>
  <c r="AK25" i="2" s="1"/>
  <c r="CZ9" i="2"/>
  <c r="AJ25" i="2" s="1"/>
  <c r="CW9" i="2"/>
  <c r="AI25" i="2" s="1"/>
  <c r="CT9" i="2"/>
  <c r="AH25" i="2" s="1"/>
  <c r="CQ9" i="2"/>
  <c r="AG25" i="2" s="1"/>
  <c r="CN9" i="2"/>
  <c r="AF25" i="2" s="1"/>
  <c r="CK9" i="2"/>
  <c r="AE25" i="2" s="1"/>
  <c r="CH9" i="2"/>
  <c r="AD25" i="2" s="1"/>
  <c r="CE9" i="2"/>
  <c r="AC25" i="2" s="1"/>
  <c r="CB9" i="2"/>
  <c r="AB25" i="2" s="1"/>
  <c r="BY9" i="2"/>
  <c r="AA25" i="2" s="1"/>
  <c r="BV9" i="2"/>
  <c r="Z25" i="2" s="1"/>
  <c r="BS9" i="2"/>
  <c r="Y25" i="2" s="1"/>
  <c r="BP9" i="2"/>
  <c r="X25" i="2" s="1"/>
  <c r="BM9" i="2"/>
  <c r="W25" i="2" s="1"/>
  <c r="BJ9" i="2"/>
  <c r="V25" i="2" s="1"/>
  <c r="BG9" i="2"/>
  <c r="U25" i="2" s="1"/>
  <c r="BD9" i="2"/>
  <c r="T25" i="2" s="1"/>
  <c r="BA9" i="2"/>
  <c r="S25" i="2" s="1"/>
  <c r="AX9" i="2"/>
  <c r="R25" i="2" s="1"/>
  <c r="AU9" i="2"/>
  <c r="Q25" i="2" s="1"/>
  <c r="AR9" i="2"/>
  <c r="P25" i="2" s="1"/>
  <c r="AO9" i="2"/>
  <c r="O25" i="2" s="1"/>
  <c r="AL9" i="2"/>
  <c r="N25" i="2" s="1"/>
  <c r="AI9" i="2"/>
  <c r="M25" i="2" s="1"/>
  <c r="AF9" i="2"/>
  <c r="L25" i="2" s="1"/>
  <c r="AC9" i="2"/>
  <c r="K25" i="2" s="1"/>
  <c r="Z9" i="2"/>
  <c r="J25" i="2" s="1"/>
  <c r="W9" i="2"/>
  <c r="I25" i="2" s="1"/>
  <c r="T9" i="2"/>
  <c r="H25" i="2" s="1"/>
  <c r="Q9" i="2"/>
  <c r="G25" i="2" s="1"/>
  <c r="N9" i="2"/>
  <c r="F25" i="2" s="1"/>
  <c r="K9" i="2"/>
  <c r="E25" i="2" s="1"/>
  <c r="H9" i="2"/>
  <c r="D25" i="2" s="1"/>
  <c r="E9" i="2"/>
  <c r="C25" i="2" s="1"/>
  <c r="EV8" i="2"/>
  <c r="AZ24" i="2" s="1"/>
  <c r="ES8" i="2"/>
  <c r="AY24" i="2" s="1"/>
  <c r="EP8" i="2"/>
  <c r="AX24" i="2" s="1"/>
  <c r="EM8" i="2"/>
  <c r="AW24" i="2" s="1"/>
  <c r="EJ8" i="2"/>
  <c r="AV24" i="2" s="1"/>
  <c r="EG8" i="2"/>
  <c r="AU24" i="2" s="1"/>
  <c r="ED8" i="2"/>
  <c r="AT24" i="2" s="1"/>
  <c r="EA8" i="2"/>
  <c r="AS24" i="2" s="1"/>
  <c r="DX8" i="2"/>
  <c r="AR24" i="2" s="1"/>
  <c r="DU8" i="2"/>
  <c r="AQ24" i="2" s="1"/>
  <c r="DR8" i="2"/>
  <c r="AP24" i="2" s="1"/>
  <c r="DO8" i="2"/>
  <c r="AO24" i="2" s="1"/>
  <c r="DL8" i="2"/>
  <c r="AN24" i="2" s="1"/>
  <c r="DI8" i="2"/>
  <c r="AM24" i="2" s="1"/>
  <c r="DF8" i="2"/>
  <c r="AL24" i="2" s="1"/>
  <c r="DC8" i="2"/>
  <c r="AK24" i="2" s="1"/>
  <c r="CZ8" i="2"/>
  <c r="AJ24" i="2" s="1"/>
  <c r="CW8" i="2"/>
  <c r="AI24" i="2" s="1"/>
  <c r="CT8" i="2"/>
  <c r="AH24" i="2" s="1"/>
  <c r="CQ8" i="2"/>
  <c r="AG24" i="2" s="1"/>
  <c r="CN8" i="2"/>
  <c r="AF24" i="2" s="1"/>
  <c r="CK8" i="2"/>
  <c r="AE24" i="2" s="1"/>
  <c r="CH8" i="2"/>
  <c r="AD24" i="2" s="1"/>
  <c r="CE8" i="2"/>
  <c r="AC24" i="2" s="1"/>
  <c r="CB8" i="2"/>
  <c r="AB24" i="2" s="1"/>
  <c r="BY8" i="2"/>
  <c r="AA24" i="2" s="1"/>
  <c r="BV8" i="2"/>
  <c r="Z24" i="2" s="1"/>
  <c r="BS8" i="2"/>
  <c r="Y24" i="2" s="1"/>
  <c r="BP8" i="2"/>
  <c r="X24" i="2" s="1"/>
  <c r="BM8" i="2"/>
  <c r="W24" i="2" s="1"/>
  <c r="BJ8" i="2"/>
  <c r="V24" i="2" s="1"/>
  <c r="BG8" i="2"/>
  <c r="U24" i="2" s="1"/>
  <c r="BD8" i="2"/>
  <c r="T24" i="2" s="1"/>
  <c r="BA8" i="2"/>
  <c r="S24" i="2" s="1"/>
  <c r="AX8" i="2"/>
  <c r="R24" i="2" s="1"/>
  <c r="AU8" i="2"/>
  <c r="Q24" i="2" s="1"/>
  <c r="AR8" i="2"/>
  <c r="P24" i="2" s="1"/>
  <c r="AO8" i="2"/>
  <c r="O24" i="2" s="1"/>
  <c r="AL8" i="2"/>
  <c r="N24" i="2" s="1"/>
  <c r="AI8" i="2"/>
  <c r="M24" i="2" s="1"/>
  <c r="AF8" i="2"/>
  <c r="L24" i="2" s="1"/>
  <c r="AC8" i="2"/>
  <c r="K24" i="2" s="1"/>
  <c r="Z8" i="2"/>
  <c r="J24" i="2" s="1"/>
  <c r="W8" i="2"/>
  <c r="I24" i="2" s="1"/>
  <c r="T8" i="2"/>
  <c r="H24" i="2" s="1"/>
  <c r="Q8" i="2"/>
  <c r="G24" i="2" s="1"/>
  <c r="N8" i="2"/>
  <c r="F24" i="2" s="1"/>
  <c r="K8" i="2"/>
  <c r="E24" i="2" s="1"/>
  <c r="H8" i="2"/>
  <c r="D24" i="2" s="1"/>
  <c r="E8" i="2"/>
  <c r="C24" i="2" s="1"/>
  <c r="EV7" i="2"/>
  <c r="AZ23" i="2" s="1"/>
  <c r="ES7" i="2"/>
  <c r="AY23" i="2" s="1"/>
  <c r="EP7" i="2"/>
  <c r="AX23" i="2" s="1"/>
  <c r="EM7" i="2"/>
  <c r="AW23" i="2" s="1"/>
  <c r="EJ7" i="2"/>
  <c r="AV23" i="2" s="1"/>
  <c r="EG7" i="2"/>
  <c r="AU23" i="2" s="1"/>
  <c r="ED7" i="2"/>
  <c r="AT23" i="2" s="1"/>
  <c r="EA7" i="2"/>
  <c r="AS23" i="2" s="1"/>
  <c r="DX7" i="2"/>
  <c r="AR23" i="2" s="1"/>
  <c r="DU7" i="2"/>
  <c r="AQ23" i="2" s="1"/>
  <c r="DR7" i="2"/>
  <c r="AP23" i="2" s="1"/>
  <c r="DO7" i="2"/>
  <c r="AO23" i="2" s="1"/>
  <c r="DL7" i="2"/>
  <c r="AN23" i="2" s="1"/>
  <c r="DI7" i="2"/>
  <c r="AM23" i="2" s="1"/>
  <c r="DF7" i="2"/>
  <c r="AL23" i="2" s="1"/>
  <c r="DC7" i="2"/>
  <c r="AK23" i="2" s="1"/>
  <c r="CZ7" i="2"/>
  <c r="AJ23" i="2" s="1"/>
  <c r="CW7" i="2"/>
  <c r="AI23" i="2" s="1"/>
  <c r="CT7" i="2"/>
  <c r="AH23" i="2" s="1"/>
  <c r="CQ7" i="2"/>
  <c r="AG23" i="2" s="1"/>
  <c r="CN7" i="2"/>
  <c r="AF23" i="2" s="1"/>
  <c r="CK7" i="2"/>
  <c r="AE23" i="2" s="1"/>
  <c r="CH7" i="2"/>
  <c r="AD23" i="2" s="1"/>
  <c r="CE7" i="2"/>
  <c r="AC23" i="2" s="1"/>
  <c r="CB7" i="2"/>
  <c r="AB23" i="2" s="1"/>
  <c r="BY7" i="2"/>
  <c r="AA23" i="2" s="1"/>
  <c r="BV7" i="2"/>
  <c r="Z23" i="2" s="1"/>
  <c r="BS7" i="2"/>
  <c r="Y23" i="2" s="1"/>
  <c r="BP7" i="2"/>
  <c r="X23" i="2" s="1"/>
  <c r="BM7" i="2"/>
  <c r="W23" i="2" s="1"/>
  <c r="BJ7" i="2"/>
  <c r="V23" i="2" s="1"/>
  <c r="BG7" i="2"/>
  <c r="U23" i="2" s="1"/>
  <c r="BD7" i="2"/>
  <c r="T23" i="2" s="1"/>
  <c r="BA7" i="2"/>
  <c r="S23" i="2" s="1"/>
  <c r="AX7" i="2"/>
  <c r="R23" i="2" s="1"/>
  <c r="AU7" i="2"/>
  <c r="Q23" i="2" s="1"/>
  <c r="AR7" i="2"/>
  <c r="P23" i="2" s="1"/>
  <c r="AO7" i="2"/>
  <c r="O23" i="2" s="1"/>
  <c r="AL7" i="2"/>
  <c r="N23" i="2" s="1"/>
  <c r="AI7" i="2"/>
  <c r="M23" i="2" s="1"/>
  <c r="AF7" i="2"/>
  <c r="L23" i="2" s="1"/>
  <c r="AC7" i="2"/>
  <c r="K23" i="2" s="1"/>
  <c r="Z7" i="2"/>
  <c r="J23" i="2" s="1"/>
  <c r="W7" i="2"/>
  <c r="I23" i="2" s="1"/>
  <c r="T7" i="2"/>
  <c r="H23" i="2" s="1"/>
  <c r="Q7" i="2"/>
  <c r="G23" i="2" s="1"/>
  <c r="N7" i="2"/>
  <c r="F23" i="2" s="1"/>
  <c r="K7" i="2"/>
  <c r="E23" i="2" s="1"/>
  <c r="H7" i="2"/>
  <c r="D23" i="2" s="1"/>
  <c r="E7" i="2"/>
  <c r="C23" i="2" s="1"/>
  <c r="EV6" i="2"/>
  <c r="AZ22" i="2" s="1"/>
  <c r="ES6" i="2"/>
  <c r="AY22" i="2" s="1"/>
  <c r="EP6" i="2"/>
  <c r="AX22" i="2" s="1"/>
  <c r="EM6" i="2"/>
  <c r="AW22" i="2" s="1"/>
  <c r="EJ6" i="2"/>
  <c r="AV22" i="2" s="1"/>
  <c r="EG6" i="2"/>
  <c r="AU22" i="2" s="1"/>
  <c r="ED6" i="2"/>
  <c r="AT22" i="2" s="1"/>
  <c r="EA6" i="2"/>
  <c r="AS22" i="2" s="1"/>
  <c r="DX6" i="2"/>
  <c r="AR22" i="2" s="1"/>
  <c r="DU6" i="2"/>
  <c r="AQ22" i="2" s="1"/>
  <c r="DR6" i="2"/>
  <c r="AP22" i="2" s="1"/>
  <c r="DO6" i="2"/>
  <c r="AO22" i="2" s="1"/>
  <c r="DL6" i="2"/>
  <c r="AN22" i="2" s="1"/>
  <c r="DI6" i="2"/>
  <c r="AM22" i="2" s="1"/>
  <c r="DF6" i="2"/>
  <c r="AL22" i="2" s="1"/>
  <c r="DC6" i="2"/>
  <c r="AK22" i="2" s="1"/>
  <c r="CZ6" i="2"/>
  <c r="AJ22" i="2" s="1"/>
  <c r="CW6" i="2"/>
  <c r="AI22" i="2" s="1"/>
  <c r="CT6" i="2"/>
  <c r="AH22" i="2" s="1"/>
  <c r="CQ6" i="2"/>
  <c r="AG22" i="2" s="1"/>
  <c r="CN6" i="2"/>
  <c r="AF22" i="2" s="1"/>
  <c r="CK6" i="2"/>
  <c r="AE22" i="2" s="1"/>
  <c r="CH6" i="2"/>
  <c r="AD22" i="2" s="1"/>
  <c r="CE6" i="2"/>
  <c r="AC22" i="2" s="1"/>
  <c r="CB6" i="2"/>
  <c r="AB22" i="2" s="1"/>
  <c r="BY6" i="2"/>
  <c r="AA22" i="2" s="1"/>
  <c r="BV6" i="2"/>
  <c r="Z22" i="2" s="1"/>
  <c r="BS6" i="2"/>
  <c r="Y22" i="2" s="1"/>
  <c r="BP6" i="2"/>
  <c r="X22" i="2" s="1"/>
  <c r="BM6" i="2"/>
  <c r="W22" i="2" s="1"/>
  <c r="BJ6" i="2"/>
  <c r="V22" i="2" s="1"/>
  <c r="BG6" i="2"/>
  <c r="U22" i="2" s="1"/>
  <c r="BD6" i="2"/>
  <c r="T22" i="2" s="1"/>
  <c r="BA6" i="2"/>
  <c r="S22" i="2" s="1"/>
  <c r="AX6" i="2"/>
  <c r="R22" i="2" s="1"/>
  <c r="AU6" i="2"/>
  <c r="Q22" i="2" s="1"/>
  <c r="AR6" i="2"/>
  <c r="P22" i="2" s="1"/>
  <c r="AO6" i="2"/>
  <c r="O22" i="2" s="1"/>
  <c r="AL6" i="2"/>
  <c r="N22" i="2" s="1"/>
  <c r="AI6" i="2"/>
  <c r="M22" i="2" s="1"/>
  <c r="AF6" i="2"/>
  <c r="L22" i="2" s="1"/>
  <c r="AC6" i="2"/>
  <c r="K22" i="2" s="1"/>
  <c r="Z6" i="2"/>
  <c r="J22" i="2" s="1"/>
  <c r="W6" i="2"/>
  <c r="I22" i="2" s="1"/>
  <c r="T6" i="2"/>
  <c r="H22" i="2" s="1"/>
  <c r="Q6" i="2"/>
  <c r="G22" i="2" s="1"/>
  <c r="N6" i="2"/>
  <c r="F22" i="2" s="1"/>
  <c r="K6" i="2"/>
  <c r="E22" i="2" s="1"/>
  <c r="H6" i="2"/>
  <c r="D22" i="2" s="1"/>
  <c r="E6" i="2"/>
  <c r="C22" i="2" s="1"/>
  <c r="EV5" i="2"/>
  <c r="AZ21" i="2" s="1"/>
  <c r="ES5" i="2"/>
  <c r="AY21" i="2" s="1"/>
  <c r="EP5" i="2"/>
  <c r="AX21" i="2" s="1"/>
  <c r="EM5" i="2"/>
  <c r="AW21" i="2" s="1"/>
  <c r="EJ5" i="2"/>
  <c r="AV21" i="2" s="1"/>
  <c r="EG5" i="2"/>
  <c r="AU21" i="2" s="1"/>
  <c r="ED5" i="2"/>
  <c r="AT21" i="2" s="1"/>
  <c r="EA5" i="2"/>
  <c r="AS21" i="2" s="1"/>
  <c r="DX5" i="2"/>
  <c r="AR21" i="2" s="1"/>
  <c r="DU5" i="2"/>
  <c r="AQ21" i="2" s="1"/>
  <c r="DR5" i="2"/>
  <c r="AP21" i="2" s="1"/>
  <c r="DO5" i="2"/>
  <c r="AO21" i="2" s="1"/>
  <c r="DL5" i="2"/>
  <c r="AN21" i="2" s="1"/>
  <c r="DI5" i="2"/>
  <c r="AM21" i="2" s="1"/>
  <c r="DF5" i="2"/>
  <c r="AL21" i="2" s="1"/>
  <c r="DC5" i="2"/>
  <c r="AK21" i="2" s="1"/>
  <c r="CZ5" i="2"/>
  <c r="AJ21" i="2" s="1"/>
  <c r="CW5" i="2"/>
  <c r="AI21" i="2" s="1"/>
  <c r="CT5" i="2"/>
  <c r="AH21" i="2" s="1"/>
  <c r="CQ5" i="2"/>
  <c r="AG21" i="2" s="1"/>
  <c r="CN5" i="2"/>
  <c r="AF21" i="2" s="1"/>
  <c r="CK5" i="2"/>
  <c r="AE21" i="2" s="1"/>
  <c r="CH5" i="2"/>
  <c r="AD21" i="2" s="1"/>
  <c r="CE5" i="2"/>
  <c r="AC21" i="2" s="1"/>
  <c r="CB5" i="2"/>
  <c r="AB21" i="2" s="1"/>
  <c r="BY5" i="2"/>
  <c r="AA21" i="2" s="1"/>
  <c r="BV5" i="2"/>
  <c r="Z21" i="2" s="1"/>
  <c r="BS5" i="2"/>
  <c r="Y21" i="2" s="1"/>
  <c r="BP5" i="2"/>
  <c r="X21" i="2" s="1"/>
  <c r="BM5" i="2"/>
  <c r="W21" i="2" s="1"/>
  <c r="BJ5" i="2"/>
  <c r="V21" i="2" s="1"/>
  <c r="BG5" i="2"/>
  <c r="U21" i="2" s="1"/>
  <c r="BD5" i="2"/>
  <c r="T21" i="2" s="1"/>
  <c r="BA5" i="2"/>
  <c r="S21" i="2" s="1"/>
  <c r="AX5" i="2"/>
  <c r="R21" i="2" s="1"/>
  <c r="AU5" i="2"/>
  <c r="Q21" i="2" s="1"/>
  <c r="AR5" i="2"/>
  <c r="P21" i="2" s="1"/>
  <c r="AO5" i="2"/>
  <c r="O21" i="2" s="1"/>
  <c r="AL5" i="2"/>
  <c r="N21" i="2" s="1"/>
  <c r="AI5" i="2"/>
  <c r="M21" i="2" s="1"/>
  <c r="AF5" i="2"/>
  <c r="L21" i="2" s="1"/>
  <c r="AC5" i="2"/>
  <c r="K21" i="2" s="1"/>
  <c r="Z5" i="2"/>
  <c r="J21" i="2" s="1"/>
  <c r="W5" i="2"/>
  <c r="I21" i="2" s="1"/>
  <c r="T5" i="2"/>
  <c r="H21" i="2" s="1"/>
  <c r="Q5" i="2"/>
  <c r="G21" i="2" s="1"/>
  <c r="N5" i="2"/>
  <c r="F21" i="2" s="1"/>
  <c r="K5" i="2"/>
  <c r="E21" i="2" s="1"/>
  <c r="H5" i="2"/>
  <c r="D21" i="2" s="1"/>
  <c r="E5" i="2"/>
  <c r="C21" i="2" s="1"/>
</calcChain>
</file>

<file path=xl/sharedStrings.xml><?xml version="1.0" encoding="utf-8"?>
<sst xmlns="http://schemas.openxmlformats.org/spreadsheetml/2006/main" count="189" uniqueCount="30">
  <si>
    <t>WT</t>
  </si>
  <si>
    <t>SgSAR1B-1</t>
  </si>
  <si>
    <t>SgSAR1B-1 &amp; shSAR1A</t>
  </si>
  <si>
    <t>SgSAR1B-1 &amp; shSAR1A (Low Rapa.)</t>
  </si>
  <si>
    <t>SgSAR1B-1 &amp; shSAR1A (High Rapa.)</t>
  </si>
  <si>
    <t>Code</t>
  </si>
  <si>
    <t>Day 0</t>
  </si>
  <si>
    <t>Day 2</t>
  </si>
  <si>
    <t>Day 4</t>
  </si>
  <si>
    <t>Day 6</t>
  </si>
  <si>
    <t>Day 8</t>
  </si>
  <si>
    <t>Day 10</t>
  </si>
  <si>
    <t>Day 12</t>
  </si>
  <si>
    <t>Day 14</t>
  </si>
  <si>
    <t>Day 16</t>
  </si>
  <si>
    <t>Day 18</t>
  </si>
  <si>
    <t>Day 20</t>
  </si>
  <si>
    <t>WT</t>
    <phoneticPr fontId="4" type="noConversion"/>
  </si>
  <si>
    <t>SgSAR1B-1</t>
    <phoneticPr fontId="4" type="noConversion"/>
  </si>
  <si>
    <t>SgSAR1B-1 &amp; shSAR1A</t>
    <phoneticPr fontId="4" type="noConversion"/>
  </si>
  <si>
    <t>SgSAR1B-1 &amp; shSAR1A (Low Rapa.)</t>
    <phoneticPr fontId="4" type="noConversion"/>
  </si>
  <si>
    <t>SgSAR1B-1 &amp; shSAR1A (High Rapa.)</t>
    <phoneticPr fontId="4" type="noConversion"/>
  </si>
  <si>
    <t>Code</t>
    <phoneticPr fontId="3" type="noConversion"/>
  </si>
  <si>
    <t>Censored</t>
    <phoneticPr fontId="4" type="noConversion"/>
  </si>
  <si>
    <t>length</t>
    <phoneticPr fontId="3" type="noConversion"/>
  </si>
  <si>
    <t>width</t>
    <phoneticPr fontId="3" type="noConversion"/>
  </si>
  <si>
    <t>volume</t>
    <phoneticPr fontId="3" type="noConversion"/>
  </si>
  <si>
    <t>Tumor Size</t>
    <phoneticPr fontId="3" type="noConversion"/>
  </si>
  <si>
    <r>
      <t>Tumor Volume (mm</t>
    </r>
    <r>
      <rPr>
        <b/>
        <vertAlign val="super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>)</t>
    </r>
    <phoneticPr fontId="3" type="noConversion"/>
  </si>
  <si>
    <t>HFL1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</si>
</sst>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);[Red]\(0.00\)"/>
    <numFmt numFmtId="177" formatCode="0_);[Red]\(0\)"/>
  </numFmts>
  <fonts count="9">
    <font>
      <sz val="11"/>
      <color theme="1"/>
      <name val="等线"/>
      <family val="2"/>
      <scheme val="minor"/>
    </font>
    <font>
      <sz val="11"/>
      <color theme="1"/>
      <name val="等线"/>
      <charset val="134"/>
      <scheme val="minor"/>
    </font>
    <font>
      <b/>
      <sz val="11"/>
      <color theme="1"/>
      <name val="Arial"/>
      <family val="2"/>
    </font>
    <font>
      <sz val="9"/>
      <name val="等线"/>
      <family val="3"/>
      <charset val="134"/>
      <scheme val="minor"/>
    </font>
    <font>
      <sz val="9"/>
      <name val="等线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vertAlign val="superscript"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76" fontId="2" fillId="0" borderId="1" xfId="1" applyNumberFormat="1" applyFont="1" applyFill="1" applyBorder="1" applyAlignment="1">
      <alignment horizontal="center" vertical="center"/>
    </xf>
    <xf numFmtId="176" fontId="5" fillId="0" borderId="0" xfId="1" applyNumberFormat="1" applyFont="1" applyFill="1" applyAlignment="1">
      <alignment horizontal="center" vertical="center"/>
    </xf>
    <xf numFmtId="176" fontId="2" fillId="0" borderId="2" xfId="1" applyNumberFormat="1" applyFont="1" applyFill="1" applyBorder="1" applyAlignment="1">
      <alignment horizontal="center" vertical="center"/>
    </xf>
    <xf numFmtId="176" fontId="5" fillId="0" borderId="2" xfId="1" applyNumberFormat="1" applyFont="1" applyFill="1" applyBorder="1" applyAlignment="1">
      <alignment horizontal="center" vertical="center"/>
    </xf>
    <xf numFmtId="176" fontId="6" fillId="0" borderId="2" xfId="1" applyNumberFormat="1" applyFont="1" applyFill="1" applyBorder="1" applyAlignment="1">
      <alignment horizontal="center" vertical="center"/>
    </xf>
    <xf numFmtId="176" fontId="2" fillId="0" borderId="0" xfId="1" applyNumberFormat="1" applyFont="1" applyFill="1" applyBorder="1" applyAlignment="1">
      <alignment horizontal="center" vertical="center"/>
    </xf>
    <xf numFmtId="176" fontId="5" fillId="0" borderId="0" xfId="1" applyNumberFormat="1" applyFont="1" applyFill="1" applyBorder="1" applyAlignment="1">
      <alignment horizontal="center" vertical="center"/>
    </xf>
    <xf numFmtId="176" fontId="6" fillId="0" borderId="0" xfId="1" applyNumberFormat="1" applyFont="1" applyFill="1" applyBorder="1" applyAlignment="1">
      <alignment horizontal="center" vertical="center"/>
    </xf>
    <xf numFmtId="176" fontId="7" fillId="0" borderId="0" xfId="1" applyNumberFormat="1" applyFont="1" applyFill="1" applyBorder="1" applyAlignment="1">
      <alignment horizontal="center" vertical="center"/>
    </xf>
    <xf numFmtId="176" fontId="6" fillId="0" borderId="0" xfId="1" applyNumberFormat="1" applyFont="1" applyFill="1" applyAlignment="1">
      <alignment horizontal="center" vertical="center"/>
    </xf>
    <xf numFmtId="176" fontId="2" fillId="0" borderId="3" xfId="1" applyNumberFormat="1" applyFont="1" applyFill="1" applyBorder="1" applyAlignment="1">
      <alignment horizontal="center" vertical="center"/>
    </xf>
    <xf numFmtId="176" fontId="6" fillId="0" borderId="3" xfId="1" applyNumberFormat="1" applyFont="1" applyFill="1" applyBorder="1" applyAlignment="1">
      <alignment horizontal="center" vertical="center"/>
    </xf>
    <xf numFmtId="176" fontId="5" fillId="0" borderId="3" xfId="1" applyNumberFormat="1" applyFont="1" applyFill="1" applyBorder="1" applyAlignment="1">
      <alignment horizontal="center" vertical="center"/>
    </xf>
    <xf numFmtId="176" fontId="2" fillId="0" borderId="1" xfId="1" applyNumberFormat="1" applyFont="1" applyFill="1" applyBorder="1" applyAlignment="1">
      <alignment horizontal="center" vertical="center"/>
    </xf>
    <xf numFmtId="176" fontId="2" fillId="2" borderId="1" xfId="1" applyNumberFormat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176" fontId="5" fillId="3" borderId="2" xfId="1" applyNumberFormat="1" applyFont="1" applyFill="1" applyBorder="1" applyAlignment="1">
      <alignment horizontal="center" vertical="center"/>
    </xf>
    <xf numFmtId="176" fontId="6" fillId="3" borderId="2" xfId="1" applyNumberFormat="1" applyFont="1" applyFill="1" applyBorder="1" applyAlignment="1">
      <alignment horizontal="center" vertical="center"/>
    </xf>
    <xf numFmtId="176" fontId="5" fillId="3" borderId="0" xfId="1" applyNumberFormat="1" applyFont="1" applyFill="1" applyBorder="1" applyAlignment="1">
      <alignment horizontal="center" vertical="center"/>
    </xf>
    <xf numFmtId="176" fontId="6" fillId="3" borderId="0" xfId="1" applyNumberFormat="1" applyFont="1" applyFill="1" applyBorder="1" applyAlignment="1">
      <alignment horizontal="center" vertical="center"/>
    </xf>
    <xf numFmtId="176" fontId="6" fillId="3" borderId="3" xfId="1" applyNumberFormat="1" applyFont="1" applyFill="1" applyBorder="1" applyAlignment="1">
      <alignment horizontal="center" vertical="center"/>
    </xf>
    <xf numFmtId="176" fontId="5" fillId="3" borderId="0" xfId="1" applyNumberFormat="1" applyFont="1" applyFill="1" applyAlignment="1">
      <alignment horizontal="center" vertical="center"/>
    </xf>
    <xf numFmtId="176" fontId="5" fillId="3" borderId="3" xfId="1" applyNumberFormat="1" applyFont="1" applyFill="1" applyBorder="1" applyAlignment="1">
      <alignment horizontal="center" vertical="center"/>
    </xf>
    <xf numFmtId="176" fontId="2" fillId="0" borderId="0" xfId="1" applyNumberFormat="1" applyFont="1" applyFill="1" applyAlignment="1">
      <alignment horizontal="left" vertical="center"/>
    </xf>
    <xf numFmtId="176" fontId="2" fillId="0" borderId="1" xfId="1" applyNumberFormat="1" applyFont="1" applyFill="1" applyBorder="1" applyAlignment="1">
      <alignment horizontal="center" vertical="center"/>
    </xf>
    <xf numFmtId="177" fontId="2" fillId="0" borderId="1" xfId="1" applyNumberFormat="1" applyFont="1" applyFill="1" applyBorder="1" applyAlignment="1">
      <alignment horizontal="center" vertical="center"/>
    </xf>
    <xf numFmtId="176" fontId="2" fillId="0" borderId="1" xfId="1" applyNumberFormat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V32"/>
  <sheetViews>
    <sheetView tabSelected="1" topLeftCell="AM1" zoomScaleNormal="100" workbookViewId="0">
      <selection activeCell="AV37" sqref="AV37"/>
    </sheetView>
  </sheetViews>
  <sheetFormatPr defaultColWidth="9" defaultRowHeight="14.25"/>
  <cols>
    <col min="1" max="1" width="3" style="2" customWidth="1"/>
    <col min="2" max="2" width="20" style="2" customWidth="1"/>
    <col min="3" max="4" width="7.625" style="2" bestFit="1" customWidth="1"/>
    <col min="5" max="5" width="8.625" style="2" bestFit="1" customWidth="1"/>
    <col min="6" max="6" width="7.625" style="2" bestFit="1" customWidth="1"/>
    <col min="7" max="7" width="8.625" style="2" bestFit="1" customWidth="1"/>
    <col min="8" max="10" width="7.625" style="2" bestFit="1" customWidth="1"/>
    <col min="11" max="11" width="8.625" style="2" bestFit="1" customWidth="1"/>
    <col min="12" max="16" width="7.625" style="2" bestFit="1" customWidth="1"/>
    <col min="17" max="17" width="8.625" style="2" bestFit="1" customWidth="1"/>
    <col min="18" max="18" width="7.625" style="2" bestFit="1" customWidth="1"/>
    <col min="19" max="19" width="8.625" style="2" bestFit="1" customWidth="1"/>
    <col min="20" max="28" width="7.625" style="2" bestFit="1" customWidth="1"/>
    <col min="29" max="30" width="8.625" style="2" bestFit="1" customWidth="1"/>
    <col min="31" max="31" width="7.625" style="2" bestFit="1" customWidth="1"/>
    <col min="32" max="32" width="8.625" style="2" bestFit="1" customWidth="1"/>
    <col min="33" max="45" width="7.625" style="2" bestFit="1" customWidth="1"/>
    <col min="46" max="46" width="6.625" style="2" bestFit="1" customWidth="1"/>
    <col min="47" max="50" width="7.625" style="2" bestFit="1" customWidth="1"/>
    <col min="51" max="51" width="6.625" style="2" bestFit="1" customWidth="1"/>
    <col min="52" max="52" width="7.625" style="2" bestFit="1" customWidth="1"/>
    <col min="53" max="53" width="8.625" style="2" bestFit="1" customWidth="1"/>
    <col min="54" max="54" width="6.625" style="2" bestFit="1" customWidth="1"/>
    <col min="55" max="55" width="5.625" style="2" bestFit="1" customWidth="1"/>
    <col min="56" max="56" width="7.625" style="2" bestFit="1" customWidth="1"/>
    <col min="57" max="57" width="6.625" style="2" bestFit="1" customWidth="1"/>
    <col min="58" max="58" width="5.625" style="2" bestFit="1" customWidth="1"/>
    <col min="59" max="59" width="7.625" style="2" bestFit="1" customWidth="1"/>
    <col min="60" max="60" width="6.625" style="2" bestFit="1" customWidth="1"/>
    <col min="61" max="61" width="5.625" style="2" bestFit="1" customWidth="1"/>
    <col min="62" max="62" width="7.625" style="2" bestFit="1" customWidth="1"/>
    <col min="63" max="63" width="6.625" style="2" bestFit="1" customWidth="1"/>
    <col min="64" max="64" width="5.625" style="2" bestFit="1" customWidth="1"/>
    <col min="65" max="65" width="7.625" style="2" bestFit="1" customWidth="1"/>
    <col min="66" max="66" width="6.625" style="2" bestFit="1" customWidth="1"/>
    <col min="67" max="67" width="5.625" style="2" bestFit="1" customWidth="1"/>
    <col min="68" max="68" width="7.625" style="2" bestFit="1" customWidth="1"/>
    <col min="69" max="70" width="6.625" style="2" bestFit="1" customWidth="1"/>
    <col min="71" max="71" width="7.625" style="2" bestFit="1" customWidth="1"/>
    <col min="72" max="73" width="6.625" style="2" bestFit="1" customWidth="1"/>
    <col min="74" max="74" width="7.625" style="2" bestFit="1" customWidth="1"/>
    <col min="75" max="76" width="6.625" style="2" bestFit="1" customWidth="1"/>
    <col min="77" max="77" width="7.625" style="2" bestFit="1" customWidth="1"/>
    <col min="78" max="79" width="6.625" style="2" bestFit="1" customWidth="1"/>
    <col min="80" max="80" width="7.625" style="2" bestFit="1" customWidth="1"/>
    <col min="81" max="82" width="6.625" style="2" bestFit="1" customWidth="1"/>
    <col min="83" max="83" width="8.625" style="2" bestFit="1" customWidth="1"/>
    <col min="84" max="85" width="6.625" style="2" bestFit="1" customWidth="1"/>
    <col min="86" max="86" width="8.625" style="2" bestFit="1" customWidth="1"/>
    <col min="87" max="88" width="6.625" style="2" bestFit="1" customWidth="1"/>
    <col min="89" max="89" width="7.625" style="2" bestFit="1" customWidth="1"/>
    <col min="90" max="90" width="6.625" style="2" bestFit="1" customWidth="1"/>
    <col min="91" max="91" width="5.625" style="2" bestFit="1" customWidth="1"/>
    <col min="92" max="92" width="8.625" style="2" bestFit="1" customWidth="1"/>
    <col min="93" max="94" width="5.625" style="2" bestFit="1" customWidth="1"/>
    <col min="95" max="95" width="7.625" style="2" bestFit="1" customWidth="1"/>
    <col min="96" max="97" width="5.625" style="2" bestFit="1" customWidth="1"/>
    <col min="98" max="98" width="7.625" style="2" bestFit="1" customWidth="1"/>
    <col min="99" max="100" width="5.625" style="2" bestFit="1" customWidth="1"/>
    <col min="101" max="101" width="7.625" style="2" bestFit="1" customWidth="1"/>
    <col min="102" max="103" width="5.625" style="2" bestFit="1" customWidth="1"/>
    <col min="104" max="104" width="7.625" style="2" bestFit="1" customWidth="1"/>
    <col min="105" max="105" width="6.625" style="2" bestFit="1" customWidth="1"/>
    <col min="106" max="106" width="5.625" style="2" bestFit="1" customWidth="1"/>
    <col min="107" max="107" width="7.625" style="2" bestFit="1" customWidth="1"/>
    <col min="108" max="108" width="6.625" style="2" bestFit="1" customWidth="1"/>
    <col min="109" max="109" width="5.625" style="2" bestFit="1" customWidth="1"/>
    <col min="110" max="110" width="7.625" style="2" bestFit="1" customWidth="1"/>
    <col min="111" max="112" width="5.625" style="2" bestFit="1" customWidth="1"/>
    <col min="113" max="113" width="7.625" style="2" bestFit="1" customWidth="1"/>
    <col min="114" max="115" width="5.625" style="2" bestFit="1" customWidth="1"/>
    <col min="116" max="116" width="7.625" style="2" bestFit="1" customWidth="1"/>
    <col min="117" max="118" width="5.625" style="2" bestFit="1" customWidth="1"/>
    <col min="119" max="119" width="7.625" style="2" bestFit="1" customWidth="1"/>
    <col min="120" max="121" width="5.625" style="2" bestFit="1" customWidth="1"/>
    <col min="122" max="122" width="7.625" style="2" bestFit="1" customWidth="1"/>
    <col min="123" max="123" width="5.625" style="2" bestFit="1" customWidth="1"/>
    <col min="124" max="124" width="6.5" style="2" bestFit="1" customWidth="1"/>
    <col min="125" max="125" width="7.625" style="2" bestFit="1" customWidth="1"/>
    <col min="126" max="127" width="5.625" style="2" bestFit="1" customWidth="1"/>
    <col min="128" max="128" width="7.625" style="2" bestFit="1" customWidth="1"/>
    <col min="129" max="130" width="5.625" style="2" bestFit="1" customWidth="1"/>
    <col min="131" max="131" width="7.625" style="2" bestFit="1" customWidth="1"/>
    <col min="132" max="133" width="5.625" style="2" bestFit="1" customWidth="1"/>
    <col min="134" max="134" width="6.625" style="2" bestFit="1" customWidth="1"/>
    <col min="135" max="136" width="5.625" style="2" bestFit="1" customWidth="1"/>
    <col min="137" max="137" width="7.625" style="2" bestFit="1" customWidth="1"/>
    <col min="138" max="139" width="5.625" style="2" bestFit="1" customWidth="1"/>
    <col min="140" max="140" width="7.625" style="2" bestFit="1" customWidth="1"/>
    <col min="141" max="141" width="6.625" style="2" bestFit="1" customWidth="1"/>
    <col min="142" max="142" width="5.625" style="2" bestFit="1" customWidth="1"/>
    <col min="143" max="143" width="7.625" style="2" bestFit="1" customWidth="1"/>
    <col min="144" max="145" width="5.625" style="2" bestFit="1" customWidth="1"/>
    <col min="146" max="146" width="7.625" style="2" bestFit="1" customWidth="1"/>
    <col min="147" max="148" width="5.625" style="2" bestFit="1" customWidth="1"/>
    <col min="149" max="149" width="6.625" style="2" bestFit="1" customWidth="1"/>
    <col min="150" max="151" width="5.625" style="2" bestFit="1" customWidth="1"/>
    <col min="152" max="152" width="7.625" style="2" bestFit="1" customWidth="1"/>
    <col min="153" max="16384" width="9" style="2"/>
  </cols>
  <sheetData>
    <row r="2" spans="2:152" ht="15">
      <c r="B2" s="27" t="s">
        <v>29</v>
      </c>
      <c r="C2" s="29" t="s">
        <v>0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 t="s">
        <v>1</v>
      </c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 t="s">
        <v>2</v>
      </c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 t="s">
        <v>3</v>
      </c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 t="s">
        <v>4</v>
      </c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29"/>
    </row>
    <row r="3" spans="2:152" ht="15">
      <c r="B3" s="1" t="s">
        <v>5</v>
      </c>
      <c r="C3" s="28">
        <v>1</v>
      </c>
      <c r="D3" s="28"/>
      <c r="E3" s="28"/>
      <c r="F3" s="28">
        <v>2</v>
      </c>
      <c r="G3" s="28"/>
      <c r="H3" s="28"/>
      <c r="I3" s="28">
        <v>3</v>
      </c>
      <c r="J3" s="28"/>
      <c r="K3" s="28"/>
      <c r="L3" s="28">
        <v>4</v>
      </c>
      <c r="M3" s="28"/>
      <c r="N3" s="28"/>
      <c r="O3" s="28">
        <v>5</v>
      </c>
      <c r="P3" s="28"/>
      <c r="Q3" s="28"/>
      <c r="R3" s="28">
        <v>6</v>
      </c>
      <c r="S3" s="28"/>
      <c r="T3" s="28"/>
      <c r="U3" s="28">
        <v>7</v>
      </c>
      <c r="V3" s="28"/>
      <c r="W3" s="28"/>
      <c r="X3" s="28">
        <v>8</v>
      </c>
      <c r="Y3" s="28"/>
      <c r="Z3" s="28"/>
      <c r="AA3" s="28">
        <v>9</v>
      </c>
      <c r="AB3" s="28"/>
      <c r="AC3" s="28"/>
      <c r="AD3" s="28">
        <v>10</v>
      </c>
      <c r="AE3" s="28"/>
      <c r="AF3" s="28"/>
      <c r="AG3" s="28">
        <v>1</v>
      </c>
      <c r="AH3" s="28"/>
      <c r="AI3" s="28"/>
      <c r="AJ3" s="28">
        <v>2</v>
      </c>
      <c r="AK3" s="28"/>
      <c r="AL3" s="28"/>
      <c r="AM3" s="28">
        <v>3</v>
      </c>
      <c r="AN3" s="28"/>
      <c r="AO3" s="28"/>
      <c r="AP3" s="28">
        <v>4</v>
      </c>
      <c r="AQ3" s="28"/>
      <c r="AR3" s="28"/>
      <c r="AS3" s="28">
        <v>5</v>
      </c>
      <c r="AT3" s="28"/>
      <c r="AU3" s="28"/>
      <c r="AV3" s="28">
        <v>6</v>
      </c>
      <c r="AW3" s="28"/>
      <c r="AX3" s="28"/>
      <c r="AY3" s="28">
        <v>7</v>
      </c>
      <c r="AZ3" s="28"/>
      <c r="BA3" s="28"/>
      <c r="BB3" s="28">
        <v>8</v>
      </c>
      <c r="BC3" s="28"/>
      <c r="BD3" s="28"/>
      <c r="BE3" s="28">
        <v>9</v>
      </c>
      <c r="BF3" s="28"/>
      <c r="BG3" s="28"/>
      <c r="BH3" s="28">
        <v>10</v>
      </c>
      <c r="BI3" s="28"/>
      <c r="BJ3" s="28"/>
      <c r="BK3" s="28">
        <v>1</v>
      </c>
      <c r="BL3" s="28"/>
      <c r="BM3" s="28"/>
      <c r="BN3" s="28">
        <v>2</v>
      </c>
      <c r="BO3" s="28"/>
      <c r="BP3" s="28"/>
      <c r="BQ3" s="28">
        <v>3</v>
      </c>
      <c r="BR3" s="28"/>
      <c r="BS3" s="28"/>
      <c r="BT3" s="28">
        <v>4</v>
      </c>
      <c r="BU3" s="28"/>
      <c r="BV3" s="28"/>
      <c r="BW3" s="28">
        <v>5</v>
      </c>
      <c r="BX3" s="28"/>
      <c r="BY3" s="28"/>
      <c r="BZ3" s="28">
        <v>6</v>
      </c>
      <c r="CA3" s="28"/>
      <c r="CB3" s="28"/>
      <c r="CC3" s="28">
        <v>7</v>
      </c>
      <c r="CD3" s="28"/>
      <c r="CE3" s="28"/>
      <c r="CF3" s="28">
        <v>8</v>
      </c>
      <c r="CG3" s="28"/>
      <c r="CH3" s="28"/>
      <c r="CI3" s="28">
        <v>9</v>
      </c>
      <c r="CJ3" s="28"/>
      <c r="CK3" s="28"/>
      <c r="CL3" s="28">
        <v>10</v>
      </c>
      <c r="CM3" s="28"/>
      <c r="CN3" s="28"/>
      <c r="CO3" s="28">
        <v>1</v>
      </c>
      <c r="CP3" s="28"/>
      <c r="CQ3" s="28"/>
      <c r="CR3" s="28">
        <v>2</v>
      </c>
      <c r="CS3" s="28"/>
      <c r="CT3" s="28"/>
      <c r="CU3" s="28">
        <v>3</v>
      </c>
      <c r="CV3" s="28"/>
      <c r="CW3" s="28"/>
      <c r="CX3" s="28">
        <v>4</v>
      </c>
      <c r="CY3" s="28"/>
      <c r="CZ3" s="28"/>
      <c r="DA3" s="28">
        <v>5</v>
      </c>
      <c r="DB3" s="28"/>
      <c r="DC3" s="28"/>
      <c r="DD3" s="28">
        <v>6</v>
      </c>
      <c r="DE3" s="28"/>
      <c r="DF3" s="28"/>
      <c r="DG3" s="28">
        <v>7</v>
      </c>
      <c r="DH3" s="28"/>
      <c r="DI3" s="28"/>
      <c r="DJ3" s="28">
        <v>8</v>
      </c>
      <c r="DK3" s="28"/>
      <c r="DL3" s="28"/>
      <c r="DM3" s="28">
        <v>9</v>
      </c>
      <c r="DN3" s="28"/>
      <c r="DO3" s="28"/>
      <c r="DP3" s="28">
        <v>10</v>
      </c>
      <c r="DQ3" s="28"/>
      <c r="DR3" s="28"/>
      <c r="DS3" s="28">
        <v>1</v>
      </c>
      <c r="DT3" s="28"/>
      <c r="DU3" s="28"/>
      <c r="DV3" s="28">
        <v>2</v>
      </c>
      <c r="DW3" s="28"/>
      <c r="DX3" s="28"/>
      <c r="DY3" s="28">
        <v>3</v>
      </c>
      <c r="DZ3" s="28"/>
      <c r="EA3" s="28"/>
      <c r="EB3" s="28">
        <v>4</v>
      </c>
      <c r="EC3" s="28"/>
      <c r="ED3" s="28"/>
      <c r="EE3" s="28">
        <v>5</v>
      </c>
      <c r="EF3" s="28"/>
      <c r="EG3" s="28"/>
      <c r="EH3" s="28">
        <v>6</v>
      </c>
      <c r="EI3" s="28"/>
      <c r="EJ3" s="28"/>
      <c r="EK3" s="28">
        <v>7</v>
      </c>
      <c r="EL3" s="28"/>
      <c r="EM3" s="28"/>
      <c r="EN3" s="28">
        <v>8</v>
      </c>
      <c r="EO3" s="28"/>
      <c r="EP3" s="28"/>
      <c r="EQ3" s="28">
        <v>9</v>
      </c>
      <c r="ER3" s="28"/>
      <c r="ES3" s="28"/>
      <c r="ET3" s="28">
        <v>10</v>
      </c>
      <c r="EU3" s="28"/>
      <c r="EV3" s="28"/>
    </row>
    <row r="4" spans="2:152" ht="15">
      <c r="B4" s="1" t="s">
        <v>27</v>
      </c>
      <c r="C4" s="1" t="s">
        <v>24</v>
      </c>
      <c r="D4" s="1" t="s">
        <v>25</v>
      </c>
      <c r="E4" s="1" t="s">
        <v>26</v>
      </c>
      <c r="F4" s="14" t="s">
        <v>24</v>
      </c>
      <c r="G4" s="14" t="s">
        <v>25</v>
      </c>
      <c r="H4" s="14" t="s">
        <v>26</v>
      </c>
      <c r="I4" s="14" t="s">
        <v>24</v>
      </c>
      <c r="J4" s="14" t="s">
        <v>25</v>
      </c>
      <c r="K4" s="14" t="s">
        <v>26</v>
      </c>
      <c r="L4" s="14" t="s">
        <v>24</v>
      </c>
      <c r="M4" s="14" t="s">
        <v>25</v>
      </c>
      <c r="N4" s="14" t="s">
        <v>26</v>
      </c>
      <c r="O4" s="14" t="s">
        <v>24</v>
      </c>
      <c r="P4" s="14" t="s">
        <v>25</v>
      </c>
      <c r="Q4" s="14" t="s">
        <v>26</v>
      </c>
      <c r="R4" s="14" t="s">
        <v>24</v>
      </c>
      <c r="S4" s="14" t="s">
        <v>25</v>
      </c>
      <c r="T4" s="14" t="s">
        <v>26</v>
      </c>
      <c r="U4" s="14" t="s">
        <v>24</v>
      </c>
      <c r="V4" s="14" t="s">
        <v>25</v>
      </c>
      <c r="W4" s="14" t="s">
        <v>26</v>
      </c>
      <c r="X4" s="14" t="s">
        <v>24</v>
      </c>
      <c r="Y4" s="14" t="s">
        <v>25</v>
      </c>
      <c r="Z4" s="14" t="s">
        <v>26</v>
      </c>
      <c r="AA4" s="14" t="s">
        <v>24</v>
      </c>
      <c r="AB4" s="14" t="s">
        <v>25</v>
      </c>
      <c r="AC4" s="14" t="s">
        <v>26</v>
      </c>
      <c r="AD4" s="14" t="s">
        <v>24</v>
      </c>
      <c r="AE4" s="14" t="s">
        <v>25</v>
      </c>
      <c r="AF4" s="14" t="s">
        <v>26</v>
      </c>
      <c r="AG4" s="14" t="s">
        <v>24</v>
      </c>
      <c r="AH4" s="14" t="s">
        <v>25</v>
      </c>
      <c r="AI4" s="14" t="s">
        <v>26</v>
      </c>
      <c r="AJ4" s="14" t="s">
        <v>24</v>
      </c>
      <c r="AK4" s="14" t="s">
        <v>25</v>
      </c>
      <c r="AL4" s="14" t="s">
        <v>26</v>
      </c>
      <c r="AM4" s="14" t="s">
        <v>24</v>
      </c>
      <c r="AN4" s="14" t="s">
        <v>25</v>
      </c>
      <c r="AO4" s="14" t="s">
        <v>26</v>
      </c>
      <c r="AP4" s="14" t="s">
        <v>24</v>
      </c>
      <c r="AQ4" s="14" t="s">
        <v>25</v>
      </c>
      <c r="AR4" s="14" t="s">
        <v>26</v>
      </c>
      <c r="AS4" s="14" t="s">
        <v>24</v>
      </c>
      <c r="AT4" s="14" t="s">
        <v>25</v>
      </c>
      <c r="AU4" s="14" t="s">
        <v>26</v>
      </c>
      <c r="AV4" s="14" t="s">
        <v>24</v>
      </c>
      <c r="AW4" s="14" t="s">
        <v>25</v>
      </c>
      <c r="AX4" s="14" t="s">
        <v>26</v>
      </c>
      <c r="AY4" s="14" t="s">
        <v>24</v>
      </c>
      <c r="AZ4" s="14" t="s">
        <v>25</v>
      </c>
      <c r="BA4" s="14" t="s">
        <v>26</v>
      </c>
      <c r="BB4" s="14" t="s">
        <v>24</v>
      </c>
      <c r="BC4" s="14" t="s">
        <v>25</v>
      </c>
      <c r="BD4" s="14" t="s">
        <v>26</v>
      </c>
      <c r="BE4" s="14" t="s">
        <v>24</v>
      </c>
      <c r="BF4" s="14" t="s">
        <v>25</v>
      </c>
      <c r="BG4" s="14" t="s">
        <v>26</v>
      </c>
      <c r="BH4" s="14" t="s">
        <v>24</v>
      </c>
      <c r="BI4" s="14" t="s">
        <v>25</v>
      </c>
      <c r="BJ4" s="14" t="s">
        <v>26</v>
      </c>
      <c r="BK4" s="14" t="s">
        <v>24</v>
      </c>
      <c r="BL4" s="14" t="s">
        <v>25</v>
      </c>
      <c r="BM4" s="14" t="s">
        <v>26</v>
      </c>
      <c r="BN4" s="14" t="s">
        <v>24</v>
      </c>
      <c r="BO4" s="14" t="s">
        <v>25</v>
      </c>
      <c r="BP4" s="14" t="s">
        <v>26</v>
      </c>
      <c r="BQ4" s="14" t="s">
        <v>24</v>
      </c>
      <c r="BR4" s="14" t="s">
        <v>25</v>
      </c>
      <c r="BS4" s="14" t="s">
        <v>26</v>
      </c>
      <c r="BT4" s="14" t="s">
        <v>24</v>
      </c>
      <c r="BU4" s="14" t="s">
        <v>25</v>
      </c>
      <c r="BV4" s="14" t="s">
        <v>26</v>
      </c>
      <c r="BW4" s="14" t="s">
        <v>24</v>
      </c>
      <c r="BX4" s="14" t="s">
        <v>25</v>
      </c>
      <c r="BY4" s="14" t="s">
        <v>26</v>
      </c>
      <c r="BZ4" s="14" t="s">
        <v>24</v>
      </c>
      <c r="CA4" s="14" t="s">
        <v>25</v>
      </c>
      <c r="CB4" s="14" t="s">
        <v>26</v>
      </c>
      <c r="CC4" s="14" t="s">
        <v>24</v>
      </c>
      <c r="CD4" s="14" t="s">
        <v>25</v>
      </c>
      <c r="CE4" s="14" t="s">
        <v>26</v>
      </c>
      <c r="CF4" s="14" t="s">
        <v>24</v>
      </c>
      <c r="CG4" s="14" t="s">
        <v>25</v>
      </c>
      <c r="CH4" s="14" t="s">
        <v>26</v>
      </c>
      <c r="CI4" s="14" t="s">
        <v>24</v>
      </c>
      <c r="CJ4" s="14" t="s">
        <v>25</v>
      </c>
      <c r="CK4" s="14" t="s">
        <v>26</v>
      </c>
      <c r="CL4" s="14" t="s">
        <v>24</v>
      </c>
      <c r="CM4" s="14" t="s">
        <v>25</v>
      </c>
      <c r="CN4" s="14" t="s">
        <v>26</v>
      </c>
      <c r="CO4" s="14" t="s">
        <v>24</v>
      </c>
      <c r="CP4" s="14" t="s">
        <v>25</v>
      </c>
      <c r="CQ4" s="14" t="s">
        <v>26</v>
      </c>
      <c r="CR4" s="14" t="s">
        <v>24</v>
      </c>
      <c r="CS4" s="14" t="s">
        <v>25</v>
      </c>
      <c r="CT4" s="14" t="s">
        <v>26</v>
      </c>
      <c r="CU4" s="14" t="s">
        <v>24</v>
      </c>
      <c r="CV4" s="14" t="s">
        <v>25</v>
      </c>
      <c r="CW4" s="14" t="s">
        <v>26</v>
      </c>
      <c r="CX4" s="14" t="s">
        <v>24</v>
      </c>
      <c r="CY4" s="14" t="s">
        <v>25</v>
      </c>
      <c r="CZ4" s="14" t="s">
        <v>26</v>
      </c>
      <c r="DA4" s="14" t="s">
        <v>24</v>
      </c>
      <c r="DB4" s="14" t="s">
        <v>25</v>
      </c>
      <c r="DC4" s="14" t="s">
        <v>26</v>
      </c>
      <c r="DD4" s="14" t="s">
        <v>24</v>
      </c>
      <c r="DE4" s="14" t="s">
        <v>25</v>
      </c>
      <c r="DF4" s="14" t="s">
        <v>26</v>
      </c>
      <c r="DG4" s="14" t="s">
        <v>24</v>
      </c>
      <c r="DH4" s="14" t="s">
        <v>25</v>
      </c>
      <c r="DI4" s="14" t="s">
        <v>26</v>
      </c>
      <c r="DJ4" s="14" t="s">
        <v>24</v>
      </c>
      <c r="DK4" s="14" t="s">
        <v>25</v>
      </c>
      <c r="DL4" s="14" t="s">
        <v>26</v>
      </c>
      <c r="DM4" s="14" t="s">
        <v>24</v>
      </c>
      <c r="DN4" s="14" t="s">
        <v>25</v>
      </c>
      <c r="DO4" s="14" t="s">
        <v>26</v>
      </c>
      <c r="DP4" s="14" t="s">
        <v>24</v>
      </c>
      <c r="DQ4" s="14" t="s">
        <v>25</v>
      </c>
      <c r="DR4" s="14" t="s">
        <v>26</v>
      </c>
      <c r="DS4" s="14" t="s">
        <v>24</v>
      </c>
      <c r="DT4" s="14" t="s">
        <v>25</v>
      </c>
      <c r="DU4" s="14" t="s">
        <v>26</v>
      </c>
      <c r="DV4" s="14" t="s">
        <v>24</v>
      </c>
      <c r="DW4" s="14" t="s">
        <v>25</v>
      </c>
      <c r="DX4" s="14" t="s">
        <v>26</v>
      </c>
      <c r="DY4" s="14" t="s">
        <v>24</v>
      </c>
      <c r="DZ4" s="14" t="s">
        <v>25</v>
      </c>
      <c r="EA4" s="14" t="s">
        <v>26</v>
      </c>
      <c r="EB4" s="14" t="s">
        <v>24</v>
      </c>
      <c r="EC4" s="14" t="s">
        <v>25</v>
      </c>
      <c r="ED4" s="14" t="s">
        <v>26</v>
      </c>
      <c r="EE4" s="14" t="s">
        <v>24</v>
      </c>
      <c r="EF4" s="14" t="s">
        <v>25</v>
      </c>
      <c r="EG4" s="14" t="s">
        <v>26</v>
      </c>
      <c r="EH4" s="14" t="s">
        <v>24</v>
      </c>
      <c r="EI4" s="14" t="s">
        <v>25</v>
      </c>
      <c r="EJ4" s="14" t="s">
        <v>26</v>
      </c>
      <c r="EK4" s="14" t="s">
        <v>24</v>
      </c>
      <c r="EL4" s="14" t="s">
        <v>25</v>
      </c>
      <c r="EM4" s="14" t="s">
        <v>26</v>
      </c>
      <c r="EN4" s="14" t="s">
        <v>24</v>
      </c>
      <c r="EO4" s="14" t="s">
        <v>25</v>
      </c>
      <c r="EP4" s="14" t="s">
        <v>26</v>
      </c>
      <c r="EQ4" s="14" t="s">
        <v>24</v>
      </c>
      <c r="ER4" s="14" t="s">
        <v>25</v>
      </c>
      <c r="ES4" s="14" t="s">
        <v>26</v>
      </c>
      <c r="ET4" s="14" t="s">
        <v>24</v>
      </c>
      <c r="EU4" s="14" t="s">
        <v>25</v>
      </c>
      <c r="EV4" s="14" t="s">
        <v>26</v>
      </c>
    </row>
    <row r="5" spans="2:152" ht="15">
      <c r="B5" s="3" t="s">
        <v>6</v>
      </c>
      <c r="C5" s="4">
        <v>0</v>
      </c>
      <c r="D5" s="4">
        <v>0</v>
      </c>
      <c r="E5" s="5">
        <f t="shared" ref="E5:E8" si="0">D5^2*C5*0.523</f>
        <v>0</v>
      </c>
      <c r="F5" s="4">
        <v>0</v>
      </c>
      <c r="G5" s="4">
        <v>0</v>
      </c>
      <c r="H5" s="5">
        <f t="shared" ref="H5:H15" si="1">G5^2*F5*0.523</f>
        <v>0</v>
      </c>
      <c r="I5" s="4">
        <v>0</v>
      </c>
      <c r="J5" s="4">
        <v>0</v>
      </c>
      <c r="K5" s="5">
        <f t="shared" ref="K5:K15" si="2">J5^2*I5*0.523</f>
        <v>0</v>
      </c>
      <c r="L5" s="4">
        <v>0</v>
      </c>
      <c r="M5" s="4">
        <v>0</v>
      </c>
      <c r="N5" s="5">
        <f t="shared" ref="N5:N15" si="3">M5^2*L5*0.523</f>
        <v>0</v>
      </c>
      <c r="O5" s="4">
        <v>0</v>
      </c>
      <c r="P5" s="4">
        <v>0</v>
      </c>
      <c r="Q5" s="5">
        <f t="shared" ref="Q5:Q15" si="4">P5^2*O5*0.523</f>
        <v>0</v>
      </c>
      <c r="R5" s="4">
        <v>0</v>
      </c>
      <c r="S5" s="4">
        <v>0</v>
      </c>
      <c r="T5" s="5">
        <f t="shared" ref="T5:T15" si="5">S5^2*R5*0.523</f>
        <v>0</v>
      </c>
      <c r="U5" s="4">
        <v>0</v>
      </c>
      <c r="V5" s="4">
        <v>0</v>
      </c>
      <c r="W5" s="5">
        <f t="shared" ref="W5:W15" si="6">V5^2*U5*0.523</f>
        <v>0</v>
      </c>
      <c r="X5" s="4">
        <v>0</v>
      </c>
      <c r="Y5" s="4">
        <v>0</v>
      </c>
      <c r="Z5" s="5">
        <f t="shared" ref="Z5:Z15" si="7">Y5^2*X5*0.523</f>
        <v>0</v>
      </c>
      <c r="AA5" s="4">
        <v>0</v>
      </c>
      <c r="AB5" s="4">
        <v>0</v>
      </c>
      <c r="AC5" s="5">
        <f t="shared" ref="AC5:AC15" si="8">AB5^2*AA5*0.523</f>
        <v>0</v>
      </c>
      <c r="AD5" s="4">
        <v>0</v>
      </c>
      <c r="AE5" s="4">
        <v>0</v>
      </c>
      <c r="AF5" s="5">
        <f t="shared" ref="AF5:AF15" si="9">AE5^2*AD5*0.523</f>
        <v>0</v>
      </c>
      <c r="AG5" s="4">
        <v>0</v>
      </c>
      <c r="AH5" s="4">
        <v>0</v>
      </c>
      <c r="AI5" s="5">
        <f t="shared" ref="AI5:AI15" si="10">AH5^2*AG5*0.523</f>
        <v>0</v>
      </c>
      <c r="AJ5" s="4">
        <v>0</v>
      </c>
      <c r="AK5" s="4">
        <v>0</v>
      </c>
      <c r="AL5" s="5">
        <f t="shared" ref="AL5:AL15" si="11">AK5^2*AJ5*0.523</f>
        <v>0</v>
      </c>
      <c r="AM5" s="4">
        <v>0</v>
      </c>
      <c r="AN5" s="4">
        <v>0</v>
      </c>
      <c r="AO5" s="5">
        <f t="shared" ref="AO5:AO15" si="12">AN5^2*AM5*0.523</f>
        <v>0</v>
      </c>
      <c r="AP5" s="4">
        <v>0</v>
      </c>
      <c r="AQ5" s="4">
        <v>0</v>
      </c>
      <c r="AR5" s="5">
        <f t="shared" ref="AR5:AR15" si="13">AQ5^2*AP5*0.523</f>
        <v>0</v>
      </c>
      <c r="AS5" s="4">
        <v>0</v>
      </c>
      <c r="AT5" s="4">
        <v>0</v>
      </c>
      <c r="AU5" s="5">
        <f t="shared" ref="AU5:AU15" si="14">AT5^2*AS5*0.523</f>
        <v>0</v>
      </c>
      <c r="AV5" s="4">
        <v>0</v>
      </c>
      <c r="AW5" s="4">
        <v>0</v>
      </c>
      <c r="AX5" s="5">
        <f t="shared" ref="AX5:AX15" si="15">AW5^2*AV5*0.523</f>
        <v>0</v>
      </c>
      <c r="AY5" s="4">
        <v>0</v>
      </c>
      <c r="AZ5" s="4">
        <v>0</v>
      </c>
      <c r="BA5" s="5">
        <f t="shared" ref="BA5:BA15" si="16">AZ5^2*AY5*0.523</f>
        <v>0</v>
      </c>
      <c r="BB5" s="4">
        <v>0</v>
      </c>
      <c r="BC5" s="4">
        <v>0</v>
      </c>
      <c r="BD5" s="5">
        <f t="shared" ref="BD5:BD15" si="17">BC5^2*BB5*0.523</f>
        <v>0</v>
      </c>
      <c r="BE5" s="4">
        <v>0</v>
      </c>
      <c r="BF5" s="4">
        <v>0</v>
      </c>
      <c r="BG5" s="5">
        <f t="shared" ref="BG5:BG10" si="18">BF5^2*BE5*0.523</f>
        <v>0</v>
      </c>
      <c r="BH5" s="4">
        <v>0</v>
      </c>
      <c r="BI5" s="4">
        <v>0</v>
      </c>
      <c r="BJ5" s="5">
        <f t="shared" ref="BJ5:BJ15" si="19">BI5^2*BH5*0.523</f>
        <v>0</v>
      </c>
      <c r="BK5" s="4">
        <v>0</v>
      </c>
      <c r="BL5" s="4">
        <v>0</v>
      </c>
      <c r="BM5" s="5">
        <f t="shared" ref="BM5:BM15" si="20">BL5^2*BK5*0.523</f>
        <v>0</v>
      </c>
      <c r="BN5" s="4">
        <v>0</v>
      </c>
      <c r="BO5" s="4">
        <v>0</v>
      </c>
      <c r="BP5" s="5">
        <f t="shared" ref="BP5:BP15" si="21">BO5^2*BN5*0.523</f>
        <v>0</v>
      </c>
      <c r="BQ5" s="4">
        <v>0</v>
      </c>
      <c r="BR5" s="4">
        <v>0</v>
      </c>
      <c r="BS5" s="5">
        <f t="shared" ref="BS5:BS15" si="22">BR5^2*BQ5*0.523</f>
        <v>0</v>
      </c>
      <c r="BT5" s="4">
        <v>0</v>
      </c>
      <c r="BU5" s="4">
        <v>0</v>
      </c>
      <c r="BV5" s="5">
        <f t="shared" ref="BV5:BV15" si="23">BU5^2*BT5*0.523</f>
        <v>0</v>
      </c>
      <c r="BW5" s="4">
        <v>0</v>
      </c>
      <c r="BX5" s="4">
        <v>0</v>
      </c>
      <c r="BY5" s="5">
        <f t="shared" ref="BY5:BY15" si="24">BX5^2*BW5*0.523</f>
        <v>0</v>
      </c>
      <c r="BZ5" s="4">
        <v>0</v>
      </c>
      <c r="CA5" s="4">
        <v>0</v>
      </c>
      <c r="CB5" s="5">
        <f t="shared" ref="CB5:CB15" si="25">CA5^2*BZ5*0.523</f>
        <v>0</v>
      </c>
      <c r="CC5" s="4">
        <v>0</v>
      </c>
      <c r="CD5" s="4">
        <v>0</v>
      </c>
      <c r="CE5" s="5">
        <f t="shared" ref="CE5:CE15" si="26">CD5^2*CC5*0.523</f>
        <v>0</v>
      </c>
      <c r="CF5" s="19">
        <v>0</v>
      </c>
      <c r="CG5" s="19">
        <v>0</v>
      </c>
      <c r="CH5" s="20">
        <f t="shared" ref="CH5:CH10" si="27">CG5^2*CF5*0.523</f>
        <v>0</v>
      </c>
      <c r="CI5" s="4">
        <v>0</v>
      </c>
      <c r="CJ5" s="4">
        <v>0</v>
      </c>
      <c r="CK5" s="5">
        <f t="shared" ref="CK5:CK15" si="28">CJ5^2*CI5*0.523</f>
        <v>0</v>
      </c>
      <c r="CL5" s="4">
        <v>0</v>
      </c>
      <c r="CM5" s="4">
        <v>0</v>
      </c>
      <c r="CN5" s="5">
        <f t="shared" ref="CN5:CN15" si="29">CM5^2*CL5*0.523</f>
        <v>0</v>
      </c>
      <c r="CO5" s="4">
        <v>0</v>
      </c>
      <c r="CP5" s="4">
        <v>0</v>
      </c>
      <c r="CQ5" s="5">
        <f t="shared" ref="CQ5:CQ10" si="30">CP5^2*CO5*0.523</f>
        <v>0</v>
      </c>
      <c r="CR5" s="4">
        <v>0</v>
      </c>
      <c r="CS5" s="4">
        <v>0</v>
      </c>
      <c r="CT5" s="4">
        <f>CS5^2*CR5*0.523</f>
        <v>0</v>
      </c>
      <c r="CU5" s="4">
        <v>0</v>
      </c>
      <c r="CV5" s="4">
        <v>0</v>
      </c>
      <c r="CW5" s="5">
        <f t="shared" ref="CW5:CW8" si="31">CV5^2*CU5*0.523</f>
        <v>0</v>
      </c>
      <c r="CX5" s="4">
        <v>0</v>
      </c>
      <c r="CY5" s="4">
        <v>0</v>
      </c>
      <c r="CZ5" s="5">
        <f t="shared" ref="CZ5:CZ15" si="32">CY5^2*CX5*0.523</f>
        <v>0</v>
      </c>
      <c r="DA5" s="4">
        <v>0</v>
      </c>
      <c r="DB5" s="4">
        <v>0</v>
      </c>
      <c r="DC5" s="5">
        <f t="shared" ref="DC5:DC15" si="33">DB5^2*DA5*0.523</f>
        <v>0</v>
      </c>
      <c r="DD5" s="4">
        <v>0</v>
      </c>
      <c r="DE5" s="4">
        <v>0</v>
      </c>
      <c r="DF5" s="5">
        <f t="shared" ref="DF5:DF15" si="34">DE5^2*DD5*0.523</f>
        <v>0</v>
      </c>
      <c r="DG5" s="4">
        <v>0</v>
      </c>
      <c r="DH5" s="4">
        <v>0</v>
      </c>
      <c r="DI5" s="5">
        <f t="shared" ref="DI5:DI15" si="35">DH5^2*DG5*0.523</f>
        <v>0</v>
      </c>
      <c r="DJ5" s="4">
        <v>0</v>
      </c>
      <c r="DK5" s="4">
        <v>0</v>
      </c>
      <c r="DL5" s="5">
        <f t="shared" ref="DL5:DL8" si="36">DK5^2*DJ5*0.523</f>
        <v>0</v>
      </c>
      <c r="DM5" s="4">
        <v>0</v>
      </c>
      <c r="DN5" s="4">
        <v>0</v>
      </c>
      <c r="DO5" s="5">
        <f t="shared" ref="DO5:DO15" si="37">DN5^2*DM5*0.523</f>
        <v>0</v>
      </c>
      <c r="DP5" s="4">
        <v>0</v>
      </c>
      <c r="DQ5" s="4">
        <v>0</v>
      </c>
      <c r="DR5" s="5">
        <f t="shared" ref="DR5:DR15" si="38">DQ5^2*DP5*0.523</f>
        <v>0</v>
      </c>
      <c r="DS5" s="4">
        <v>0</v>
      </c>
      <c r="DT5" s="4">
        <v>0</v>
      </c>
      <c r="DU5" s="5">
        <f t="shared" ref="DU5:DU14" si="39">DT5^2*DS5*0.523</f>
        <v>0</v>
      </c>
      <c r="DV5" s="4">
        <v>0</v>
      </c>
      <c r="DW5" s="4">
        <v>0</v>
      </c>
      <c r="DX5" s="5">
        <f t="shared" ref="DX5:DX15" si="40">DW5^2*DV5*0.523</f>
        <v>0</v>
      </c>
      <c r="DY5" s="4">
        <v>0</v>
      </c>
      <c r="DZ5" s="4">
        <v>0</v>
      </c>
      <c r="EA5" s="5">
        <f t="shared" ref="EA5:EA15" si="41">DZ5^2*DY5*0.523</f>
        <v>0</v>
      </c>
      <c r="EB5" s="4">
        <v>0</v>
      </c>
      <c r="EC5" s="4">
        <v>0</v>
      </c>
      <c r="ED5" s="5">
        <f t="shared" ref="ED5:ED15" si="42">EC5^2*EB5*0.523</f>
        <v>0</v>
      </c>
      <c r="EE5" s="4">
        <v>0</v>
      </c>
      <c r="EF5" s="4">
        <v>0</v>
      </c>
      <c r="EG5" s="4">
        <f>EF5^2*EE5*0.523</f>
        <v>0</v>
      </c>
      <c r="EH5" s="4">
        <v>0</v>
      </c>
      <c r="EI5" s="4">
        <v>0</v>
      </c>
      <c r="EJ5" s="5">
        <f t="shared" ref="EJ5:EJ15" si="43">EI5^2*EH5*0.523</f>
        <v>0</v>
      </c>
      <c r="EK5" s="4">
        <v>0</v>
      </c>
      <c r="EL5" s="4">
        <v>0</v>
      </c>
      <c r="EM5" s="5">
        <f t="shared" ref="EM5:EM15" si="44">EL5^2*EK5*0.523</f>
        <v>0</v>
      </c>
      <c r="EN5" s="4">
        <v>0</v>
      </c>
      <c r="EO5" s="4">
        <v>0</v>
      </c>
      <c r="EP5" s="5">
        <f t="shared" ref="EP5:EP15" si="45">EO5^2*EN5*0.523</f>
        <v>0</v>
      </c>
      <c r="EQ5" s="4">
        <v>0</v>
      </c>
      <c r="ER5" s="4">
        <v>0</v>
      </c>
      <c r="ES5" s="5">
        <f t="shared" ref="ES5:ES15" si="46">ER5^2*EQ5*0.523</f>
        <v>0</v>
      </c>
      <c r="ET5" s="4">
        <v>0</v>
      </c>
      <c r="EU5" s="4">
        <v>0</v>
      </c>
      <c r="EV5" s="5">
        <f t="shared" ref="EV5:EV10" si="47">EU5^2*ET5*0.523</f>
        <v>0</v>
      </c>
    </row>
    <row r="6" spans="2:152" ht="15">
      <c r="B6" s="6" t="s">
        <v>7</v>
      </c>
      <c r="C6" s="7">
        <v>2.31</v>
      </c>
      <c r="D6" s="7">
        <v>1.34</v>
      </c>
      <c r="E6" s="8">
        <f t="shared" si="0"/>
        <v>2.1693182280000003</v>
      </c>
      <c r="F6" s="7">
        <v>2.4300000000000002</v>
      </c>
      <c r="G6" s="7">
        <v>1.43</v>
      </c>
      <c r="H6" s="8">
        <f t="shared" si="1"/>
        <v>2.5988429609999999</v>
      </c>
      <c r="I6" s="7">
        <v>3.23</v>
      </c>
      <c r="J6" s="7">
        <v>2.13</v>
      </c>
      <c r="K6" s="8">
        <f t="shared" si="2"/>
        <v>7.6641398009999984</v>
      </c>
      <c r="L6" s="7">
        <v>2.31</v>
      </c>
      <c r="M6" s="7">
        <v>1.32</v>
      </c>
      <c r="N6" s="8">
        <f t="shared" si="3"/>
        <v>2.1050457120000003</v>
      </c>
      <c r="O6" s="7">
        <v>3.22</v>
      </c>
      <c r="P6" s="7">
        <v>2.3199999999999998</v>
      </c>
      <c r="Q6" s="8">
        <f t="shared" si="4"/>
        <v>9.0642845439999995</v>
      </c>
      <c r="R6" s="7">
        <v>3.65</v>
      </c>
      <c r="S6" s="7">
        <v>1.34</v>
      </c>
      <c r="T6" s="8">
        <f t="shared" si="5"/>
        <v>3.4277106200000005</v>
      </c>
      <c r="U6" s="7">
        <v>2.34</v>
      </c>
      <c r="V6" s="7">
        <v>1.52</v>
      </c>
      <c r="W6" s="8">
        <f t="shared" si="6"/>
        <v>2.827513728</v>
      </c>
      <c r="X6" s="7">
        <v>3.84</v>
      </c>
      <c r="Y6" s="7">
        <v>2.2400000000000002</v>
      </c>
      <c r="Z6" s="8">
        <f t="shared" si="7"/>
        <v>10.076946432000002</v>
      </c>
      <c r="AA6" s="7">
        <v>3.21</v>
      </c>
      <c r="AB6" s="7">
        <v>1.43</v>
      </c>
      <c r="AC6" s="8">
        <f t="shared" si="8"/>
        <v>3.433039467</v>
      </c>
      <c r="AD6" s="7">
        <v>2.23</v>
      </c>
      <c r="AE6" s="7">
        <v>2.13</v>
      </c>
      <c r="AF6" s="8">
        <f t="shared" si="9"/>
        <v>5.2913411009999987</v>
      </c>
      <c r="AG6" s="7">
        <v>3.21</v>
      </c>
      <c r="AH6" s="7">
        <v>1.93</v>
      </c>
      <c r="AI6" s="8">
        <f t="shared" si="10"/>
        <v>6.2534738669999994</v>
      </c>
      <c r="AJ6" s="7">
        <v>3.92</v>
      </c>
      <c r="AK6" s="7">
        <v>2.64</v>
      </c>
      <c r="AL6" s="8">
        <f t="shared" si="11"/>
        <v>14.288795136000003</v>
      </c>
      <c r="AM6" s="7">
        <v>3.29</v>
      </c>
      <c r="AN6" s="7">
        <v>2.34</v>
      </c>
      <c r="AO6" s="8">
        <f t="shared" si="12"/>
        <v>9.4217006519999984</v>
      </c>
      <c r="AP6" s="7">
        <v>2.3199999999999998</v>
      </c>
      <c r="AQ6" s="7">
        <v>1.22</v>
      </c>
      <c r="AR6" s="8">
        <f t="shared" si="13"/>
        <v>1.805965024</v>
      </c>
      <c r="AS6" s="7">
        <v>2.2200000000000002</v>
      </c>
      <c r="AT6" s="7">
        <v>1.45</v>
      </c>
      <c r="AU6" s="8">
        <f t="shared" si="14"/>
        <v>2.4411286500000005</v>
      </c>
      <c r="AV6" s="7">
        <v>2.42</v>
      </c>
      <c r="AW6" s="7">
        <v>1.54</v>
      </c>
      <c r="AX6" s="8">
        <f t="shared" si="15"/>
        <v>3.0016392559999998</v>
      </c>
      <c r="AY6" s="7">
        <v>2.34</v>
      </c>
      <c r="AZ6" s="7">
        <v>1.3</v>
      </c>
      <c r="BA6" s="8">
        <f t="shared" si="16"/>
        <v>2.0682558000000002</v>
      </c>
      <c r="BB6" s="7">
        <v>2.4300000000000002</v>
      </c>
      <c r="BC6" s="7">
        <v>1.32</v>
      </c>
      <c r="BD6" s="8">
        <f t="shared" si="17"/>
        <v>2.2143987360000006</v>
      </c>
      <c r="BE6" s="7">
        <v>3.24</v>
      </c>
      <c r="BF6" s="7">
        <v>2.41</v>
      </c>
      <c r="BG6" s="8">
        <f t="shared" si="18"/>
        <v>9.8419416120000029</v>
      </c>
      <c r="BH6" s="7">
        <v>3.53</v>
      </c>
      <c r="BI6" s="7">
        <v>1.33</v>
      </c>
      <c r="BJ6" s="8">
        <f t="shared" si="19"/>
        <v>3.265725491</v>
      </c>
      <c r="BK6" s="7">
        <v>4.2300000000000004</v>
      </c>
      <c r="BL6" s="7">
        <v>2.34</v>
      </c>
      <c r="BM6" s="8">
        <f t="shared" si="20"/>
        <v>12.113615123999999</v>
      </c>
      <c r="BN6" s="7">
        <v>2.0299999999999998</v>
      </c>
      <c r="BO6" s="7">
        <v>1.23</v>
      </c>
      <c r="BP6" s="8">
        <f t="shared" si="21"/>
        <v>1.6062308009999999</v>
      </c>
      <c r="BQ6" s="7">
        <v>3.27</v>
      </c>
      <c r="BR6" s="7">
        <v>1.33</v>
      </c>
      <c r="BS6" s="8">
        <f t="shared" si="22"/>
        <v>3.0251904690000004</v>
      </c>
      <c r="BT6" s="7">
        <v>3.21</v>
      </c>
      <c r="BU6" s="7">
        <v>1.34</v>
      </c>
      <c r="BV6" s="8">
        <f t="shared" si="23"/>
        <v>3.0145071480000003</v>
      </c>
      <c r="BW6" s="7">
        <v>3.42</v>
      </c>
      <c r="BX6" s="7">
        <v>1.98</v>
      </c>
      <c r="BY6" s="8">
        <f t="shared" si="24"/>
        <v>7.0122626639999996</v>
      </c>
      <c r="BZ6" s="7">
        <v>3.13</v>
      </c>
      <c r="CA6" s="7">
        <v>1.23</v>
      </c>
      <c r="CB6" s="8">
        <f t="shared" si="25"/>
        <v>2.4766021710000001</v>
      </c>
      <c r="CC6" s="7">
        <v>2.54</v>
      </c>
      <c r="CD6" s="7">
        <v>1.75</v>
      </c>
      <c r="CE6" s="8">
        <f t="shared" si="26"/>
        <v>4.0682862500000008</v>
      </c>
      <c r="CF6" s="21">
        <v>3.54</v>
      </c>
      <c r="CG6" s="21">
        <v>1.94</v>
      </c>
      <c r="CH6" s="22">
        <f t="shared" si="27"/>
        <v>6.9680043119999997</v>
      </c>
      <c r="CI6" s="7">
        <v>2.4300000000000002</v>
      </c>
      <c r="CJ6" s="7">
        <v>1.2</v>
      </c>
      <c r="CK6" s="8">
        <f t="shared" si="28"/>
        <v>1.8300816000000002</v>
      </c>
      <c r="CL6" s="7">
        <v>3.43</v>
      </c>
      <c r="CM6" s="7">
        <v>1.64</v>
      </c>
      <c r="CN6" s="8">
        <f t="shared" si="29"/>
        <v>4.8248465439999997</v>
      </c>
      <c r="CO6" s="7">
        <v>4.34</v>
      </c>
      <c r="CP6" s="7">
        <v>1.43</v>
      </c>
      <c r="CQ6" s="8">
        <f t="shared" si="30"/>
        <v>4.6415549179999998</v>
      </c>
      <c r="CR6" s="7">
        <v>4.34</v>
      </c>
      <c r="CS6" s="7">
        <v>1.93</v>
      </c>
      <c r="CT6" s="7">
        <f>CS6^2*CR6*0.523</f>
        <v>8.4548525180000009</v>
      </c>
      <c r="CU6" s="7">
        <v>4.54</v>
      </c>
      <c r="CV6" s="7">
        <v>1.43</v>
      </c>
      <c r="CW6" s="8">
        <f t="shared" si="31"/>
        <v>4.8554514579999992</v>
      </c>
      <c r="CX6" s="7">
        <v>4.54</v>
      </c>
      <c r="CY6" s="7">
        <v>1.93</v>
      </c>
      <c r="CZ6" s="8">
        <f t="shared" si="32"/>
        <v>8.8444770579999989</v>
      </c>
      <c r="DA6" s="7">
        <v>4.32</v>
      </c>
      <c r="DB6" s="7">
        <v>1.34</v>
      </c>
      <c r="DC6" s="8">
        <f t="shared" si="33"/>
        <v>4.0569068160000015</v>
      </c>
      <c r="DD6" s="7">
        <v>4.5599999999999996</v>
      </c>
      <c r="DE6" s="7">
        <v>1.38</v>
      </c>
      <c r="DF6" s="8">
        <f t="shared" si="34"/>
        <v>4.5417654719999989</v>
      </c>
      <c r="DG6" s="7">
        <v>4.24</v>
      </c>
      <c r="DH6" s="7">
        <v>1.95</v>
      </c>
      <c r="DI6" s="8">
        <f t="shared" si="35"/>
        <v>8.4321197999999988</v>
      </c>
      <c r="DJ6" s="7">
        <v>4.43</v>
      </c>
      <c r="DK6" s="7">
        <v>2.94</v>
      </c>
      <c r="DL6" s="8">
        <f t="shared" si="36"/>
        <v>20.026270403999998</v>
      </c>
      <c r="DM6" s="7">
        <v>4.54</v>
      </c>
      <c r="DN6" s="7">
        <v>2.34</v>
      </c>
      <c r="DO6" s="8">
        <f t="shared" si="37"/>
        <v>13.001374151999999</v>
      </c>
      <c r="DP6" s="7">
        <v>2.5299999999999998</v>
      </c>
      <c r="DQ6" s="7">
        <v>1.43</v>
      </c>
      <c r="DR6" s="8">
        <f t="shared" si="38"/>
        <v>2.7057912309999996</v>
      </c>
      <c r="DS6" s="7">
        <v>2.4300000000000002</v>
      </c>
      <c r="DT6" s="7">
        <v>1.95</v>
      </c>
      <c r="DU6" s="8">
        <f t="shared" si="39"/>
        <v>4.8325592250000007</v>
      </c>
      <c r="DV6" s="7">
        <v>2.65</v>
      </c>
      <c r="DW6" s="7">
        <v>1.94</v>
      </c>
      <c r="DX6" s="8">
        <f t="shared" si="40"/>
        <v>5.2161614199999997</v>
      </c>
      <c r="DY6" s="7">
        <v>3.54</v>
      </c>
      <c r="DZ6" s="7">
        <v>2.96</v>
      </c>
      <c r="EA6" s="8">
        <f t="shared" si="41"/>
        <v>16.221401472</v>
      </c>
      <c r="EB6" s="7">
        <v>3.59</v>
      </c>
      <c r="EC6" s="7">
        <v>2.58</v>
      </c>
      <c r="ED6" s="8">
        <f t="shared" si="42"/>
        <v>12.497856948000001</v>
      </c>
      <c r="EE6" s="7">
        <v>2.4500000000000002</v>
      </c>
      <c r="EF6" s="7">
        <v>1.95</v>
      </c>
      <c r="EG6" s="7">
        <f t="shared" ref="EG6:EG15" si="48">EF6^2*EE6*0.523</f>
        <v>4.8723333750000002</v>
      </c>
      <c r="EH6" s="7">
        <v>3.53</v>
      </c>
      <c r="EI6" s="7">
        <v>2.4300000000000002</v>
      </c>
      <c r="EJ6" s="8">
        <f t="shared" si="43"/>
        <v>10.901567331000001</v>
      </c>
      <c r="EK6" s="7">
        <v>2.4900000000000002</v>
      </c>
      <c r="EL6" s="7">
        <v>1.34</v>
      </c>
      <c r="EM6" s="8">
        <f t="shared" si="44"/>
        <v>2.3383560120000006</v>
      </c>
      <c r="EN6" s="7">
        <v>3.6</v>
      </c>
      <c r="EO6" s="7">
        <v>2.4300000000000002</v>
      </c>
      <c r="EP6" s="8">
        <f t="shared" si="45"/>
        <v>11.117745720000002</v>
      </c>
      <c r="EQ6" s="7">
        <v>2.4500000000000002</v>
      </c>
      <c r="ER6" s="7">
        <v>1.04</v>
      </c>
      <c r="ES6" s="8">
        <f t="shared" si="46"/>
        <v>1.3859081600000003</v>
      </c>
      <c r="ET6" s="7">
        <v>2.54</v>
      </c>
      <c r="EU6" s="7">
        <v>1.05</v>
      </c>
      <c r="EV6" s="8">
        <f t="shared" si="47"/>
        <v>1.4645830500000003</v>
      </c>
    </row>
    <row r="7" spans="2:152" ht="15">
      <c r="B7" s="6" t="s">
        <v>8</v>
      </c>
      <c r="C7" s="7">
        <v>3.35</v>
      </c>
      <c r="D7" s="7">
        <v>2.31</v>
      </c>
      <c r="E7" s="8">
        <f t="shared" si="0"/>
        <v>9.3491140050000006</v>
      </c>
      <c r="F7" s="7">
        <v>3.54</v>
      </c>
      <c r="G7" s="7">
        <v>2.14</v>
      </c>
      <c r="H7" s="8">
        <f t="shared" si="1"/>
        <v>8.4787630320000016</v>
      </c>
      <c r="I7" s="7">
        <v>4.2300000000000004</v>
      </c>
      <c r="J7" s="7">
        <v>2.13</v>
      </c>
      <c r="K7" s="8">
        <f t="shared" si="2"/>
        <v>10.036938501</v>
      </c>
      <c r="L7" s="7">
        <v>3.54</v>
      </c>
      <c r="M7" s="7">
        <v>2.31</v>
      </c>
      <c r="N7" s="8">
        <f t="shared" si="3"/>
        <v>9.8793622620000008</v>
      </c>
      <c r="O7" s="7">
        <v>4.42</v>
      </c>
      <c r="P7" s="7">
        <v>2.82</v>
      </c>
      <c r="Q7" s="8">
        <f t="shared" si="4"/>
        <v>18.383244983999997</v>
      </c>
      <c r="R7" s="7">
        <v>4.32</v>
      </c>
      <c r="S7" s="7">
        <v>2.54</v>
      </c>
      <c r="T7" s="8">
        <f t="shared" si="5"/>
        <v>14.576486976</v>
      </c>
      <c r="U7" s="7">
        <v>3.54</v>
      </c>
      <c r="V7" s="7">
        <v>2.4300000000000002</v>
      </c>
      <c r="W7" s="8">
        <f t="shared" si="6"/>
        <v>10.932449958000001</v>
      </c>
      <c r="X7" s="7">
        <v>4.0199999999999996</v>
      </c>
      <c r="Y7" s="7">
        <v>2.12</v>
      </c>
      <c r="Z7" s="8">
        <f t="shared" si="7"/>
        <v>9.4492962240000011</v>
      </c>
      <c r="AA7" s="7">
        <v>4.2300000000000004</v>
      </c>
      <c r="AB7" s="7">
        <v>2.1800000000000002</v>
      </c>
      <c r="AC7" s="8">
        <f t="shared" si="8"/>
        <v>10.513686996000004</v>
      </c>
      <c r="AD7" s="7">
        <v>3.32</v>
      </c>
      <c r="AE7" s="7">
        <v>2.4300000000000002</v>
      </c>
      <c r="AF7" s="8">
        <f t="shared" si="9"/>
        <v>10.253032164</v>
      </c>
      <c r="AG7" s="7">
        <v>4.93</v>
      </c>
      <c r="AH7" s="7">
        <v>1.23</v>
      </c>
      <c r="AI7" s="8">
        <f t="shared" si="10"/>
        <v>3.9008462309999996</v>
      </c>
      <c r="AJ7" s="7">
        <v>4.21</v>
      </c>
      <c r="AK7" s="7">
        <v>3.65</v>
      </c>
      <c r="AL7" s="8">
        <f t="shared" si="11"/>
        <v>29.333880175000001</v>
      </c>
      <c r="AM7" s="7">
        <v>4.93</v>
      </c>
      <c r="AN7" s="7">
        <v>3.11</v>
      </c>
      <c r="AO7" s="8">
        <f t="shared" si="12"/>
        <v>24.938445918999996</v>
      </c>
      <c r="AP7" s="7">
        <v>4.33</v>
      </c>
      <c r="AQ7" s="7">
        <v>3.32</v>
      </c>
      <c r="AR7" s="8">
        <f t="shared" si="13"/>
        <v>24.961216816</v>
      </c>
      <c r="AS7" s="7">
        <v>4.93</v>
      </c>
      <c r="AT7" s="7">
        <v>3.43</v>
      </c>
      <c r="AU7" s="8">
        <f t="shared" si="14"/>
        <v>30.334500511000002</v>
      </c>
      <c r="AV7" s="7">
        <v>3.2</v>
      </c>
      <c r="AW7" s="7">
        <v>2.35</v>
      </c>
      <c r="AX7" s="8">
        <f t="shared" si="15"/>
        <v>9.2424560000000024</v>
      </c>
      <c r="AY7" s="7">
        <v>3.93</v>
      </c>
      <c r="AZ7" s="7">
        <v>2.21</v>
      </c>
      <c r="BA7" s="8">
        <f t="shared" si="16"/>
        <v>10.038730299000001</v>
      </c>
      <c r="BB7" s="7">
        <v>4.32</v>
      </c>
      <c r="BC7" s="7">
        <v>3.53</v>
      </c>
      <c r="BD7" s="8">
        <f t="shared" si="17"/>
        <v>28.153659024000003</v>
      </c>
      <c r="BE7" s="7">
        <v>4.32</v>
      </c>
      <c r="BF7" s="7">
        <v>2.31</v>
      </c>
      <c r="BG7" s="8">
        <f t="shared" si="18"/>
        <v>12.056170896000003</v>
      </c>
      <c r="BH7" s="7">
        <v>4.32</v>
      </c>
      <c r="BI7" s="7">
        <v>3.12</v>
      </c>
      <c r="BJ7" s="8">
        <f t="shared" si="19"/>
        <v>21.993513984000003</v>
      </c>
      <c r="BK7" s="7">
        <v>6.94</v>
      </c>
      <c r="BL7" s="7">
        <v>3.72</v>
      </c>
      <c r="BM7" s="8">
        <f t="shared" si="20"/>
        <v>50.228133408000012</v>
      </c>
      <c r="BN7" s="7">
        <v>4.24</v>
      </c>
      <c r="BO7" s="7">
        <v>2.5299999999999998</v>
      </c>
      <c r="BP7" s="8">
        <f t="shared" si="21"/>
        <v>14.194123767999999</v>
      </c>
      <c r="BQ7" s="7">
        <v>5.29</v>
      </c>
      <c r="BR7" s="7">
        <v>2.5</v>
      </c>
      <c r="BS7" s="8">
        <f t="shared" si="22"/>
        <v>17.291687500000002</v>
      </c>
      <c r="BT7" s="7">
        <v>4.3</v>
      </c>
      <c r="BU7" s="7">
        <v>2.54</v>
      </c>
      <c r="BV7" s="8">
        <f t="shared" si="23"/>
        <v>14.50900324</v>
      </c>
      <c r="BW7" s="7">
        <v>5.23</v>
      </c>
      <c r="BX7" s="7">
        <v>2.2599999999999998</v>
      </c>
      <c r="BY7" s="8">
        <f t="shared" si="24"/>
        <v>13.970767203999999</v>
      </c>
      <c r="BZ7" s="7">
        <v>4.93</v>
      </c>
      <c r="CA7" s="7">
        <v>2.4300000000000002</v>
      </c>
      <c r="CB7" s="8">
        <f t="shared" si="25"/>
        <v>15.225135111000002</v>
      </c>
      <c r="CC7" s="7">
        <v>4.32</v>
      </c>
      <c r="CD7" s="7">
        <v>3.82</v>
      </c>
      <c r="CE7" s="8">
        <f t="shared" si="26"/>
        <v>32.969484864000002</v>
      </c>
      <c r="CF7" s="21">
        <v>5.42</v>
      </c>
      <c r="CG7" s="21">
        <v>2.72</v>
      </c>
      <c r="CH7" s="22">
        <f t="shared" si="27"/>
        <v>20.971948544000004</v>
      </c>
      <c r="CI7" s="7">
        <v>4.8499999999999996</v>
      </c>
      <c r="CJ7" s="7">
        <v>2.4300000000000002</v>
      </c>
      <c r="CK7" s="8">
        <f t="shared" si="28"/>
        <v>14.978074095</v>
      </c>
      <c r="CL7" s="7">
        <v>6.43</v>
      </c>
      <c r="CM7" s="7">
        <v>2.23</v>
      </c>
      <c r="CN7" s="8">
        <f t="shared" si="29"/>
        <v>16.723315680999999</v>
      </c>
      <c r="CO7" s="7">
        <v>5.93</v>
      </c>
      <c r="CP7" s="7">
        <v>2.54</v>
      </c>
      <c r="CQ7" s="8">
        <f t="shared" si="30"/>
        <v>20.008927723999999</v>
      </c>
      <c r="CR7" s="7">
        <v>5.39</v>
      </c>
      <c r="CS7" s="7">
        <v>2.3199999999999998</v>
      </c>
      <c r="CT7" s="7">
        <f t="shared" ref="CT7:CT15" si="49">CS7^2*CR7*0.523</f>
        <v>15.172824127999998</v>
      </c>
      <c r="CU7" s="7">
        <v>5.43</v>
      </c>
      <c r="CV7" s="7">
        <v>2.44</v>
      </c>
      <c r="CW7" s="8">
        <f t="shared" si="31"/>
        <v>16.907569103999997</v>
      </c>
      <c r="CX7" s="7">
        <v>5.32</v>
      </c>
      <c r="CY7" s="7">
        <v>2.34</v>
      </c>
      <c r="CZ7" s="8">
        <f t="shared" si="32"/>
        <v>15.235090415999998</v>
      </c>
      <c r="DA7" s="7">
        <v>5.84</v>
      </c>
      <c r="DB7" s="7">
        <v>2.75</v>
      </c>
      <c r="DC7" s="8">
        <f t="shared" si="33"/>
        <v>23.098295</v>
      </c>
      <c r="DD7" s="7">
        <v>5.94</v>
      </c>
      <c r="DE7" s="7">
        <v>3.84</v>
      </c>
      <c r="DF7" s="8">
        <f t="shared" si="34"/>
        <v>45.808975872000005</v>
      </c>
      <c r="DG7" s="7">
        <v>5.43</v>
      </c>
      <c r="DH7" s="7">
        <v>2.4900000000000002</v>
      </c>
      <c r="DI7" s="8">
        <f t="shared" si="35"/>
        <v>17.607601989000003</v>
      </c>
      <c r="DJ7" s="7">
        <v>5.59</v>
      </c>
      <c r="DK7" s="7">
        <v>3.23</v>
      </c>
      <c r="DL7" s="8">
        <f t="shared" si="36"/>
        <v>30.501313453000002</v>
      </c>
      <c r="DM7" s="7">
        <v>4.3499999999999996</v>
      </c>
      <c r="DN7" s="7">
        <v>3.54</v>
      </c>
      <c r="DO7" s="8">
        <f t="shared" si="37"/>
        <v>28.510016579999998</v>
      </c>
      <c r="DP7" s="7">
        <v>3.37</v>
      </c>
      <c r="DQ7" s="7">
        <v>2.04</v>
      </c>
      <c r="DR7" s="8">
        <f t="shared" si="38"/>
        <v>7.3348616160000004</v>
      </c>
      <c r="DS7" s="7">
        <v>3.53</v>
      </c>
      <c r="DT7" s="7">
        <v>2.65</v>
      </c>
      <c r="DU7" s="8">
        <f t="shared" si="39"/>
        <v>12.964869275</v>
      </c>
      <c r="DV7" s="7">
        <v>4.5599999999999996</v>
      </c>
      <c r="DW7" s="7">
        <v>2.35</v>
      </c>
      <c r="DX7" s="8">
        <f t="shared" si="40"/>
        <v>13.170499800000002</v>
      </c>
      <c r="DY7" s="7">
        <v>5.47</v>
      </c>
      <c r="DZ7" s="7">
        <v>2.65</v>
      </c>
      <c r="EA7" s="8">
        <f t="shared" si="41"/>
        <v>20.090038225000001</v>
      </c>
      <c r="EB7" s="7">
        <v>4.5599999999999996</v>
      </c>
      <c r="EC7" s="7">
        <v>2.58</v>
      </c>
      <c r="ED7" s="8">
        <f t="shared" si="42"/>
        <v>15.874715232</v>
      </c>
      <c r="EE7" s="7">
        <v>4.5599999999999996</v>
      </c>
      <c r="EF7" s="7">
        <v>2.48</v>
      </c>
      <c r="EG7" s="7">
        <f t="shared" si="48"/>
        <v>14.667965952000001</v>
      </c>
      <c r="EH7" s="7">
        <v>5.0599999999999996</v>
      </c>
      <c r="EI7" s="7">
        <v>3.49</v>
      </c>
      <c r="EJ7" s="8">
        <f t="shared" si="43"/>
        <v>32.233173038000004</v>
      </c>
      <c r="EK7" s="7">
        <v>4.54</v>
      </c>
      <c r="EL7" s="7">
        <v>2.69</v>
      </c>
      <c r="EM7" s="8">
        <f t="shared" si="44"/>
        <v>17.181540562000002</v>
      </c>
      <c r="EN7" s="7">
        <v>6.04</v>
      </c>
      <c r="EO7" s="7">
        <v>4.54</v>
      </c>
      <c r="EP7" s="8">
        <f t="shared" si="45"/>
        <v>65.110395471999993</v>
      </c>
      <c r="EQ7" s="7">
        <v>4.96</v>
      </c>
      <c r="ER7" s="7">
        <v>2.46</v>
      </c>
      <c r="ES7" s="8">
        <f t="shared" si="46"/>
        <v>15.698334527999998</v>
      </c>
      <c r="ET7" s="7">
        <v>4.54</v>
      </c>
      <c r="EU7" s="7">
        <v>3.85</v>
      </c>
      <c r="EV7" s="8">
        <f t="shared" si="47"/>
        <v>35.194840450000001</v>
      </c>
    </row>
    <row r="8" spans="2:152" s="10" customFormat="1" ht="15">
      <c r="B8" s="9" t="s">
        <v>9</v>
      </c>
      <c r="C8" s="8">
        <v>5.37</v>
      </c>
      <c r="D8" s="8">
        <v>3.04</v>
      </c>
      <c r="E8" s="8">
        <f t="shared" si="0"/>
        <v>25.955126016000001</v>
      </c>
      <c r="F8" s="8">
        <v>5.37</v>
      </c>
      <c r="G8" s="8">
        <v>2.94</v>
      </c>
      <c r="H8" s="8">
        <f t="shared" si="1"/>
        <v>24.275637035999999</v>
      </c>
      <c r="I8" s="8">
        <v>6.4</v>
      </c>
      <c r="J8" s="8">
        <v>3.05</v>
      </c>
      <c r="K8" s="8">
        <f t="shared" si="2"/>
        <v>31.137327999999997</v>
      </c>
      <c r="L8" s="8">
        <v>6.55</v>
      </c>
      <c r="M8" s="8">
        <v>2.25</v>
      </c>
      <c r="N8" s="8">
        <f t="shared" si="3"/>
        <v>17.342353124999999</v>
      </c>
      <c r="O8" s="8">
        <v>8.5399999999999991</v>
      </c>
      <c r="P8" s="8">
        <v>3.95</v>
      </c>
      <c r="Q8" s="8">
        <f t="shared" si="4"/>
        <v>69.687318050000002</v>
      </c>
      <c r="R8" s="8">
        <v>5.34</v>
      </c>
      <c r="S8" s="8">
        <v>3.05</v>
      </c>
      <c r="T8" s="8">
        <f t="shared" si="5"/>
        <v>25.980208049999995</v>
      </c>
      <c r="U8" s="8">
        <v>4.24</v>
      </c>
      <c r="V8" s="8">
        <v>3.5</v>
      </c>
      <c r="W8" s="8">
        <f t="shared" si="6"/>
        <v>27.164620000000003</v>
      </c>
      <c r="X8" s="8">
        <v>4.6500000000000004</v>
      </c>
      <c r="Y8" s="8">
        <v>3.37</v>
      </c>
      <c r="Z8" s="8">
        <f t="shared" si="7"/>
        <v>27.619412955000008</v>
      </c>
      <c r="AA8" s="8">
        <v>5.52</v>
      </c>
      <c r="AB8" s="8">
        <v>3.23</v>
      </c>
      <c r="AC8" s="8">
        <f t="shared" si="8"/>
        <v>30.119364984000001</v>
      </c>
      <c r="AD8" s="8">
        <v>6.45</v>
      </c>
      <c r="AE8" s="8">
        <v>2.85</v>
      </c>
      <c r="AF8" s="8">
        <f t="shared" si="9"/>
        <v>27.400035375000005</v>
      </c>
      <c r="AG8" s="8">
        <v>5.75</v>
      </c>
      <c r="AH8" s="8">
        <v>2.2599999999999998</v>
      </c>
      <c r="AI8" s="8">
        <f t="shared" si="10"/>
        <v>15.359830099999996</v>
      </c>
      <c r="AJ8" s="8">
        <v>5.95</v>
      </c>
      <c r="AK8" s="8">
        <v>3.53</v>
      </c>
      <c r="AL8" s="8">
        <f t="shared" si="11"/>
        <v>38.776451664999996</v>
      </c>
      <c r="AM8" s="8">
        <v>5.94</v>
      </c>
      <c r="AN8" s="8">
        <v>3.42</v>
      </c>
      <c r="AO8" s="8">
        <f t="shared" si="12"/>
        <v>36.336270167999999</v>
      </c>
      <c r="AP8" s="8">
        <v>6.96</v>
      </c>
      <c r="AQ8" s="8">
        <v>4.0199999999999996</v>
      </c>
      <c r="AR8" s="8">
        <f t="shared" si="13"/>
        <v>58.825148831999982</v>
      </c>
      <c r="AS8" s="8">
        <v>5.04</v>
      </c>
      <c r="AT8" s="8">
        <v>4.3</v>
      </c>
      <c r="AU8" s="8">
        <f t="shared" si="14"/>
        <v>48.738160800000003</v>
      </c>
      <c r="AV8" s="8">
        <v>5.03</v>
      </c>
      <c r="AW8" s="8">
        <v>3.34</v>
      </c>
      <c r="AX8" s="8">
        <f t="shared" si="15"/>
        <v>29.346925364000001</v>
      </c>
      <c r="AY8" s="8">
        <v>4.97</v>
      </c>
      <c r="AZ8" s="8">
        <v>3.58</v>
      </c>
      <c r="BA8" s="8">
        <f t="shared" si="16"/>
        <v>33.313796684000003</v>
      </c>
      <c r="BB8" s="8">
        <v>4.93</v>
      </c>
      <c r="BC8" s="8">
        <v>4.26</v>
      </c>
      <c r="BD8" s="8">
        <f t="shared" si="17"/>
        <v>46.791590363999987</v>
      </c>
      <c r="BE8" s="8">
        <v>7.42</v>
      </c>
      <c r="BF8" s="8">
        <v>3.3</v>
      </c>
      <c r="BG8" s="8">
        <f t="shared" si="18"/>
        <v>42.260387399999999</v>
      </c>
      <c r="BH8" s="8">
        <v>6.53</v>
      </c>
      <c r="BI8" s="8">
        <v>3.02</v>
      </c>
      <c r="BJ8" s="8">
        <f t="shared" si="19"/>
        <v>31.147898876000003</v>
      </c>
      <c r="BK8" s="8">
        <v>7.4</v>
      </c>
      <c r="BL8" s="8">
        <v>3.56</v>
      </c>
      <c r="BM8" s="8">
        <f t="shared" si="20"/>
        <v>49.049366720000009</v>
      </c>
      <c r="BN8" s="8">
        <v>5.3</v>
      </c>
      <c r="BO8" s="8">
        <v>4.29</v>
      </c>
      <c r="BP8" s="8">
        <f t="shared" si="21"/>
        <v>51.014324790000003</v>
      </c>
      <c r="BQ8" s="8">
        <v>6.49</v>
      </c>
      <c r="BR8" s="8">
        <v>4.37</v>
      </c>
      <c r="BS8" s="8">
        <f t="shared" si="22"/>
        <v>64.82003476300001</v>
      </c>
      <c r="BT8" s="8">
        <v>4.3899999999999997</v>
      </c>
      <c r="BU8" s="8">
        <v>3.48</v>
      </c>
      <c r="BV8" s="8">
        <f t="shared" si="23"/>
        <v>27.805115088000001</v>
      </c>
      <c r="BW8" s="8">
        <v>5.94</v>
      </c>
      <c r="BX8" s="8">
        <v>3.54</v>
      </c>
      <c r="BY8" s="8">
        <f t="shared" si="24"/>
        <v>38.930919192000005</v>
      </c>
      <c r="BZ8" s="8">
        <v>5.43</v>
      </c>
      <c r="CA8" s="8">
        <v>3.58</v>
      </c>
      <c r="CB8" s="8">
        <f t="shared" si="25"/>
        <v>36.397166196000001</v>
      </c>
      <c r="CC8" s="8">
        <v>4.66</v>
      </c>
      <c r="CD8" s="8">
        <v>4.38</v>
      </c>
      <c r="CE8" s="8">
        <f t="shared" si="26"/>
        <v>46.755835992000002</v>
      </c>
      <c r="CF8" s="22">
        <v>6.48</v>
      </c>
      <c r="CG8" s="22">
        <v>3.59</v>
      </c>
      <c r="CH8" s="22">
        <f t="shared" si="27"/>
        <v>43.678286423999999</v>
      </c>
      <c r="CI8" s="8">
        <v>4.83</v>
      </c>
      <c r="CJ8" s="8">
        <v>3.58</v>
      </c>
      <c r="CK8" s="8">
        <f t="shared" si="28"/>
        <v>32.375379876000004</v>
      </c>
      <c r="CL8" s="8">
        <v>7.48</v>
      </c>
      <c r="CM8" s="8">
        <v>4.3899999999999997</v>
      </c>
      <c r="CN8" s="8">
        <f t="shared" si="29"/>
        <v>75.393226083999991</v>
      </c>
      <c r="CO8" s="8">
        <v>6.38</v>
      </c>
      <c r="CP8" s="8">
        <v>3.02</v>
      </c>
      <c r="CQ8" s="8">
        <f t="shared" si="30"/>
        <v>30.432403496000003</v>
      </c>
      <c r="CR8" s="8">
        <v>6.65</v>
      </c>
      <c r="CS8" s="8">
        <v>3.93</v>
      </c>
      <c r="CT8" s="7">
        <f t="shared" si="49"/>
        <v>53.716589955000011</v>
      </c>
      <c r="CU8" s="8">
        <v>6.88</v>
      </c>
      <c r="CV8" s="8">
        <v>3.78</v>
      </c>
      <c r="CW8" s="8">
        <f t="shared" si="31"/>
        <v>51.413092416000005</v>
      </c>
      <c r="CX8" s="8">
        <v>5.83</v>
      </c>
      <c r="CY8" s="8">
        <v>3.37</v>
      </c>
      <c r="CZ8" s="8">
        <f t="shared" si="32"/>
        <v>34.628210221000003</v>
      </c>
      <c r="DA8" s="8">
        <v>6.02</v>
      </c>
      <c r="DB8" s="8">
        <v>4.37</v>
      </c>
      <c r="DC8" s="8">
        <f t="shared" si="33"/>
        <v>60.125825774000006</v>
      </c>
      <c r="DD8" s="8">
        <v>6.53</v>
      </c>
      <c r="DE8" s="8">
        <v>4.09</v>
      </c>
      <c r="DF8" s="8">
        <f t="shared" si="34"/>
        <v>57.129639838999992</v>
      </c>
      <c r="DG8" s="8">
        <v>6.03</v>
      </c>
      <c r="DH8" s="8">
        <v>3.57</v>
      </c>
      <c r="DI8" s="8">
        <f t="shared" si="35"/>
        <v>40.193463681000004</v>
      </c>
      <c r="DJ8" s="8">
        <v>6.92</v>
      </c>
      <c r="DK8" s="8">
        <v>4.24</v>
      </c>
      <c r="DL8" s="8">
        <f t="shared" si="36"/>
        <v>65.063810816000014</v>
      </c>
      <c r="DM8" s="8">
        <v>5.65</v>
      </c>
      <c r="DN8" s="8">
        <v>4.74</v>
      </c>
      <c r="DO8" s="8">
        <f t="shared" si="37"/>
        <v>66.390634620000014</v>
      </c>
      <c r="DP8" s="8">
        <v>4.92</v>
      </c>
      <c r="DQ8" s="8">
        <v>3.16</v>
      </c>
      <c r="DR8" s="8">
        <f t="shared" si="38"/>
        <v>25.694546496000005</v>
      </c>
      <c r="DS8" s="8">
        <v>3.92</v>
      </c>
      <c r="DT8" s="8">
        <v>2.48</v>
      </c>
      <c r="DU8" s="8">
        <f t="shared" si="39"/>
        <v>12.609304064</v>
      </c>
      <c r="DV8" s="8">
        <v>5.36</v>
      </c>
      <c r="DW8" s="8">
        <v>4.0199999999999996</v>
      </c>
      <c r="DX8" s="8">
        <f t="shared" si="40"/>
        <v>45.302126111999996</v>
      </c>
      <c r="DY8" s="8">
        <v>6.34</v>
      </c>
      <c r="DZ8" s="8">
        <v>4.3899999999999997</v>
      </c>
      <c r="EA8" s="8">
        <f t="shared" si="41"/>
        <v>63.902814621999994</v>
      </c>
      <c r="EB8" s="8">
        <v>4.3899999999999997</v>
      </c>
      <c r="EC8" s="8">
        <v>4.03</v>
      </c>
      <c r="ED8" s="8">
        <f t="shared" si="42"/>
        <v>37.288619173000008</v>
      </c>
      <c r="EE8" s="8">
        <v>5.76</v>
      </c>
      <c r="EF8" s="8">
        <v>3.95</v>
      </c>
      <c r="EG8" s="7">
        <f t="shared" si="48"/>
        <v>47.002219200000006</v>
      </c>
      <c r="EH8" s="8">
        <v>5.64</v>
      </c>
      <c r="EI8" s="8">
        <v>4.0199999999999996</v>
      </c>
      <c r="EJ8" s="8">
        <f t="shared" si="43"/>
        <v>47.668655087999987</v>
      </c>
      <c r="EK8" s="8">
        <v>4.96</v>
      </c>
      <c r="EL8" s="8">
        <v>3.58</v>
      </c>
      <c r="EM8" s="8">
        <f t="shared" si="44"/>
        <v>33.246766912000005</v>
      </c>
      <c r="EN8" s="8">
        <v>6.47</v>
      </c>
      <c r="EO8" s="8">
        <v>5.65</v>
      </c>
      <c r="EP8" s="8">
        <f t="shared" si="45"/>
        <v>108.01967472500002</v>
      </c>
      <c r="EQ8" s="8">
        <v>5.67</v>
      </c>
      <c r="ER8" s="8">
        <v>2.2599999999999998</v>
      </c>
      <c r="ES8" s="8">
        <f t="shared" si="46"/>
        <v>15.146128115999996</v>
      </c>
      <c r="ET8" s="8">
        <v>5.78</v>
      </c>
      <c r="EU8" s="8">
        <v>4.29</v>
      </c>
      <c r="EV8" s="8">
        <f t="shared" si="47"/>
        <v>55.634490054000004</v>
      </c>
    </row>
    <row r="9" spans="2:152" s="10" customFormat="1" ht="15">
      <c r="B9" s="9" t="s">
        <v>10</v>
      </c>
      <c r="C9" s="8">
        <v>7.06</v>
      </c>
      <c r="D9" s="8">
        <v>3.9</v>
      </c>
      <c r="E9" s="8">
        <f>D9^2*C9*0.523</f>
        <v>56.161099799999995</v>
      </c>
      <c r="F9" s="8">
        <v>6.6</v>
      </c>
      <c r="G9" s="8">
        <v>3.8</v>
      </c>
      <c r="H9" s="8">
        <f t="shared" si="1"/>
        <v>49.843991999999993</v>
      </c>
      <c r="I9" s="8">
        <v>7.56</v>
      </c>
      <c r="J9" s="8">
        <v>4.4400000000000004</v>
      </c>
      <c r="K9" s="8">
        <f t="shared" si="2"/>
        <v>77.945208768000001</v>
      </c>
      <c r="L9" s="8">
        <v>7.33</v>
      </c>
      <c r="M9" s="8">
        <v>2.64</v>
      </c>
      <c r="N9" s="8">
        <f t="shared" si="3"/>
        <v>26.718588864000004</v>
      </c>
      <c r="O9" s="8">
        <v>10.47</v>
      </c>
      <c r="P9" s="8">
        <v>3.05</v>
      </c>
      <c r="Q9" s="8">
        <f t="shared" si="4"/>
        <v>50.938722524999996</v>
      </c>
      <c r="R9" s="8">
        <v>6.86</v>
      </c>
      <c r="S9" s="8">
        <v>2.3199999999999998</v>
      </c>
      <c r="T9" s="8">
        <f t="shared" si="5"/>
        <v>19.310867071999997</v>
      </c>
      <c r="U9" s="8">
        <v>5.8</v>
      </c>
      <c r="V9" s="8">
        <v>4.59</v>
      </c>
      <c r="W9" s="8">
        <f t="shared" si="6"/>
        <v>63.907974539999998</v>
      </c>
      <c r="X9" s="8">
        <v>5.0199999999999996</v>
      </c>
      <c r="Y9" s="8">
        <v>3.94</v>
      </c>
      <c r="Z9" s="8">
        <f t="shared" si="7"/>
        <v>40.756590856000003</v>
      </c>
      <c r="AA9" s="8">
        <v>6.35</v>
      </c>
      <c r="AB9" s="8">
        <v>4.25</v>
      </c>
      <c r="AC9" s="8">
        <f t="shared" si="8"/>
        <v>59.986465625000001</v>
      </c>
      <c r="AD9" s="8">
        <v>7.75</v>
      </c>
      <c r="AE9" s="8">
        <v>3.2</v>
      </c>
      <c r="AF9" s="8">
        <f t="shared" si="9"/>
        <v>41.505280000000006</v>
      </c>
      <c r="AG9" s="8">
        <v>6.37</v>
      </c>
      <c r="AH9" s="8">
        <v>3.12</v>
      </c>
      <c r="AI9" s="8">
        <f t="shared" si="10"/>
        <v>32.430250944000008</v>
      </c>
      <c r="AJ9" s="8">
        <v>7.33</v>
      </c>
      <c r="AK9" s="8">
        <v>4.78</v>
      </c>
      <c r="AL9" s="8">
        <f t="shared" si="11"/>
        <v>87.591397756000021</v>
      </c>
      <c r="AM9" s="8">
        <v>6.82</v>
      </c>
      <c r="AN9" s="8">
        <v>3.16</v>
      </c>
      <c r="AO9" s="8">
        <f t="shared" si="12"/>
        <v>35.617237216000014</v>
      </c>
      <c r="AP9" s="8">
        <v>7.66</v>
      </c>
      <c r="AQ9" s="8">
        <v>3.42</v>
      </c>
      <c r="AR9" s="8">
        <f t="shared" si="13"/>
        <v>46.857883751999999</v>
      </c>
      <c r="AS9" s="8">
        <v>5.36</v>
      </c>
      <c r="AT9" s="8">
        <v>4.46</v>
      </c>
      <c r="AU9" s="8">
        <f t="shared" si="14"/>
        <v>55.761724448000002</v>
      </c>
      <c r="AV9" s="8">
        <v>7.94</v>
      </c>
      <c r="AW9" s="8">
        <v>3.68</v>
      </c>
      <c r="AX9" s="8">
        <f t="shared" si="15"/>
        <v>56.236441088000014</v>
      </c>
      <c r="AY9" s="8">
        <v>5.93</v>
      </c>
      <c r="AZ9" s="8">
        <v>4.76</v>
      </c>
      <c r="BA9" s="8">
        <f t="shared" si="16"/>
        <v>70.270054064000007</v>
      </c>
      <c r="BB9" s="8">
        <v>5.32</v>
      </c>
      <c r="BC9" s="8">
        <v>4.93</v>
      </c>
      <c r="BD9" s="8">
        <f t="shared" si="17"/>
        <v>67.624981563999995</v>
      </c>
      <c r="BE9" s="8">
        <v>7.94</v>
      </c>
      <c r="BF9" s="8">
        <v>4.24</v>
      </c>
      <c r="BG9" s="8">
        <f t="shared" si="18"/>
        <v>74.654141312000021</v>
      </c>
      <c r="BH9" s="8">
        <v>8.85</v>
      </c>
      <c r="BI9" s="8">
        <v>3.03</v>
      </c>
      <c r="BJ9" s="8">
        <f t="shared" si="19"/>
        <v>42.494254694999995</v>
      </c>
      <c r="BK9" s="8">
        <v>7.28</v>
      </c>
      <c r="BL9" s="8">
        <v>4.6500000000000004</v>
      </c>
      <c r="BM9" s="8">
        <f t="shared" si="20"/>
        <v>82.326371400000014</v>
      </c>
      <c r="BN9" s="8">
        <v>6.41</v>
      </c>
      <c r="BO9" s="8">
        <v>5.3</v>
      </c>
      <c r="BP9" s="8">
        <f t="shared" si="21"/>
        <v>94.169758700000017</v>
      </c>
      <c r="BQ9" s="8">
        <v>7.1</v>
      </c>
      <c r="BR9" s="8">
        <v>6.58</v>
      </c>
      <c r="BS9" s="8">
        <f t="shared" si="22"/>
        <v>160.77252211999999</v>
      </c>
      <c r="BT9" s="8">
        <v>5.88</v>
      </c>
      <c r="BU9" s="8">
        <v>4.75</v>
      </c>
      <c r="BV9" s="8">
        <f t="shared" si="23"/>
        <v>69.385102500000002</v>
      </c>
      <c r="BW9" s="8">
        <v>6.76</v>
      </c>
      <c r="BX9" s="8">
        <v>2.61</v>
      </c>
      <c r="BY9" s="8">
        <f t="shared" si="24"/>
        <v>24.084043307999998</v>
      </c>
      <c r="BZ9" s="8">
        <v>5.92</v>
      </c>
      <c r="CA9" s="8">
        <v>4.8600000000000003</v>
      </c>
      <c r="CB9" s="8">
        <f t="shared" si="25"/>
        <v>73.130060736000004</v>
      </c>
      <c r="CC9" s="8">
        <v>5.64</v>
      </c>
      <c r="CD9" s="8">
        <v>5.43</v>
      </c>
      <c r="CE9" s="8">
        <f t="shared" si="26"/>
        <v>86.972199227999994</v>
      </c>
      <c r="CF9" s="22">
        <v>7.58</v>
      </c>
      <c r="CG9" s="22">
        <v>4.54</v>
      </c>
      <c r="CH9" s="22">
        <f t="shared" si="27"/>
        <v>81.711390344000009</v>
      </c>
      <c r="CI9" s="8">
        <v>5.47</v>
      </c>
      <c r="CJ9" s="8">
        <v>4.6399999999999997</v>
      </c>
      <c r="CK9" s="8">
        <f t="shared" si="28"/>
        <v>61.592094975999998</v>
      </c>
      <c r="CL9" s="8">
        <v>9.4700000000000006</v>
      </c>
      <c r="CM9" s="8">
        <v>4.8600000000000003</v>
      </c>
      <c r="CN9" s="8">
        <f t="shared" si="29"/>
        <v>116.98339107600002</v>
      </c>
      <c r="CO9" s="8">
        <v>7.54</v>
      </c>
      <c r="CP9" s="8">
        <v>3.85</v>
      </c>
      <c r="CQ9" s="8">
        <f t="shared" si="30"/>
        <v>58.451342950000011</v>
      </c>
      <c r="CR9" s="8">
        <v>7.43</v>
      </c>
      <c r="CS9" s="8">
        <v>4.6399999999999997</v>
      </c>
      <c r="CT9" s="7">
        <f t="shared" si="49"/>
        <v>83.661657343999991</v>
      </c>
      <c r="CU9" s="8">
        <v>7.88</v>
      </c>
      <c r="CV9" s="8">
        <v>4.42</v>
      </c>
      <c r="CW9" s="8">
        <f>CV9^2*CU9*0.523</f>
        <v>80.514193136000003</v>
      </c>
      <c r="CX9" s="8">
        <v>6.76</v>
      </c>
      <c r="CY9" s="8">
        <v>3.1</v>
      </c>
      <c r="CZ9" s="8">
        <f t="shared" si="32"/>
        <v>33.975962799999998</v>
      </c>
      <c r="DA9" s="8">
        <v>7.76</v>
      </c>
      <c r="DB9" s="8">
        <v>5.74</v>
      </c>
      <c r="DC9" s="8">
        <f t="shared" si="33"/>
        <v>133.71717564799999</v>
      </c>
      <c r="DD9" s="8">
        <v>7.1</v>
      </c>
      <c r="DE9" s="8">
        <v>5.05</v>
      </c>
      <c r="DF9" s="8">
        <f t="shared" si="34"/>
        <v>94.698433249999979</v>
      </c>
      <c r="DG9" s="8">
        <v>7.5</v>
      </c>
      <c r="DH9" s="8">
        <v>4.67</v>
      </c>
      <c r="DI9" s="8">
        <f t="shared" si="35"/>
        <v>85.545410249999989</v>
      </c>
      <c r="DJ9" s="8">
        <v>7.6</v>
      </c>
      <c r="DK9" s="8">
        <v>5.31</v>
      </c>
      <c r="DL9" s="8">
        <f>DK9^2*DJ9*0.523</f>
        <v>112.07385827999997</v>
      </c>
      <c r="DM9" s="8">
        <v>6.81</v>
      </c>
      <c r="DN9" s="8">
        <v>5.52</v>
      </c>
      <c r="DO9" s="8">
        <f t="shared" si="37"/>
        <v>108.52429075199997</v>
      </c>
      <c r="DP9" s="8">
        <v>5.03</v>
      </c>
      <c r="DQ9" s="8">
        <v>3.59</v>
      </c>
      <c r="DR9" s="8">
        <f t="shared" si="38"/>
        <v>33.904595789000005</v>
      </c>
      <c r="DS9" s="8">
        <v>4.6399999999999997</v>
      </c>
      <c r="DT9" s="8">
        <v>4.53</v>
      </c>
      <c r="DU9" s="8">
        <f t="shared" si="39"/>
        <v>49.798478448000004</v>
      </c>
      <c r="DV9" s="8">
        <v>6.24</v>
      </c>
      <c r="DW9" s="8">
        <v>5.38</v>
      </c>
      <c r="DX9" s="8">
        <f t="shared" si="40"/>
        <v>94.460628288000009</v>
      </c>
      <c r="DY9" s="8">
        <v>7.16</v>
      </c>
      <c r="DZ9" s="8">
        <v>5.99</v>
      </c>
      <c r="EA9" s="8">
        <f t="shared" si="41"/>
        <v>134.35949286800005</v>
      </c>
      <c r="EB9" s="8">
        <v>5.83</v>
      </c>
      <c r="EC9" s="8">
        <v>5.36</v>
      </c>
      <c r="ED9" s="8">
        <f t="shared" si="42"/>
        <v>87.599136064000021</v>
      </c>
      <c r="EE9" s="8">
        <v>6.68</v>
      </c>
      <c r="EF9" s="8">
        <v>4.26</v>
      </c>
      <c r="EG9" s="7">
        <f t="shared" si="48"/>
        <v>63.401181263999995</v>
      </c>
      <c r="EH9" s="8">
        <v>6.25</v>
      </c>
      <c r="EI9" s="8">
        <v>5.14</v>
      </c>
      <c r="EJ9" s="8">
        <f t="shared" si="43"/>
        <v>86.359067499999995</v>
      </c>
      <c r="EK9" s="8">
        <v>5.0999999999999996</v>
      </c>
      <c r="EL9" s="8">
        <v>3.7</v>
      </c>
      <c r="EM9" s="8">
        <f t="shared" si="44"/>
        <v>36.515337000000002</v>
      </c>
      <c r="EN9" s="8">
        <v>6.5</v>
      </c>
      <c r="EO9" s="8">
        <v>5.7</v>
      </c>
      <c r="EP9" s="8">
        <f t="shared" si="45"/>
        <v>110.44975500000001</v>
      </c>
      <c r="EQ9" s="8">
        <v>5.03</v>
      </c>
      <c r="ER9" s="8">
        <v>3.57</v>
      </c>
      <c r="ES9" s="8">
        <f t="shared" si="46"/>
        <v>33.527880981000003</v>
      </c>
      <c r="ET9" s="8">
        <v>6.25</v>
      </c>
      <c r="EU9" s="8">
        <v>4.43</v>
      </c>
      <c r="EV9" s="8">
        <f t="shared" si="47"/>
        <v>64.14889187499999</v>
      </c>
    </row>
    <row r="10" spans="2:152" s="10" customFormat="1" ht="15">
      <c r="B10" s="9" t="s">
        <v>11</v>
      </c>
      <c r="C10" s="8">
        <v>7.23</v>
      </c>
      <c r="D10" s="8">
        <v>4.3099999999999996</v>
      </c>
      <c r="E10" s="8">
        <f t="shared" ref="E10:E15" si="50">D10^2*C10*0.523</f>
        <v>70.241621168999984</v>
      </c>
      <c r="F10" s="8">
        <v>7.65</v>
      </c>
      <c r="G10" s="8">
        <v>3.24</v>
      </c>
      <c r="H10" s="8">
        <f t="shared" si="1"/>
        <v>42.000372720000009</v>
      </c>
      <c r="I10" s="8">
        <v>8.66</v>
      </c>
      <c r="J10" s="8">
        <v>4.99</v>
      </c>
      <c r="K10" s="8">
        <f t="shared" si="2"/>
        <v>112.77703491800001</v>
      </c>
      <c r="L10" s="8">
        <v>7.52</v>
      </c>
      <c r="M10" s="8">
        <v>3.79</v>
      </c>
      <c r="N10" s="8">
        <f t="shared" si="3"/>
        <v>56.493430736000001</v>
      </c>
      <c r="O10" s="8">
        <v>9.7799999999999994</v>
      </c>
      <c r="P10" s="8">
        <v>4.42</v>
      </c>
      <c r="Q10" s="8">
        <f t="shared" si="4"/>
        <v>99.927513816000001</v>
      </c>
      <c r="R10" s="8">
        <v>6.19</v>
      </c>
      <c r="S10" s="8">
        <v>3.86</v>
      </c>
      <c r="T10" s="8">
        <f t="shared" si="5"/>
        <v>48.235518052000003</v>
      </c>
      <c r="U10" s="8">
        <v>6.99</v>
      </c>
      <c r="V10" s="8">
        <v>5.78</v>
      </c>
      <c r="W10" s="8">
        <f t="shared" si="6"/>
        <v>122.13342646800001</v>
      </c>
      <c r="X10" s="8">
        <v>7.08</v>
      </c>
      <c r="Y10" s="8">
        <v>4.08</v>
      </c>
      <c r="Z10" s="8">
        <f t="shared" si="7"/>
        <v>61.638955776000003</v>
      </c>
      <c r="AA10" s="8">
        <v>7.5</v>
      </c>
      <c r="AB10" s="8">
        <v>4.8</v>
      </c>
      <c r="AC10" s="8">
        <f t="shared" si="8"/>
        <v>90.374399999999994</v>
      </c>
      <c r="AD10" s="8">
        <v>8.65</v>
      </c>
      <c r="AE10" s="8">
        <v>3.91</v>
      </c>
      <c r="AF10" s="8">
        <f t="shared" si="9"/>
        <v>69.162599995000022</v>
      </c>
      <c r="AG10" s="8">
        <v>7.65</v>
      </c>
      <c r="AH10" s="8">
        <v>3.12</v>
      </c>
      <c r="AI10" s="8">
        <f t="shared" si="10"/>
        <v>38.946847680000005</v>
      </c>
      <c r="AJ10" s="8">
        <v>6.9</v>
      </c>
      <c r="AK10" s="8">
        <v>5.78</v>
      </c>
      <c r="AL10" s="8">
        <f t="shared" si="11"/>
        <v>120.56089308000001</v>
      </c>
      <c r="AM10" s="8">
        <v>6.31</v>
      </c>
      <c r="AN10" s="8">
        <v>5.42</v>
      </c>
      <c r="AO10" s="8">
        <f t="shared" si="12"/>
        <v>96.945938932000004</v>
      </c>
      <c r="AP10" s="8">
        <v>8.32</v>
      </c>
      <c r="AQ10" s="8">
        <v>3.76</v>
      </c>
      <c r="AR10" s="8">
        <f t="shared" si="13"/>
        <v>61.517787136000003</v>
      </c>
      <c r="AS10" s="8">
        <v>6.95</v>
      </c>
      <c r="AT10" s="8">
        <v>5.56</v>
      </c>
      <c r="AU10" s="8">
        <f t="shared" si="14"/>
        <v>112.36629895999999</v>
      </c>
      <c r="AV10" s="8">
        <v>8.09</v>
      </c>
      <c r="AW10" s="8">
        <v>4.47</v>
      </c>
      <c r="AX10" s="8">
        <f t="shared" si="15"/>
        <v>84.540586562999991</v>
      </c>
      <c r="AY10" s="8">
        <v>7.36</v>
      </c>
      <c r="AZ10" s="8">
        <v>5.07</v>
      </c>
      <c r="BA10" s="8">
        <f t="shared" si="16"/>
        <v>98.945357472000012</v>
      </c>
      <c r="BB10" s="8">
        <v>5.47</v>
      </c>
      <c r="BC10" s="8">
        <v>5.41</v>
      </c>
      <c r="BD10" s="8">
        <f t="shared" si="17"/>
        <v>83.730473161000006</v>
      </c>
      <c r="BE10" s="8">
        <v>8.93</v>
      </c>
      <c r="BF10" s="8">
        <v>4.6500000000000004</v>
      </c>
      <c r="BG10" s="8">
        <f t="shared" si="18"/>
        <v>100.98550777500002</v>
      </c>
      <c r="BH10" s="8">
        <v>11.39</v>
      </c>
      <c r="BI10" s="8">
        <v>3.69</v>
      </c>
      <c r="BJ10" s="8">
        <f t="shared" si="19"/>
        <v>81.110699217000004</v>
      </c>
      <c r="BK10" s="8">
        <v>6.49</v>
      </c>
      <c r="BL10" s="8">
        <v>4.3</v>
      </c>
      <c r="BM10" s="8">
        <f t="shared" si="20"/>
        <v>62.760052299999998</v>
      </c>
      <c r="BN10" s="8">
        <v>6.7</v>
      </c>
      <c r="BO10" s="8">
        <v>6.7</v>
      </c>
      <c r="BP10" s="8">
        <f t="shared" si="21"/>
        <v>157.29904900000002</v>
      </c>
      <c r="BQ10" s="8">
        <v>7.31</v>
      </c>
      <c r="BR10" s="8">
        <v>6.18</v>
      </c>
      <c r="BS10" s="8">
        <f t="shared" si="22"/>
        <v>146.014510212</v>
      </c>
      <c r="BT10" s="8">
        <v>6.37</v>
      </c>
      <c r="BU10" s="8">
        <v>6.35</v>
      </c>
      <c r="BV10" s="8">
        <f t="shared" si="23"/>
        <v>134.33481197500001</v>
      </c>
      <c r="BW10" s="8">
        <v>6.24</v>
      </c>
      <c r="BX10" s="8">
        <v>3.47</v>
      </c>
      <c r="BY10" s="8">
        <f t="shared" si="24"/>
        <v>39.295717967999998</v>
      </c>
      <c r="BZ10" s="8">
        <v>5.47</v>
      </c>
      <c r="CA10" s="8">
        <v>5</v>
      </c>
      <c r="CB10" s="8">
        <f t="shared" si="25"/>
        <v>71.520250000000004</v>
      </c>
      <c r="CC10" s="8">
        <v>9.23</v>
      </c>
      <c r="CD10" s="8">
        <v>7.19</v>
      </c>
      <c r="CE10" s="8">
        <f t="shared" si="26"/>
        <v>249.55206656900006</v>
      </c>
      <c r="CF10" s="22">
        <v>11.79</v>
      </c>
      <c r="CG10" s="22">
        <v>6.17</v>
      </c>
      <c r="CH10" s="22">
        <f t="shared" si="27"/>
        <v>234.73930911299999</v>
      </c>
      <c r="CI10" s="8">
        <v>7.73</v>
      </c>
      <c r="CJ10" s="8">
        <v>7.41</v>
      </c>
      <c r="CK10" s="8">
        <f t="shared" si="28"/>
        <v>221.98191759900004</v>
      </c>
      <c r="CL10" s="8">
        <v>12.33</v>
      </c>
      <c r="CM10" s="8">
        <v>5.69</v>
      </c>
      <c r="CN10" s="8">
        <f t="shared" si="29"/>
        <v>208.78019469900002</v>
      </c>
      <c r="CO10" s="8">
        <v>8.7799999999999994</v>
      </c>
      <c r="CP10" s="8">
        <v>4.2300000000000004</v>
      </c>
      <c r="CQ10" s="8">
        <f t="shared" si="30"/>
        <v>82.16312322600001</v>
      </c>
      <c r="CR10" s="8">
        <v>8.5399999999999991</v>
      </c>
      <c r="CS10" s="8">
        <v>5.74</v>
      </c>
      <c r="CT10" s="7">
        <f t="shared" si="49"/>
        <v>147.15781959200001</v>
      </c>
      <c r="CU10" s="8">
        <v>8.77</v>
      </c>
      <c r="CV10" s="8">
        <v>5.09</v>
      </c>
      <c r="CW10" s="8">
        <f t="shared" ref="CW10:CW15" si="51">CV10^2*CU10*0.523</f>
        <v>118.83294135099999</v>
      </c>
      <c r="CX10" s="8">
        <v>7.88</v>
      </c>
      <c r="CY10" s="8">
        <v>4.21</v>
      </c>
      <c r="CZ10" s="8">
        <f t="shared" si="32"/>
        <v>73.045269884000007</v>
      </c>
      <c r="DA10" s="8">
        <v>8.27</v>
      </c>
      <c r="DB10" s="8">
        <v>6.28</v>
      </c>
      <c r="DC10" s="8">
        <f t="shared" si="33"/>
        <v>170.57936206400001</v>
      </c>
      <c r="DD10" s="8">
        <v>8.24</v>
      </c>
      <c r="DE10" s="8">
        <v>6.17</v>
      </c>
      <c r="DF10" s="8">
        <f t="shared" si="34"/>
        <v>164.05868592800002</v>
      </c>
      <c r="DG10" s="8">
        <v>8.5</v>
      </c>
      <c r="DH10" s="8">
        <v>5.8</v>
      </c>
      <c r="DI10" s="8">
        <f t="shared" si="35"/>
        <v>149.54662000000002</v>
      </c>
      <c r="DJ10" s="8">
        <v>8.06</v>
      </c>
      <c r="DK10" s="8">
        <v>6.34</v>
      </c>
      <c r="DL10" s="8">
        <f t="shared" ref="DL10:DL15" si="52">DK10^2*DJ10*0.523</f>
        <v>169.439728328</v>
      </c>
      <c r="DM10" s="8">
        <v>7.3</v>
      </c>
      <c r="DN10" s="8">
        <v>4.43</v>
      </c>
      <c r="DO10" s="8">
        <f t="shared" si="37"/>
        <v>74.925905709999995</v>
      </c>
      <c r="DP10" s="8">
        <v>6.9</v>
      </c>
      <c r="DQ10" s="8">
        <v>4.66</v>
      </c>
      <c r="DR10" s="8">
        <f t="shared" si="38"/>
        <v>78.36508572000001</v>
      </c>
      <c r="DS10" s="8">
        <v>5.42</v>
      </c>
      <c r="DT10" s="8">
        <v>4.76</v>
      </c>
      <c r="DU10" s="8">
        <f t="shared" si="39"/>
        <v>64.226592415999988</v>
      </c>
      <c r="DV10" s="8">
        <v>7.86</v>
      </c>
      <c r="DW10" s="8">
        <v>5.31</v>
      </c>
      <c r="DX10" s="8">
        <f t="shared" si="40"/>
        <v>115.90796395799998</v>
      </c>
      <c r="DY10" s="8">
        <v>7.75</v>
      </c>
      <c r="DZ10" s="8">
        <v>6.95</v>
      </c>
      <c r="EA10" s="8">
        <f t="shared" si="41"/>
        <v>195.78210812500001</v>
      </c>
      <c r="EB10" s="8">
        <v>5.87</v>
      </c>
      <c r="EC10" s="8">
        <v>4.2699999999999996</v>
      </c>
      <c r="ED10" s="8">
        <f t="shared" si="42"/>
        <v>55.975185328999999</v>
      </c>
      <c r="EE10" s="8">
        <v>7.54</v>
      </c>
      <c r="EF10" s="8">
        <v>4.83</v>
      </c>
      <c r="EG10" s="7">
        <f t="shared" si="48"/>
        <v>91.995650838000017</v>
      </c>
      <c r="EH10" s="8">
        <v>7.82</v>
      </c>
      <c r="EI10" s="8">
        <v>4.7699999999999996</v>
      </c>
      <c r="EJ10" s="8">
        <f t="shared" si="43"/>
        <v>93.056175593999995</v>
      </c>
      <c r="EK10" s="8">
        <v>5.79</v>
      </c>
      <c r="EL10" s="8">
        <v>4.58</v>
      </c>
      <c r="EM10" s="8">
        <f t="shared" si="44"/>
        <v>63.520105188000009</v>
      </c>
      <c r="EN10" s="8">
        <v>6.93</v>
      </c>
      <c r="EO10" s="8">
        <v>5.48</v>
      </c>
      <c r="EP10" s="8">
        <f t="shared" si="45"/>
        <v>108.84188145600001</v>
      </c>
      <c r="EQ10" s="8">
        <v>5.4</v>
      </c>
      <c r="ER10" s="8">
        <v>3.96</v>
      </c>
      <c r="ES10" s="8">
        <f t="shared" si="46"/>
        <v>44.287974720000001</v>
      </c>
      <c r="ET10" s="8">
        <v>6.72</v>
      </c>
      <c r="EU10" s="8">
        <v>5.49</v>
      </c>
      <c r="EV10" s="8">
        <f t="shared" si="47"/>
        <v>105.92918985600002</v>
      </c>
    </row>
    <row r="11" spans="2:152" s="10" customFormat="1" ht="15">
      <c r="B11" s="9" t="s">
        <v>12</v>
      </c>
      <c r="C11" s="8">
        <v>9.1300000000000008</v>
      </c>
      <c r="D11" s="8">
        <v>5.49</v>
      </c>
      <c r="E11" s="8">
        <f t="shared" si="50"/>
        <v>143.91867609900004</v>
      </c>
      <c r="F11" s="8">
        <v>8.8699999999999992</v>
      </c>
      <c r="G11" s="8">
        <v>4.37</v>
      </c>
      <c r="H11" s="8">
        <f t="shared" si="1"/>
        <v>88.590710068999996</v>
      </c>
      <c r="I11" s="8">
        <v>9.9499999999999993</v>
      </c>
      <c r="J11" s="8">
        <v>5.71</v>
      </c>
      <c r="K11" s="8">
        <f t="shared" si="2"/>
        <v>169.66684578500002</v>
      </c>
      <c r="L11" s="8">
        <v>8.89</v>
      </c>
      <c r="M11" s="8">
        <v>3.47</v>
      </c>
      <c r="N11" s="8">
        <f t="shared" si="3"/>
        <v>55.983803323000011</v>
      </c>
      <c r="O11" s="8">
        <v>11.01</v>
      </c>
      <c r="P11" s="8">
        <v>4.3099999999999996</v>
      </c>
      <c r="Q11" s="8">
        <f t="shared" si="4"/>
        <v>106.96545630299998</v>
      </c>
      <c r="R11" s="8">
        <v>7.63</v>
      </c>
      <c r="S11" s="8">
        <v>4.2699999999999996</v>
      </c>
      <c r="T11" s="8">
        <f t="shared" si="5"/>
        <v>72.758205120999989</v>
      </c>
      <c r="U11" s="8">
        <v>6.65</v>
      </c>
      <c r="V11" s="8">
        <v>6.64</v>
      </c>
      <c r="W11" s="8">
        <f t="shared" si="6"/>
        <v>153.34142431999999</v>
      </c>
      <c r="X11" s="8">
        <v>8.92</v>
      </c>
      <c r="Y11" s="8">
        <v>5.01</v>
      </c>
      <c r="Z11" s="8">
        <f t="shared" si="7"/>
        <v>117.09598251599999</v>
      </c>
      <c r="AA11" s="8">
        <v>7.73</v>
      </c>
      <c r="AB11" s="8">
        <v>5.55</v>
      </c>
      <c r="AC11" s="8">
        <f t="shared" si="8"/>
        <v>124.52803897500002</v>
      </c>
      <c r="AD11" s="8">
        <v>7.43</v>
      </c>
      <c r="AE11" s="8">
        <v>5.25</v>
      </c>
      <c r="AF11" s="8">
        <f t="shared" si="9"/>
        <v>107.10484312499999</v>
      </c>
      <c r="AG11" s="8">
        <v>8.92</v>
      </c>
      <c r="AH11" s="8">
        <v>4.43</v>
      </c>
      <c r="AI11" s="8">
        <f t="shared" si="10"/>
        <v>91.553298483999981</v>
      </c>
      <c r="AJ11" s="8">
        <v>8.11</v>
      </c>
      <c r="AK11" s="8">
        <v>5.67</v>
      </c>
      <c r="AL11" s="8">
        <f t="shared" si="11"/>
        <v>136.36052381699997</v>
      </c>
      <c r="AM11" s="8">
        <v>10.92</v>
      </c>
      <c r="AN11" s="8">
        <v>5.12</v>
      </c>
      <c r="AO11" s="8">
        <f t="shared" si="12"/>
        <v>149.71463270400002</v>
      </c>
      <c r="AP11" s="8">
        <v>9.43</v>
      </c>
      <c r="AQ11" s="8">
        <v>4.24</v>
      </c>
      <c r="AR11" s="8">
        <f t="shared" si="13"/>
        <v>88.663545664000011</v>
      </c>
      <c r="AS11" s="8">
        <v>7.75</v>
      </c>
      <c r="AT11" s="8">
        <v>5.55</v>
      </c>
      <c r="AU11" s="8">
        <f t="shared" si="14"/>
        <v>124.850233125</v>
      </c>
      <c r="AV11" s="8">
        <v>9.61</v>
      </c>
      <c r="AW11" s="8">
        <v>5.7</v>
      </c>
      <c r="AX11" s="8">
        <f t="shared" si="15"/>
        <v>163.29571470000002</v>
      </c>
      <c r="AY11" s="8">
        <v>8.3800000000000008</v>
      </c>
      <c r="AZ11" s="8">
        <v>5.93</v>
      </c>
      <c r="BA11" s="8">
        <f t="shared" si="16"/>
        <v>154.118613826</v>
      </c>
      <c r="BB11" s="8">
        <v>6.48</v>
      </c>
      <c r="BC11" s="8">
        <v>5.98</v>
      </c>
      <c r="BD11" s="8">
        <f t="shared" si="17"/>
        <v>121.19342601600002</v>
      </c>
      <c r="BE11" s="8">
        <v>8.85</v>
      </c>
      <c r="BF11" s="8">
        <v>5.38</v>
      </c>
      <c r="BG11" s="8">
        <f>BF11^2*BE11*0.523</f>
        <v>133.97060261999999</v>
      </c>
      <c r="BH11" s="8">
        <v>11.97</v>
      </c>
      <c r="BI11" s="8">
        <v>4.68</v>
      </c>
      <c r="BJ11" s="8">
        <f t="shared" si="19"/>
        <v>137.11581374399998</v>
      </c>
      <c r="BK11" s="8">
        <v>7.94</v>
      </c>
      <c r="BL11" s="8">
        <v>5.25</v>
      </c>
      <c r="BM11" s="8">
        <f t="shared" si="20"/>
        <v>114.45658875000001</v>
      </c>
      <c r="BN11" s="8">
        <v>7.74</v>
      </c>
      <c r="BO11" s="8">
        <v>7.14</v>
      </c>
      <c r="BP11" s="8">
        <f t="shared" si="21"/>
        <v>206.36644039200002</v>
      </c>
      <c r="BQ11" s="8">
        <v>8.2100000000000009</v>
      </c>
      <c r="BR11" s="8">
        <v>7.12</v>
      </c>
      <c r="BS11" s="8">
        <f t="shared" si="22"/>
        <v>217.67313555200005</v>
      </c>
      <c r="BT11" s="8">
        <v>8.19</v>
      </c>
      <c r="BU11" s="8">
        <v>8.0299999999999994</v>
      </c>
      <c r="BV11" s="8">
        <f t="shared" si="23"/>
        <v>276.19555263299992</v>
      </c>
      <c r="BW11" s="8">
        <v>7.8</v>
      </c>
      <c r="BX11" s="8">
        <v>7.26</v>
      </c>
      <c r="BY11" s="8">
        <f t="shared" si="24"/>
        <v>215.01538344000002</v>
      </c>
      <c r="BZ11" s="8">
        <v>6.79</v>
      </c>
      <c r="CA11" s="8">
        <v>6.75</v>
      </c>
      <c r="CB11" s="8">
        <f t="shared" si="25"/>
        <v>161.80018312499999</v>
      </c>
      <c r="CC11" s="8">
        <v>9.3699999999999992</v>
      </c>
      <c r="CD11" s="8">
        <v>8.1</v>
      </c>
      <c r="CE11" s="8">
        <f t="shared" si="26"/>
        <v>321.52246109999999</v>
      </c>
      <c r="CF11" s="22"/>
      <c r="CG11" s="22"/>
      <c r="CH11" s="22"/>
      <c r="CI11" s="8">
        <v>8.1</v>
      </c>
      <c r="CJ11" s="8">
        <v>7.87</v>
      </c>
      <c r="CK11" s="8">
        <f t="shared" si="28"/>
        <v>262.38328947000002</v>
      </c>
      <c r="CL11" s="8">
        <v>15.4</v>
      </c>
      <c r="CM11" s="8">
        <v>6.89</v>
      </c>
      <c r="CN11" s="8">
        <f t="shared" si="29"/>
        <v>382.34978782000002</v>
      </c>
      <c r="CO11" s="8">
        <v>8.76</v>
      </c>
      <c r="CP11" s="8">
        <v>5.59</v>
      </c>
      <c r="CQ11" s="8">
        <f>CP11^2*CO11*0.523</f>
        <v>143.162545188</v>
      </c>
      <c r="CR11" s="8">
        <v>8.84</v>
      </c>
      <c r="CS11" s="8">
        <v>5.63</v>
      </c>
      <c r="CT11" s="7">
        <f t="shared" si="49"/>
        <v>146.54491170800003</v>
      </c>
      <c r="CU11" s="8">
        <v>8.9499999999999993</v>
      </c>
      <c r="CV11" s="8">
        <v>6.19</v>
      </c>
      <c r="CW11" s="8">
        <f t="shared" si="51"/>
        <v>179.35191668500002</v>
      </c>
      <c r="CX11" s="8">
        <v>8.02</v>
      </c>
      <c r="CY11" s="8">
        <v>4</v>
      </c>
      <c r="CZ11" s="8">
        <f t="shared" si="32"/>
        <v>67.111360000000005</v>
      </c>
      <c r="DA11" s="8">
        <v>9.5299999999999994</v>
      </c>
      <c r="DB11" s="8">
        <v>6.9</v>
      </c>
      <c r="DC11" s="8">
        <f t="shared" si="33"/>
        <v>237.29728590000005</v>
      </c>
      <c r="DD11" s="8">
        <v>9.1199999999999992</v>
      </c>
      <c r="DE11" s="8">
        <v>6.82</v>
      </c>
      <c r="DF11" s="8">
        <f t="shared" si="34"/>
        <v>221.85298502400002</v>
      </c>
      <c r="DG11" s="8">
        <v>8.3800000000000008</v>
      </c>
      <c r="DH11" s="8">
        <v>6.78</v>
      </c>
      <c r="DI11" s="8">
        <f t="shared" si="35"/>
        <v>201.46754541600004</v>
      </c>
      <c r="DJ11" s="8">
        <v>8.5</v>
      </c>
      <c r="DK11" s="8">
        <v>6.78</v>
      </c>
      <c r="DL11" s="8">
        <f t="shared" si="52"/>
        <v>204.35252220000001</v>
      </c>
      <c r="DM11" s="8">
        <v>8.4600000000000009</v>
      </c>
      <c r="DN11" s="8">
        <v>4.6900000000000004</v>
      </c>
      <c r="DO11" s="8">
        <f t="shared" si="37"/>
        <v>97.323504138000018</v>
      </c>
      <c r="DP11" s="8">
        <v>5.9</v>
      </c>
      <c r="DQ11" s="8">
        <v>4.6900000000000004</v>
      </c>
      <c r="DR11" s="8">
        <f t="shared" si="38"/>
        <v>67.873365770000007</v>
      </c>
      <c r="DS11" s="8">
        <v>5.53</v>
      </c>
      <c r="DT11" s="8">
        <v>4.3499999999999996</v>
      </c>
      <c r="DU11" s="8">
        <f t="shared" si="39"/>
        <v>54.727465274999993</v>
      </c>
      <c r="DV11" s="8">
        <v>6.33</v>
      </c>
      <c r="DW11" s="8">
        <v>4.99</v>
      </c>
      <c r="DX11" s="8">
        <f t="shared" si="40"/>
        <v>82.434022059000014</v>
      </c>
      <c r="DY11" s="8">
        <v>6.45</v>
      </c>
      <c r="DZ11" s="8">
        <v>6.25</v>
      </c>
      <c r="EA11" s="8">
        <f t="shared" si="41"/>
        <v>131.771484375</v>
      </c>
      <c r="EB11" s="8">
        <v>5.9</v>
      </c>
      <c r="EC11" s="8">
        <v>4.55</v>
      </c>
      <c r="ED11" s="8">
        <f t="shared" si="42"/>
        <v>63.881704249999999</v>
      </c>
      <c r="EE11" s="8">
        <v>7.37</v>
      </c>
      <c r="EF11" s="8">
        <v>4.8499999999999996</v>
      </c>
      <c r="EG11" s="7">
        <f t="shared" si="48"/>
        <v>90.66771147499999</v>
      </c>
      <c r="EH11" s="8">
        <v>6.49</v>
      </c>
      <c r="EI11" s="8">
        <v>5.76</v>
      </c>
      <c r="EJ11" s="8">
        <f t="shared" si="43"/>
        <v>112.613732352</v>
      </c>
      <c r="EK11" s="8">
        <v>8.44</v>
      </c>
      <c r="EL11" s="8">
        <v>5.66</v>
      </c>
      <c r="EM11" s="8">
        <f t="shared" si="44"/>
        <v>141.40898267200001</v>
      </c>
      <c r="EN11" s="8">
        <v>8.57</v>
      </c>
      <c r="EO11" s="8">
        <v>5.31</v>
      </c>
      <c r="EP11" s="8">
        <f t="shared" si="45"/>
        <v>126.37802177099998</v>
      </c>
      <c r="EQ11" s="8">
        <v>5.67</v>
      </c>
      <c r="ER11" s="8">
        <v>3.31</v>
      </c>
      <c r="ES11" s="8">
        <f t="shared" si="46"/>
        <v>32.489328501000003</v>
      </c>
      <c r="ET11" s="8">
        <v>7.09</v>
      </c>
      <c r="EU11" s="8">
        <v>5.79</v>
      </c>
      <c r="EV11" s="8">
        <f>EU11^2*ET11*0.523</f>
        <v>124.30970948699999</v>
      </c>
    </row>
    <row r="12" spans="2:152" s="10" customFormat="1" ht="15">
      <c r="B12" s="9" t="s">
        <v>13</v>
      </c>
      <c r="C12" s="8">
        <v>9.58</v>
      </c>
      <c r="D12" s="8">
        <v>6.5</v>
      </c>
      <c r="E12" s="8">
        <f t="shared" si="50"/>
        <v>211.68686500000001</v>
      </c>
      <c r="F12" s="8">
        <v>9.5500000000000007</v>
      </c>
      <c r="G12" s="8">
        <v>5.1100000000000003</v>
      </c>
      <c r="H12" s="8">
        <f t="shared" si="1"/>
        <v>130.42080026500003</v>
      </c>
      <c r="I12" s="8">
        <v>11.42</v>
      </c>
      <c r="J12" s="8">
        <v>6.37</v>
      </c>
      <c r="K12" s="8">
        <f t="shared" si="2"/>
        <v>242.35202755400005</v>
      </c>
      <c r="L12" s="8">
        <v>9.57</v>
      </c>
      <c r="M12" s="8">
        <v>4.95</v>
      </c>
      <c r="N12" s="8">
        <f t="shared" si="3"/>
        <v>122.63770777500002</v>
      </c>
      <c r="O12" s="8">
        <v>10.38</v>
      </c>
      <c r="P12" s="8">
        <v>5.49</v>
      </c>
      <c r="Q12" s="8">
        <f t="shared" si="4"/>
        <v>163.62276647400003</v>
      </c>
      <c r="R12" s="8">
        <v>9.0299999999999994</v>
      </c>
      <c r="S12" s="8">
        <v>5.64</v>
      </c>
      <c r="T12" s="8">
        <f t="shared" si="5"/>
        <v>150.22687982399995</v>
      </c>
      <c r="U12" s="8">
        <v>8.2899999999999991</v>
      </c>
      <c r="V12" s="8">
        <v>5.8</v>
      </c>
      <c r="W12" s="8">
        <f t="shared" si="6"/>
        <v>145.8519388</v>
      </c>
      <c r="X12" s="8">
        <v>9.66</v>
      </c>
      <c r="Y12" s="8">
        <v>6.17</v>
      </c>
      <c r="Z12" s="8">
        <f t="shared" si="7"/>
        <v>192.33093520200001</v>
      </c>
      <c r="AA12" s="8">
        <v>8.9700000000000006</v>
      </c>
      <c r="AB12" s="8">
        <v>6.33</v>
      </c>
      <c r="AC12" s="8">
        <f t="shared" si="8"/>
        <v>187.97563125900004</v>
      </c>
      <c r="AD12" s="8">
        <v>9.34</v>
      </c>
      <c r="AE12" s="8">
        <v>5.38</v>
      </c>
      <c r="AF12" s="8">
        <f t="shared" si="9"/>
        <v>141.388184008</v>
      </c>
      <c r="AG12" s="8">
        <v>9.7799999999999994</v>
      </c>
      <c r="AH12" s="8">
        <v>5.27</v>
      </c>
      <c r="AI12" s="8">
        <f t="shared" si="10"/>
        <v>142.056717126</v>
      </c>
      <c r="AJ12" s="8">
        <v>9.06</v>
      </c>
      <c r="AK12" s="8">
        <v>6.8</v>
      </c>
      <c r="AL12" s="8">
        <f t="shared" si="11"/>
        <v>219.10269120000001</v>
      </c>
      <c r="AM12" s="8">
        <v>10.44</v>
      </c>
      <c r="AN12" s="8">
        <v>5.6</v>
      </c>
      <c r="AO12" s="8">
        <f t="shared" si="12"/>
        <v>171.22936319999997</v>
      </c>
      <c r="AP12" s="8">
        <v>9.9499999999999993</v>
      </c>
      <c r="AQ12" s="8">
        <v>5.08</v>
      </c>
      <c r="AR12" s="8">
        <f t="shared" si="13"/>
        <v>134.29263463999999</v>
      </c>
      <c r="AS12" s="8">
        <v>8.56</v>
      </c>
      <c r="AT12" s="8">
        <v>7.05</v>
      </c>
      <c r="AU12" s="8">
        <f t="shared" si="14"/>
        <v>222.51212820000003</v>
      </c>
      <c r="AV12" s="8">
        <v>10.46</v>
      </c>
      <c r="AW12" s="8">
        <v>5.2</v>
      </c>
      <c r="AX12" s="8">
        <f t="shared" si="15"/>
        <v>147.92448320000003</v>
      </c>
      <c r="AY12" s="8">
        <v>9.5399999999999991</v>
      </c>
      <c r="AZ12" s="8">
        <v>6.74</v>
      </c>
      <c r="BA12" s="8">
        <f t="shared" si="16"/>
        <v>226.657375992</v>
      </c>
      <c r="BB12" s="8">
        <v>6.91</v>
      </c>
      <c r="BC12" s="8">
        <v>5.8</v>
      </c>
      <c r="BD12" s="8">
        <f t="shared" si="17"/>
        <v>121.57260520000001</v>
      </c>
      <c r="BE12" s="8">
        <v>9.68</v>
      </c>
      <c r="BF12" s="8">
        <v>6.72</v>
      </c>
      <c r="BG12" s="8">
        <f>BF12^2*BE12*0.523</f>
        <v>228.62072217599999</v>
      </c>
      <c r="BH12" s="8">
        <v>14.78</v>
      </c>
      <c r="BI12" s="8">
        <v>4.6399999999999997</v>
      </c>
      <c r="BJ12" s="8">
        <f t="shared" si="19"/>
        <v>166.42251622399999</v>
      </c>
      <c r="BK12" s="8">
        <v>10.97</v>
      </c>
      <c r="BL12" s="8">
        <v>7.14</v>
      </c>
      <c r="BM12" s="8">
        <f t="shared" si="20"/>
        <v>292.48576887600001</v>
      </c>
      <c r="BN12" s="8">
        <v>7.95</v>
      </c>
      <c r="BO12" s="8">
        <v>7.25</v>
      </c>
      <c r="BP12" s="8">
        <f t="shared" si="21"/>
        <v>218.54699062500001</v>
      </c>
      <c r="BQ12" s="8">
        <v>9.75</v>
      </c>
      <c r="BR12" s="8">
        <v>7.53</v>
      </c>
      <c r="BS12" s="8">
        <f t="shared" si="22"/>
        <v>289.13206432500004</v>
      </c>
      <c r="BT12" s="8">
        <v>9.1999999999999993</v>
      </c>
      <c r="BU12" s="8">
        <v>9.17</v>
      </c>
      <c r="BV12" s="8">
        <f t="shared" si="23"/>
        <v>404.60215123999996</v>
      </c>
      <c r="BW12" s="8">
        <v>10.19</v>
      </c>
      <c r="BX12" s="8">
        <v>7.66</v>
      </c>
      <c r="BY12" s="8">
        <f t="shared" si="24"/>
        <v>312.70398237199998</v>
      </c>
      <c r="BZ12" s="8">
        <v>9.2100000000000009</v>
      </c>
      <c r="CA12" s="8">
        <v>7.72</v>
      </c>
      <c r="CB12" s="8">
        <f t="shared" si="25"/>
        <v>287.07536107200008</v>
      </c>
      <c r="CC12" s="8">
        <v>14.13</v>
      </c>
      <c r="CD12" s="8">
        <v>8.93</v>
      </c>
      <c r="CE12" s="8">
        <f t="shared" si="26"/>
        <v>589.31401355100002</v>
      </c>
      <c r="CF12" s="22"/>
      <c r="CG12" s="22"/>
      <c r="CH12" s="22"/>
      <c r="CI12" s="8">
        <v>9.34</v>
      </c>
      <c r="CJ12" s="8">
        <v>8.65</v>
      </c>
      <c r="CK12" s="8">
        <f t="shared" si="28"/>
        <v>365.49444445000006</v>
      </c>
      <c r="CL12" s="8">
        <v>17.149999999999999</v>
      </c>
      <c r="CM12" s="8">
        <v>6.81</v>
      </c>
      <c r="CN12" s="8">
        <f t="shared" si="29"/>
        <v>415.96811014499991</v>
      </c>
      <c r="CO12" s="8">
        <v>9.6300000000000008</v>
      </c>
      <c r="CP12" s="8">
        <v>6.6</v>
      </c>
      <c r="CQ12" s="8">
        <f>CP12^2*CO12*0.523</f>
        <v>219.38950440000002</v>
      </c>
      <c r="CR12" s="8">
        <v>8.43</v>
      </c>
      <c r="CS12" s="8">
        <v>5.84</v>
      </c>
      <c r="CT12" s="7">
        <f t="shared" si="49"/>
        <v>150.36783878399999</v>
      </c>
      <c r="CU12" s="8">
        <v>9.74</v>
      </c>
      <c r="CV12" s="8">
        <v>5.82</v>
      </c>
      <c r="CW12" s="8">
        <f t="shared" si="51"/>
        <v>172.54668304800003</v>
      </c>
      <c r="CX12" s="8">
        <v>8.7799999999999994</v>
      </c>
      <c r="CY12" s="8">
        <v>5.47</v>
      </c>
      <c r="CZ12" s="8">
        <f t="shared" si="32"/>
        <v>137.39497754599998</v>
      </c>
      <c r="DA12" s="8">
        <v>9.16</v>
      </c>
      <c r="DB12" s="8">
        <v>6.18</v>
      </c>
      <c r="DC12" s="8">
        <f t="shared" si="33"/>
        <v>182.96756683199999</v>
      </c>
      <c r="DD12" s="8">
        <v>8.5399999999999991</v>
      </c>
      <c r="DE12" s="8">
        <v>7.17</v>
      </c>
      <c r="DF12" s="8">
        <f t="shared" si="34"/>
        <v>229.61373913799997</v>
      </c>
      <c r="DG12" s="8">
        <v>8.68</v>
      </c>
      <c r="DH12" s="8">
        <v>5.82</v>
      </c>
      <c r="DI12" s="8">
        <f t="shared" si="35"/>
        <v>153.76850193600004</v>
      </c>
      <c r="DJ12" s="8">
        <v>9.4600000000000009</v>
      </c>
      <c r="DK12" s="8">
        <v>6.37</v>
      </c>
      <c r="DL12" s="8">
        <f t="shared" si="52"/>
        <v>200.75745890200005</v>
      </c>
      <c r="DM12" s="8">
        <v>8.9499999999999993</v>
      </c>
      <c r="DN12" s="8">
        <v>5.22</v>
      </c>
      <c r="DO12" s="8">
        <f t="shared" si="37"/>
        <v>127.54567313999999</v>
      </c>
      <c r="DP12" s="8">
        <v>6.45</v>
      </c>
      <c r="DQ12" s="8">
        <v>4.6500000000000004</v>
      </c>
      <c r="DR12" s="8">
        <f t="shared" si="38"/>
        <v>72.940260375000022</v>
      </c>
      <c r="DS12" s="8">
        <v>4.8499999999999996</v>
      </c>
      <c r="DT12" s="8">
        <v>4.2</v>
      </c>
      <c r="DU12" s="8">
        <f t="shared" si="39"/>
        <v>44.744742000000002</v>
      </c>
      <c r="DV12" s="8">
        <v>5.56</v>
      </c>
      <c r="DW12" s="8">
        <v>4.43</v>
      </c>
      <c r="DX12" s="8">
        <f t="shared" si="40"/>
        <v>57.066854211999988</v>
      </c>
      <c r="DY12" s="8">
        <v>6.29</v>
      </c>
      <c r="DZ12" s="8">
        <v>5.28</v>
      </c>
      <c r="EA12" s="8">
        <f t="shared" si="41"/>
        <v>91.710736128000008</v>
      </c>
      <c r="EB12" s="8">
        <v>4.84</v>
      </c>
      <c r="EC12" s="8">
        <v>4.75</v>
      </c>
      <c r="ED12" s="8">
        <f t="shared" si="42"/>
        <v>57.112907500000006</v>
      </c>
      <c r="EE12" s="8">
        <v>6.23</v>
      </c>
      <c r="EF12" s="8">
        <v>4.43</v>
      </c>
      <c r="EG12" s="7">
        <f t="shared" si="48"/>
        <v>63.943615420999997</v>
      </c>
      <c r="EH12" s="8">
        <v>5.48</v>
      </c>
      <c r="EI12" s="8">
        <v>4.53</v>
      </c>
      <c r="EJ12" s="8">
        <f t="shared" si="43"/>
        <v>58.813720236000009</v>
      </c>
      <c r="EK12" s="8">
        <v>6.1</v>
      </c>
      <c r="EL12" s="8">
        <v>5.78</v>
      </c>
      <c r="EM12" s="8">
        <f t="shared" si="44"/>
        <v>106.58281852</v>
      </c>
      <c r="EN12" s="8">
        <v>7.93</v>
      </c>
      <c r="EO12" s="8">
        <v>5.79</v>
      </c>
      <c r="EP12" s="8">
        <f t="shared" si="45"/>
        <v>139.03751709899998</v>
      </c>
      <c r="EQ12" s="8">
        <v>5.36</v>
      </c>
      <c r="ER12" s="8">
        <v>4.26</v>
      </c>
      <c r="ES12" s="8">
        <f t="shared" si="46"/>
        <v>50.872804127999991</v>
      </c>
      <c r="ET12" s="8">
        <v>6.63</v>
      </c>
      <c r="EU12" s="8">
        <v>6.4</v>
      </c>
      <c r="EV12" s="8">
        <f>EU12^2*ET12*0.523</f>
        <v>142.02839040000003</v>
      </c>
    </row>
    <row r="13" spans="2:152" ht="15">
      <c r="B13" s="6" t="s">
        <v>14</v>
      </c>
      <c r="C13" s="8">
        <v>10.86</v>
      </c>
      <c r="D13" s="8">
        <v>7.87</v>
      </c>
      <c r="E13" s="8">
        <f t="shared" si="50"/>
        <v>351.78796588199998</v>
      </c>
      <c r="F13" s="8">
        <v>10.6</v>
      </c>
      <c r="G13" s="8">
        <v>6.92</v>
      </c>
      <c r="H13" s="8">
        <f t="shared" si="1"/>
        <v>265.47262432000002</v>
      </c>
      <c r="I13" s="8">
        <v>10.6</v>
      </c>
      <c r="J13" s="8">
        <v>7.18</v>
      </c>
      <c r="K13" s="8">
        <f t="shared" si="2"/>
        <v>285.79619511999999</v>
      </c>
      <c r="L13" s="8">
        <v>10.36</v>
      </c>
      <c r="M13" s="8">
        <v>5.7</v>
      </c>
      <c r="N13" s="8">
        <f t="shared" si="3"/>
        <v>176.03991720000002</v>
      </c>
      <c r="O13" s="8">
        <v>11.24</v>
      </c>
      <c r="P13" s="8">
        <v>6.3</v>
      </c>
      <c r="Q13" s="8">
        <f t="shared" si="4"/>
        <v>233.3184588</v>
      </c>
      <c r="R13" s="8">
        <v>10.38</v>
      </c>
      <c r="S13" s="8">
        <v>6.26</v>
      </c>
      <c r="T13" s="8">
        <f t="shared" si="5"/>
        <v>212.739291624</v>
      </c>
      <c r="U13" s="8">
        <v>8.6999999999999993</v>
      </c>
      <c r="V13" s="8">
        <v>6.58</v>
      </c>
      <c r="W13" s="8">
        <f t="shared" si="6"/>
        <v>197.00294963999997</v>
      </c>
      <c r="X13" s="8">
        <v>9.9700000000000006</v>
      </c>
      <c r="Y13" s="8">
        <v>6.75</v>
      </c>
      <c r="Z13" s="8">
        <f t="shared" si="7"/>
        <v>237.57699937500001</v>
      </c>
      <c r="AA13" s="8">
        <v>9.67</v>
      </c>
      <c r="AB13" s="8">
        <v>6.24</v>
      </c>
      <c r="AC13" s="8">
        <f t="shared" si="8"/>
        <v>196.92340761600002</v>
      </c>
      <c r="AD13" s="8">
        <v>10.199999999999999</v>
      </c>
      <c r="AE13" s="8">
        <v>7.09</v>
      </c>
      <c r="AF13" s="8">
        <f t="shared" si="9"/>
        <v>268.16020626</v>
      </c>
      <c r="AG13" s="8">
        <v>10.69</v>
      </c>
      <c r="AH13" s="8">
        <v>6.89</v>
      </c>
      <c r="AI13" s="8">
        <f t="shared" si="10"/>
        <v>265.41033972699995</v>
      </c>
      <c r="AJ13" s="8">
        <v>9.64</v>
      </c>
      <c r="AK13" s="8">
        <v>7.89</v>
      </c>
      <c r="AL13" s="8">
        <f t="shared" si="11"/>
        <v>313.85765761199997</v>
      </c>
      <c r="AM13" s="8">
        <v>14.4</v>
      </c>
      <c r="AN13" s="8">
        <v>6.2</v>
      </c>
      <c r="AO13" s="8">
        <f t="shared" si="12"/>
        <v>289.49932800000005</v>
      </c>
      <c r="AP13" s="8">
        <v>10.85</v>
      </c>
      <c r="AQ13" s="8">
        <v>5.65</v>
      </c>
      <c r="AR13" s="8">
        <f t="shared" si="13"/>
        <v>181.14582237500002</v>
      </c>
      <c r="AS13" s="8">
        <v>8.9600000000000009</v>
      </c>
      <c r="AT13" s="8">
        <v>7.98</v>
      </c>
      <c r="AU13" s="8">
        <f t="shared" si="14"/>
        <v>298.41144883200008</v>
      </c>
      <c r="AV13" s="8">
        <v>11.3</v>
      </c>
      <c r="AW13" s="8">
        <v>5.87</v>
      </c>
      <c r="AX13" s="8">
        <f t="shared" si="15"/>
        <v>203.63683331000004</v>
      </c>
      <c r="AY13" s="8">
        <v>10.38</v>
      </c>
      <c r="AZ13" s="8">
        <v>7.91</v>
      </c>
      <c r="BA13" s="8">
        <f t="shared" si="16"/>
        <v>339.66594719400007</v>
      </c>
      <c r="BB13" s="8">
        <v>9.0399999999999991</v>
      </c>
      <c r="BC13" s="8">
        <v>6.74</v>
      </c>
      <c r="BD13" s="8">
        <f t="shared" si="17"/>
        <v>214.77805859200001</v>
      </c>
      <c r="BE13" s="8">
        <v>9.73</v>
      </c>
      <c r="BF13" s="8">
        <v>6.51</v>
      </c>
      <c r="BG13" s="8">
        <f>BF13^2*BE13*0.523</f>
        <v>215.66342907900003</v>
      </c>
      <c r="BH13" s="8">
        <v>15.88</v>
      </c>
      <c r="BI13" s="8">
        <v>5.22</v>
      </c>
      <c r="BJ13" s="8">
        <f t="shared" si="19"/>
        <v>226.30450161600001</v>
      </c>
      <c r="BK13" s="8">
        <v>10.67</v>
      </c>
      <c r="BL13" s="8">
        <v>7.5</v>
      </c>
      <c r="BM13" s="8">
        <f t="shared" si="20"/>
        <v>313.89806250000004</v>
      </c>
      <c r="BN13" s="8">
        <v>7.98</v>
      </c>
      <c r="BO13" s="8">
        <v>7.09</v>
      </c>
      <c r="BP13" s="8">
        <f t="shared" si="21"/>
        <v>209.79592607399999</v>
      </c>
      <c r="BQ13" s="8">
        <v>10.5</v>
      </c>
      <c r="BR13" s="8">
        <v>8.7100000000000009</v>
      </c>
      <c r="BS13" s="8">
        <f t="shared" si="22"/>
        <v>416.60770515000013</v>
      </c>
      <c r="BT13" s="8">
        <v>12.63</v>
      </c>
      <c r="BU13" s="8">
        <v>10.45</v>
      </c>
      <c r="BV13" s="8">
        <f t="shared" si="23"/>
        <v>721.33602172500002</v>
      </c>
      <c r="BW13" s="8">
        <v>10.39</v>
      </c>
      <c r="BX13" s="8">
        <v>9.77</v>
      </c>
      <c r="BY13" s="8">
        <f t="shared" si="24"/>
        <v>518.68819501299993</v>
      </c>
      <c r="BZ13" s="8">
        <v>10.08</v>
      </c>
      <c r="CA13" s="8">
        <v>10.06</v>
      </c>
      <c r="CB13" s="8">
        <f t="shared" si="25"/>
        <v>533.52918662400009</v>
      </c>
      <c r="CC13" s="8">
        <v>14.28</v>
      </c>
      <c r="CD13" s="8">
        <v>9.5</v>
      </c>
      <c r="CE13" s="8">
        <f t="shared" si="26"/>
        <v>674.02670999999998</v>
      </c>
      <c r="CF13" s="22"/>
      <c r="CG13" s="22"/>
      <c r="CH13" s="22"/>
      <c r="CI13" s="8">
        <v>9.8000000000000007</v>
      </c>
      <c r="CJ13" s="8">
        <v>9.59</v>
      </c>
      <c r="CK13" s="8">
        <f t="shared" si="28"/>
        <v>471.37329973999999</v>
      </c>
      <c r="CL13" s="8">
        <v>19.309999999999999</v>
      </c>
      <c r="CM13" s="8">
        <v>6.34</v>
      </c>
      <c r="CN13" s="8">
        <f t="shared" si="29"/>
        <v>405.94058982799999</v>
      </c>
      <c r="CO13" s="8">
        <v>7.96</v>
      </c>
      <c r="CP13" s="8">
        <v>5.69</v>
      </c>
      <c r="CQ13" s="8">
        <f>CP13^2*CO13*0.523</f>
        <v>134.78429438800001</v>
      </c>
      <c r="CR13" s="8">
        <v>8.0299999999999994</v>
      </c>
      <c r="CS13" s="8">
        <v>5.45</v>
      </c>
      <c r="CT13" s="7">
        <f t="shared" si="49"/>
        <v>124.741292225</v>
      </c>
      <c r="CU13" s="8">
        <v>8.01</v>
      </c>
      <c r="CV13" s="8">
        <v>5.1100000000000003</v>
      </c>
      <c r="CW13" s="8">
        <f t="shared" si="51"/>
        <v>109.38959268300002</v>
      </c>
      <c r="CX13" s="8">
        <v>8.33</v>
      </c>
      <c r="CY13" s="8">
        <v>5.66</v>
      </c>
      <c r="CZ13" s="8">
        <f t="shared" si="32"/>
        <v>139.56597460400002</v>
      </c>
      <c r="DA13" s="8">
        <v>8.8699999999999992</v>
      </c>
      <c r="DB13" s="8">
        <v>6.47</v>
      </c>
      <c r="DC13" s="8">
        <f t="shared" si="33"/>
        <v>194.19313370899997</v>
      </c>
      <c r="DD13" s="8">
        <v>9.7200000000000006</v>
      </c>
      <c r="DE13" s="8">
        <v>6.82</v>
      </c>
      <c r="DF13" s="8">
        <f t="shared" si="34"/>
        <v>236.44857614400007</v>
      </c>
      <c r="DG13" s="8">
        <v>8.16</v>
      </c>
      <c r="DH13" s="8">
        <v>6.04</v>
      </c>
      <c r="DI13" s="8">
        <f t="shared" si="35"/>
        <v>155.69179468800002</v>
      </c>
      <c r="DJ13" s="8">
        <v>7.76</v>
      </c>
      <c r="DK13" s="8">
        <v>5.24</v>
      </c>
      <c r="DL13" s="8">
        <f t="shared" si="52"/>
        <v>111.43612044800003</v>
      </c>
      <c r="DM13" s="8">
        <v>8.61</v>
      </c>
      <c r="DN13" s="8">
        <v>6.28</v>
      </c>
      <c r="DO13" s="8">
        <f t="shared" si="37"/>
        <v>177.592298352</v>
      </c>
      <c r="DP13" s="8">
        <v>6.71</v>
      </c>
      <c r="DQ13" s="8">
        <v>5.35</v>
      </c>
      <c r="DR13" s="8">
        <f t="shared" si="38"/>
        <v>100.44579792499998</v>
      </c>
      <c r="DS13" s="8">
        <v>4.87</v>
      </c>
      <c r="DT13" s="8">
        <v>3.77</v>
      </c>
      <c r="DU13" s="8">
        <f t="shared" si="39"/>
        <v>36.200398429000003</v>
      </c>
      <c r="DV13" s="8">
        <v>4.62</v>
      </c>
      <c r="DW13" s="8">
        <v>3.56</v>
      </c>
      <c r="DX13" s="8">
        <f t="shared" si="40"/>
        <v>30.622712736000004</v>
      </c>
      <c r="DY13" s="8">
        <v>5.18</v>
      </c>
      <c r="DZ13" s="8">
        <v>4.03</v>
      </c>
      <c r="EA13" s="8">
        <f t="shared" si="41"/>
        <v>43.998871826000006</v>
      </c>
      <c r="EB13" s="8">
        <v>4.43</v>
      </c>
      <c r="EC13" s="8">
        <v>4.0599999999999996</v>
      </c>
      <c r="ED13" s="8">
        <f t="shared" si="42"/>
        <v>38.190688003999988</v>
      </c>
      <c r="EE13" s="8">
        <v>5.32</v>
      </c>
      <c r="EF13" s="8">
        <v>4.54</v>
      </c>
      <c r="EG13" s="7">
        <f t="shared" si="48"/>
        <v>57.348891376000005</v>
      </c>
      <c r="EH13" s="8">
        <v>5.28</v>
      </c>
      <c r="EI13" s="8">
        <v>4.93</v>
      </c>
      <c r="EJ13" s="8">
        <f t="shared" si="43"/>
        <v>67.116523056000005</v>
      </c>
      <c r="EK13" s="8">
        <v>7.45</v>
      </c>
      <c r="EL13" s="8">
        <v>5.09</v>
      </c>
      <c r="EM13" s="8">
        <f t="shared" si="44"/>
        <v>100.947025435</v>
      </c>
      <c r="EN13" s="8">
        <v>6.87</v>
      </c>
      <c r="EO13" s="8">
        <v>5.52</v>
      </c>
      <c r="EP13" s="8">
        <f t="shared" si="45"/>
        <v>109.48045190399999</v>
      </c>
      <c r="EQ13" s="8">
        <v>4.6500000000000004</v>
      </c>
      <c r="ER13" s="8">
        <v>3.15</v>
      </c>
      <c r="ES13" s="8">
        <f t="shared" si="46"/>
        <v>24.131023875000004</v>
      </c>
      <c r="ET13" s="8">
        <v>5.66</v>
      </c>
      <c r="EU13" s="8">
        <v>4.66</v>
      </c>
      <c r="EV13" s="8">
        <f>EU13^2*ET13*0.523</f>
        <v>64.282084808000008</v>
      </c>
    </row>
    <row r="14" spans="2:152" s="10" customFormat="1" ht="15">
      <c r="B14" s="9" t="s">
        <v>15</v>
      </c>
      <c r="C14" s="7">
        <v>10.28</v>
      </c>
      <c r="D14" s="7">
        <v>7.4</v>
      </c>
      <c r="E14" s="8">
        <f t="shared" si="50"/>
        <v>294.41385440000005</v>
      </c>
      <c r="F14" s="7">
        <v>11.36</v>
      </c>
      <c r="G14" s="7">
        <v>7.54</v>
      </c>
      <c r="H14" s="8">
        <f t="shared" si="1"/>
        <v>337.77127404800001</v>
      </c>
      <c r="I14" s="7">
        <v>11.32</v>
      </c>
      <c r="J14" s="7">
        <v>8.49</v>
      </c>
      <c r="K14" s="8">
        <f t="shared" si="2"/>
        <v>426.74014083600002</v>
      </c>
      <c r="L14" s="7">
        <v>11.29</v>
      </c>
      <c r="M14" s="7">
        <v>6.3</v>
      </c>
      <c r="N14" s="8">
        <f t="shared" si="3"/>
        <v>234.35635229999997</v>
      </c>
      <c r="O14" s="7">
        <v>12.36</v>
      </c>
      <c r="P14" s="7">
        <v>7.3</v>
      </c>
      <c r="Q14" s="8">
        <f t="shared" si="4"/>
        <v>344.48148120000002</v>
      </c>
      <c r="R14" s="7">
        <v>10.93</v>
      </c>
      <c r="S14" s="7">
        <v>7.39</v>
      </c>
      <c r="T14" s="8">
        <f t="shared" si="5"/>
        <v>312.18406231900002</v>
      </c>
      <c r="U14" s="7">
        <v>8.39</v>
      </c>
      <c r="V14" s="7">
        <v>7.64</v>
      </c>
      <c r="W14" s="8">
        <f t="shared" si="6"/>
        <v>256.12405371200003</v>
      </c>
      <c r="X14" s="7">
        <v>10.45</v>
      </c>
      <c r="Y14" s="7">
        <v>7.49</v>
      </c>
      <c r="Z14" s="8">
        <f t="shared" si="7"/>
        <v>306.60668153500001</v>
      </c>
      <c r="AA14" s="7">
        <v>10.49</v>
      </c>
      <c r="AB14" s="7">
        <v>7.49</v>
      </c>
      <c r="AC14" s="8">
        <f t="shared" si="8"/>
        <v>307.78029562700004</v>
      </c>
      <c r="AD14" s="7">
        <v>11.49</v>
      </c>
      <c r="AE14" s="7">
        <v>7.39</v>
      </c>
      <c r="AF14" s="8">
        <f t="shared" si="9"/>
        <v>328.178854167</v>
      </c>
      <c r="AG14" s="7">
        <v>11.47</v>
      </c>
      <c r="AH14" s="7">
        <v>6.39</v>
      </c>
      <c r="AI14" s="8">
        <f t="shared" si="10"/>
        <v>244.94400980099999</v>
      </c>
      <c r="AJ14" s="7">
        <v>10.45</v>
      </c>
      <c r="AK14" s="7">
        <v>8.1999999999999993</v>
      </c>
      <c r="AL14" s="8">
        <f t="shared" si="11"/>
        <v>367.49013399999995</v>
      </c>
      <c r="AM14" s="7">
        <v>15.39</v>
      </c>
      <c r="AN14" s="7">
        <v>6.79</v>
      </c>
      <c r="AO14" s="8">
        <f t="shared" si="12"/>
        <v>371.09051777700006</v>
      </c>
      <c r="AP14" s="7">
        <v>11.4</v>
      </c>
      <c r="AQ14" s="7">
        <v>7.99</v>
      </c>
      <c r="AR14" s="8">
        <f t="shared" si="13"/>
        <v>380.62744422000009</v>
      </c>
      <c r="AS14" s="7">
        <v>9.65</v>
      </c>
      <c r="AT14" s="7">
        <v>7.98</v>
      </c>
      <c r="AU14" s="8">
        <f t="shared" si="14"/>
        <v>321.39179478000005</v>
      </c>
      <c r="AV14" s="7">
        <v>12.4</v>
      </c>
      <c r="AW14" s="7">
        <v>6.89</v>
      </c>
      <c r="AX14" s="8">
        <f t="shared" si="15"/>
        <v>307.86606291999999</v>
      </c>
      <c r="AY14" s="7">
        <v>11.76</v>
      </c>
      <c r="AZ14" s="7">
        <v>8.0299999999999994</v>
      </c>
      <c r="BA14" s="8">
        <f t="shared" si="16"/>
        <v>396.58848583199995</v>
      </c>
      <c r="BB14" s="7">
        <v>9.84</v>
      </c>
      <c r="BC14" s="7">
        <v>7.05</v>
      </c>
      <c r="BD14" s="8">
        <f t="shared" si="17"/>
        <v>255.78496980000003</v>
      </c>
      <c r="BE14" s="7">
        <v>10.49</v>
      </c>
      <c r="BF14" s="7">
        <v>6.49</v>
      </c>
      <c r="BG14" s="8">
        <f>BF14^2*BE14*0.523</f>
        <v>231.08224102700001</v>
      </c>
      <c r="BH14" s="7">
        <v>17.54</v>
      </c>
      <c r="BI14" s="7">
        <v>6.54</v>
      </c>
      <c r="BJ14" s="8">
        <f t="shared" si="19"/>
        <v>392.36185087199999</v>
      </c>
      <c r="BK14" s="7">
        <v>12.54</v>
      </c>
      <c r="BL14" s="7">
        <v>8.0399999999999991</v>
      </c>
      <c r="BM14" s="8">
        <f t="shared" si="20"/>
        <v>423.94676227199989</v>
      </c>
      <c r="BN14" s="7">
        <v>8.49</v>
      </c>
      <c r="BO14" s="7">
        <v>8.6</v>
      </c>
      <c r="BP14" s="8">
        <f t="shared" si="21"/>
        <v>328.40236920000001</v>
      </c>
      <c r="BQ14" s="7">
        <v>11.05</v>
      </c>
      <c r="BR14" s="7">
        <v>9.94</v>
      </c>
      <c r="BS14" s="8">
        <f t="shared" si="22"/>
        <v>571.00082493999992</v>
      </c>
      <c r="BT14" s="7">
        <v>12.78</v>
      </c>
      <c r="BU14" s="7">
        <v>10.54</v>
      </c>
      <c r="BV14" s="8">
        <f t="shared" si="23"/>
        <v>742.52958890399987</v>
      </c>
      <c r="BW14" s="7">
        <v>11.54</v>
      </c>
      <c r="BX14" s="7">
        <v>10.59</v>
      </c>
      <c r="BY14" s="8">
        <f t="shared" si="24"/>
        <v>676.86088570200002</v>
      </c>
      <c r="BZ14" s="7">
        <v>12.65</v>
      </c>
      <c r="CA14" s="7">
        <v>10.58</v>
      </c>
      <c r="CB14" s="8">
        <f t="shared" si="25"/>
        <v>740.56562558000007</v>
      </c>
      <c r="CC14" s="7">
        <v>16.53</v>
      </c>
      <c r="CD14" s="7">
        <v>9.43</v>
      </c>
      <c r="CE14" s="8">
        <f t="shared" si="26"/>
        <v>768.77265623100004</v>
      </c>
      <c r="CF14" s="21"/>
      <c r="CG14" s="21"/>
      <c r="CH14" s="22"/>
      <c r="CI14" s="7">
        <v>12.54</v>
      </c>
      <c r="CJ14" s="7">
        <v>9.85</v>
      </c>
      <c r="CK14" s="8">
        <f t="shared" si="28"/>
        <v>636.31430445000001</v>
      </c>
      <c r="CL14" s="7">
        <v>20.45</v>
      </c>
      <c r="CM14" s="7">
        <v>7.38</v>
      </c>
      <c r="CN14" s="8">
        <f t="shared" si="29"/>
        <v>582.51582053999994</v>
      </c>
      <c r="CO14" s="7">
        <v>6.49</v>
      </c>
      <c r="CP14" s="7">
        <v>5.45</v>
      </c>
      <c r="CQ14" s="8">
        <f>CP14^2*CO14*0.523</f>
        <v>100.81830467500001</v>
      </c>
      <c r="CR14" s="7">
        <v>8.0399999999999991</v>
      </c>
      <c r="CS14" s="7">
        <v>5.54</v>
      </c>
      <c r="CT14" s="7">
        <f t="shared" si="49"/>
        <v>129.055722672</v>
      </c>
      <c r="CU14" s="7">
        <v>7.54</v>
      </c>
      <c r="CV14" s="7">
        <v>5.05</v>
      </c>
      <c r="CW14" s="8">
        <f t="shared" si="51"/>
        <v>100.56706855</v>
      </c>
      <c r="CX14" s="7">
        <v>7.03</v>
      </c>
      <c r="CY14" s="7">
        <v>5.73</v>
      </c>
      <c r="CZ14" s="8">
        <f t="shared" si="32"/>
        <v>120.71639510100002</v>
      </c>
      <c r="DA14" s="7">
        <v>7.49</v>
      </c>
      <c r="DB14" s="7">
        <v>6.94</v>
      </c>
      <c r="DC14" s="8">
        <f t="shared" si="33"/>
        <v>188.66982537200005</v>
      </c>
      <c r="DD14" s="7">
        <v>7.49</v>
      </c>
      <c r="DE14" s="7">
        <v>5.86</v>
      </c>
      <c r="DF14" s="8">
        <f t="shared" si="34"/>
        <v>134.51748489200003</v>
      </c>
      <c r="DG14" s="7">
        <v>7.04</v>
      </c>
      <c r="DH14" s="7">
        <v>5.58</v>
      </c>
      <c r="DI14" s="8">
        <f t="shared" si="35"/>
        <v>114.64173388800002</v>
      </c>
      <c r="DJ14" s="7">
        <v>6.46</v>
      </c>
      <c r="DK14" s="7">
        <v>5.14</v>
      </c>
      <c r="DL14" s="8">
        <f t="shared" si="52"/>
        <v>89.26073216799999</v>
      </c>
      <c r="DM14" s="7">
        <v>7.13</v>
      </c>
      <c r="DN14" s="7">
        <v>5.93</v>
      </c>
      <c r="DO14" s="8">
        <f t="shared" si="37"/>
        <v>131.12956045099997</v>
      </c>
      <c r="DP14" s="7">
        <v>5.49</v>
      </c>
      <c r="DQ14" s="7">
        <v>5.36</v>
      </c>
      <c r="DR14" s="8">
        <f t="shared" si="38"/>
        <v>82.490438592000018</v>
      </c>
      <c r="DS14" s="7">
        <v>3.24</v>
      </c>
      <c r="DT14" s="7">
        <v>2.94</v>
      </c>
      <c r="DU14" s="8">
        <f t="shared" si="39"/>
        <v>14.646753072000001</v>
      </c>
      <c r="DV14" s="7">
        <v>4.13</v>
      </c>
      <c r="DW14" s="7">
        <v>2.94</v>
      </c>
      <c r="DX14" s="8">
        <f t="shared" si="40"/>
        <v>18.670089564000001</v>
      </c>
      <c r="DY14" s="7">
        <v>5.94</v>
      </c>
      <c r="DZ14" s="7">
        <v>3.54</v>
      </c>
      <c r="EA14" s="8">
        <f t="shared" si="41"/>
        <v>38.930919192000005</v>
      </c>
      <c r="EB14" s="7">
        <v>5.93</v>
      </c>
      <c r="EC14" s="7">
        <v>2.89</v>
      </c>
      <c r="ED14" s="8">
        <f t="shared" si="42"/>
        <v>25.903119418999999</v>
      </c>
      <c r="EE14" s="7">
        <v>4.04</v>
      </c>
      <c r="EF14" s="7">
        <v>3.47</v>
      </c>
      <c r="EG14" s="7">
        <f t="shared" si="48"/>
        <v>25.441458428000004</v>
      </c>
      <c r="EH14" s="7">
        <v>4.8600000000000003</v>
      </c>
      <c r="EI14" s="7">
        <v>4.3899999999999997</v>
      </c>
      <c r="EJ14" s="8">
        <f t="shared" si="43"/>
        <v>48.985438338000002</v>
      </c>
      <c r="EK14" s="7">
        <v>5.95</v>
      </c>
      <c r="EL14" s="7">
        <v>4.45</v>
      </c>
      <c r="EM14" s="8">
        <f t="shared" si="44"/>
        <v>61.62240962500001</v>
      </c>
      <c r="EN14" s="7">
        <v>5.4</v>
      </c>
      <c r="EO14" s="7">
        <v>4.76</v>
      </c>
      <c r="EP14" s="8">
        <f t="shared" si="45"/>
        <v>63.989593920000004</v>
      </c>
      <c r="EQ14" s="7">
        <v>4.76</v>
      </c>
      <c r="ER14" s="7">
        <v>2.25</v>
      </c>
      <c r="ES14" s="8">
        <f t="shared" si="46"/>
        <v>12.602992500000001</v>
      </c>
      <c r="ET14" s="7">
        <v>5.4</v>
      </c>
      <c r="EU14" s="7">
        <v>4.04</v>
      </c>
      <c r="EV14" s="8">
        <f>EU14^2*ET14*0.523</f>
        <v>46.09546272</v>
      </c>
    </row>
    <row r="15" spans="2:152" ht="15">
      <c r="B15" s="11" t="s">
        <v>16</v>
      </c>
      <c r="C15" s="12">
        <v>11.95</v>
      </c>
      <c r="D15" s="12">
        <v>8.3699999999999992</v>
      </c>
      <c r="E15" s="12">
        <f t="shared" si="50"/>
        <v>437.84511646499988</v>
      </c>
      <c r="F15" s="12">
        <v>11.33</v>
      </c>
      <c r="G15" s="12">
        <v>8.9499999999999993</v>
      </c>
      <c r="H15" s="12">
        <f t="shared" si="1"/>
        <v>474.65457297499995</v>
      </c>
      <c r="I15" s="12">
        <v>12.69</v>
      </c>
      <c r="J15" s="12">
        <v>8.1</v>
      </c>
      <c r="K15" s="12">
        <f t="shared" si="2"/>
        <v>435.44504069999999</v>
      </c>
      <c r="L15" s="12">
        <v>11.2</v>
      </c>
      <c r="M15" s="12">
        <v>7.14</v>
      </c>
      <c r="N15" s="12">
        <f t="shared" si="3"/>
        <v>298.61810495999998</v>
      </c>
      <c r="O15" s="12">
        <v>13.36</v>
      </c>
      <c r="P15" s="12">
        <v>8.02</v>
      </c>
      <c r="Q15" s="12">
        <f t="shared" si="4"/>
        <v>449.42464451199993</v>
      </c>
      <c r="R15" s="12">
        <v>11.7</v>
      </c>
      <c r="S15" s="12">
        <v>8.1999999999999993</v>
      </c>
      <c r="T15" s="12">
        <f t="shared" si="5"/>
        <v>411.44828399999994</v>
      </c>
      <c r="U15" s="12">
        <v>9.73</v>
      </c>
      <c r="V15" s="12">
        <v>8.36</v>
      </c>
      <c r="W15" s="12">
        <f t="shared" si="6"/>
        <v>355.65349758399992</v>
      </c>
      <c r="X15" s="12">
        <v>11.88</v>
      </c>
      <c r="Y15" s="12">
        <v>7.9</v>
      </c>
      <c r="Z15" s="12">
        <f t="shared" si="7"/>
        <v>387.76830840000008</v>
      </c>
      <c r="AA15" s="12">
        <v>11.85</v>
      </c>
      <c r="AB15" s="12">
        <v>8.27</v>
      </c>
      <c r="AC15" s="12">
        <f t="shared" si="8"/>
        <v>423.86841739499994</v>
      </c>
      <c r="AD15" s="12">
        <v>12.16</v>
      </c>
      <c r="AE15" s="12">
        <v>7.91</v>
      </c>
      <c r="AF15" s="12">
        <f t="shared" si="9"/>
        <v>397.91309420800008</v>
      </c>
      <c r="AG15" s="12">
        <v>12.3</v>
      </c>
      <c r="AH15" s="12">
        <v>7.45</v>
      </c>
      <c r="AI15" s="12">
        <f t="shared" si="10"/>
        <v>357.04203225000009</v>
      </c>
      <c r="AJ15" s="12">
        <v>11.66</v>
      </c>
      <c r="AK15" s="12">
        <v>8.8000000000000007</v>
      </c>
      <c r="AL15" s="12">
        <f t="shared" si="11"/>
        <v>472.24305920000012</v>
      </c>
      <c r="AM15" s="12">
        <v>16.600000000000001</v>
      </c>
      <c r="AN15" s="12">
        <v>7.97</v>
      </c>
      <c r="AO15" s="12">
        <f t="shared" si="12"/>
        <v>551.47574961999999</v>
      </c>
      <c r="AP15" s="12">
        <v>12</v>
      </c>
      <c r="AQ15" s="12">
        <v>8.49</v>
      </c>
      <c r="AR15" s="12">
        <f t="shared" si="13"/>
        <v>452.37470760000002</v>
      </c>
      <c r="AS15" s="12">
        <v>10.9</v>
      </c>
      <c r="AT15" s="12">
        <v>8.43</v>
      </c>
      <c r="AU15" s="12">
        <f t="shared" si="14"/>
        <v>405.11967542999997</v>
      </c>
      <c r="AV15" s="12">
        <v>13.43</v>
      </c>
      <c r="AW15" s="12">
        <v>7.95</v>
      </c>
      <c r="AX15" s="12">
        <f t="shared" si="15"/>
        <v>443.92740772500002</v>
      </c>
      <c r="AY15" s="12">
        <v>12.59</v>
      </c>
      <c r="AZ15" s="12">
        <v>9.0399999999999991</v>
      </c>
      <c r="BA15" s="12">
        <f t="shared" si="16"/>
        <v>538.10159571199983</v>
      </c>
      <c r="BB15" s="12">
        <v>10.98</v>
      </c>
      <c r="BC15" s="12">
        <v>7.36</v>
      </c>
      <c r="BD15" s="12">
        <f t="shared" si="17"/>
        <v>311.07109478400008</v>
      </c>
      <c r="BE15" s="12">
        <v>12.11</v>
      </c>
      <c r="BF15" s="12">
        <v>7</v>
      </c>
      <c r="BG15" s="12">
        <f>BF15^2*BE15*0.523</f>
        <v>310.34296999999998</v>
      </c>
      <c r="BH15" s="12">
        <v>19.329999999999998</v>
      </c>
      <c r="BI15" s="12">
        <v>6.81</v>
      </c>
      <c r="BJ15" s="12">
        <f t="shared" si="19"/>
        <v>468.84335679899988</v>
      </c>
      <c r="BK15" s="12">
        <v>13.91</v>
      </c>
      <c r="BL15" s="12">
        <v>9.24</v>
      </c>
      <c r="BM15" s="12">
        <f t="shared" si="20"/>
        <v>621.11606356799996</v>
      </c>
      <c r="BN15" s="12">
        <v>10.6</v>
      </c>
      <c r="BO15" s="12">
        <v>9.56</v>
      </c>
      <c r="BP15" s="12">
        <f t="shared" si="21"/>
        <v>506.66783967999999</v>
      </c>
      <c r="BQ15" s="12">
        <v>12.65</v>
      </c>
      <c r="BR15" s="12">
        <v>10.14</v>
      </c>
      <c r="BS15" s="12">
        <f t="shared" si="22"/>
        <v>680.24933262000002</v>
      </c>
      <c r="BT15" s="12">
        <v>12.92</v>
      </c>
      <c r="BU15" s="12">
        <v>10.08</v>
      </c>
      <c r="BV15" s="12">
        <f t="shared" si="23"/>
        <v>686.57070182400003</v>
      </c>
      <c r="BW15" s="12">
        <v>11.86</v>
      </c>
      <c r="BX15" s="12">
        <v>10.42</v>
      </c>
      <c r="BY15" s="12">
        <f t="shared" si="24"/>
        <v>673.4755223919999</v>
      </c>
      <c r="BZ15" s="12">
        <v>13.13</v>
      </c>
      <c r="CA15" s="12">
        <v>10.99</v>
      </c>
      <c r="CB15" s="12">
        <f t="shared" si="25"/>
        <v>829.39573889900021</v>
      </c>
      <c r="CC15" s="12">
        <v>17.7</v>
      </c>
      <c r="CD15" s="12">
        <v>11.5</v>
      </c>
      <c r="CE15" s="12">
        <f t="shared" si="26"/>
        <v>1224.251475</v>
      </c>
      <c r="CF15" s="23"/>
      <c r="CG15" s="23"/>
      <c r="CH15" s="23"/>
      <c r="CI15" s="12">
        <v>13.57</v>
      </c>
      <c r="CJ15" s="12">
        <v>10.93</v>
      </c>
      <c r="CK15" s="12">
        <f t="shared" si="28"/>
        <v>847.85553643900005</v>
      </c>
      <c r="CL15" s="12">
        <v>21.1</v>
      </c>
      <c r="CM15" s="12">
        <v>9.8000000000000007</v>
      </c>
      <c r="CN15" s="12">
        <f t="shared" si="29"/>
        <v>1059.8302120000003</v>
      </c>
      <c r="CO15" s="12">
        <v>6.8</v>
      </c>
      <c r="CP15" s="12">
        <v>4.71</v>
      </c>
      <c r="CQ15" s="12">
        <f>CP15^2*CO15*0.523</f>
        <v>78.895533240000006</v>
      </c>
      <c r="CR15" s="12">
        <v>6.32</v>
      </c>
      <c r="CS15" s="12">
        <v>4.43</v>
      </c>
      <c r="CT15" s="13">
        <f t="shared" si="49"/>
        <v>64.867359464000003</v>
      </c>
      <c r="CU15" s="12">
        <v>6.63</v>
      </c>
      <c r="CV15" s="12">
        <v>4.4800000000000004</v>
      </c>
      <c r="CW15" s="12">
        <f t="shared" si="51"/>
        <v>69.593911296000002</v>
      </c>
      <c r="CX15" s="12">
        <v>6.58</v>
      </c>
      <c r="CY15" s="12">
        <v>4.16</v>
      </c>
      <c r="CZ15" s="12">
        <f t="shared" si="32"/>
        <v>59.554453504000008</v>
      </c>
      <c r="DA15" s="12">
        <v>6.15</v>
      </c>
      <c r="DB15" s="12">
        <v>5.37</v>
      </c>
      <c r="DC15" s="12">
        <f t="shared" si="33"/>
        <v>92.752447005000008</v>
      </c>
      <c r="DD15" s="12">
        <v>7.26</v>
      </c>
      <c r="DE15" s="12">
        <v>5.43</v>
      </c>
      <c r="DF15" s="12">
        <f t="shared" si="34"/>
        <v>111.95357560199999</v>
      </c>
      <c r="DG15" s="12">
        <v>6.7</v>
      </c>
      <c r="DH15" s="12">
        <v>4.8499999999999996</v>
      </c>
      <c r="DI15" s="12">
        <f t="shared" si="35"/>
        <v>82.425192249999995</v>
      </c>
      <c r="DJ15" s="12">
        <v>6.48</v>
      </c>
      <c r="DK15" s="12">
        <v>5.08</v>
      </c>
      <c r="DL15" s="12">
        <f t="shared" si="52"/>
        <v>87.458921856000018</v>
      </c>
      <c r="DM15" s="12">
        <v>6.62</v>
      </c>
      <c r="DN15" s="12">
        <v>5.38</v>
      </c>
      <c r="DO15" s="12">
        <f t="shared" si="37"/>
        <v>100.213038344</v>
      </c>
      <c r="DP15" s="12">
        <v>5.77</v>
      </c>
      <c r="DQ15" s="12">
        <v>5.32</v>
      </c>
      <c r="DR15" s="12">
        <f t="shared" si="38"/>
        <v>85.408435503999996</v>
      </c>
      <c r="DS15" s="12">
        <v>3.9</v>
      </c>
      <c r="DT15" s="12">
        <v>2.92</v>
      </c>
      <c r="DU15" s="12">
        <f>DT15^2*DS15*0.523</f>
        <v>17.391298079999999</v>
      </c>
      <c r="DV15" s="12">
        <v>3.7</v>
      </c>
      <c r="DW15" s="12">
        <v>2.6</v>
      </c>
      <c r="DX15" s="12">
        <f t="shared" si="40"/>
        <v>13.081276000000003</v>
      </c>
      <c r="DY15" s="12">
        <v>4.25</v>
      </c>
      <c r="DZ15" s="12">
        <v>3.83</v>
      </c>
      <c r="EA15" s="12">
        <f t="shared" si="41"/>
        <v>32.605297475</v>
      </c>
      <c r="EB15" s="12">
        <v>5.78</v>
      </c>
      <c r="EC15" s="12">
        <v>2.74</v>
      </c>
      <c r="ED15" s="12">
        <f t="shared" si="42"/>
        <v>22.695024344000007</v>
      </c>
      <c r="EE15" s="12">
        <v>4.45</v>
      </c>
      <c r="EF15" s="12">
        <v>3.35</v>
      </c>
      <c r="EG15" s="13">
        <f t="shared" si="48"/>
        <v>26.118685375000002</v>
      </c>
      <c r="EH15" s="12">
        <v>4.78</v>
      </c>
      <c r="EI15" s="12">
        <v>3.69</v>
      </c>
      <c r="EJ15" s="12">
        <f t="shared" si="43"/>
        <v>34.039433033999998</v>
      </c>
      <c r="EK15" s="12">
        <v>4.2699999999999996</v>
      </c>
      <c r="EL15" s="12">
        <v>3.95</v>
      </c>
      <c r="EM15" s="12">
        <f t="shared" si="44"/>
        <v>34.843659025000001</v>
      </c>
      <c r="EN15" s="12">
        <v>4.78</v>
      </c>
      <c r="EO15" s="12">
        <v>3.86</v>
      </c>
      <c r="EP15" s="12">
        <f t="shared" si="45"/>
        <v>37.248106024000002</v>
      </c>
      <c r="EQ15" s="12">
        <v>3.82</v>
      </c>
      <c r="ER15" s="12">
        <v>2.2799999999999998</v>
      </c>
      <c r="ES15" s="12">
        <f t="shared" si="46"/>
        <v>10.385675423999999</v>
      </c>
      <c r="ET15" s="12">
        <v>4.6500000000000004</v>
      </c>
      <c r="EU15" s="12">
        <v>3.58</v>
      </c>
      <c r="EV15" s="12">
        <f>EU15^2*ET15*0.523</f>
        <v>31.168843980000002</v>
      </c>
    </row>
    <row r="16" spans="2:152">
      <c r="H16" s="10"/>
      <c r="K16" s="10"/>
      <c r="N16" s="10"/>
      <c r="Q16" s="10"/>
      <c r="T16" s="10"/>
      <c r="W16" s="10"/>
      <c r="Z16" s="10"/>
      <c r="AC16" s="10"/>
      <c r="AF16" s="10"/>
      <c r="AI16" s="10"/>
      <c r="AL16" s="10"/>
      <c r="AO16" s="10"/>
      <c r="AR16" s="10"/>
      <c r="AU16" s="10"/>
      <c r="AX16" s="10"/>
      <c r="BA16" s="10"/>
      <c r="BD16" s="10"/>
      <c r="BG16" s="10"/>
      <c r="BJ16" s="10"/>
      <c r="BM16" s="10"/>
      <c r="BP16" s="10"/>
      <c r="BS16" s="10"/>
      <c r="BV16" s="10"/>
      <c r="BY16" s="10"/>
      <c r="CB16" s="10"/>
      <c r="CE16" s="10"/>
      <c r="CH16" s="10"/>
      <c r="CK16" s="10"/>
      <c r="CN16" s="10"/>
      <c r="CQ16" s="10"/>
    </row>
    <row r="17" spans="2:95">
      <c r="H17" s="10"/>
      <c r="K17" s="10"/>
      <c r="N17" s="10"/>
      <c r="Q17" s="10"/>
      <c r="T17" s="10"/>
      <c r="W17" s="10"/>
      <c r="Z17" s="10"/>
      <c r="AC17" s="10"/>
      <c r="AF17" s="10"/>
      <c r="AI17" s="10"/>
      <c r="AL17" s="10"/>
      <c r="AO17" s="10"/>
      <c r="AR17" s="10"/>
      <c r="AU17" s="10"/>
      <c r="AX17" s="10"/>
      <c r="BA17" s="10"/>
      <c r="BD17" s="10"/>
      <c r="BG17" s="10"/>
      <c r="BJ17" s="10"/>
      <c r="BM17" s="10"/>
      <c r="BP17" s="10"/>
      <c r="BS17" s="10"/>
      <c r="BV17" s="10"/>
      <c r="BY17" s="10"/>
      <c r="CB17" s="10"/>
      <c r="CE17" s="10"/>
      <c r="CH17" s="10"/>
      <c r="CK17" s="10"/>
      <c r="CN17" s="10"/>
      <c r="CQ17" s="10"/>
    </row>
    <row r="18" spans="2:95" ht="17.25">
      <c r="B18" s="26" t="s">
        <v>28</v>
      </c>
      <c r="H18" s="10"/>
      <c r="K18" s="10"/>
      <c r="N18" s="10"/>
      <c r="Q18" s="10"/>
      <c r="T18" s="10"/>
      <c r="W18" s="10"/>
      <c r="Z18" s="10"/>
      <c r="AC18" s="10"/>
      <c r="AF18" s="10"/>
      <c r="AI18" s="10"/>
      <c r="AL18" s="10"/>
      <c r="AO18" s="10"/>
      <c r="AR18" s="10"/>
      <c r="AU18" s="10"/>
      <c r="AX18" s="10"/>
      <c r="BA18" s="10"/>
      <c r="BD18" s="10"/>
      <c r="BG18" s="10"/>
      <c r="BJ18" s="10"/>
      <c r="BM18" s="10"/>
      <c r="BP18" s="10"/>
      <c r="BS18" s="10"/>
      <c r="BV18" s="10"/>
      <c r="BY18" s="10"/>
      <c r="CB18" s="10"/>
      <c r="CE18" s="10"/>
      <c r="CH18" s="10"/>
      <c r="CK18" s="10"/>
      <c r="CN18" s="10"/>
      <c r="CQ18" s="10"/>
    </row>
    <row r="19" spans="2:95" ht="15">
      <c r="B19" s="15" t="s">
        <v>29</v>
      </c>
      <c r="C19" s="30" t="s">
        <v>17</v>
      </c>
      <c r="D19" s="31"/>
      <c r="E19" s="31"/>
      <c r="F19" s="31"/>
      <c r="G19" s="31"/>
      <c r="H19" s="31"/>
      <c r="I19" s="31"/>
      <c r="J19" s="31"/>
      <c r="K19" s="31"/>
      <c r="L19" s="32"/>
      <c r="M19" s="30" t="s">
        <v>18</v>
      </c>
      <c r="N19" s="31"/>
      <c r="O19" s="31"/>
      <c r="P19" s="31"/>
      <c r="Q19" s="31"/>
      <c r="R19" s="31"/>
      <c r="S19" s="31"/>
      <c r="T19" s="31"/>
      <c r="U19" s="31"/>
      <c r="V19" s="32"/>
      <c r="W19" s="30" t="s">
        <v>19</v>
      </c>
      <c r="X19" s="31"/>
      <c r="Y19" s="31"/>
      <c r="Z19" s="31"/>
      <c r="AA19" s="31"/>
      <c r="AB19" s="31"/>
      <c r="AC19" s="31"/>
      <c r="AD19" s="31"/>
      <c r="AE19" s="31"/>
      <c r="AF19" s="32"/>
      <c r="AG19" s="30" t="s">
        <v>20</v>
      </c>
      <c r="AH19" s="31"/>
      <c r="AI19" s="31"/>
      <c r="AJ19" s="31"/>
      <c r="AK19" s="31"/>
      <c r="AL19" s="31"/>
      <c r="AM19" s="31"/>
      <c r="AN19" s="31"/>
      <c r="AO19" s="31"/>
      <c r="AP19" s="32"/>
      <c r="AQ19" s="30" t="s">
        <v>21</v>
      </c>
      <c r="AR19" s="31"/>
      <c r="AS19" s="31"/>
      <c r="AT19" s="31"/>
      <c r="AU19" s="31"/>
      <c r="AV19" s="31"/>
      <c r="AW19" s="31"/>
      <c r="AX19" s="31"/>
      <c r="AY19" s="31"/>
      <c r="AZ19" s="31"/>
      <c r="BA19" s="10"/>
      <c r="BD19" s="10"/>
      <c r="BG19" s="10"/>
      <c r="BJ19" s="10"/>
      <c r="BM19" s="10"/>
      <c r="BP19" s="10"/>
      <c r="BS19" s="10"/>
      <c r="BV19" s="10"/>
      <c r="BY19" s="10"/>
      <c r="CB19" s="10"/>
      <c r="CE19" s="10"/>
      <c r="CH19" s="10"/>
      <c r="CK19" s="10"/>
      <c r="CN19" s="10"/>
      <c r="CQ19" s="10"/>
    </row>
    <row r="20" spans="2:95" ht="15">
      <c r="B20" s="16" t="s">
        <v>22</v>
      </c>
      <c r="C20" s="17">
        <v>1</v>
      </c>
      <c r="D20" s="16">
        <v>2</v>
      </c>
      <c r="E20" s="16">
        <v>3</v>
      </c>
      <c r="F20" s="16">
        <v>4</v>
      </c>
      <c r="G20" s="16">
        <v>5</v>
      </c>
      <c r="H20" s="16">
        <v>6</v>
      </c>
      <c r="I20" s="16">
        <v>7</v>
      </c>
      <c r="J20" s="16">
        <v>8</v>
      </c>
      <c r="K20" s="16">
        <v>9</v>
      </c>
      <c r="L20" s="18">
        <v>10</v>
      </c>
      <c r="M20" s="17">
        <v>1</v>
      </c>
      <c r="N20" s="16">
        <v>2</v>
      </c>
      <c r="O20" s="16">
        <v>3</v>
      </c>
      <c r="P20" s="16">
        <v>4</v>
      </c>
      <c r="Q20" s="16">
        <v>5</v>
      </c>
      <c r="R20" s="16">
        <v>6</v>
      </c>
      <c r="S20" s="16">
        <v>7</v>
      </c>
      <c r="T20" s="16">
        <v>8</v>
      </c>
      <c r="U20" s="16">
        <v>9</v>
      </c>
      <c r="V20" s="18">
        <v>10</v>
      </c>
      <c r="W20" s="17">
        <v>1</v>
      </c>
      <c r="X20" s="16">
        <v>2</v>
      </c>
      <c r="Y20" s="16">
        <v>3</v>
      </c>
      <c r="Z20" s="16">
        <v>4</v>
      </c>
      <c r="AA20" s="16">
        <v>5</v>
      </c>
      <c r="AB20" s="16">
        <v>6</v>
      </c>
      <c r="AC20" s="16">
        <v>7</v>
      </c>
      <c r="AD20" s="16">
        <v>8</v>
      </c>
      <c r="AE20" s="16">
        <v>9</v>
      </c>
      <c r="AF20" s="18">
        <v>10</v>
      </c>
      <c r="AG20" s="17">
        <v>1</v>
      </c>
      <c r="AH20" s="16">
        <v>2</v>
      </c>
      <c r="AI20" s="16">
        <v>3</v>
      </c>
      <c r="AJ20" s="16">
        <v>4</v>
      </c>
      <c r="AK20" s="16">
        <v>5</v>
      </c>
      <c r="AL20" s="16">
        <v>6</v>
      </c>
      <c r="AM20" s="16">
        <v>7</v>
      </c>
      <c r="AN20" s="16">
        <v>8</v>
      </c>
      <c r="AO20" s="16">
        <v>9</v>
      </c>
      <c r="AP20" s="18">
        <v>10</v>
      </c>
      <c r="AQ20" s="17">
        <v>1</v>
      </c>
      <c r="AR20" s="16">
        <v>2</v>
      </c>
      <c r="AS20" s="16">
        <v>3</v>
      </c>
      <c r="AT20" s="16">
        <v>4</v>
      </c>
      <c r="AU20" s="16">
        <v>5</v>
      </c>
      <c r="AV20" s="16">
        <v>6</v>
      </c>
      <c r="AW20" s="16">
        <v>7</v>
      </c>
      <c r="AX20" s="16">
        <v>8</v>
      </c>
      <c r="AY20" s="16">
        <v>9</v>
      </c>
      <c r="AZ20" s="16">
        <v>10</v>
      </c>
      <c r="BA20" s="10"/>
      <c r="BD20" s="10"/>
      <c r="BG20" s="10"/>
      <c r="BJ20" s="10"/>
      <c r="BM20" s="10"/>
      <c r="BP20" s="10"/>
      <c r="BS20" s="10"/>
      <c r="BV20" s="10"/>
      <c r="BY20" s="10"/>
      <c r="CB20" s="10"/>
      <c r="CE20" s="10"/>
      <c r="CH20" s="10"/>
      <c r="CK20" s="10"/>
      <c r="CN20" s="10"/>
      <c r="CQ20" s="10"/>
    </row>
    <row r="21" spans="2:95" ht="15">
      <c r="B21" s="3" t="s">
        <v>6</v>
      </c>
      <c r="C21" s="2">
        <f t="shared" ref="C21:C31" si="53">E5</f>
        <v>0</v>
      </c>
      <c r="D21" s="2">
        <f t="shared" ref="D21:D31" si="54">H5</f>
        <v>0</v>
      </c>
      <c r="E21" s="2">
        <f t="shared" ref="E21:E31" si="55">K5</f>
        <v>0</v>
      </c>
      <c r="F21" s="2">
        <f t="shared" ref="F21:F31" si="56">N5</f>
        <v>0</v>
      </c>
      <c r="G21" s="2">
        <f t="shared" ref="G21:G31" si="57">Q5</f>
        <v>0</v>
      </c>
      <c r="H21" s="2">
        <f t="shared" ref="H21:H31" si="58">T5</f>
        <v>0</v>
      </c>
      <c r="I21" s="2">
        <f t="shared" ref="I21:I31" si="59">W5</f>
        <v>0</v>
      </c>
      <c r="J21" s="2">
        <f t="shared" ref="J21:J31" si="60">Z5</f>
        <v>0</v>
      </c>
      <c r="K21" s="2">
        <f t="shared" ref="K21:K31" si="61">AC5</f>
        <v>0</v>
      </c>
      <c r="L21" s="2">
        <f t="shared" ref="L21:L31" si="62">AF5</f>
        <v>0</v>
      </c>
      <c r="M21" s="2">
        <f t="shared" ref="M21:M31" si="63">AI5</f>
        <v>0</v>
      </c>
      <c r="N21" s="2">
        <f t="shared" ref="N21:N31" si="64">AL5</f>
        <v>0</v>
      </c>
      <c r="O21" s="2">
        <f t="shared" ref="O21:O31" si="65">AO5</f>
        <v>0</v>
      </c>
      <c r="P21" s="2">
        <f t="shared" ref="P21:P31" si="66">AR5</f>
        <v>0</v>
      </c>
      <c r="Q21" s="2">
        <f t="shared" ref="Q21:Q31" si="67">AU5</f>
        <v>0</v>
      </c>
      <c r="R21" s="2">
        <f t="shared" ref="R21:R31" si="68">AX5</f>
        <v>0</v>
      </c>
      <c r="S21" s="2">
        <f t="shared" ref="S21:S31" si="69">BA5</f>
        <v>0</v>
      </c>
      <c r="T21" s="2">
        <f t="shared" ref="T21:T31" si="70">BD5</f>
        <v>0</v>
      </c>
      <c r="U21" s="2">
        <f t="shared" ref="U21:U31" si="71">BG5</f>
        <v>0</v>
      </c>
      <c r="V21" s="2">
        <f t="shared" ref="V21:V31" si="72">BJ5</f>
        <v>0</v>
      </c>
      <c r="W21" s="2">
        <f t="shared" ref="W21:W31" si="73">BM5</f>
        <v>0</v>
      </c>
      <c r="X21" s="2">
        <f t="shared" ref="X21:X31" si="74">BP5</f>
        <v>0</v>
      </c>
      <c r="Y21" s="2">
        <f t="shared" ref="Y21:Y31" si="75">BS5</f>
        <v>0</v>
      </c>
      <c r="Z21" s="2">
        <f t="shared" ref="Z21:Z31" si="76">BV5</f>
        <v>0</v>
      </c>
      <c r="AA21" s="2">
        <f t="shared" ref="AA21:AA31" si="77">BY5</f>
        <v>0</v>
      </c>
      <c r="AB21" s="2">
        <f t="shared" ref="AB21:AB31" si="78">CB5</f>
        <v>0</v>
      </c>
      <c r="AC21" s="2">
        <f t="shared" ref="AC21:AC31" si="79">CE5</f>
        <v>0</v>
      </c>
      <c r="AD21" s="24">
        <f t="shared" ref="AD21:AD26" si="80">CH5</f>
        <v>0</v>
      </c>
      <c r="AE21" s="2">
        <f t="shared" ref="AE21:AE31" si="81">CK5</f>
        <v>0</v>
      </c>
      <c r="AF21" s="2">
        <f t="shared" ref="AF21:AF31" si="82">CN5</f>
        <v>0</v>
      </c>
      <c r="AG21" s="2">
        <f t="shared" ref="AG21:AG31" si="83">CQ5</f>
        <v>0</v>
      </c>
      <c r="AH21" s="2">
        <f t="shared" ref="AH21:AH31" si="84">CT5</f>
        <v>0</v>
      </c>
      <c r="AI21" s="2">
        <f t="shared" ref="AI21:AI31" si="85">CW5</f>
        <v>0</v>
      </c>
      <c r="AJ21" s="2">
        <f t="shared" ref="AJ21:AJ31" si="86">CZ5</f>
        <v>0</v>
      </c>
      <c r="AK21" s="2">
        <f t="shared" ref="AK21:AK31" si="87">DC5</f>
        <v>0</v>
      </c>
      <c r="AL21" s="2">
        <f t="shared" ref="AL21:AL31" si="88">DF5</f>
        <v>0</v>
      </c>
      <c r="AM21" s="2">
        <f t="shared" ref="AM21:AM31" si="89">DI5</f>
        <v>0</v>
      </c>
      <c r="AN21" s="2">
        <f t="shared" ref="AN21:AN31" si="90">DL5</f>
        <v>0</v>
      </c>
      <c r="AO21" s="2">
        <f t="shared" ref="AO21:AO31" si="91">DO5</f>
        <v>0</v>
      </c>
      <c r="AP21" s="2">
        <f t="shared" ref="AP21:AP31" si="92">DR5</f>
        <v>0</v>
      </c>
      <c r="AQ21" s="2">
        <f t="shared" ref="AQ21:AQ31" si="93">DU5</f>
        <v>0</v>
      </c>
      <c r="AR21" s="2">
        <f t="shared" ref="AR21:AR31" si="94">DX5</f>
        <v>0</v>
      </c>
      <c r="AS21" s="2">
        <f t="shared" ref="AS21:AS31" si="95">EA5</f>
        <v>0</v>
      </c>
      <c r="AT21" s="2">
        <f t="shared" ref="AT21:AT31" si="96">ED5</f>
        <v>0</v>
      </c>
      <c r="AU21" s="2">
        <f t="shared" ref="AU21:AU31" si="97">EG5</f>
        <v>0</v>
      </c>
      <c r="AV21" s="2">
        <f t="shared" ref="AV21:AV31" si="98">EJ5</f>
        <v>0</v>
      </c>
      <c r="AW21" s="2">
        <f t="shared" ref="AW21:AW31" si="99">EM5</f>
        <v>0</v>
      </c>
      <c r="AX21" s="2">
        <f t="shared" ref="AX21:AX31" si="100">EP5</f>
        <v>0</v>
      </c>
      <c r="AY21" s="2">
        <f t="shared" ref="AY21:AY31" si="101">ES5</f>
        <v>0</v>
      </c>
      <c r="AZ21" s="2">
        <f t="shared" ref="AZ21:AZ31" si="102">EV5</f>
        <v>0</v>
      </c>
    </row>
    <row r="22" spans="2:95" ht="15">
      <c r="B22" s="6" t="s">
        <v>7</v>
      </c>
      <c r="C22" s="2">
        <f t="shared" si="53"/>
        <v>2.1693182280000003</v>
      </c>
      <c r="D22" s="2">
        <f t="shared" si="54"/>
        <v>2.5988429609999999</v>
      </c>
      <c r="E22" s="2">
        <f t="shared" si="55"/>
        <v>7.6641398009999984</v>
      </c>
      <c r="F22" s="2">
        <f t="shared" si="56"/>
        <v>2.1050457120000003</v>
      </c>
      <c r="G22" s="2">
        <f t="shared" si="57"/>
        <v>9.0642845439999995</v>
      </c>
      <c r="H22" s="2">
        <f t="shared" si="58"/>
        <v>3.4277106200000005</v>
      </c>
      <c r="I22" s="2">
        <f t="shared" si="59"/>
        <v>2.827513728</v>
      </c>
      <c r="J22" s="2">
        <f t="shared" si="60"/>
        <v>10.076946432000002</v>
      </c>
      <c r="K22" s="2">
        <f t="shared" si="61"/>
        <v>3.433039467</v>
      </c>
      <c r="L22" s="2">
        <f t="shared" si="62"/>
        <v>5.2913411009999987</v>
      </c>
      <c r="M22" s="2">
        <f t="shared" si="63"/>
        <v>6.2534738669999994</v>
      </c>
      <c r="N22" s="2">
        <f t="shared" si="64"/>
        <v>14.288795136000003</v>
      </c>
      <c r="O22" s="2">
        <f t="shared" si="65"/>
        <v>9.4217006519999984</v>
      </c>
      <c r="P22" s="2">
        <f t="shared" si="66"/>
        <v>1.805965024</v>
      </c>
      <c r="Q22" s="2">
        <f t="shared" si="67"/>
        <v>2.4411286500000005</v>
      </c>
      <c r="R22" s="2">
        <f t="shared" si="68"/>
        <v>3.0016392559999998</v>
      </c>
      <c r="S22" s="2">
        <f t="shared" si="69"/>
        <v>2.0682558000000002</v>
      </c>
      <c r="T22" s="2">
        <f t="shared" si="70"/>
        <v>2.2143987360000006</v>
      </c>
      <c r="U22" s="2">
        <f t="shared" si="71"/>
        <v>9.8419416120000029</v>
      </c>
      <c r="V22" s="2">
        <f t="shared" si="72"/>
        <v>3.265725491</v>
      </c>
      <c r="W22" s="2">
        <f t="shared" si="73"/>
        <v>12.113615123999999</v>
      </c>
      <c r="X22" s="2">
        <f t="shared" si="74"/>
        <v>1.6062308009999999</v>
      </c>
      <c r="Y22" s="2">
        <f t="shared" si="75"/>
        <v>3.0251904690000004</v>
      </c>
      <c r="Z22" s="2">
        <f t="shared" si="76"/>
        <v>3.0145071480000003</v>
      </c>
      <c r="AA22" s="2">
        <f t="shared" si="77"/>
        <v>7.0122626639999996</v>
      </c>
      <c r="AB22" s="2">
        <f t="shared" si="78"/>
        <v>2.4766021710000001</v>
      </c>
      <c r="AC22" s="2">
        <f t="shared" si="79"/>
        <v>4.0682862500000008</v>
      </c>
      <c r="AD22" s="24">
        <f t="shared" si="80"/>
        <v>6.9680043119999997</v>
      </c>
      <c r="AE22" s="2">
        <f t="shared" si="81"/>
        <v>1.8300816000000002</v>
      </c>
      <c r="AF22" s="2">
        <f t="shared" si="82"/>
        <v>4.8248465439999997</v>
      </c>
      <c r="AG22" s="2">
        <f t="shared" si="83"/>
        <v>4.6415549179999998</v>
      </c>
      <c r="AH22" s="2">
        <f t="shared" si="84"/>
        <v>8.4548525180000009</v>
      </c>
      <c r="AI22" s="2">
        <f t="shared" si="85"/>
        <v>4.8554514579999992</v>
      </c>
      <c r="AJ22" s="2">
        <f t="shared" si="86"/>
        <v>8.8444770579999989</v>
      </c>
      <c r="AK22" s="2">
        <f t="shared" si="87"/>
        <v>4.0569068160000015</v>
      </c>
      <c r="AL22" s="2">
        <f t="shared" si="88"/>
        <v>4.5417654719999989</v>
      </c>
      <c r="AM22" s="2">
        <f t="shared" si="89"/>
        <v>8.4321197999999988</v>
      </c>
      <c r="AN22" s="2">
        <f t="shared" si="90"/>
        <v>20.026270403999998</v>
      </c>
      <c r="AO22" s="2">
        <f t="shared" si="91"/>
        <v>13.001374151999999</v>
      </c>
      <c r="AP22" s="2">
        <f t="shared" si="92"/>
        <v>2.7057912309999996</v>
      </c>
      <c r="AQ22" s="2">
        <f t="shared" si="93"/>
        <v>4.8325592250000007</v>
      </c>
      <c r="AR22" s="2">
        <f t="shared" si="94"/>
        <v>5.2161614199999997</v>
      </c>
      <c r="AS22" s="2">
        <f t="shared" si="95"/>
        <v>16.221401472</v>
      </c>
      <c r="AT22" s="2">
        <f t="shared" si="96"/>
        <v>12.497856948000001</v>
      </c>
      <c r="AU22" s="2">
        <f t="shared" si="97"/>
        <v>4.8723333750000002</v>
      </c>
      <c r="AV22" s="2">
        <f t="shared" si="98"/>
        <v>10.901567331000001</v>
      </c>
      <c r="AW22" s="2">
        <f t="shared" si="99"/>
        <v>2.3383560120000006</v>
      </c>
      <c r="AX22" s="2">
        <f t="shared" si="100"/>
        <v>11.117745720000002</v>
      </c>
      <c r="AY22" s="2">
        <f t="shared" si="101"/>
        <v>1.3859081600000003</v>
      </c>
      <c r="AZ22" s="2">
        <f t="shared" si="102"/>
        <v>1.4645830500000003</v>
      </c>
    </row>
    <row r="23" spans="2:95" ht="15">
      <c r="B23" s="6" t="s">
        <v>8</v>
      </c>
      <c r="C23" s="2">
        <f t="shared" si="53"/>
        <v>9.3491140050000006</v>
      </c>
      <c r="D23" s="2">
        <f t="shared" si="54"/>
        <v>8.4787630320000016</v>
      </c>
      <c r="E23" s="2">
        <f t="shared" si="55"/>
        <v>10.036938501</v>
      </c>
      <c r="F23" s="2">
        <f t="shared" si="56"/>
        <v>9.8793622620000008</v>
      </c>
      <c r="G23" s="2">
        <f t="shared" si="57"/>
        <v>18.383244983999997</v>
      </c>
      <c r="H23" s="2">
        <f t="shared" si="58"/>
        <v>14.576486976</v>
      </c>
      <c r="I23" s="2">
        <f t="shared" si="59"/>
        <v>10.932449958000001</v>
      </c>
      <c r="J23" s="2">
        <f t="shared" si="60"/>
        <v>9.4492962240000011</v>
      </c>
      <c r="K23" s="2">
        <f t="shared" si="61"/>
        <v>10.513686996000004</v>
      </c>
      <c r="L23" s="2">
        <f t="shared" si="62"/>
        <v>10.253032164</v>
      </c>
      <c r="M23" s="2">
        <f t="shared" si="63"/>
        <v>3.9008462309999996</v>
      </c>
      <c r="N23" s="2">
        <f t="shared" si="64"/>
        <v>29.333880175000001</v>
      </c>
      <c r="O23" s="2">
        <f t="shared" si="65"/>
        <v>24.938445918999996</v>
      </c>
      <c r="P23" s="2">
        <f t="shared" si="66"/>
        <v>24.961216816</v>
      </c>
      <c r="Q23" s="2">
        <f t="shared" si="67"/>
        <v>30.334500511000002</v>
      </c>
      <c r="R23" s="2">
        <f t="shared" si="68"/>
        <v>9.2424560000000024</v>
      </c>
      <c r="S23" s="2">
        <f t="shared" si="69"/>
        <v>10.038730299000001</v>
      </c>
      <c r="T23" s="2">
        <f t="shared" si="70"/>
        <v>28.153659024000003</v>
      </c>
      <c r="U23" s="2">
        <f t="shared" si="71"/>
        <v>12.056170896000003</v>
      </c>
      <c r="V23" s="2">
        <f t="shared" si="72"/>
        <v>21.993513984000003</v>
      </c>
      <c r="W23" s="2">
        <f t="shared" si="73"/>
        <v>50.228133408000012</v>
      </c>
      <c r="X23" s="2">
        <f t="shared" si="74"/>
        <v>14.194123767999999</v>
      </c>
      <c r="Y23" s="2">
        <f t="shared" si="75"/>
        <v>17.291687500000002</v>
      </c>
      <c r="Z23" s="2">
        <f t="shared" si="76"/>
        <v>14.50900324</v>
      </c>
      <c r="AA23" s="2">
        <f t="shared" si="77"/>
        <v>13.970767203999999</v>
      </c>
      <c r="AB23" s="2">
        <f t="shared" si="78"/>
        <v>15.225135111000002</v>
      </c>
      <c r="AC23" s="2">
        <f t="shared" si="79"/>
        <v>32.969484864000002</v>
      </c>
      <c r="AD23" s="24">
        <f t="shared" si="80"/>
        <v>20.971948544000004</v>
      </c>
      <c r="AE23" s="2">
        <f t="shared" si="81"/>
        <v>14.978074095</v>
      </c>
      <c r="AF23" s="2">
        <f t="shared" si="82"/>
        <v>16.723315680999999</v>
      </c>
      <c r="AG23" s="2">
        <f t="shared" si="83"/>
        <v>20.008927723999999</v>
      </c>
      <c r="AH23" s="2">
        <f t="shared" si="84"/>
        <v>15.172824127999998</v>
      </c>
      <c r="AI23" s="2">
        <f t="shared" si="85"/>
        <v>16.907569103999997</v>
      </c>
      <c r="AJ23" s="2">
        <f t="shared" si="86"/>
        <v>15.235090415999998</v>
      </c>
      <c r="AK23" s="2">
        <f t="shared" si="87"/>
        <v>23.098295</v>
      </c>
      <c r="AL23" s="2">
        <f t="shared" si="88"/>
        <v>45.808975872000005</v>
      </c>
      <c r="AM23" s="2">
        <f t="shared" si="89"/>
        <v>17.607601989000003</v>
      </c>
      <c r="AN23" s="2">
        <f t="shared" si="90"/>
        <v>30.501313453000002</v>
      </c>
      <c r="AO23" s="2">
        <f t="shared" si="91"/>
        <v>28.510016579999998</v>
      </c>
      <c r="AP23" s="2">
        <f t="shared" si="92"/>
        <v>7.3348616160000004</v>
      </c>
      <c r="AQ23" s="2">
        <f t="shared" si="93"/>
        <v>12.964869275</v>
      </c>
      <c r="AR23" s="2">
        <f t="shared" si="94"/>
        <v>13.170499800000002</v>
      </c>
      <c r="AS23" s="2">
        <f t="shared" si="95"/>
        <v>20.090038225000001</v>
      </c>
      <c r="AT23" s="2">
        <f t="shared" si="96"/>
        <v>15.874715232</v>
      </c>
      <c r="AU23" s="2">
        <f t="shared" si="97"/>
        <v>14.667965952000001</v>
      </c>
      <c r="AV23" s="2">
        <f t="shared" si="98"/>
        <v>32.233173038000004</v>
      </c>
      <c r="AW23" s="2">
        <f t="shared" si="99"/>
        <v>17.181540562000002</v>
      </c>
      <c r="AX23" s="2">
        <f t="shared" si="100"/>
        <v>65.110395471999993</v>
      </c>
      <c r="AY23" s="2">
        <f t="shared" si="101"/>
        <v>15.698334527999998</v>
      </c>
      <c r="AZ23" s="2">
        <f t="shared" si="102"/>
        <v>35.194840450000001</v>
      </c>
    </row>
    <row r="24" spans="2:95" ht="15">
      <c r="B24" s="9" t="s">
        <v>9</v>
      </c>
      <c r="C24" s="2">
        <f t="shared" si="53"/>
        <v>25.955126016000001</v>
      </c>
      <c r="D24" s="2">
        <f t="shared" si="54"/>
        <v>24.275637035999999</v>
      </c>
      <c r="E24" s="2">
        <f t="shared" si="55"/>
        <v>31.137327999999997</v>
      </c>
      <c r="F24" s="2">
        <f t="shared" si="56"/>
        <v>17.342353124999999</v>
      </c>
      <c r="G24" s="2">
        <f t="shared" si="57"/>
        <v>69.687318050000002</v>
      </c>
      <c r="H24" s="2">
        <f t="shared" si="58"/>
        <v>25.980208049999995</v>
      </c>
      <c r="I24" s="2">
        <f t="shared" si="59"/>
        <v>27.164620000000003</v>
      </c>
      <c r="J24" s="2">
        <f t="shared" si="60"/>
        <v>27.619412955000008</v>
      </c>
      <c r="K24" s="2">
        <f t="shared" si="61"/>
        <v>30.119364984000001</v>
      </c>
      <c r="L24" s="2">
        <f t="shared" si="62"/>
        <v>27.400035375000005</v>
      </c>
      <c r="M24" s="2">
        <f t="shared" si="63"/>
        <v>15.359830099999996</v>
      </c>
      <c r="N24" s="2">
        <f t="shared" si="64"/>
        <v>38.776451664999996</v>
      </c>
      <c r="O24" s="2">
        <f t="shared" si="65"/>
        <v>36.336270167999999</v>
      </c>
      <c r="P24" s="2">
        <f t="shared" si="66"/>
        <v>58.825148831999982</v>
      </c>
      <c r="Q24" s="2">
        <f t="shared" si="67"/>
        <v>48.738160800000003</v>
      </c>
      <c r="R24" s="2">
        <f t="shared" si="68"/>
        <v>29.346925364000001</v>
      </c>
      <c r="S24" s="2">
        <f t="shared" si="69"/>
        <v>33.313796684000003</v>
      </c>
      <c r="T24" s="2">
        <f t="shared" si="70"/>
        <v>46.791590363999987</v>
      </c>
      <c r="U24" s="2">
        <f t="shared" si="71"/>
        <v>42.260387399999999</v>
      </c>
      <c r="V24" s="2">
        <f t="shared" si="72"/>
        <v>31.147898876000003</v>
      </c>
      <c r="W24" s="2">
        <f t="shared" si="73"/>
        <v>49.049366720000009</v>
      </c>
      <c r="X24" s="2">
        <f t="shared" si="74"/>
        <v>51.014324790000003</v>
      </c>
      <c r="Y24" s="2">
        <f t="shared" si="75"/>
        <v>64.82003476300001</v>
      </c>
      <c r="Z24" s="2">
        <f t="shared" si="76"/>
        <v>27.805115088000001</v>
      </c>
      <c r="AA24" s="2">
        <f t="shared" si="77"/>
        <v>38.930919192000005</v>
      </c>
      <c r="AB24" s="2">
        <f t="shared" si="78"/>
        <v>36.397166196000001</v>
      </c>
      <c r="AC24" s="2">
        <f t="shared" si="79"/>
        <v>46.755835992000002</v>
      </c>
      <c r="AD24" s="24">
        <f t="shared" si="80"/>
        <v>43.678286423999999</v>
      </c>
      <c r="AE24" s="2">
        <f t="shared" si="81"/>
        <v>32.375379876000004</v>
      </c>
      <c r="AF24" s="2">
        <f t="shared" si="82"/>
        <v>75.393226083999991</v>
      </c>
      <c r="AG24" s="2">
        <f t="shared" si="83"/>
        <v>30.432403496000003</v>
      </c>
      <c r="AH24" s="2">
        <f t="shared" si="84"/>
        <v>53.716589955000011</v>
      </c>
      <c r="AI24" s="2">
        <f t="shared" si="85"/>
        <v>51.413092416000005</v>
      </c>
      <c r="AJ24" s="2">
        <f t="shared" si="86"/>
        <v>34.628210221000003</v>
      </c>
      <c r="AK24" s="2">
        <f t="shared" si="87"/>
        <v>60.125825774000006</v>
      </c>
      <c r="AL24" s="2">
        <f t="shared" si="88"/>
        <v>57.129639838999992</v>
      </c>
      <c r="AM24" s="2">
        <f t="shared" si="89"/>
        <v>40.193463681000004</v>
      </c>
      <c r="AN24" s="2">
        <f t="shared" si="90"/>
        <v>65.063810816000014</v>
      </c>
      <c r="AO24" s="2">
        <f t="shared" si="91"/>
        <v>66.390634620000014</v>
      </c>
      <c r="AP24" s="2">
        <f t="shared" si="92"/>
        <v>25.694546496000005</v>
      </c>
      <c r="AQ24" s="2">
        <f t="shared" si="93"/>
        <v>12.609304064</v>
      </c>
      <c r="AR24" s="2">
        <f t="shared" si="94"/>
        <v>45.302126111999996</v>
      </c>
      <c r="AS24" s="2">
        <f t="shared" si="95"/>
        <v>63.902814621999994</v>
      </c>
      <c r="AT24" s="2">
        <f t="shared" si="96"/>
        <v>37.288619173000008</v>
      </c>
      <c r="AU24" s="2">
        <f t="shared" si="97"/>
        <v>47.002219200000006</v>
      </c>
      <c r="AV24" s="2">
        <f t="shared" si="98"/>
        <v>47.668655087999987</v>
      </c>
      <c r="AW24" s="2">
        <f t="shared" si="99"/>
        <v>33.246766912000005</v>
      </c>
      <c r="AX24" s="2">
        <f t="shared" si="100"/>
        <v>108.01967472500002</v>
      </c>
      <c r="AY24" s="2">
        <f t="shared" si="101"/>
        <v>15.146128115999996</v>
      </c>
      <c r="AZ24" s="2">
        <f t="shared" si="102"/>
        <v>55.634490054000004</v>
      </c>
    </row>
    <row r="25" spans="2:95" ht="15">
      <c r="B25" s="9" t="s">
        <v>10</v>
      </c>
      <c r="C25" s="2">
        <f t="shared" si="53"/>
        <v>56.161099799999995</v>
      </c>
      <c r="D25" s="2">
        <f t="shared" si="54"/>
        <v>49.843991999999993</v>
      </c>
      <c r="E25" s="2">
        <f t="shared" si="55"/>
        <v>77.945208768000001</v>
      </c>
      <c r="F25" s="2">
        <f t="shared" si="56"/>
        <v>26.718588864000004</v>
      </c>
      <c r="G25" s="2">
        <f t="shared" si="57"/>
        <v>50.938722524999996</v>
      </c>
      <c r="H25" s="2">
        <f t="shared" si="58"/>
        <v>19.310867071999997</v>
      </c>
      <c r="I25" s="2">
        <f t="shared" si="59"/>
        <v>63.907974539999998</v>
      </c>
      <c r="J25" s="2">
        <f t="shared" si="60"/>
        <v>40.756590856000003</v>
      </c>
      <c r="K25" s="2">
        <f t="shared" si="61"/>
        <v>59.986465625000001</v>
      </c>
      <c r="L25" s="2">
        <f t="shared" si="62"/>
        <v>41.505280000000006</v>
      </c>
      <c r="M25" s="2">
        <f t="shared" si="63"/>
        <v>32.430250944000008</v>
      </c>
      <c r="N25" s="2">
        <f t="shared" si="64"/>
        <v>87.591397756000021</v>
      </c>
      <c r="O25" s="2">
        <f t="shared" si="65"/>
        <v>35.617237216000014</v>
      </c>
      <c r="P25" s="2">
        <f t="shared" si="66"/>
        <v>46.857883751999999</v>
      </c>
      <c r="Q25" s="2">
        <f t="shared" si="67"/>
        <v>55.761724448000002</v>
      </c>
      <c r="R25" s="2">
        <f t="shared" si="68"/>
        <v>56.236441088000014</v>
      </c>
      <c r="S25" s="2">
        <f t="shared" si="69"/>
        <v>70.270054064000007</v>
      </c>
      <c r="T25" s="2">
        <f t="shared" si="70"/>
        <v>67.624981563999995</v>
      </c>
      <c r="U25" s="2">
        <f t="shared" si="71"/>
        <v>74.654141312000021</v>
      </c>
      <c r="V25" s="2">
        <f t="shared" si="72"/>
        <v>42.494254694999995</v>
      </c>
      <c r="W25" s="2">
        <f t="shared" si="73"/>
        <v>82.326371400000014</v>
      </c>
      <c r="X25" s="2">
        <f t="shared" si="74"/>
        <v>94.169758700000017</v>
      </c>
      <c r="Y25" s="2">
        <f t="shared" si="75"/>
        <v>160.77252211999999</v>
      </c>
      <c r="Z25" s="2">
        <f t="shared" si="76"/>
        <v>69.385102500000002</v>
      </c>
      <c r="AA25" s="2">
        <f t="shared" si="77"/>
        <v>24.084043307999998</v>
      </c>
      <c r="AB25" s="2">
        <f t="shared" si="78"/>
        <v>73.130060736000004</v>
      </c>
      <c r="AC25" s="2">
        <f t="shared" si="79"/>
        <v>86.972199227999994</v>
      </c>
      <c r="AD25" s="24">
        <f t="shared" si="80"/>
        <v>81.711390344000009</v>
      </c>
      <c r="AE25" s="2">
        <f t="shared" si="81"/>
        <v>61.592094975999998</v>
      </c>
      <c r="AF25" s="2">
        <f t="shared" si="82"/>
        <v>116.98339107600002</v>
      </c>
      <c r="AG25" s="2">
        <f t="shared" si="83"/>
        <v>58.451342950000011</v>
      </c>
      <c r="AH25" s="2">
        <f t="shared" si="84"/>
        <v>83.661657343999991</v>
      </c>
      <c r="AI25" s="2">
        <f t="shared" si="85"/>
        <v>80.514193136000003</v>
      </c>
      <c r="AJ25" s="2">
        <f t="shared" si="86"/>
        <v>33.975962799999998</v>
      </c>
      <c r="AK25" s="2">
        <f t="shared" si="87"/>
        <v>133.71717564799999</v>
      </c>
      <c r="AL25" s="2">
        <f t="shared" si="88"/>
        <v>94.698433249999979</v>
      </c>
      <c r="AM25" s="2">
        <f t="shared" si="89"/>
        <v>85.545410249999989</v>
      </c>
      <c r="AN25" s="2">
        <f t="shared" si="90"/>
        <v>112.07385827999997</v>
      </c>
      <c r="AO25" s="2">
        <f t="shared" si="91"/>
        <v>108.52429075199997</v>
      </c>
      <c r="AP25" s="2">
        <f t="shared" si="92"/>
        <v>33.904595789000005</v>
      </c>
      <c r="AQ25" s="2">
        <f t="shared" si="93"/>
        <v>49.798478448000004</v>
      </c>
      <c r="AR25" s="2">
        <f t="shared" si="94"/>
        <v>94.460628288000009</v>
      </c>
      <c r="AS25" s="2">
        <f t="shared" si="95"/>
        <v>134.35949286800005</v>
      </c>
      <c r="AT25" s="2">
        <f t="shared" si="96"/>
        <v>87.599136064000021</v>
      </c>
      <c r="AU25" s="2">
        <f t="shared" si="97"/>
        <v>63.401181263999995</v>
      </c>
      <c r="AV25" s="2">
        <f t="shared" si="98"/>
        <v>86.359067499999995</v>
      </c>
      <c r="AW25" s="2">
        <f t="shared" si="99"/>
        <v>36.515337000000002</v>
      </c>
      <c r="AX25" s="2">
        <f t="shared" si="100"/>
        <v>110.44975500000001</v>
      </c>
      <c r="AY25" s="2">
        <f t="shared" si="101"/>
        <v>33.527880981000003</v>
      </c>
      <c r="AZ25" s="2">
        <f t="shared" si="102"/>
        <v>64.14889187499999</v>
      </c>
    </row>
    <row r="26" spans="2:95" ht="15">
      <c r="B26" s="9" t="s">
        <v>11</v>
      </c>
      <c r="C26" s="2">
        <f t="shared" si="53"/>
        <v>70.241621168999984</v>
      </c>
      <c r="D26" s="2">
        <f t="shared" si="54"/>
        <v>42.000372720000009</v>
      </c>
      <c r="E26" s="2">
        <f t="shared" si="55"/>
        <v>112.77703491800001</v>
      </c>
      <c r="F26" s="2">
        <f t="shared" si="56"/>
        <v>56.493430736000001</v>
      </c>
      <c r="G26" s="2">
        <f t="shared" si="57"/>
        <v>99.927513816000001</v>
      </c>
      <c r="H26" s="2">
        <f t="shared" si="58"/>
        <v>48.235518052000003</v>
      </c>
      <c r="I26" s="2">
        <f t="shared" si="59"/>
        <v>122.13342646800001</v>
      </c>
      <c r="J26" s="2">
        <f t="shared" si="60"/>
        <v>61.638955776000003</v>
      </c>
      <c r="K26" s="2">
        <f t="shared" si="61"/>
        <v>90.374399999999994</v>
      </c>
      <c r="L26" s="2">
        <f t="shared" si="62"/>
        <v>69.162599995000022</v>
      </c>
      <c r="M26" s="2">
        <f t="shared" si="63"/>
        <v>38.946847680000005</v>
      </c>
      <c r="N26" s="2">
        <f t="shared" si="64"/>
        <v>120.56089308000001</v>
      </c>
      <c r="O26" s="2">
        <f t="shared" si="65"/>
        <v>96.945938932000004</v>
      </c>
      <c r="P26" s="2">
        <f t="shared" si="66"/>
        <v>61.517787136000003</v>
      </c>
      <c r="Q26" s="2">
        <f t="shared" si="67"/>
        <v>112.36629895999999</v>
      </c>
      <c r="R26" s="2">
        <f t="shared" si="68"/>
        <v>84.540586562999991</v>
      </c>
      <c r="S26" s="2">
        <f t="shared" si="69"/>
        <v>98.945357472000012</v>
      </c>
      <c r="T26" s="2">
        <f t="shared" si="70"/>
        <v>83.730473161000006</v>
      </c>
      <c r="U26" s="2">
        <f t="shared" si="71"/>
        <v>100.98550777500002</v>
      </c>
      <c r="V26" s="2">
        <f t="shared" si="72"/>
        <v>81.110699217000004</v>
      </c>
      <c r="W26" s="2">
        <f t="shared" si="73"/>
        <v>62.760052299999998</v>
      </c>
      <c r="X26" s="2">
        <f t="shared" si="74"/>
        <v>157.29904900000002</v>
      </c>
      <c r="Y26" s="2">
        <f t="shared" si="75"/>
        <v>146.014510212</v>
      </c>
      <c r="Z26" s="2">
        <f t="shared" si="76"/>
        <v>134.33481197500001</v>
      </c>
      <c r="AA26" s="2">
        <f t="shared" si="77"/>
        <v>39.295717967999998</v>
      </c>
      <c r="AB26" s="2">
        <f t="shared" si="78"/>
        <v>71.520250000000004</v>
      </c>
      <c r="AC26" s="2">
        <f t="shared" si="79"/>
        <v>249.55206656900006</v>
      </c>
      <c r="AD26" s="24">
        <f t="shared" si="80"/>
        <v>234.73930911299999</v>
      </c>
      <c r="AE26" s="2">
        <f t="shared" si="81"/>
        <v>221.98191759900004</v>
      </c>
      <c r="AF26" s="2">
        <f t="shared" si="82"/>
        <v>208.78019469900002</v>
      </c>
      <c r="AG26" s="2">
        <f t="shared" si="83"/>
        <v>82.16312322600001</v>
      </c>
      <c r="AH26" s="2">
        <f t="shared" si="84"/>
        <v>147.15781959200001</v>
      </c>
      <c r="AI26" s="2">
        <f t="shared" si="85"/>
        <v>118.83294135099999</v>
      </c>
      <c r="AJ26" s="2">
        <f t="shared" si="86"/>
        <v>73.045269884000007</v>
      </c>
      <c r="AK26" s="2">
        <f t="shared" si="87"/>
        <v>170.57936206400001</v>
      </c>
      <c r="AL26" s="2">
        <f t="shared" si="88"/>
        <v>164.05868592800002</v>
      </c>
      <c r="AM26" s="2">
        <f t="shared" si="89"/>
        <v>149.54662000000002</v>
      </c>
      <c r="AN26" s="2">
        <f t="shared" si="90"/>
        <v>169.439728328</v>
      </c>
      <c r="AO26" s="2">
        <f t="shared" si="91"/>
        <v>74.925905709999995</v>
      </c>
      <c r="AP26" s="2">
        <f t="shared" si="92"/>
        <v>78.36508572000001</v>
      </c>
      <c r="AQ26" s="2">
        <f t="shared" si="93"/>
        <v>64.226592415999988</v>
      </c>
      <c r="AR26" s="2">
        <f t="shared" si="94"/>
        <v>115.90796395799998</v>
      </c>
      <c r="AS26" s="2">
        <f t="shared" si="95"/>
        <v>195.78210812500001</v>
      </c>
      <c r="AT26" s="2">
        <f t="shared" si="96"/>
        <v>55.975185328999999</v>
      </c>
      <c r="AU26" s="2">
        <f t="shared" si="97"/>
        <v>91.995650838000017</v>
      </c>
      <c r="AV26" s="2">
        <f t="shared" si="98"/>
        <v>93.056175593999995</v>
      </c>
      <c r="AW26" s="2">
        <f t="shared" si="99"/>
        <v>63.520105188000009</v>
      </c>
      <c r="AX26" s="2">
        <f t="shared" si="100"/>
        <v>108.84188145600001</v>
      </c>
      <c r="AY26" s="2">
        <f t="shared" si="101"/>
        <v>44.287974720000001</v>
      </c>
      <c r="AZ26" s="2">
        <f t="shared" si="102"/>
        <v>105.92918985600002</v>
      </c>
    </row>
    <row r="27" spans="2:95" ht="15">
      <c r="B27" s="9" t="s">
        <v>12</v>
      </c>
      <c r="C27" s="2">
        <f t="shared" si="53"/>
        <v>143.91867609900004</v>
      </c>
      <c r="D27" s="2">
        <f t="shared" si="54"/>
        <v>88.590710068999996</v>
      </c>
      <c r="E27" s="2">
        <f t="shared" si="55"/>
        <v>169.66684578500002</v>
      </c>
      <c r="F27" s="2">
        <f t="shared" si="56"/>
        <v>55.983803323000011</v>
      </c>
      <c r="G27" s="2">
        <f t="shared" si="57"/>
        <v>106.96545630299998</v>
      </c>
      <c r="H27" s="2">
        <f t="shared" si="58"/>
        <v>72.758205120999989</v>
      </c>
      <c r="I27" s="2">
        <f t="shared" si="59"/>
        <v>153.34142431999999</v>
      </c>
      <c r="J27" s="2">
        <f t="shared" si="60"/>
        <v>117.09598251599999</v>
      </c>
      <c r="K27" s="2">
        <f t="shared" si="61"/>
        <v>124.52803897500002</v>
      </c>
      <c r="L27" s="2">
        <f t="shared" si="62"/>
        <v>107.10484312499999</v>
      </c>
      <c r="M27" s="2">
        <f t="shared" si="63"/>
        <v>91.553298483999981</v>
      </c>
      <c r="N27" s="2">
        <f t="shared" si="64"/>
        <v>136.36052381699997</v>
      </c>
      <c r="O27" s="2">
        <f t="shared" si="65"/>
        <v>149.71463270400002</v>
      </c>
      <c r="P27" s="2">
        <f t="shared" si="66"/>
        <v>88.663545664000011</v>
      </c>
      <c r="Q27" s="2">
        <f t="shared" si="67"/>
        <v>124.850233125</v>
      </c>
      <c r="R27" s="2">
        <f t="shared" si="68"/>
        <v>163.29571470000002</v>
      </c>
      <c r="S27" s="2">
        <f t="shared" si="69"/>
        <v>154.118613826</v>
      </c>
      <c r="T27" s="2">
        <f t="shared" si="70"/>
        <v>121.19342601600002</v>
      </c>
      <c r="U27" s="2">
        <f t="shared" si="71"/>
        <v>133.97060261999999</v>
      </c>
      <c r="V27" s="2">
        <f t="shared" si="72"/>
        <v>137.11581374399998</v>
      </c>
      <c r="W27" s="2">
        <f t="shared" si="73"/>
        <v>114.45658875000001</v>
      </c>
      <c r="X27" s="2">
        <f t="shared" si="74"/>
        <v>206.36644039200002</v>
      </c>
      <c r="Y27" s="2">
        <f t="shared" si="75"/>
        <v>217.67313555200005</v>
      </c>
      <c r="Z27" s="2">
        <f t="shared" si="76"/>
        <v>276.19555263299992</v>
      </c>
      <c r="AA27" s="2">
        <f t="shared" si="77"/>
        <v>215.01538344000002</v>
      </c>
      <c r="AB27" s="2">
        <f t="shared" si="78"/>
        <v>161.80018312499999</v>
      </c>
      <c r="AC27" s="2">
        <f t="shared" si="79"/>
        <v>321.52246109999999</v>
      </c>
      <c r="AD27" s="24"/>
      <c r="AE27" s="2">
        <f t="shared" si="81"/>
        <v>262.38328947000002</v>
      </c>
      <c r="AF27" s="2">
        <f t="shared" si="82"/>
        <v>382.34978782000002</v>
      </c>
      <c r="AG27" s="2">
        <f t="shared" si="83"/>
        <v>143.162545188</v>
      </c>
      <c r="AH27" s="2">
        <f t="shared" si="84"/>
        <v>146.54491170800003</v>
      </c>
      <c r="AI27" s="2">
        <f t="shared" si="85"/>
        <v>179.35191668500002</v>
      </c>
      <c r="AJ27" s="2">
        <f t="shared" si="86"/>
        <v>67.111360000000005</v>
      </c>
      <c r="AK27" s="2">
        <f t="shared" si="87"/>
        <v>237.29728590000005</v>
      </c>
      <c r="AL27" s="2">
        <f t="shared" si="88"/>
        <v>221.85298502400002</v>
      </c>
      <c r="AM27" s="2">
        <f t="shared" si="89"/>
        <v>201.46754541600004</v>
      </c>
      <c r="AN27" s="2">
        <f t="shared" si="90"/>
        <v>204.35252220000001</v>
      </c>
      <c r="AO27" s="2">
        <f t="shared" si="91"/>
        <v>97.323504138000018</v>
      </c>
      <c r="AP27" s="2">
        <f t="shared" si="92"/>
        <v>67.873365770000007</v>
      </c>
      <c r="AQ27" s="2">
        <f t="shared" si="93"/>
        <v>54.727465274999993</v>
      </c>
      <c r="AR27" s="2">
        <f t="shared" si="94"/>
        <v>82.434022059000014</v>
      </c>
      <c r="AS27" s="2">
        <f t="shared" si="95"/>
        <v>131.771484375</v>
      </c>
      <c r="AT27" s="2">
        <f t="shared" si="96"/>
        <v>63.881704249999999</v>
      </c>
      <c r="AU27" s="2">
        <f t="shared" si="97"/>
        <v>90.66771147499999</v>
      </c>
      <c r="AV27" s="2">
        <f t="shared" si="98"/>
        <v>112.613732352</v>
      </c>
      <c r="AW27" s="2">
        <f t="shared" si="99"/>
        <v>141.40898267200001</v>
      </c>
      <c r="AX27" s="2">
        <f t="shared" si="100"/>
        <v>126.37802177099998</v>
      </c>
      <c r="AY27" s="2">
        <f t="shared" si="101"/>
        <v>32.489328501000003</v>
      </c>
      <c r="AZ27" s="2">
        <f t="shared" si="102"/>
        <v>124.30970948699999</v>
      </c>
    </row>
    <row r="28" spans="2:95" ht="15">
      <c r="B28" s="9" t="s">
        <v>13</v>
      </c>
      <c r="C28" s="2">
        <f t="shared" si="53"/>
        <v>211.68686500000001</v>
      </c>
      <c r="D28" s="2">
        <f t="shared" si="54"/>
        <v>130.42080026500003</v>
      </c>
      <c r="E28" s="2">
        <f t="shared" si="55"/>
        <v>242.35202755400005</v>
      </c>
      <c r="F28" s="2">
        <f t="shared" si="56"/>
        <v>122.63770777500002</v>
      </c>
      <c r="G28" s="2">
        <f t="shared" si="57"/>
        <v>163.62276647400003</v>
      </c>
      <c r="H28" s="2">
        <f t="shared" si="58"/>
        <v>150.22687982399995</v>
      </c>
      <c r="I28" s="2">
        <f t="shared" si="59"/>
        <v>145.8519388</v>
      </c>
      <c r="J28" s="2">
        <f t="shared" si="60"/>
        <v>192.33093520200001</v>
      </c>
      <c r="K28" s="2">
        <f t="shared" si="61"/>
        <v>187.97563125900004</v>
      </c>
      <c r="L28" s="2">
        <f t="shared" si="62"/>
        <v>141.388184008</v>
      </c>
      <c r="M28" s="2">
        <f t="shared" si="63"/>
        <v>142.056717126</v>
      </c>
      <c r="N28" s="2">
        <f t="shared" si="64"/>
        <v>219.10269120000001</v>
      </c>
      <c r="O28" s="2">
        <f t="shared" si="65"/>
        <v>171.22936319999997</v>
      </c>
      <c r="P28" s="2">
        <f t="shared" si="66"/>
        <v>134.29263463999999</v>
      </c>
      <c r="Q28" s="2">
        <f t="shared" si="67"/>
        <v>222.51212820000003</v>
      </c>
      <c r="R28" s="2">
        <f t="shared" si="68"/>
        <v>147.92448320000003</v>
      </c>
      <c r="S28" s="2">
        <f t="shared" si="69"/>
        <v>226.657375992</v>
      </c>
      <c r="T28" s="2">
        <f t="shared" si="70"/>
        <v>121.57260520000001</v>
      </c>
      <c r="U28" s="2">
        <f t="shared" si="71"/>
        <v>228.62072217599999</v>
      </c>
      <c r="V28" s="2">
        <f t="shared" si="72"/>
        <v>166.42251622399999</v>
      </c>
      <c r="W28" s="2">
        <f t="shared" si="73"/>
        <v>292.48576887600001</v>
      </c>
      <c r="X28" s="2">
        <f t="shared" si="74"/>
        <v>218.54699062500001</v>
      </c>
      <c r="Y28" s="2">
        <f t="shared" si="75"/>
        <v>289.13206432500004</v>
      </c>
      <c r="Z28" s="2">
        <f t="shared" si="76"/>
        <v>404.60215123999996</v>
      </c>
      <c r="AA28" s="2">
        <f t="shared" si="77"/>
        <v>312.70398237199998</v>
      </c>
      <c r="AB28" s="2">
        <f t="shared" si="78"/>
        <v>287.07536107200008</v>
      </c>
      <c r="AC28" s="2">
        <f t="shared" si="79"/>
        <v>589.31401355100002</v>
      </c>
      <c r="AD28" s="24"/>
      <c r="AE28" s="2">
        <f t="shared" si="81"/>
        <v>365.49444445000006</v>
      </c>
      <c r="AF28" s="2">
        <f t="shared" si="82"/>
        <v>415.96811014499991</v>
      </c>
      <c r="AG28" s="2">
        <f t="shared" si="83"/>
        <v>219.38950440000002</v>
      </c>
      <c r="AH28" s="2">
        <f t="shared" si="84"/>
        <v>150.36783878399999</v>
      </c>
      <c r="AI28" s="2">
        <f t="shared" si="85"/>
        <v>172.54668304800003</v>
      </c>
      <c r="AJ28" s="2">
        <f t="shared" si="86"/>
        <v>137.39497754599998</v>
      </c>
      <c r="AK28" s="2">
        <f t="shared" si="87"/>
        <v>182.96756683199999</v>
      </c>
      <c r="AL28" s="2">
        <f t="shared" si="88"/>
        <v>229.61373913799997</v>
      </c>
      <c r="AM28" s="2">
        <f t="shared" si="89"/>
        <v>153.76850193600004</v>
      </c>
      <c r="AN28" s="2">
        <f t="shared" si="90"/>
        <v>200.75745890200005</v>
      </c>
      <c r="AO28" s="2">
        <f t="shared" si="91"/>
        <v>127.54567313999999</v>
      </c>
      <c r="AP28" s="2">
        <f t="shared" si="92"/>
        <v>72.940260375000022</v>
      </c>
      <c r="AQ28" s="2">
        <f t="shared" si="93"/>
        <v>44.744742000000002</v>
      </c>
      <c r="AR28" s="2">
        <f t="shared" si="94"/>
        <v>57.066854211999988</v>
      </c>
      <c r="AS28" s="2">
        <f t="shared" si="95"/>
        <v>91.710736128000008</v>
      </c>
      <c r="AT28" s="2">
        <f t="shared" si="96"/>
        <v>57.112907500000006</v>
      </c>
      <c r="AU28" s="2">
        <f t="shared" si="97"/>
        <v>63.943615420999997</v>
      </c>
      <c r="AV28" s="2">
        <f t="shared" si="98"/>
        <v>58.813720236000009</v>
      </c>
      <c r="AW28" s="2">
        <f t="shared" si="99"/>
        <v>106.58281852</v>
      </c>
      <c r="AX28" s="2">
        <f t="shared" si="100"/>
        <v>139.03751709899998</v>
      </c>
      <c r="AY28" s="2">
        <f t="shared" si="101"/>
        <v>50.872804127999991</v>
      </c>
      <c r="AZ28" s="2">
        <f t="shared" si="102"/>
        <v>142.02839040000003</v>
      </c>
    </row>
    <row r="29" spans="2:95" ht="15">
      <c r="B29" s="6" t="s">
        <v>14</v>
      </c>
      <c r="C29" s="2">
        <f t="shared" si="53"/>
        <v>351.78796588199998</v>
      </c>
      <c r="D29" s="2">
        <f t="shared" si="54"/>
        <v>265.47262432000002</v>
      </c>
      <c r="E29" s="2">
        <f t="shared" si="55"/>
        <v>285.79619511999999</v>
      </c>
      <c r="F29" s="2">
        <f t="shared" si="56"/>
        <v>176.03991720000002</v>
      </c>
      <c r="G29" s="2">
        <f t="shared" si="57"/>
        <v>233.3184588</v>
      </c>
      <c r="H29" s="2">
        <f t="shared" si="58"/>
        <v>212.739291624</v>
      </c>
      <c r="I29" s="2">
        <f t="shared" si="59"/>
        <v>197.00294963999997</v>
      </c>
      <c r="J29" s="2">
        <f t="shared" si="60"/>
        <v>237.57699937500001</v>
      </c>
      <c r="K29" s="2">
        <f t="shared" si="61"/>
        <v>196.92340761600002</v>
      </c>
      <c r="L29" s="2">
        <f t="shared" si="62"/>
        <v>268.16020626</v>
      </c>
      <c r="M29" s="2">
        <f t="shared" si="63"/>
        <v>265.41033972699995</v>
      </c>
      <c r="N29" s="2">
        <f t="shared" si="64"/>
        <v>313.85765761199997</v>
      </c>
      <c r="O29" s="2">
        <f t="shared" si="65"/>
        <v>289.49932800000005</v>
      </c>
      <c r="P29" s="2">
        <f t="shared" si="66"/>
        <v>181.14582237500002</v>
      </c>
      <c r="Q29" s="2">
        <f t="shared" si="67"/>
        <v>298.41144883200008</v>
      </c>
      <c r="R29" s="2">
        <f t="shared" si="68"/>
        <v>203.63683331000004</v>
      </c>
      <c r="S29" s="2">
        <f t="shared" si="69"/>
        <v>339.66594719400007</v>
      </c>
      <c r="T29" s="2">
        <f t="shared" si="70"/>
        <v>214.77805859200001</v>
      </c>
      <c r="U29" s="2">
        <f t="shared" si="71"/>
        <v>215.66342907900003</v>
      </c>
      <c r="V29" s="2">
        <f t="shared" si="72"/>
        <v>226.30450161600001</v>
      </c>
      <c r="W29" s="2">
        <f t="shared" si="73"/>
        <v>313.89806250000004</v>
      </c>
      <c r="X29" s="2">
        <f t="shared" si="74"/>
        <v>209.79592607399999</v>
      </c>
      <c r="Y29" s="2">
        <f t="shared" si="75"/>
        <v>416.60770515000013</v>
      </c>
      <c r="Z29" s="2">
        <f t="shared" si="76"/>
        <v>721.33602172500002</v>
      </c>
      <c r="AA29" s="2">
        <f t="shared" si="77"/>
        <v>518.68819501299993</v>
      </c>
      <c r="AB29" s="2">
        <f t="shared" si="78"/>
        <v>533.52918662400009</v>
      </c>
      <c r="AC29" s="2">
        <f t="shared" si="79"/>
        <v>674.02670999999998</v>
      </c>
      <c r="AD29" s="24"/>
      <c r="AE29" s="2">
        <f t="shared" si="81"/>
        <v>471.37329973999999</v>
      </c>
      <c r="AF29" s="2">
        <f t="shared" si="82"/>
        <v>405.94058982799999</v>
      </c>
      <c r="AG29" s="2">
        <f t="shared" si="83"/>
        <v>134.78429438800001</v>
      </c>
      <c r="AH29" s="2">
        <f t="shared" si="84"/>
        <v>124.741292225</v>
      </c>
      <c r="AI29" s="2">
        <f t="shared" si="85"/>
        <v>109.38959268300002</v>
      </c>
      <c r="AJ29" s="2">
        <f t="shared" si="86"/>
        <v>139.56597460400002</v>
      </c>
      <c r="AK29" s="2">
        <f t="shared" si="87"/>
        <v>194.19313370899997</v>
      </c>
      <c r="AL29" s="2">
        <f t="shared" si="88"/>
        <v>236.44857614400007</v>
      </c>
      <c r="AM29" s="2">
        <f t="shared" si="89"/>
        <v>155.69179468800002</v>
      </c>
      <c r="AN29" s="2">
        <f t="shared" si="90"/>
        <v>111.43612044800003</v>
      </c>
      <c r="AO29" s="2">
        <f t="shared" si="91"/>
        <v>177.592298352</v>
      </c>
      <c r="AP29" s="2">
        <f t="shared" si="92"/>
        <v>100.44579792499998</v>
      </c>
      <c r="AQ29" s="2">
        <f t="shared" si="93"/>
        <v>36.200398429000003</v>
      </c>
      <c r="AR29" s="2">
        <f t="shared" si="94"/>
        <v>30.622712736000004</v>
      </c>
      <c r="AS29" s="2">
        <f t="shared" si="95"/>
        <v>43.998871826000006</v>
      </c>
      <c r="AT29" s="2">
        <f t="shared" si="96"/>
        <v>38.190688003999988</v>
      </c>
      <c r="AU29" s="2">
        <f t="shared" si="97"/>
        <v>57.348891376000005</v>
      </c>
      <c r="AV29" s="2">
        <f t="shared" si="98"/>
        <v>67.116523056000005</v>
      </c>
      <c r="AW29" s="2">
        <f t="shared" si="99"/>
        <v>100.947025435</v>
      </c>
      <c r="AX29" s="2">
        <f t="shared" si="100"/>
        <v>109.48045190399999</v>
      </c>
      <c r="AY29" s="2">
        <f t="shared" si="101"/>
        <v>24.131023875000004</v>
      </c>
      <c r="AZ29" s="2">
        <f t="shared" si="102"/>
        <v>64.282084808000008</v>
      </c>
    </row>
    <row r="30" spans="2:95" ht="15">
      <c r="B30" s="9" t="s">
        <v>15</v>
      </c>
      <c r="C30" s="2">
        <f t="shared" si="53"/>
        <v>294.41385440000005</v>
      </c>
      <c r="D30" s="2">
        <f t="shared" si="54"/>
        <v>337.77127404800001</v>
      </c>
      <c r="E30" s="2">
        <f t="shared" si="55"/>
        <v>426.74014083600002</v>
      </c>
      <c r="F30" s="2">
        <f t="shared" si="56"/>
        <v>234.35635229999997</v>
      </c>
      <c r="G30" s="2">
        <f t="shared" si="57"/>
        <v>344.48148120000002</v>
      </c>
      <c r="H30" s="2">
        <f t="shared" si="58"/>
        <v>312.18406231900002</v>
      </c>
      <c r="I30" s="2">
        <f t="shared" si="59"/>
        <v>256.12405371200003</v>
      </c>
      <c r="J30" s="2">
        <f t="shared" si="60"/>
        <v>306.60668153500001</v>
      </c>
      <c r="K30" s="2">
        <f t="shared" si="61"/>
        <v>307.78029562700004</v>
      </c>
      <c r="L30" s="2">
        <f t="shared" si="62"/>
        <v>328.178854167</v>
      </c>
      <c r="M30" s="2">
        <f t="shared" si="63"/>
        <v>244.94400980099999</v>
      </c>
      <c r="N30" s="2">
        <f t="shared" si="64"/>
        <v>367.49013399999995</v>
      </c>
      <c r="O30" s="2">
        <f t="shared" si="65"/>
        <v>371.09051777700006</v>
      </c>
      <c r="P30" s="2">
        <f t="shared" si="66"/>
        <v>380.62744422000009</v>
      </c>
      <c r="Q30" s="2">
        <f t="shared" si="67"/>
        <v>321.39179478000005</v>
      </c>
      <c r="R30" s="2">
        <f t="shared" si="68"/>
        <v>307.86606291999999</v>
      </c>
      <c r="S30" s="2">
        <f t="shared" si="69"/>
        <v>396.58848583199995</v>
      </c>
      <c r="T30" s="2">
        <f t="shared" si="70"/>
        <v>255.78496980000003</v>
      </c>
      <c r="U30" s="2">
        <f t="shared" si="71"/>
        <v>231.08224102700001</v>
      </c>
      <c r="V30" s="2">
        <f t="shared" si="72"/>
        <v>392.36185087199999</v>
      </c>
      <c r="W30" s="2">
        <f t="shared" si="73"/>
        <v>423.94676227199989</v>
      </c>
      <c r="X30" s="2">
        <f t="shared" si="74"/>
        <v>328.40236920000001</v>
      </c>
      <c r="Y30" s="2">
        <f t="shared" si="75"/>
        <v>571.00082493999992</v>
      </c>
      <c r="Z30" s="2">
        <f t="shared" si="76"/>
        <v>742.52958890399987</v>
      </c>
      <c r="AA30" s="2">
        <f t="shared" si="77"/>
        <v>676.86088570200002</v>
      </c>
      <c r="AB30" s="2">
        <f t="shared" si="78"/>
        <v>740.56562558000007</v>
      </c>
      <c r="AC30" s="2">
        <f t="shared" si="79"/>
        <v>768.77265623100004</v>
      </c>
      <c r="AD30" s="24"/>
      <c r="AE30" s="2">
        <f t="shared" si="81"/>
        <v>636.31430445000001</v>
      </c>
      <c r="AF30" s="2">
        <f t="shared" si="82"/>
        <v>582.51582053999994</v>
      </c>
      <c r="AG30" s="2">
        <f t="shared" si="83"/>
        <v>100.81830467500001</v>
      </c>
      <c r="AH30" s="2">
        <f t="shared" si="84"/>
        <v>129.055722672</v>
      </c>
      <c r="AI30" s="2">
        <f t="shared" si="85"/>
        <v>100.56706855</v>
      </c>
      <c r="AJ30" s="2">
        <f t="shared" si="86"/>
        <v>120.71639510100002</v>
      </c>
      <c r="AK30" s="2">
        <f t="shared" si="87"/>
        <v>188.66982537200005</v>
      </c>
      <c r="AL30" s="2">
        <f t="shared" si="88"/>
        <v>134.51748489200003</v>
      </c>
      <c r="AM30" s="2">
        <f t="shared" si="89"/>
        <v>114.64173388800002</v>
      </c>
      <c r="AN30" s="2">
        <f t="shared" si="90"/>
        <v>89.26073216799999</v>
      </c>
      <c r="AO30" s="2">
        <f t="shared" si="91"/>
        <v>131.12956045099997</v>
      </c>
      <c r="AP30" s="2">
        <f t="shared" si="92"/>
        <v>82.490438592000018</v>
      </c>
      <c r="AQ30" s="2">
        <f t="shared" si="93"/>
        <v>14.646753072000001</v>
      </c>
      <c r="AR30" s="2">
        <f t="shared" si="94"/>
        <v>18.670089564000001</v>
      </c>
      <c r="AS30" s="2">
        <f t="shared" si="95"/>
        <v>38.930919192000005</v>
      </c>
      <c r="AT30" s="2">
        <f t="shared" si="96"/>
        <v>25.903119418999999</v>
      </c>
      <c r="AU30" s="2">
        <f t="shared" si="97"/>
        <v>25.441458428000004</v>
      </c>
      <c r="AV30" s="2">
        <f t="shared" si="98"/>
        <v>48.985438338000002</v>
      </c>
      <c r="AW30" s="2">
        <f t="shared" si="99"/>
        <v>61.62240962500001</v>
      </c>
      <c r="AX30" s="2">
        <f t="shared" si="100"/>
        <v>63.989593920000004</v>
      </c>
      <c r="AY30" s="2">
        <f t="shared" si="101"/>
        <v>12.602992500000001</v>
      </c>
      <c r="AZ30" s="2">
        <f t="shared" si="102"/>
        <v>46.09546272</v>
      </c>
    </row>
    <row r="31" spans="2:95" ht="15">
      <c r="B31" s="11" t="s">
        <v>16</v>
      </c>
      <c r="C31" s="13">
        <f t="shared" si="53"/>
        <v>437.84511646499988</v>
      </c>
      <c r="D31" s="13">
        <f t="shared" si="54"/>
        <v>474.65457297499995</v>
      </c>
      <c r="E31" s="13">
        <f t="shared" si="55"/>
        <v>435.44504069999999</v>
      </c>
      <c r="F31" s="13">
        <f t="shared" si="56"/>
        <v>298.61810495999998</v>
      </c>
      <c r="G31" s="13">
        <f t="shared" si="57"/>
        <v>449.42464451199993</v>
      </c>
      <c r="H31" s="13">
        <f t="shared" si="58"/>
        <v>411.44828399999994</v>
      </c>
      <c r="I31" s="13">
        <f t="shared" si="59"/>
        <v>355.65349758399992</v>
      </c>
      <c r="J31" s="13">
        <f t="shared" si="60"/>
        <v>387.76830840000008</v>
      </c>
      <c r="K31" s="13">
        <f t="shared" si="61"/>
        <v>423.86841739499994</v>
      </c>
      <c r="L31" s="13">
        <f t="shared" si="62"/>
        <v>397.91309420800008</v>
      </c>
      <c r="M31" s="13">
        <f t="shared" si="63"/>
        <v>357.04203225000009</v>
      </c>
      <c r="N31" s="13">
        <f t="shared" si="64"/>
        <v>472.24305920000012</v>
      </c>
      <c r="O31" s="13">
        <f t="shared" si="65"/>
        <v>551.47574961999999</v>
      </c>
      <c r="P31" s="13">
        <f t="shared" si="66"/>
        <v>452.37470760000002</v>
      </c>
      <c r="Q31" s="13">
        <f t="shared" si="67"/>
        <v>405.11967542999997</v>
      </c>
      <c r="R31" s="13">
        <f t="shared" si="68"/>
        <v>443.92740772500002</v>
      </c>
      <c r="S31" s="13">
        <f t="shared" si="69"/>
        <v>538.10159571199983</v>
      </c>
      <c r="T31" s="13">
        <f t="shared" si="70"/>
        <v>311.07109478400008</v>
      </c>
      <c r="U31" s="13">
        <f t="shared" si="71"/>
        <v>310.34296999999998</v>
      </c>
      <c r="V31" s="13">
        <f t="shared" si="72"/>
        <v>468.84335679899988</v>
      </c>
      <c r="W31" s="13">
        <f t="shared" si="73"/>
        <v>621.11606356799996</v>
      </c>
      <c r="X31" s="13">
        <f t="shared" si="74"/>
        <v>506.66783967999999</v>
      </c>
      <c r="Y31" s="13">
        <f t="shared" si="75"/>
        <v>680.24933262000002</v>
      </c>
      <c r="Z31" s="13">
        <f t="shared" si="76"/>
        <v>686.57070182400003</v>
      </c>
      <c r="AA31" s="13">
        <f t="shared" si="77"/>
        <v>673.4755223919999</v>
      </c>
      <c r="AB31" s="13">
        <f t="shared" si="78"/>
        <v>829.39573889900021</v>
      </c>
      <c r="AC31" s="13">
        <f t="shared" si="79"/>
        <v>1224.251475</v>
      </c>
      <c r="AD31" s="25"/>
      <c r="AE31" s="13">
        <f t="shared" si="81"/>
        <v>847.85553643900005</v>
      </c>
      <c r="AF31" s="13">
        <f t="shared" si="82"/>
        <v>1059.8302120000003</v>
      </c>
      <c r="AG31" s="13">
        <f t="shared" si="83"/>
        <v>78.895533240000006</v>
      </c>
      <c r="AH31" s="13">
        <f t="shared" si="84"/>
        <v>64.867359464000003</v>
      </c>
      <c r="AI31" s="13">
        <f t="shared" si="85"/>
        <v>69.593911296000002</v>
      </c>
      <c r="AJ31" s="13">
        <f t="shared" si="86"/>
        <v>59.554453504000008</v>
      </c>
      <c r="AK31" s="13">
        <f t="shared" si="87"/>
        <v>92.752447005000008</v>
      </c>
      <c r="AL31" s="13">
        <f t="shared" si="88"/>
        <v>111.95357560199999</v>
      </c>
      <c r="AM31" s="13">
        <f t="shared" si="89"/>
        <v>82.425192249999995</v>
      </c>
      <c r="AN31" s="13">
        <f t="shared" si="90"/>
        <v>87.458921856000018</v>
      </c>
      <c r="AO31" s="13">
        <f t="shared" si="91"/>
        <v>100.213038344</v>
      </c>
      <c r="AP31" s="13">
        <f t="shared" si="92"/>
        <v>85.408435503999996</v>
      </c>
      <c r="AQ31" s="13">
        <f t="shared" si="93"/>
        <v>17.391298079999999</v>
      </c>
      <c r="AR31" s="13">
        <f t="shared" si="94"/>
        <v>13.081276000000003</v>
      </c>
      <c r="AS31" s="13">
        <f t="shared" si="95"/>
        <v>32.605297475</v>
      </c>
      <c r="AT31" s="13">
        <f t="shared" si="96"/>
        <v>22.695024344000007</v>
      </c>
      <c r="AU31" s="13">
        <f t="shared" si="97"/>
        <v>26.118685375000002</v>
      </c>
      <c r="AV31" s="13">
        <f t="shared" si="98"/>
        <v>34.039433033999998</v>
      </c>
      <c r="AW31" s="13">
        <f t="shared" si="99"/>
        <v>34.843659025000001</v>
      </c>
      <c r="AX31" s="13">
        <f t="shared" si="100"/>
        <v>37.248106024000002</v>
      </c>
      <c r="AY31" s="13">
        <f t="shared" si="101"/>
        <v>10.385675423999999</v>
      </c>
      <c r="AZ31" s="13">
        <f t="shared" si="102"/>
        <v>31.168843980000002</v>
      </c>
    </row>
    <row r="32" spans="2:95">
      <c r="AD32" s="24" t="s">
        <v>23</v>
      </c>
    </row>
  </sheetData>
  <mergeCells count="60">
    <mergeCell ref="EN3:EP3"/>
    <mergeCell ref="EQ3:ES3"/>
    <mergeCell ref="ET3:EV3"/>
    <mergeCell ref="C19:L19"/>
    <mergeCell ref="M19:V19"/>
    <mergeCell ref="W19:AF19"/>
    <mergeCell ref="AG19:AP19"/>
    <mergeCell ref="AQ19:AZ19"/>
    <mergeCell ref="DV3:DX3"/>
    <mergeCell ref="DY3:EA3"/>
    <mergeCell ref="EB3:ED3"/>
    <mergeCell ref="EE3:EG3"/>
    <mergeCell ref="EH3:EJ3"/>
    <mergeCell ref="EK3:EM3"/>
    <mergeCell ref="DD3:DF3"/>
    <mergeCell ref="DG3:DI3"/>
    <mergeCell ref="DJ3:DL3"/>
    <mergeCell ref="DM3:DO3"/>
    <mergeCell ref="DP3:DR3"/>
    <mergeCell ref="DS3:DU3"/>
    <mergeCell ref="CL3:CN3"/>
    <mergeCell ref="CO3:CQ3"/>
    <mergeCell ref="CR3:CT3"/>
    <mergeCell ref="CU3:CW3"/>
    <mergeCell ref="CX3:CZ3"/>
    <mergeCell ref="DA3:DC3"/>
    <mergeCell ref="CI3:CK3"/>
    <mergeCell ref="BB3:BD3"/>
    <mergeCell ref="BE3:BG3"/>
    <mergeCell ref="BH3:BJ3"/>
    <mergeCell ref="BK3:BM3"/>
    <mergeCell ref="BN3:BP3"/>
    <mergeCell ref="BQ3:BS3"/>
    <mergeCell ref="BT3:BV3"/>
    <mergeCell ref="BW3:BY3"/>
    <mergeCell ref="BZ3:CB3"/>
    <mergeCell ref="CC3:CE3"/>
    <mergeCell ref="CF3:CH3"/>
    <mergeCell ref="AY3:BA3"/>
    <mergeCell ref="R3:T3"/>
    <mergeCell ref="U3:W3"/>
    <mergeCell ref="X3:Z3"/>
    <mergeCell ref="AA3:AC3"/>
    <mergeCell ref="AD3:AF3"/>
    <mergeCell ref="AG3:AI3"/>
    <mergeCell ref="AJ3:AL3"/>
    <mergeCell ref="AM3:AO3"/>
    <mergeCell ref="AP3:AR3"/>
    <mergeCell ref="AS3:AU3"/>
    <mergeCell ref="AV3:AX3"/>
    <mergeCell ref="C2:AF2"/>
    <mergeCell ref="AG2:BJ2"/>
    <mergeCell ref="BK2:CN2"/>
    <mergeCell ref="CO2:DR2"/>
    <mergeCell ref="DS2:EV2"/>
    <mergeCell ref="C3:E3"/>
    <mergeCell ref="F3:H3"/>
    <mergeCell ref="I3:K3"/>
    <mergeCell ref="L3:N3"/>
    <mergeCell ref="O3:Q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Raw Data for Figure 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2021-06-01T12:38:35Z</dcterms:modified>
</cp:coreProperties>
</file>