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6750" yWindow="0" windowWidth="22260" windowHeight="12645" tabRatio="854" activeTab="4"/>
  </bookViews>
  <sheets>
    <sheet name="Raw Data for Figure 11-1" sheetId="7" r:id="rId1"/>
    <sheet name="Raw Data for ED Figure 11-2" sheetId="2" r:id="rId2"/>
    <sheet name="Raw Data for ED Figure 11-3" sheetId="6" r:id="rId3"/>
    <sheet name="Raw Data for ED Figure 11-4" sheetId="3" r:id="rId4"/>
    <sheet name="Raw Data for ED Figure 11-5,-7" sheetId="5" r:id="rId5"/>
    <sheet name="Raw Data for ED Figure 11-6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39" i="4" l="1"/>
  <c r="AY39" i="4"/>
  <c r="AU39" i="4"/>
  <c r="AS39" i="4"/>
  <c r="AQ39" i="4"/>
  <c r="AO39" i="4"/>
  <c r="AI39" i="4"/>
  <c r="AE39" i="4"/>
  <c r="AA39" i="4"/>
  <c r="Y39" i="4"/>
  <c r="X39" i="4"/>
  <c r="S39" i="4"/>
  <c r="P39" i="4"/>
  <c r="O39" i="4"/>
  <c r="K39" i="4"/>
  <c r="I39" i="4"/>
  <c r="H39" i="4"/>
  <c r="C39" i="4"/>
  <c r="AX38" i="4"/>
  <c r="AW38" i="4"/>
  <c r="AU38" i="4"/>
  <c r="AS38" i="4"/>
  <c r="AQ38" i="4"/>
  <c r="AM38" i="4"/>
  <c r="AL38" i="4"/>
  <c r="AK38" i="4"/>
  <c r="AG38" i="4"/>
  <c r="AE38" i="4"/>
  <c r="AC38" i="4"/>
  <c r="W38" i="4"/>
  <c r="V38" i="4"/>
  <c r="U38" i="4"/>
  <c r="Q38" i="4"/>
  <c r="O38" i="4"/>
  <c r="M38" i="4"/>
  <c r="K38" i="4"/>
  <c r="J38" i="4"/>
  <c r="G38" i="4"/>
  <c r="E38" i="4"/>
  <c r="AZ37" i="4"/>
  <c r="AY37" i="4"/>
  <c r="AU37" i="4"/>
  <c r="AS37" i="4"/>
  <c r="AR37" i="4"/>
  <c r="AM37" i="4"/>
  <c r="AJ37" i="4"/>
  <c r="AI37" i="4"/>
  <c r="AG37" i="4"/>
  <c r="AE37" i="4"/>
  <c r="AC37" i="4"/>
  <c r="Y37" i="4"/>
  <c r="X37" i="4"/>
  <c r="W37" i="4"/>
  <c r="S37" i="4"/>
  <c r="Q37" i="4"/>
  <c r="O37" i="4"/>
  <c r="I37" i="4"/>
  <c r="H37" i="4"/>
  <c r="G37" i="4"/>
  <c r="C37" i="4"/>
  <c r="AY36" i="4"/>
  <c r="AW36" i="4"/>
  <c r="AU36" i="4"/>
  <c r="AT36" i="4"/>
  <c r="AQ36" i="4"/>
  <c r="AO36" i="4"/>
  <c r="AL36" i="4"/>
  <c r="AK36" i="4"/>
  <c r="AG36" i="4"/>
  <c r="AE36" i="4"/>
  <c r="AD36" i="4"/>
  <c r="Y36" i="4"/>
  <c r="V36" i="4"/>
  <c r="U36" i="4"/>
  <c r="S36" i="4"/>
  <c r="Q36" i="4"/>
  <c r="O36" i="4"/>
  <c r="K36" i="4"/>
  <c r="J36" i="4"/>
  <c r="I36" i="4"/>
  <c r="E36" i="4"/>
  <c r="C36" i="4"/>
  <c r="AY35" i="4"/>
  <c r="AS35" i="4"/>
  <c r="AR35" i="4"/>
  <c r="AQ35" i="4"/>
  <c r="AM35" i="4"/>
  <c r="AK35" i="4"/>
  <c r="AI35" i="4"/>
  <c r="AG35" i="4"/>
  <c r="AF35" i="4"/>
  <c r="AC35" i="4"/>
  <c r="AA35" i="4"/>
  <c r="X35" i="4"/>
  <c r="W35" i="4"/>
  <c r="S35" i="4"/>
  <c r="Q35" i="4"/>
  <c r="P35" i="4"/>
  <c r="K35" i="4"/>
  <c r="H35" i="4"/>
  <c r="G35" i="4"/>
  <c r="E35" i="4"/>
  <c r="C35" i="4"/>
  <c r="AY34" i="4"/>
  <c r="AU34" i="4"/>
  <c r="AT34" i="4"/>
  <c r="AS34" i="4"/>
  <c r="AO34" i="4"/>
  <c r="AM34" i="4"/>
  <c r="AK34" i="4"/>
  <c r="AE34" i="4"/>
  <c r="AD34" i="4"/>
  <c r="AC34" i="4"/>
  <c r="Y34" i="4"/>
  <c r="W34" i="4"/>
  <c r="U34" i="4"/>
  <c r="S34" i="4"/>
  <c r="R34" i="4"/>
  <c r="O34" i="4"/>
  <c r="M34" i="4"/>
  <c r="J34" i="4"/>
  <c r="I34" i="4"/>
  <c r="E34" i="4"/>
  <c r="C34" i="4"/>
  <c r="AZ33" i="4"/>
  <c r="AU33" i="4"/>
  <c r="AR33" i="4"/>
  <c r="AQ33" i="4"/>
  <c r="AO33" i="4"/>
  <c r="AM33" i="4"/>
  <c r="AK33" i="4"/>
  <c r="AG33" i="4"/>
  <c r="AF33" i="4"/>
  <c r="AE33" i="4"/>
  <c r="AA33" i="4"/>
  <c r="Y33" i="4"/>
  <c r="W33" i="4"/>
  <c r="Q33" i="4"/>
  <c r="P33" i="4"/>
  <c r="O33" i="4"/>
  <c r="K33" i="4"/>
  <c r="G33" i="4"/>
  <c r="D33" i="4"/>
  <c r="C33" i="4"/>
  <c r="AX32" i="4"/>
  <c r="AW32" i="4"/>
  <c r="AS32" i="4"/>
  <c r="AO32" i="4"/>
  <c r="AL32" i="4"/>
  <c r="AK32" i="4"/>
  <c r="AH32" i="4"/>
  <c r="AG32" i="4"/>
  <c r="AC32" i="4"/>
  <c r="Y32" i="4"/>
  <c r="V32" i="4"/>
  <c r="U32" i="4"/>
  <c r="R32" i="4"/>
  <c r="Q32" i="4"/>
  <c r="M32" i="4"/>
  <c r="I32" i="4"/>
  <c r="F32" i="4"/>
  <c r="E32" i="4"/>
  <c r="AZ31" i="4"/>
  <c r="AY31" i="4"/>
  <c r="AU31" i="4"/>
  <c r="AQ31" i="4"/>
  <c r="AN31" i="4"/>
  <c r="AM31" i="4"/>
  <c r="AJ31" i="4"/>
  <c r="AI31" i="4"/>
  <c r="AE31" i="4"/>
  <c r="AA31" i="4"/>
  <c r="X31" i="4"/>
  <c r="W31" i="4"/>
  <c r="T31" i="4"/>
  <c r="S31" i="4"/>
  <c r="O31" i="4"/>
  <c r="K31" i="4"/>
  <c r="H31" i="4"/>
  <c r="G31" i="4"/>
  <c r="D31" i="4"/>
  <c r="C31" i="4"/>
  <c r="AW30" i="4"/>
  <c r="AS30" i="4"/>
  <c r="AP30" i="4"/>
  <c r="AO30" i="4"/>
  <c r="AL30" i="4"/>
  <c r="AK30" i="4"/>
  <c r="AG30" i="4"/>
  <c r="AC30" i="4"/>
  <c r="Z30" i="4"/>
  <c r="Y30" i="4"/>
  <c r="V30" i="4"/>
  <c r="U30" i="4"/>
  <c r="Q30" i="4"/>
  <c r="M30" i="4"/>
  <c r="J30" i="4"/>
  <c r="I30" i="4"/>
  <c r="F30" i="4"/>
  <c r="E30" i="4"/>
  <c r="AY29" i="4"/>
  <c r="AU29" i="4"/>
  <c r="AR29" i="4"/>
  <c r="AQ29" i="4"/>
  <c r="AN29" i="4"/>
  <c r="AM29" i="4"/>
  <c r="AI29" i="4"/>
  <c r="AE29" i="4"/>
  <c r="AB29" i="4"/>
  <c r="AA29" i="4"/>
  <c r="X29" i="4"/>
  <c r="W29" i="4"/>
  <c r="S29" i="4"/>
  <c r="O29" i="4"/>
  <c r="L29" i="4"/>
  <c r="K29" i="4"/>
  <c r="H29" i="4"/>
  <c r="G29" i="4"/>
  <c r="C29" i="4"/>
  <c r="AW28" i="4"/>
  <c r="AT28" i="4"/>
  <c r="AS28" i="4"/>
  <c r="AP28" i="4"/>
  <c r="AO28" i="4"/>
  <c r="AK28" i="4"/>
  <c r="AG28" i="4"/>
  <c r="AD28" i="4"/>
  <c r="AC28" i="4"/>
  <c r="Z28" i="4"/>
  <c r="Y28" i="4"/>
  <c r="U28" i="4"/>
  <c r="Q28" i="4"/>
  <c r="N28" i="4"/>
  <c r="M28" i="4"/>
  <c r="J28" i="4"/>
  <c r="I28" i="4"/>
  <c r="E28" i="4"/>
  <c r="AY27" i="4"/>
  <c r="AV27" i="4"/>
  <c r="AU27" i="4"/>
  <c r="AR27" i="4"/>
  <c r="AQ27" i="4"/>
  <c r="AM27" i="4"/>
  <c r="AI27" i="4"/>
  <c r="AF27" i="4"/>
  <c r="AE27" i="4"/>
  <c r="AB27" i="4"/>
  <c r="AA27" i="4"/>
  <c r="W27" i="4"/>
  <c r="S27" i="4"/>
  <c r="P27" i="4"/>
  <c r="O27" i="4"/>
  <c r="L27" i="4"/>
  <c r="K27" i="4"/>
  <c r="G27" i="4"/>
  <c r="C27" i="4"/>
  <c r="AX26" i="4"/>
  <c r="AW26" i="4"/>
  <c r="AT26" i="4"/>
  <c r="AS26" i="4"/>
  <c r="AO26" i="4"/>
  <c r="AK26" i="4"/>
  <c r="AH26" i="4"/>
  <c r="AG26" i="4"/>
  <c r="AD26" i="4"/>
  <c r="AC26" i="4"/>
  <c r="Y26" i="4"/>
  <c r="U26" i="4"/>
  <c r="R26" i="4"/>
  <c r="Q26" i="4"/>
  <c r="N26" i="4"/>
  <c r="M26" i="4"/>
  <c r="I26" i="4"/>
  <c r="E26" i="4"/>
  <c r="AZ25" i="4"/>
  <c r="AY25" i="4"/>
  <c r="AV25" i="4"/>
  <c r="AU25" i="4"/>
  <c r="AQ25" i="4"/>
  <c r="AM25" i="4"/>
  <c r="AJ25" i="4"/>
  <c r="AI25" i="4"/>
  <c r="AF25" i="4"/>
  <c r="AE25" i="4"/>
  <c r="AA25" i="4"/>
  <c r="W25" i="4"/>
  <c r="T25" i="4"/>
  <c r="S25" i="4"/>
  <c r="P25" i="4"/>
  <c r="O25" i="4"/>
  <c r="K25" i="4"/>
  <c r="G25" i="4"/>
  <c r="D25" i="4"/>
  <c r="C25" i="4"/>
  <c r="EV19" i="4"/>
  <c r="ES19" i="4"/>
  <c r="EP19" i="4"/>
  <c r="AX39" i="4" s="1"/>
  <c r="EM19" i="4"/>
  <c r="AW39" i="4" s="1"/>
  <c r="EJ19" i="4"/>
  <c r="AV39" i="4" s="1"/>
  <c r="EG19" i="4"/>
  <c r="ED19" i="4"/>
  <c r="AT39" i="4" s="1"/>
  <c r="EA19" i="4"/>
  <c r="DX19" i="4"/>
  <c r="AR39" i="4" s="1"/>
  <c r="DU19" i="4"/>
  <c r="DR19" i="4"/>
  <c r="AP39" i="4" s="1"/>
  <c r="DO19" i="4"/>
  <c r="DL19" i="4"/>
  <c r="AN39" i="4" s="1"/>
  <c r="DI19" i="4"/>
  <c r="AM39" i="4" s="1"/>
  <c r="DF19" i="4"/>
  <c r="AL39" i="4" s="1"/>
  <c r="DC19" i="4"/>
  <c r="AK39" i="4" s="1"/>
  <c r="CZ19" i="4"/>
  <c r="AJ39" i="4" s="1"/>
  <c r="CW19" i="4"/>
  <c r="CT19" i="4"/>
  <c r="AH39" i="4" s="1"/>
  <c r="CQ19" i="4"/>
  <c r="AG39" i="4" s="1"/>
  <c r="CN19" i="4"/>
  <c r="AF39" i="4" s="1"/>
  <c r="CK19" i="4"/>
  <c r="CH19" i="4"/>
  <c r="AD39" i="4" s="1"/>
  <c r="CE19" i="4"/>
  <c r="AC39" i="4" s="1"/>
  <c r="CB19" i="4"/>
  <c r="AB39" i="4" s="1"/>
  <c r="BY19" i="4"/>
  <c r="BV19" i="4"/>
  <c r="Z39" i="4" s="1"/>
  <c r="BS19" i="4"/>
  <c r="BP19" i="4"/>
  <c r="BM19" i="4"/>
  <c r="W39" i="4" s="1"/>
  <c r="BJ19" i="4"/>
  <c r="V39" i="4" s="1"/>
  <c r="BG19" i="4"/>
  <c r="U39" i="4" s="1"/>
  <c r="BD19" i="4"/>
  <c r="T39" i="4" s="1"/>
  <c r="BA19" i="4"/>
  <c r="AX19" i="4"/>
  <c r="R39" i="4" s="1"/>
  <c r="AU19" i="4"/>
  <c r="Q39" i="4" s="1"/>
  <c r="AR19" i="4"/>
  <c r="AO19" i="4"/>
  <c r="AL19" i="4"/>
  <c r="N39" i="4" s="1"/>
  <c r="AI19" i="4"/>
  <c r="M39" i="4" s="1"/>
  <c r="AF19" i="4"/>
  <c r="L39" i="4" s="1"/>
  <c r="AC19" i="4"/>
  <c r="Z19" i="4"/>
  <c r="J39" i="4" s="1"/>
  <c r="W19" i="4"/>
  <c r="T19" i="4"/>
  <c r="Q19" i="4"/>
  <c r="G39" i="4" s="1"/>
  <c r="N19" i="4"/>
  <c r="F39" i="4" s="1"/>
  <c r="K19" i="4"/>
  <c r="E39" i="4" s="1"/>
  <c r="H19" i="4"/>
  <c r="D39" i="4" s="1"/>
  <c r="E19" i="4"/>
  <c r="EV18" i="4"/>
  <c r="AZ38" i="4" s="1"/>
  <c r="ES18" i="4"/>
  <c r="AY38" i="4" s="1"/>
  <c r="EP18" i="4"/>
  <c r="EM18" i="4"/>
  <c r="EJ18" i="4"/>
  <c r="AV38" i="4" s="1"/>
  <c r="EG18" i="4"/>
  <c r="ED18" i="4"/>
  <c r="AT38" i="4" s="1"/>
  <c r="EA18" i="4"/>
  <c r="DX18" i="4"/>
  <c r="AR38" i="4" s="1"/>
  <c r="DU18" i="4"/>
  <c r="DR18" i="4"/>
  <c r="AP38" i="4" s="1"/>
  <c r="DO18" i="4"/>
  <c r="AO38" i="4" s="1"/>
  <c r="DL18" i="4"/>
  <c r="AN38" i="4" s="1"/>
  <c r="DI18" i="4"/>
  <c r="DF18" i="4"/>
  <c r="DC18" i="4"/>
  <c r="CZ18" i="4"/>
  <c r="AJ38" i="4" s="1"/>
  <c r="CW18" i="4"/>
  <c r="AI38" i="4" s="1"/>
  <c r="CT18" i="4"/>
  <c r="AH38" i="4" s="1"/>
  <c r="CQ18" i="4"/>
  <c r="CN18" i="4"/>
  <c r="AF38" i="4" s="1"/>
  <c r="CK18" i="4"/>
  <c r="CH18" i="4"/>
  <c r="AD38" i="4" s="1"/>
  <c r="CE18" i="4"/>
  <c r="CB18" i="4"/>
  <c r="AB38" i="4" s="1"/>
  <c r="BY18" i="4"/>
  <c r="AA38" i="4" s="1"/>
  <c r="BV18" i="4"/>
  <c r="Z38" i="4" s="1"/>
  <c r="BS18" i="4"/>
  <c r="Y38" i="4" s="1"/>
  <c r="BP18" i="4"/>
  <c r="X38" i="4" s="1"/>
  <c r="BM18" i="4"/>
  <c r="BJ18" i="4"/>
  <c r="BG18" i="4"/>
  <c r="BD18" i="4"/>
  <c r="T38" i="4" s="1"/>
  <c r="BA18" i="4"/>
  <c r="S38" i="4" s="1"/>
  <c r="AX18" i="4"/>
  <c r="R38" i="4" s="1"/>
  <c r="AU18" i="4"/>
  <c r="AR18" i="4"/>
  <c r="P38" i="4" s="1"/>
  <c r="AO18" i="4"/>
  <c r="AL18" i="4"/>
  <c r="N38" i="4" s="1"/>
  <c r="AI18" i="4"/>
  <c r="AF18" i="4"/>
  <c r="L38" i="4" s="1"/>
  <c r="AC18" i="4"/>
  <c r="Z18" i="4"/>
  <c r="W18" i="4"/>
  <c r="I38" i="4" s="1"/>
  <c r="T18" i="4"/>
  <c r="H38" i="4" s="1"/>
  <c r="Q18" i="4"/>
  <c r="N18" i="4"/>
  <c r="F38" i="4" s="1"/>
  <c r="K18" i="4"/>
  <c r="H18" i="4"/>
  <c r="D38" i="4" s="1"/>
  <c r="E18" i="4"/>
  <c r="C38" i="4" s="1"/>
  <c r="EV17" i="4"/>
  <c r="ES17" i="4"/>
  <c r="EP17" i="4"/>
  <c r="AX37" i="4" s="1"/>
  <c r="EM17" i="4"/>
  <c r="AW37" i="4" s="1"/>
  <c r="EJ17" i="4"/>
  <c r="AV37" i="4" s="1"/>
  <c r="EG17" i="4"/>
  <c r="ED17" i="4"/>
  <c r="AT37" i="4" s="1"/>
  <c r="EA17" i="4"/>
  <c r="DX17" i="4"/>
  <c r="DU17" i="4"/>
  <c r="AQ37" i="4" s="1"/>
  <c r="DR17" i="4"/>
  <c r="AP37" i="4" s="1"/>
  <c r="DO17" i="4"/>
  <c r="AO37" i="4" s="1"/>
  <c r="DL17" i="4"/>
  <c r="AN37" i="4" s="1"/>
  <c r="DI17" i="4"/>
  <c r="DF17" i="4"/>
  <c r="AL37" i="4" s="1"/>
  <c r="DC17" i="4"/>
  <c r="AK37" i="4" s="1"/>
  <c r="CZ17" i="4"/>
  <c r="CW17" i="4"/>
  <c r="CT17" i="4"/>
  <c r="AH37" i="4" s="1"/>
  <c r="CQ17" i="4"/>
  <c r="CN17" i="4"/>
  <c r="AF37" i="4" s="1"/>
  <c r="CK17" i="4"/>
  <c r="CH17" i="4"/>
  <c r="AD37" i="4" s="1"/>
  <c r="CE17" i="4"/>
  <c r="CB17" i="4"/>
  <c r="AB37" i="4" s="1"/>
  <c r="BY17" i="4"/>
  <c r="AA37" i="4" s="1"/>
  <c r="BV17" i="4"/>
  <c r="Z37" i="4" s="1"/>
  <c r="BS17" i="4"/>
  <c r="BP17" i="4"/>
  <c r="BM17" i="4"/>
  <c r="BJ17" i="4"/>
  <c r="V37" i="4" s="1"/>
  <c r="BG17" i="4"/>
  <c r="U37" i="4" s="1"/>
  <c r="BD17" i="4"/>
  <c r="T37" i="4" s="1"/>
  <c r="BA17" i="4"/>
  <c r="AX17" i="4"/>
  <c r="R37" i="4" s="1"/>
  <c r="AU17" i="4"/>
  <c r="AR17" i="4"/>
  <c r="P37" i="4" s="1"/>
  <c r="AO17" i="4"/>
  <c r="AL17" i="4"/>
  <c r="N37" i="4" s="1"/>
  <c r="AI17" i="4"/>
  <c r="M37" i="4" s="1"/>
  <c r="AF17" i="4"/>
  <c r="L37" i="4" s="1"/>
  <c r="AC17" i="4"/>
  <c r="K37" i="4" s="1"/>
  <c r="Z17" i="4"/>
  <c r="J37" i="4" s="1"/>
  <c r="W17" i="4"/>
  <c r="T17" i="4"/>
  <c r="Q17" i="4"/>
  <c r="N17" i="4"/>
  <c r="F37" i="4" s="1"/>
  <c r="K17" i="4"/>
  <c r="E37" i="4" s="1"/>
  <c r="H17" i="4"/>
  <c r="D37" i="4" s="1"/>
  <c r="E17" i="4"/>
  <c r="EV16" i="4"/>
  <c r="AZ36" i="4" s="1"/>
  <c r="ES16" i="4"/>
  <c r="EP16" i="4"/>
  <c r="AX36" i="4" s="1"/>
  <c r="EM16" i="4"/>
  <c r="EJ16" i="4"/>
  <c r="AV36" i="4" s="1"/>
  <c r="EG16" i="4"/>
  <c r="ED16" i="4"/>
  <c r="EA16" i="4"/>
  <c r="AS36" i="4" s="1"/>
  <c r="DX16" i="4"/>
  <c r="AR36" i="4" s="1"/>
  <c r="DU16" i="4"/>
  <c r="DR16" i="4"/>
  <c r="AP36" i="4" s="1"/>
  <c r="DO16" i="4"/>
  <c r="DL16" i="4"/>
  <c r="AN36" i="4" s="1"/>
  <c r="DI16" i="4"/>
  <c r="AM36" i="4" s="1"/>
  <c r="DF16" i="4"/>
  <c r="DC16" i="4"/>
  <c r="CZ16" i="4"/>
  <c r="AJ36" i="4" s="1"/>
  <c r="CW16" i="4"/>
  <c r="AI36" i="4" s="1"/>
  <c r="CT16" i="4"/>
  <c r="AH36" i="4" s="1"/>
  <c r="CQ16" i="4"/>
  <c r="CN16" i="4"/>
  <c r="AF36" i="4" s="1"/>
  <c r="CK16" i="4"/>
  <c r="CH16" i="4"/>
  <c r="CE16" i="4"/>
  <c r="AC36" i="4" s="1"/>
  <c r="CB16" i="4"/>
  <c r="AB36" i="4" s="1"/>
  <c r="BY16" i="4"/>
  <c r="AA36" i="4" s="1"/>
  <c r="BV16" i="4"/>
  <c r="Z36" i="4" s="1"/>
  <c r="BS16" i="4"/>
  <c r="BP16" i="4"/>
  <c r="X36" i="4" s="1"/>
  <c r="BM16" i="4"/>
  <c r="W36" i="4" s="1"/>
  <c r="BJ16" i="4"/>
  <c r="BG16" i="4"/>
  <c r="BD16" i="4"/>
  <c r="T36" i="4" s="1"/>
  <c r="BA16" i="4"/>
  <c r="AX16" i="4"/>
  <c r="R36" i="4" s="1"/>
  <c r="AU16" i="4"/>
  <c r="AR16" i="4"/>
  <c r="P36" i="4" s="1"/>
  <c r="AO16" i="4"/>
  <c r="AL16" i="4"/>
  <c r="N36" i="4" s="1"/>
  <c r="AI16" i="4"/>
  <c r="M36" i="4" s="1"/>
  <c r="AF16" i="4"/>
  <c r="L36" i="4" s="1"/>
  <c r="AC16" i="4"/>
  <c r="Z16" i="4"/>
  <c r="W16" i="4"/>
  <c r="T16" i="4"/>
  <c r="H36" i="4" s="1"/>
  <c r="Q16" i="4"/>
  <c r="G36" i="4" s="1"/>
  <c r="N16" i="4"/>
  <c r="F36" i="4" s="1"/>
  <c r="K16" i="4"/>
  <c r="H16" i="4"/>
  <c r="D36" i="4" s="1"/>
  <c r="E16" i="4"/>
  <c r="EV15" i="4"/>
  <c r="AZ35" i="4" s="1"/>
  <c r="ES15" i="4"/>
  <c r="EP15" i="4"/>
  <c r="AX35" i="4" s="1"/>
  <c r="EM15" i="4"/>
  <c r="AW35" i="4" s="1"/>
  <c r="EJ15" i="4"/>
  <c r="AV35" i="4" s="1"/>
  <c r="EG15" i="4"/>
  <c r="AU35" i="4" s="1"/>
  <c r="ED15" i="4"/>
  <c r="AT35" i="4" s="1"/>
  <c r="EA15" i="4"/>
  <c r="DX15" i="4"/>
  <c r="DU15" i="4"/>
  <c r="DR15" i="4"/>
  <c r="AP35" i="4" s="1"/>
  <c r="DO15" i="4"/>
  <c r="AO35" i="4" s="1"/>
  <c r="DL15" i="4"/>
  <c r="AN35" i="4" s="1"/>
  <c r="DI15" i="4"/>
  <c r="DF15" i="4"/>
  <c r="AL35" i="4" s="1"/>
  <c r="DC15" i="4"/>
  <c r="CZ15" i="4"/>
  <c r="AJ35" i="4" s="1"/>
  <c r="CW15" i="4"/>
  <c r="CT15" i="4"/>
  <c r="AH35" i="4" s="1"/>
  <c r="CQ15" i="4"/>
  <c r="CN15" i="4"/>
  <c r="CK15" i="4"/>
  <c r="AE35" i="4" s="1"/>
  <c r="CH15" i="4"/>
  <c r="AD35" i="4" s="1"/>
  <c r="CE15" i="4"/>
  <c r="CB15" i="4"/>
  <c r="AB35" i="4" s="1"/>
  <c r="BY15" i="4"/>
  <c r="BV15" i="4"/>
  <c r="Z35" i="4" s="1"/>
  <c r="BS15" i="4"/>
  <c r="Y35" i="4" s="1"/>
  <c r="BP15" i="4"/>
  <c r="BM15" i="4"/>
  <c r="BJ15" i="4"/>
  <c r="V35" i="4" s="1"/>
  <c r="BG15" i="4"/>
  <c r="U35" i="4" s="1"/>
  <c r="BD15" i="4"/>
  <c r="T35" i="4" s="1"/>
  <c r="BA15" i="4"/>
  <c r="AX15" i="4"/>
  <c r="R35" i="4" s="1"/>
  <c r="AU15" i="4"/>
  <c r="AR15" i="4"/>
  <c r="AO15" i="4"/>
  <c r="O35" i="4" s="1"/>
  <c r="AL15" i="4"/>
  <c r="N35" i="4" s="1"/>
  <c r="AI15" i="4"/>
  <c r="M35" i="4" s="1"/>
  <c r="AF15" i="4"/>
  <c r="L35" i="4" s="1"/>
  <c r="AC15" i="4"/>
  <c r="Z15" i="4"/>
  <c r="J35" i="4" s="1"/>
  <c r="W15" i="4"/>
  <c r="I35" i="4" s="1"/>
  <c r="T15" i="4"/>
  <c r="Q15" i="4"/>
  <c r="N15" i="4"/>
  <c r="F35" i="4" s="1"/>
  <c r="K15" i="4"/>
  <c r="H15" i="4"/>
  <c r="D35" i="4" s="1"/>
  <c r="E15" i="4"/>
  <c r="EV14" i="4"/>
  <c r="AZ34" i="4" s="1"/>
  <c r="ES14" i="4"/>
  <c r="EP14" i="4"/>
  <c r="AX34" i="4" s="1"/>
  <c r="EM14" i="4"/>
  <c r="AW34" i="4" s="1"/>
  <c r="EJ14" i="4"/>
  <c r="AV34" i="4" s="1"/>
  <c r="EG14" i="4"/>
  <c r="ED14" i="4"/>
  <c r="EA14" i="4"/>
  <c r="DX14" i="4"/>
  <c r="AR34" i="4" s="1"/>
  <c r="DU14" i="4"/>
  <c r="AQ34" i="4" s="1"/>
  <c r="DR14" i="4"/>
  <c r="AP34" i="4" s="1"/>
  <c r="DO14" i="4"/>
  <c r="DL14" i="4"/>
  <c r="AN34" i="4" s="1"/>
  <c r="DI14" i="4"/>
  <c r="DF14" i="4"/>
  <c r="AL34" i="4" s="1"/>
  <c r="DC14" i="4"/>
  <c r="CZ14" i="4"/>
  <c r="AJ34" i="4" s="1"/>
  <c r="CW14" i="4"/>
  <c r="AI34" i="4" s="1"/>
  <c r="CT14" i="4"/>
  <c r="AH34" i="4" s="1"/>
  <c r="CQ14" i="4"/>
  <c r="AG34" i="4" s="1"/>
  <c r="CN14" i="4"/>
  <c r="AF34" i="4" s="1"/>
  <c r="CK14" i="4"/>
  <c r="CH14" i="4"/>
  <c r="CE14" i="4"/>
  <c r="CB14" i="4"/>
  <c r="AB34" i="4" s="1"/>
  <c r="BY14" i="4"/>
  <c r="AA34" i="4" s="1"/>
  <c r="BV14" i="4"/>
  <c r="Z34" i="4" s="1"/>
  <c r="BS14" i="4"/>
  <c r="BP14" i="4"/>
  <c r="X34" i="4" s="1"/>
  <c r="BM14" i="4"/>
  <c r="BJ14" i="4"/>
  <c r="V34" i="4" s="1"/>
  <c r="BG14" i="4"/>
  <c r="BD14" i="4"/>
  <c r="T34" i="4" s="1"/>
  <c r="BA14" i="4"/>
  <c r="AX14" i="4"/>
  <c r="AU14" i="4"/>
  <c r="Q34" i="4" s="1"/>
  <c r="AR14" i="4"/>
  <c r="P34" i="4" s="1"/>
  <c r="AO14" i="4"/>
  <c r="AL14" i="4"/>
  <c r="N34" i="4" s="1"/>
  <c r="AI14" i="4"/>
  <c r="AF14" i="4"/>
  <c r="L34" i="4" s="1"/>
  <c r="AC14" i="4"/>
  <c r="K34" i="4" s="1"/>
  <c r="Z14" i="4"/>
  <c r="W14" i="4"/>
  <c r="T14" i="4"/>
  <c r="H34" i="4" s="1"/>
  <c r="Q14" i="4"/>
  <c r="G34" i="4" s="1"/>
  <c r="N14" i="4"/>
  <c r="F34" i="4" s="1"/>
  <c r="K14" i="4"/>
  <c r="H14" i="4"/>
  <c r="D34" i="4" s="1"/>
  <c r="E14" i="4"/>
  <c r="EV13" i="4"/>
  <c r="ES13" i="4"/>
  <c r="AY33" i="4" s="1"/>
  <c r="EP13" i="4"/>
  <c r="AX33" i="4" s="1"/>
  <c r="EM13" i="4"/>
  <c r="AW33" i="4" s="1"/>
  <c r="EJ13" i="4"/>
  <c r="AV33" i="4" s="1"/>
  <c r="EG13" i="4"/>
  <c r="ED13" i="4"/>
  <c r="AT33" i="4" s="1"/>
  <c r="EA13" i="4"/>
  <c r="AS33" i="4" s="1"/>
  <c r="DX13" i="4"/>
  <c r="DU13" i="4"/>
  <c r="DR13" i="4"/>
  <c r="AP33" i="4" s="1"/>
  <c r="DO13" i="4"/>
  <c r="DL13" i="4"/>
  <c r="AN33" i="4" s="1"/>
  <c r="DI13" i="4"/>
  <c r="DF13" i="4"/>
  <c r="AL33" i="4" s="1"/>
  <c r="DC13" i="4"/>
  <c r="CZ13" i="4"/>
  <c r="AJ33" i="4" s="1"/>
  <c r="CW13" i="4"/>
  <c r="AI33" i="4" s="1"/>
  <c r="CT13" i="4"/>
  <c r="AH33" i="4" s="1"/>
  <c r="CQ13" i="4"/>
  <c r="CN13" i="4"/>
  <c r="CK13" i="4"/>
  <c r="CH13" i="4"/>
  <c r="AD33" i="4" s="1"/>
  <c r="CE13" i="4"/>
  <c r="AC33" i="4" s="1"/>
  <c r="CB13" i="4"/>
  <c r="AB33" i="4" s="1"/>
  <c r="BY13" i="4"/>
  <c r="BV13" i="4"/>
  <c r="Z33" i="4" s="1"/>
  <c r="BS13" i="4"/>
  <c r="BP13" i="4"/>
  <c r="X33" i="4" s="1"/>
  <c r="BM13" i="4"/>
  <c r="BJ13" i="4"/>
  <c r="V33" i="4" s="1"/>
  <c r="BG13" i="4"/>
  <c r="U33" i="4" s="1"/>
  <c r="BD13" i="4"/>
  <c r="T33" i="4" s="1"/>
  <c r="BA13" i="4"/>
  <c r="S33" i="4" s="1"/>
  <c r="AX13" i="4"/>
  <c r="R33" i="4" s="1"/>
  <c r="AU13" i="4"/>
  <c r="AR13" i="4"/>
  <c r="AO13" i="4"/>
  <c r="AL13" i="4"/>
  <c r="N33" i="4" s="1"/>
  <c r="AI13" i="4"/>
  <c r="M33" i="4" s="1"/>
  <c r="AF13" i="4"/>
  <c r="L33" i="4" s="1"/>
  <c r="AC13" i="4"/>
  <c r="Z13" i="4"/>
  <c r="J33" i="4" s="1"/>
  <c r="W13" i="4"/>
  <c r="I33" i="4" s="1"/>
  <c r="T13" i="4"/>
  <c r="H33" i="4" s="1"/>
  <c r="Q13" i="4"/>
  <c r="N13" i="4"/>
  <c r="F33" i="4" s="1"/>
  <c r="K13" i="4"/>
  <c r="E33" i="4" s="1"/>
  <c r="H13" i="4"/>
  <c r="E13" i="4"/>
  <c r="EV12" i="4"/>
  <c r="AZ32" i="4" s="1"/>
  <c r="ES12" i="4"/>
  <c r="AY32" i="4" s="1"/>
  <c r="EP12" i="4"/>
  <c r="EM12" i="4"/>
  <c r="EJ12" i="4"/>
  <c r="AV32" i="4" s="1"/>
  <c r="EG12" i="4"/>
  <c r="AU32" i="4" s="1"/>
  <c r="ED12" i="4"/>
  <c r="AT32" i="4" s="1"/>
  <c r="EA12" i="4"/>
  <c r="DX12" i="4"/>
  <c r="AR32" i="4" s="1"/>
  <c r="DU12" i="4"/>
  <c r="AQ32" i="4" s="1"/>
  <c r="DR12" i="4"/>
  <c r="AP32" i="4" s="1"/>
  <c r="DO12" i="4"/>
  <c r="DL12" i="4"/>
  <c r="AN32" i="4" s="1"/>
  <c r="DI12" i="4"/>
  <c r="AM32" i="4" s="1"/>
  <c r="DF12" i="4"/>
  <c r="DC12" i="4"/>
  <c r="CZ12" i="4"/>
  <c r="AJ32" i="4" s="1"/>
  <c r="CW12" i="4"/>
  <c r="AI32" i="4" s="1"/>
  <c r="CT12" i="4"/>
  <c r="CQ12" i="4"/>
  <c r="CN12" i="4"/>
  <c r="AF32" i="4" s="1"/>
  <c r="CK12" i="4"/>
  <c r="AE32" i="4" s="1"/>
  <c r="CH12" i="4"/>
  <c r="AD32" i="4" s="1"/>
  <c r="CE12" i="4"/>
  <c r="CB12" i="4"/>
  <c r="AB32" i="4" s="1"/>
  <c r="BY12" i="4"/>
  <c r="AA32" i="4" s="1"/>
  <c r="BV12" i="4"/>
  <c r="Z32" i="4" s="1"/>
  <c r="BS12" i="4"/>
  <c r="BP12" i="4"/>
  <c r="X32" i="4" s="1"/>
  <c r="BM12" i="4"/>
  <c r="W32" i="4" s="1"/>
  <c r="BJ12" i="4"/>
  <c r="BG12" i="4"/>
  <c r="BD12" i="4"/>
  <c r="T32" i="4" s="1"/>
  <c r="BA12" i="4"/>
  <c r="S32" i="4" s="1"/>
  <c r="AX12" i="4"/>
  <c r="AU12" i="4"/>
  <c r="AR12" i="4"/>
  <c r="P32" i="4" s="1"/>
  <c r="AO12" i="4"/>
  <c r="O32" i="4" s="1"/>
  <c r="AL12" i="4"/>
  <c r="N32" i="4" s="1"/>
  <c r="AI12" i="4"/>
  <c r="AF12" i="4"/>
  <c r="L32" i="4" s="1"/>
  <c r="AC12" i="4"/>
  <c r="K32" i="4" s="1"/>
  <c r="Z12" i="4"/>
  <c r="J32" i="4" s="1"/>
  <c r="W12" i="4"/>
  <c r="T12" i="4"/>
  <c r="H32" i="4" s="1"/>
  <c r="Q12" i="4"/>
  <c r="G32" i="4" s="1"/>
  <c r="N12" i="4"/>
  <c r="K12" i="4"/>
  <c r="H12" i="4"/>
  <c r="D32" i="4" s="1"/>
  <c r="E12" i="4"/>
  <c r="C32" i="4" s="1"/>
  <c r="EV11" i="4"/>
  <c r="ES11" i="4"/>
  <c r="EP11" i="4"/>
  <c r="AX31" i="4" s="1"/>
  <c r="EM11" i="4"/>
  <c r="AW31" i="4" s="1"/>
  <c r="EJ11" i="4"/>
  <c r="AV31" i="4" s="1"/>
  <c r="EG11" i="4"/>
  <c r="ED11" i="4"/>
  <c r="AT31" i="4" s="1"/>
  <c r="EA11" i="4"/>
  <c r="AS31" i="4" s="1"/>
  <c r="DX11" i="4"/>
  <c r="AR31" i="4" s="1"/>
  <c r="DU11" i="4"/>
  <c r="DR11" i="4"/>
  <c r="AP31" i="4" s="1"/>
  <c r="DO11" i="4"/>
  <c r="AO31" i="4" s="1"/>
  <c r="DL11" i="4"/>
  <c r="DI11" i="4"/>
  <c r="DF11" i="4"/>
  <c r="AL31" i="4" s="1"/>
  <c r="DC11" i="4"/>
  <c r="AK31" i="4" s="1"/>
  <c r="CZ11" i="4"/>
  <c r="CW11" i="4"/>
  <c r="CT11" i="4"/>
  <c r="AH31" i="4" s="1"/>
  <c r="CQ11" i="4"/>
  <c r="AG31" i="4" s="1"/>
  <c r="CN11" i="4"/>
  <c r="AF31" i="4" s="1"/>
  <c r="CK11" i="4"/>
  <c r="CH11" i="4"/>
  <c r="AD31" i="4" s="1"/>
  <c r="CE11" i="4"/>
  <c r="AC31" i="4" s="1"/>
  <c r="CB11" i="4"/>
  <c r="AB31" i="4" s="1"/>
  <c r="BY11" i="4"/>
  <c r="BV11" i="4"/>
  <c r="Z31" i="4" s="1"/>
  <c r="BS11" i="4"/>
  <c r="Y31" i="4" s="1"/>
  <c r="BP11" i="4"/>
  <c r="BM11" i="4"/>
  <c r="BJ11" i="4"/>
  <c r="V31" i="4" s="1"/>
  <c r="BG11" i="4"/>
  <c r="U31" i="4" s="1"/>
  <c r="BD11" i="4"/>
  <c r="BA11" i="4"/>
  <c r="AX11" i="4"/>
  <c r="R31" i="4" s="1"/>
  <c r="AU11" i="4"/>
  <c r="Q31" i="4" s="1"/>
  <c r="AR11" i="4"/>
  <c r="P31" i="4" s="1"/>
  <c r="AO11" i="4"/>
  <c r="AL11" i="4"/>
  <c r="N31" i="4" s="1"/>
  <c r="AI11" i="4"/>
  <c r="M31" i="4" s="1"/>
  <c r="AF11" i="4"/>
  <c r="L31" i="4" s="1"/>
  <c r="AC11" i="4"/>
  <c r="Z11" i="4"/>
  <c r="J31" i="4" s="1"/>
  <c r="W11" i="4"/>
  <c r="I31" i="4" s="1"/>
  <c r="T11" i="4"/>
  <c r="Q11" i="4"/>
  <c r="N11" i="4"/>
  <c r="F31" i="4" s="1"/>
  <c r="K11" i="4"/>
  <c r="E31" i="4" s="1"/>
  <c r="H11" i="4"/>
  <c r="E11" i="4"/>
  <c r="EV10" i="4"/>
  <c r="AZ30" i="4" s="1"/>
  <c r="ES10" i="4"/>
  <c r="AY30" i="4" s="1"/>
  <c r="EP10" i="4"/>
  <c r="AX30" i="4" s="1"/>
  <c r="EM10" i="4"/>
  <c r="EJ10" i="4"/>
  <c r="AV30" i="4" s="1"/>
  <c r="EG10" i="4"/>
  <c r="AU30" i="4" s="1"/>
  <c r="ED10" i="4"/>
  <c r="AT30" i="4" s="1"/>
  <c r="EA10" i="4"/>
  <c r="DX10" i="4"/>
  <c r="AR30" i="4" s="1"/>
  <c r="DU10" i="4"/>
  <c r="AQ30" i="4" s="1"/>
  <c r="DR10" i="4"/>
  <c r="DO10" i="4"/>
  <c r="DL10" i="4"/>
  <c r="AN30" i="4" s="1"/>
  <c r="DI10" i="4"/>
  <c r="AM30" i="4" s="1"/>
  <c r="DF10" i="4"/>
  <c r="DC10" i="4"/>
  <c r="CZ10" i="4"/>
  <c r="AJ30" i="4" s="1"/>
  <c r="CW10" i="4"/>
  <c r="AI30" i="4" s="1"/>
  <c r="CT10" i="4"/>
  <c r="AH30" i="4" s="1"/>
  <c r="CQ10" i="4"/>
  <c r="CN10" i="4"/>
  <c r="AF30" i="4" s="1"/>
  <c r="CK10" i="4"/>
  <c r="AE30" i="4" s="1"/>
  <c r="CH10" i="4"/>
  <c r="AD30" i="4" s="1"/>
  <c r="CE10" i="4"/>
  <c r="CB10" i="4"/>
  <c r="AB30" i="4" s="1"/>
  <c r="BY10" i="4"/>
  <c r="AA30" i="4" s="1"/>
  <c r="BV10" i="4"/>
  <c r="BS10" i="4"/>
  <c r="BP10" i="4"/>
  <c r="X30" i="4" s="1"/>
  <c r="BM10" i="4"/>
  <c r="W30" i="4" s="1"/>
  <c r="BJ10" i="4"/>
  <c r="BG10" i="4"/>
  <c r="BD10" i="4"/>
  <c r="T30" i="4" s="1"/>
  <c r="BA10" i="4"/>
  <c r="S30" i="4" s="1"/>
  <c r="AX10" i="4"/>
  <c r="R30" i="4" s="1"/>
  <c r="AU10" i="4"/>
  <c r="AR10" i="4"/>
  <c r="P30" i="4" s="1"/>
  <c r="AO10" i="4"/>
  <c r="O30" i="4" s="1"/>
  <c r="AL10" i="4"/>
  <c r="N30" i="4" s="1"/>
  <c r="AI10" i="4"/>
  <c r="AF10" i="4"/>
  <c r="L30" i="4" s="1"/>
  <c r="AC10" i="4"/>
  <c r="K30" i="4" s="1"/>
  <c r="Z10" i="4"/>
  <c r="W10" i="4"/>
  <c r="T10" i="4"/>
  <c r="H30" i="4" s="1"/>
  <c r="Q10" i="4"/>
  <c r="G30" i="4" s="1"/>
  <c r="N10" i="4"/>
  <c r="K10" i="4"/>
  <c r="H10" i="4"/>
  <c r="D30" i="4" s="1"/>
  <c r="E10" i="4"/>
  <c r="C30" i="4" s="1"/>
  <c r="EV9" i="4"/>
  <c r="AZ29" i="4" s="1"/>
  <c r="ES9" i="4"/>
  <c r="EP9" i="4"/>
  <c r="AX29" i="4" s="1"/>
  <c r="EM9" i="4"/>
  <c r="AW29" i="4" s="1"/>
  <c r="EJ9" i="4"/>
  <c r="AV29" i="4" s="1"/>
  <c r="EG9" i="4"/>
  <c r="ED9" i="4"/>
  <c r="AT29" i="4" s="1"/>
  <c r="EA9" i="4"/>
  <c r="AS29" i="4" s="1"/>
  <c r="DX9" i="4"/>
  <c r="DU9" i="4"/>
  <c r="DR9" i="4"/>
  <c r="AP29" i="4" s="1"/>
  <c r="DO9" i="4"/>
  <c r="AO29" i="4" s="1"/>
  <c r="DL9" i="4"/>
  <c r="DI9" i="4"/>
  <c r="DF9" i="4"/>
  <c r="AL29" i="4" s="1"/>
  <c r="DC9" i="4"/>
  <c r="AK29" i="4" s="1"/>
  <c r="CZ9" i="4"/>
  <c r="AJ29" i="4" s="1"/>
  <c r="CW9" i="4"/>
  <c r="CT9" i="4"/>
  <c r="AH29" i="4" s="1"/>
  <c r="CQ9" i="4"/>
  <c r="AG29" i="4" s="1"/>
  <c r="CN9" i="4"/>
  <c r="AF29" i="4" s="1"/>
  <c r="CK9" i="4"/>
  <c r="CH9" i="4"/>
  <c r="AD29" i="4" s="1"/>
  <c r="CE9" i="4"/>
  <c r="AC29" i="4" s="1"/>
  <c r="CB9" i="4"/>
  <c r="BY9" i="4"/>
  <c r="BV9" i="4"/>
  <c r="Z29" i="4" s="1"/>
  <c r="BS9" i="4"/>
  <c r="Y29" i="4" s="1"/>
  <c r="BP9" i="4"/>
  <c r="BM9" i="4"/>
  <c r="BJ9" i="4"/>
  <c r="V29" i="4" s="1"/>
  <c r="BG9" i="4"/>
  <c r="U29" i="4" s="1"/>
  <c r="BD9" i="4"/>
  <c r="T29" i="4" s="1"/>
  <c r="BA9" i="4"/>
  <c r="AX9" i="4"/>
  <c r="R29" i="4" s="1"/>
  <c r="AU9" i="4"/>
  <c r="Q29" i="4" s="1"/>
  <c r="AR9" i="4"/>
  <c r="P29" i="4" s="1"/>
  <c r="AO9" i="4"/>
  <c r="AL9" i="4"/>
  <c r="N29" i="4" s="1"/>
  <c r="AI9" i="4"/>
  <c r="M29" i="4" s="1"/>
  <c r="AF9" i="4"/>
  <c r="AC9" i="4"/>
  <c r="Z9" i="4"/>
  <c r="J29" i="4" s="1"/>
  <c r="W9" i="4"/>
  <c r="I29" i="4" s="1"/>
  <c r="T9" i="4"/>
  <c r="Q9" i="4"/>
  <c r="N9" i="4"/>
  <c r="F29" i="4" s="1"/>
  <c r="K9" i="4"/>
  <c r="E29" i="4" s="1"/>
  <c r="H9" i="4"/>
  <c r="D29" i="4" s="1"/>
  <c r="E9" i="4"/>
  <c r="EV8" i="4"/>
  <c r="AZ28" i="4" s="1"/>
  <c r="ES8" i="4"/>
  <c r="AY28" i="4" s="1"/>
  <c r="EP8" i="4"/>
  <c r="AX28" i="4" s="1"/>
  <c r="EM8" i="4"/>
  <c r="EJ8" i="4"/>
  <c r="AV28" i="4" s="1"/>
  <c r="EG8" i="4"/>
  <c r="AU28" i="4" s="1"/>
  <c r="ED8" i="4"/>
  <c r="EA8" i="4"/>
  <c r="DX8" i="4"/>
  <c r="AR28" i="4" s="1"/>
  <c r="DU8" i="4"/>
  <c r="AQ28" i="4" s="1"/>
  <c r="DR8" i="4"/>
  <c r="DO8" i="4"/>
  <c r="DL8" i="4"/>
  <c r="AN28" i="4" s="1"/>
  <c r="DI8" i="4"/>
  <c r="AM28" i="4" s="1"/>
  <c r="DF8" i="4"/>
  <c r="AL28" i="4" s="1"/>
  <c r="DC8" i="4"/>
  <c r="CZ8" i="4"/>
  <c r="AJ28" i="4" s="1"/>
  <c r="CW8" i="4"/>
  <c r="AI28" i="4" s="1"/>
  <c r="CT8" i="4"/>
  <c r="AH28" i="4" s="1"/>
  <c r="CQ8" i="4"/>
  <c r="CN8" i="4"/>
  <c r="AF28" i="4" s="1"/>
  <c r="CK8" i="4"/>
  <c r="AE28" i="4" s="1"/>
  <c r="CH8" i="4"/>
  <c r="CE8" i="4"/>
  <c r="CB8" i="4"/>
  <c r="AB28" i="4" s="1"/>
  <c r="BY8" i="4"/>
  <c r="AA28" i="4" s="1"/>
  <c r="BV8" i="4"/>
  <c r="BS8" i="4"/>
  <c r="BP8" i="4"/>
  <c r="X28" i="4" s="1"/>
  <c r="BM8" i="4"/>
  <c r="W28" i="4" s="1"/>
  <c r="BJ8" i="4"/>
  <c r="V28" i="4" s="1"/>
  <c r="BG8" i="4"/>
  <c r="BD8" i="4"/>
  <c r="T28" i="4" s="1"/>
  <c r="BA8" i="4"/>
  <c r="S28" i="4" s="1"/>
  <c r="AX8" i="4"/>
  <c r="R28" i="4" s="1"/>
  <c r="AU8" i="4"/>
  <c r="AR8" i="4"/>
  <c r="P28" i="4" s="1"/>
  <c r="AO8" i="4"/>
  <c r="O28" i="4" s="1"/>
  <c r="AL8" i="4"/>
  <c r="AI8" i="4"/>
  <c r="AF8" i="4"/>
  <c r="L28" i="4" s="1"/>
  <c r="AC8" i="4"/>
  <c r="K28" i="4" s="1"/>
  <c r="Z8" i="4"/>
  <c r="W8" i="4"/>
  <c r="T8" i="4"/>
  <c r="H28" i="4" s="1"/>
  <c r="Q8" i="4"/>
  <c r="G28" i="4" s="1"/>
  <c r="N8" i="4"/>
  <c r="F28" i="4" s="1"/>
  <c r="K8" i="4"/>
  <c r="H8" i="4"/>
  <c r="D28" i="4" s="1"/>
  <c r="E8" i="4"/>
  <c r="C28" i="4" s="1"/>
  <c r="EV7" i="4"/>
  <c r="AZ27" i="4" s="1"/>
  <c r="ES7" i="4"/>
  <c r="EP7" i="4"/>
  <c r="AX27" i="4" s="1"/>
  <c r="EM7" i="4"/>
  <c r="AW27" i="4" s="1"/>
  <c r="EJ7" i="4"/>
  <c r="EG7" i="4"/>
  <c r="ED7" i="4"/>
  <c r="AT27" i="4" s="1"/>
  <c r="EA7" i="4"/>
  <c r="AS27" i="4" s="1"/>
  <c r="DX7" i="4"/>
  <c r="DU7" i="4"/>
  <c r="DR7" i="4"/>
  <c r="AP27" i="4" s="1"/>
  <c r="DO7" i="4"/>
  <c r="AO27" i="4" s="1"/>
  <c r="DL7" i="4"/>
  <c r="AN27" i="4" s="1"/>
  <c r="DI7" i="4"/>
  <c r="DF7" i="4"/>
  <c r="AL27" i="4" s="1"/>
  <c r="DC7" i="4"/>
  <c r="AK27" i="4" s="1"/>
  <c r="CZ7" i="4"/>
  <c r="AJ27" i="4" s="1"/>
  <c r="CW7" i="4"/>
  <c r="CT7" i="4"/>
  <c r="AH27" i="4" s="1"/>
  <c r="CQ7" i="4"/>
  <c r="AG27" i="4" s="1"/>
  <c r="CN7" i="4"/>
  <c r="CK7" i="4"/>
  <c r="CH7" i="4"/>
  <c r="AD27" i="4" s="1"/>
  <c r="CE7" i="4"/>
  <c r="AC27" i="4" s="1"/>
  <c r="CB7" i="4"/>
  <c r="BY7" i="4"/>
  <c r="BV7" i="4"/>
  <c r="Z27" i="4" s="1"/>
  <c r="BS7" i="4"/>
  <c r="Y27" i="4" s="1"/>
  <c r="BP7" i="4"/>
  <c r="X27" i="4" s="1"/>
  <c r="BM7" i="4"/>
  <c r="BJ7" i="4"/>
  <c r="V27" i="4" s="1"/>
  <c r="BG7" i="4"/>
  <c r="U27" i="4" s="1"/>
  <c r="BD7" i="4"/>
  <c r="T27" i="4" s="1"/>
  <c r="BA7" i="4"/>
  <c r="AX7" i="4"/>
  <c r="R27" i="4" s="1"/>
  <c r="AU7" i="4"/>
  <c r="Q27" i="4" s="1"/>
  <c r="AR7" i="4"/>
  <c r="AO7" i="4"/>
  <c r="AL7" i="4"/>
  <c r="N27" i="4" s="1"/>
  <c r="AI7" i="4"/>
  <c r="M27" i="4" s="1"/>
  <c r="AF7" i="4"/>
  <c r="AC7" i="4"/>
  <c r="Z7" i="4"/>
  <c r="J27" i="4" s="1"/>
  <c r="W7" i="4"/>
  <c r="I27" i="4" s="1"/>
  <c r="T7" i="4"/>
  <c r="H27" i="4" s="1"/>
  <c r="Q7" i="4"/>
  <c r="N7" i="4"/>
  <c r="F27" i="4" s="1"/>
  <c r="K7" i="4"/>
  <c r="E27" i="4" s="1"/>
  <c r="H7" i="4"/>
  <c r="D27" i="4" s="1"/>
  <c r="E7" i="4"/>
  <c r="EV6" i="4"/>
  <c r="AZ26" i="4" s="1"/>
  <c r="ES6" i="4"/>
  <c r="AY26" i="4" s="1"/>
  <c r="EP6" i="4"/>
  <c r="EM6" i="4"/>
  <c r="EJ6" i="4"/>
  <c r="AV26" i="4" s="1"/>
  <c r="EG6" i="4"/>
  <c r="AU26" i="4" s="1"/>
  <c r="ED6" i="4"/>
  <c r="EA6" i="4"/>
  <c r="DX6" i="4"/>
  <c r="AR26" i="4" s="1"/>
  <c r="DU6" i="4"/>
  <c r="AQ26" i="4" s="1"/>
  <c r="DR6" i="4"/>
  <c r="AP26" i="4" s="1"/>
  <c r="DO6" i="4"/>
  <c r="DL6" i="4"/>
  <c r="AN26" i="4" s="1"/>
  <c r="DI6" i="4"/>
  <c r="AM26" i="4" s="1"/>
  <c r="DF6" i="4"/>
  <c r="AL26" i="4" s="1"/>
  <c r="DC6" i="4"/>
  <c r="CZ6" i="4"/>
  <c r="AJ26" i="4" s="1"/>
  <c r="CW6" i="4"/>
  <c r="AI26" i="4" s="1"/>
  <c r="CT6" i="4"/>
  <c r="CQ6" i="4"/>
  <c r="CN6" i="4"/>
  <c r="AF26" i="4" s="1"/>
  <c r="CK6" i="4"/>
  <c r="AE26" i="4" s="1"/>
  <c r="CH6" i="4"/>
  <c r="CE6" i="4"/>
  <c r="CB6" i="4"/>
  <c r="AB26" i="4" s="1"/>
  <c r="BY6" i="4"/>
  <c r="AA26" i="4" s="1"/>
  <c r="BV6" i="4"/>
  <c r="Z26" i="4" s="1"/>
  <c r="BS6" i="4"/>
  <c r="BP6" i="4"/>
  <c r="X26" i="4" s="1"/>
  <c r="BM6" i="4"/>
  <c r="W26" i="4" s="1"/>
  <c r="BJ6" i="4"/>
  <c r="V26" i="4" s="1"/>
  <c r="BG6" i="4"/>
  <c r="BD6" i="4"/>
  <c r="T26" i="4" s="1"/>
  <c r="BA6" i="4"/>
  <c r="S26" i="4" s="1"/>
  <c r="AX6" i="4"/>
  <c r="AU6" i="4"/>
  <c r="AR6" i="4"/>
  <c r="P26" i="4" s="1"/>
  <c r="AO6" i="4"/>
  <c r="O26" i="4" s="1"/>
  <c r="AL6" i="4"/>
  <c r="AI6" i="4"/>
  <c r="AF6" i="4"/>
  <c r="L26" i="4" s="1"/>
  <c r="AC6" i="4"/>
  <c r="K26" i="4" s="1"/>
  <c r="Z6" i="4"/>
  <c r="J26" i="4" s="1"/>
  <c r="W6" i="4"/>
  <c r="T6" i="4"/>
  <c r="H26" i="4" s="1"/>
  <c r="Q6" i="4"/>
  <c r="G26" i="4" s="1"/>
  <c r="N6" i="4"/>
  <c r="F26" i="4" s="1"/>
  <c r="K6" i="4"/>
  <c r="H6" i="4"/>
  <c r="D26" i="4" s="1"/>
  <c r="E6" i="4"/>
  <c r="C26" i="4" s="1"/>
  <c r="EV5" i="4"/>
  <c r="ES5" i="4"/>
  <c r="EP5" i="4"/>
  <c r="AX25" i="4" s="1"/>
  <c r="EM5" i="4"/>
  <c r="AW25" i="4" s="1"/>
  <c r="EJ5" i="4"/>
  <c r="EG5" i="4"/>
  <c r="ED5" i="4"/>
  <c r="AT25" i="4" s="1"/>
  <c r="EA5" i="4"/>
  <c r="AS25" i="4" s="1"/>
  <c r="DX5" i="4"/>
  <c r="AR25" i="4" s="1"/>
  <c r="DU5" i="4"/>
  <c r="DR5" i="4"/>
  <c r="AP25" i="4" s="1"/>
  <c r="DO5" i="4"/>
  <c r="AO25" i="4" s="1"/>
  <c r="DL5" i="4"/>
  <c r="AN25" i="4" s="1"/>
  <c r="DI5" i="4"/>
  <c r="DF5" i="4"/>
  <c r="AL25" i="4" s="1"/>
  <c r="DC5" i="4"/>
  <c r="AK25" i="4" s="1"/>
  <c r="CZ5" i="4"/>
  <c r="CW5" i="4"/>
  <c r="CT5" i="4"/>
  <c r="AH25" i="4" s="1"/>
  <c r="CQ5" i="4"/>
  <c r="AG25" i="4" s="1"/>
  <c r="CN5" i="4"/>
  <c r="CK5" i="4"/>
  <c r="CH5" i="4"/>
  <c r="AD25" i="4" s="1"/>
  <c r="CE5" i="4"/>
  <c r="AC25" i="4" s="1"/>
  <c r="CB5" i="4"/>
  <c r="AB25" i="4" s="1"/>
  <c r="BY5" i="4"/>
  <c r="BV5" i="4"/>
  <c r="Z25" i="4" s="1"/>
  <c r="BS5" i="4"/>
  <c r="Y25" i="4" s="1"/>
  <c r="BP5" i="4"/>
  <c r="X25" i="4" s="1"/>
  <c r="BM5" i="4"/>
  <c r="BJ5" i="4"/>
  <c r="V25" i="4" s="1"/>
  <c r="BG5" i="4"/>
  <c r="U25" i="4" s="1"/>
  <c r="BD5" i="4"/>
  <c r="BA5" i="4"/>
  <c r="AX5" i="4"/>
  <c r="R25" i="4" s="1"/>
  <c r="AU5" i="4"/>
  <c r="Q25" i="4" s="1"/>
  <c r="AR5" i="4"/>
  <c r="AO5" i="4"/>
  <c r="AL5" i="4"/>
  <c r="N25" i="4" s="1"/>
  <c r="AI5" i="4"/>
  <c r="M25" i="4" s="1"/>
  <c r="AF5" i="4"/>
  <c r="L25" i="4" s="1"/>
  <c r="AC5" i="4"/>
  <c r="Z5" i="4"/>
  <c r="J25" i="4" s="1"/>
  <c r="W5" i="4"/>
  <c r="I25" i="4" s="1"/>
  <c r="T5" i="4"/>
  <c r="H25" i="4" s="1"/>
  <c r="Q5" i="4"/>
  <c r="N5" i="4"/>
  <c r="F25" i="4" s="1"/>
  <c r="K5" i="4"/>
  <c r="E25" i="4" s="1"/>
  <c r="H5" i="4"/>
  <c r="E5" i="4"/>
  <c r="AT39" i="3"/>
  <c r="AD39" i="3"/>
  <c r="Y39" i="3"/>
  <c r="N39" i="3"/>
  <c r="AV38" i="3"/>
  <c r="AQ38" i="3"/>
  <c r="AF38" i="3"/>
  <c r="P38" i="3"/>
  <c r="K38" i="3"/>
  <c r="AX37" i="3"/>
  <c r="AH37" i="3"/>
  <c r="AC37" i="3"/>
  <c r="R37" i="3"/>
  <c r="AZ36" i="3"/>
  <c r="AU36" i="3"/>
  <c r="AJ36" i="3"/>
  <c r="AF36" i="3"/>
  <c r="X36" i="3"/>
  <c r="W36" i="3"/>
  <c r="L36" i="3"/>
  <c r="D36" i="3"/>
  <c r="AX35" i="3"/>
  <c r="AP35" i="3"/>
  <c r="AD35" i="3"/>
  <c r="V35" i="3"/>
  <c r="R35" i="3"/>
  <c r="J35" i="3"/>
  <c r="AV34" i="3"/>
  <c r="AN34" i="3"/>
  <c r="AJ34" i="3"/>
  <c r="AB34" i="3"/>
  <c r="AA34" i="3"/>
  <c r="P34" i="3"/>
  <c r="H34" i="3"/>
  <c r="D34" i="3"/>
  <c r="AT33" i="3"/>
  <c r="AS33" i="3"/>
  <c r="AH33" i="3"/>
  <c r="Z33" i="3"/>
  <c r="V33" i="3"/>
  <c r="N33" i="3"/>
  <c r="AZ32" i="3"/>
  <c r="AV32" i="3"/>
  <c r="AJ32" i="3"/>
  <c r="AF32" i="3"/>
  <c r="T32" i="3"/>
  <c r="P32" i="3"/>
  <c r="D32" i="3"/>
  <c r="AX31" i="3"/>
  <c r="AL31" i="3"/>
  <c r="AH31" i="3"/>
  <c r="V31" i="3"/>
  <c r="R31" i="3"/>
  <c r="F31" i="3"/>
  <c r="AZ30" i="3"/>
  <c r="AN30" i="3"/>
  <c r="AJ30" i="3"/>
  <c r="X30" i="3"/>
  <c r="T30" i="3"/>
  <c r="H30" i="3"/>
  <c r="D30" i="3"/>
  <c r="AP29" i="3"/>
  <c r="AL29" i="3"/>
  <c r="AH29" i="3"/>
  <c r="AD29" i="3"/>
  <c r="Z29" i="3"/>
  <c r="V29" i="3"/>
  <c r="R29" i="3"/>
  <c r="N29" i="3"/>
  <c r="J29" i="3"/>
  <c r="F29" i="3"/>
  <c r="AZ28" i="3"/>
  <c r="AV28" i="3"/>
  <c r="AR28" i="3"/>
  <c r="AN28" i="3"/>
  <c r="AJ28" i="3"/>
  <c r="AF28" i="3"/>
  <c r="AB28" i="3"/>
  <c r="X28" i="3"/>
  <c r="T28" i="3"/>
  <c r="P28" i="3"/>
  <c r="L28" i="3"/>
  <c r="H28" i="3"/>
  <c r="D28" i="3"/>
  <c r="AX27" i="3"/>
  <c r="AT27" i="3"/>
  <c r="AP27" i="3"/>
  <c r="AL27" i="3"/>
  <c r="AH27" i="3"/>
  <c r="AD27" i="3"/>
  <c r="Z27" i="3"/>
  <c r="V27" i="3"/>
  <c r="R27" i="3"/>
  <c r="N27" i="3"/>
  <c r="J27" i="3"/>
  <c r="F27" i="3"/>
  <c r="AZ26" i="3"/>
  <c r="AV26" i="3"/>
  <c r="AR26" i="3"/>
  <c r="AN26" i="3"/>
  <c r="AJ26" i="3"/>
  <c r="AF26" i="3"/>
  <c r="AB26" i="3"/>
  <c r="X26" i="3"/>
  <c r="T26" i="3"/>
  <c r="P26" i="3"/>
  <c r="L26" i="3"/>
  <c r="H26" i="3"/>
  <c r="D26" i="3"/>
  <c r="AX25" i="3"/>
  <c r="AT25" i="3"/>
  <c r="AP25" i="3"/>
  <c r="AL25" i="3"/>
  <c r="AH25" i="3"/>
  <c r="AD25" i="3"/>
  <c r="Z25" i="3"/>
  <c r="V25" i="3"/>
  <c r="R25" i="3"/>
  <c r="N25" i="3"/>
  <c r="J25" i="3"/>
  <c r="F25" i="3"/>
  <c r="EV19" i="3"/>
  <c r="AZ39" i="3" s="1"/>
  <c r="ES19" i="3"/>
  <c r="AY39" i="3" s="1"/>
  <c r="EP19" i="3"/>
  <c r="AX39" i="3" s="1"/>
  <c r="EM19" i="3"/>
  <c r="AW39" i="3" s="1"/>
  <c r="EJ19" i="3"/>
  <c r="AV39" i="3" s="1"/>
  <c r="EG19" i="3"/>
  <c r="AU39" i="3" s="1"/>
  <c r="ED19" i="3"/>
  <c r="EA19" i="3"/>
  <c r="AS39" i="3" s="1"/>
  <c r="DX19" i="3"/>
  <c r="AR39" i="3" s="1"/>
  <c r="DU19" i="3"/>
  <c r="AQ39" i="3" s="1"/>
  <c r="DR19" i="3"/>
  <c r="AP39" i="3" s="1"/>
  <c r="DO19" i="3"/>
  <c r="AO39" i="3" s="1"/>
  <c r="DL19" i="3"/>
  <c r="AN39" i="3" s="1"/>
  <c r="DI19" i="3"/>
  <c r="AM39" i="3" s="1"/>
  <c r="DF19" i="3"/>
  <c r="AL39" i="3" s="1"/>
  <c r="DC19" i="3"/>
  <c r="AK39" i="3" s="1"/>
  <c r="CZ19" i="3"/>
  <c r="AJ39" i="3" s="1"/>
  <c r="CW19" i="3"/>
  <c r="AI39" i="3" s="1"/>
  <c r="CT19" i="3"/>
  <c r="AH39" i="3" s="1"/>
  <c r="CQ19" i="3"/>
  <c r="AG39" i="3" s="1"/>
  <c r="CN19" i="3"/>
  <c r="AF39" i="3" s="1"/>
  <c r="CK19" i="3"/>
  <c r="AE39" i="3" s="1"/>
  <c r="CH19" i="3"/>
  <c r="CE19" i="3"/>
  <c r="AC39" i="3" s="1"/>
  <c r="CB19" i="3"/>
  <c r="AB39" i="3" s="1"/>
  <c r="BY19" i="3"/>
  <c r="AA39" i="3" s="1"/>
  <c r="BV19" i="3"/>
  <c r="Z39" i="3" s="1"/>
  <c r="BS19" i="3"/>
  <c r="BP19" i="3"/>
  <c r="X39" i="3" s="1"/>
  <c r="BM19" i="3"/>
  <c r="W39" i="3" s="1"/>
  <c r="BJ19" i="3"/>
  <c r="V39" i="3" s="1"/>
  <c r="BG19" i="3"/>
  <c r="U39" i="3" s="1"/>
  <c r="BD19" i="3"/>
  <c r="T39" i="3" s="1"/>
  <c r="BA19" i="3"/>
  <c r="S39" i="3" s="1"/>
  <c r="AX19" i="3"/>
  <c r="R39" i="3" s="1"/>
  <c r="AU19" i="3"/>
  <c r="Q39" i="3" s="1"/>
  <c r="AR19" i="3"/>
  <c r="P39" i="3" s="1"/>
  <c r="AO19" i="3"/>
  <c r="O39" i="3" s="1"/>
  <c r="AL19" i="3"/>
  <c r="AI19" i="3"/>
  <c r="M39" i="3" s="1"/>
  <c r="AF19" i="3"/>
  <c r="L39" i="3" s="1"/>
  <c r="AC19" i="3"/>
  <c r="K39" i="3" s="1"/>
  <c r="Z19" i="3"/>
  <c r="J39" i="3" s="1"/>
  <c r="W19" i="3"/>
  <c r="I39" i="3" s="1"/>
  <c r="T19" i="3"/>
  <c r="H39" i="3" s="1"/>
  <c r="Q19" i="3"/>
  <c r="G39" i="3" s="1"/>
  <c r="N19" i="3"/>
  <c r="F39" i="3" s="1"/>
  <c r="K19" i="3"/>
  <c r="E39" i="3" s="1"/>
  <c r="H19" i="3"/>
  <c r="D39" i="3" s="1"/>
  <c r="E19" i="3"/>
  <c r="C39" i="3" s="1"/>
  <c r="EV18" i="3"/>
  <c r="AZ38" i="3" s="1"/>
  <c r="ES18" i="3"/>
  <c r="AY38" i="3" s="1"/>
  <c r="EP18" i="3"/>
  <c r="AX38" i="3" s="1"/>
  <c r="EM18" i="3"/>
  <c r="AW38" i="3" s="1"/>
  <c r="EJ18" i="3"/>
  <c r="EG18" i="3"/>
  <c r="AU38" i="3" s="1"/>
  <c r="ED18" i="3"/>
  <c r="AT38" i="3" s="1"/>
  <c r="EA18" i="3"/>
  <c r="AS38" i="3" s="1"/>
  <c r="DX18" i="3"/>
  <c r="AR38" i="3" s="1"/>
  <c r="DU18" i="3"/>
  <c r="DR18" i="3"/>
  <c r="AP38" i="3" s="1"/>
  <c r="DO18" i="3"/>
  <c r="AO38" i="3" s="1"/>
  <c r="DL18" i="3"/>
  <c r="AN38" i="3" s="1"/>
  <c r="DI18" i="3"/>
  <c r="AM38" i="3" s="1"/>
  <c r="DF18" i="3"/>
  <c r="AL38" i="3" s="1"/>
  <c r="DC18" i="3"/>
  <c r="AK38" i="3" s="1"/>
  <c r="CZ18" i="3"/>
  <c r="AJ38" i="3" s="1"/>
  <c r="CW18" i="3"/>
  <c r="AI38" i="3" s="1"/>
  <c r="CT18" i="3"/>
  <c r="AH38" i="3" s="1"/>
  <c r="CQ18" i="3"/>
  <c r="AG38" i="3" s="1"/>
  <c r="CN18" i="3"/>
  <c r="CK18" i="3"/>
  <c r="AE38" i="3" s="1"/>
  <c r="CH18" i="3"/>
  <c r="AD38" i="3" s="1"/>
  <c r="CE18" i="3"/>
  <c r="AC38" i="3" s="1"/>
  <c r="CB18" i="3"/>
  <c r="AB38" i="3" s="1"/>
  <c r="BY18" i="3"/>
  <c r="AA38" i="3" s="1"/>
  <c r="BV18" i="3"/>
  <c r="Z38" i="3" s="1"/>
  <c r="BS18" i="3"/>
  <c r="Y38" i="3" s="1"/>
  <c r="BP18" i="3"/>
  <c r="X38" i="3" s="1"/>
  <c r="BM18" i="3"/>
  <c r="W38" i="3" s="1"/>
  <c r="BJ18" i="3"/>
  <c r="V38" i="3" s="1"/>
  <c r="BG18" i="3"/>
  <c r="U38" i="3" s="1"/>
  <c r="BD18" i="3"/>
  <c r="T38" i="3" s="1"/>
  <c r="BA18" i="3"/>
  <c r="S38" i="3" s="1"/>
  <c r="AX18" i="3"/>
  <c r="R38" i="3" s="1"/>
  <c r="AU18" i="3"/>
  <c r="Q38" i="3" s="1"/>
  <c r="AR18" i="3"/>
  <c r="AO18" i="3"/>
  <c r="O38" i="3" s="1"/>
  <c r="AL18" i="3"/>
  <c r="N38" i="3" s="1"/>
  <c r="AI18" i="3"/>
  <c r="M38" i="3" s="1"/>
  <c r="AF18" i="3"/>
  <c r="L38" i="3" s="1"/>
  <c r="AC18" i="3"/>
  <c r="Z18" i="3"/>
  <c r="J38" i="3" s="1"/>
  <c r="W18" i="3"/>
  <c r="I38" i="3" s="1"/>
  <c r="T18" i="3"/>
  <c r="H38" i="3" s="1"/>
  <c r="Q18" i="3"/>
  <c r="G38" i="3" s="1"/>
  <c r="N18" i="3"/>
  <c r="F38" i="3" s="1"/>
  <c r="K18" i="3"/>
  <c r="E38" i="3" s="1"/>
  <c r="H18" i="3"/>
  <c r="D38" i="3" s="1"/>
  <c r="E18" i="3"/>
  <c r="C38" i="3" s="1"/>
  <c r="EV17" i="3"/>
  <c r="AZ37" i="3" s="1"/>
  <c r="ES17" i="3"/>
  <c r="AY37" i="3" s="1"/>
  <c r="EP17" i="3"/>
  <c r="EM17" i="3"/>
  <c r="AW37" i="3" s="1"/>
  <c r="EJ17" i="3"/>
  <c r="AV37" i="3" s="1"/>
  <c r="EG17" i="3"/>
  <c r="AU37" i="3" s="1"/>
  <c r="ED17" i="3"/>
  <c r="AT37" i="3" s="1"/>
  <c r="EA17" i="3"/>
  <c r="AS37" i="3" s="1"/>
  <c r="DX17" i="3"/>
  <c r="AR37" i="3" s="1"/>
  <c r="DU17" i="3"/>
  <c r="AQ37" i="3" s="1"/>
  <c r="DR17" i="3"/>
  <c r="AP37" i="3" s="1"/>
  <c r="DO17" i="3"/>
  <c r="AO37" i="3" s="1"/>
  <c r="DL17" i="3"/>
  <c r="AN37" i="3" s="1"/>
  <c r="DI17" i="3"/>
  <c r="AM37" i="3" s="1"/>
  <c r="DF17" i="3"/>
  <c r="AL37" i="3" s="1"/>
  <c r="DC17" i="3"/>
  <c r="AK37" i="3" s="1"/>
  <c r="CZ17" i="3"/>
  <c r="AJ37" i="3" s="1"/>
  <c r="CW17" i="3"/>
  <c r="AI37" i="3" s="1"/>
  <c r="CT17" i="3"/>
  <c r="CQ17" i="3"/>
  <c r="AG37" i="3" s="1"/>
  <c r="CN17" i="3"/>
  <c r="AF37" i="3" s="1"/>
  <c r="CK17" i="3"/>
  <c r="AE37" i="3" s="1"/>
  <c r="CH17" i="3"/>
  <c r="AD37" i="3" s="1"/>
  <c r="CE17" i="3"/>
  <c r="CB17" i="3"/>
  <c r="AB37" i="3" s="1"/>
  <c r="BY17" i="3"/>
  <c r="AA37" i="3" s="1"/>
  <c r="BV17" i="3"/>
  <c r="Z37" i="3" s="1"/>
  <c r="BS17" i="3"/>
  <c r="Y37" i="3" s="1"/>
  <c r="BP17" i="3"/>
  <c r="X37" i="3" s="1"/>
  <c r="BM17" i="3"/>
  <c r="W37" i="3" s="1"/>
  <c r="BJ17" i="3"/>
  <c r="V37" i="3" s="1"/>
  <c r="BG17" i="3"/>
  <c r="U37" i="3" s="1"/>
  <c r="BD17" i="3"/>
  <c r="T37" i="3" s="1"/>
  <c r="BA17" i="3"/>
  <c r="S37" i="3" s="1"/>
  <c r="AX17" i="3"/>
  <c r="AU17" i="3"/>
  <c r="Q37" i="3" s="1"/>
  <c r="AR17" i="3"/>
  <c r="P37" i="3" s="1"/>
  <c r="AO17" i="3"/>
  <c r="O37" i="3" s="1"/>
  <c r="AL17" i="3"/>
  <c r="N37" i="3" s="1"/>
  <c r="AI17" i="3"/>
  <c r="M37" i="3" s="1"/>
  <c r="AF17" i="3"/>
  <c r="L37" i="3" s="1"/>
  <c r="AC17" i="3"/>
  <c r="K37" i="3" s="1"/>
  <c r="Z17" i="3"/>
  <c r="J37" i="3" s="1"/>
  <c r="W17" i="3"/>
  <c r="I37" i="3" s="1"/>
  <c r="T17" i="3"/>
  <c r="H37" i="3" s="1"/>
  <c r="Q17" i="3"/>
  <c r="G37" i="3" s="1"/>
  <c r="N17" i="3"/>
  <c r="F37" i="3" s="1"/>
  <c r="K17" i="3"/>
  <c r="E37" i="3" s="1"/>
  <c r="H17" i="3"/>
  <c r="D37" i="3" s="1"/>
  <c r="E17" i="3"/>
  <c r="C37" i="3" s="1"/>
  <c r="EV16" i="3"/>
  <c r="ES16" i="3"/>
  <c r="AY36" i="3" s="1"/>
  <c r="EP16" i="3"/>
  <c r="AX36" i="3" s="1"/>
  <c r="EM16" i="3"/>
  <c r="AW36" i="3" s="1"/>
  <c r="EJ16" i="3"/>
  <c r="AV36" i="3" s="1"/>
  <c r="EG16" i="3"/>
  <c r="ED16" i="3"/>
  <c r="AT36" i="3" s="1"/>
  <c r="EA16" i="3"/>
  <c r="AS36" i="3" s="1"/>
  <c r="DX16" i="3"/>
  <c r="AR36" i="3" s="1"/>
  <c r="DU16" i="3"/>
  <c r="AQ36" i="3" s="1"/>
  <c r="DR16" i="3"/>
  <c r="AP36" i="3" s="1"/>
  <c r="DO16" i="3"/>
  <c r="AO36" i="3" s="1"/>
  <c r="DL16" i="3"/>
  <c r="AN36" i="3" s="1"/>
  <c r="DI16" i="3"/>
  <c r="AM36" i="3" s="1"/>
  <c r="DF16" i="3"/>
  <c r="AL36" i="3" s="1"/>
  <c r="DC16" i="3"/>
  <c r="AK36" i="3" s="1"/>
  <c r="CZ16" i="3"/>
  <c r="CW16" i="3"/>
  <c r="AI36" i="3" s="1"/>
  <c r="CT16" i="3"/>
  <c r="AH36" i="3" s="1"/>
  <c r="CQ16" i="3"/>
  <c r="AG36" i="3" s="1"/>
  <c r="CN16" i="3"/>
  <c r="CK16" i="3"/>
  <c r="AE36" i="3" s="1"/>
  <c r="CH16" i="3"/>
  <c r="AD36" i="3" s="1"/>
  <c r="CE16" i="3"/>
  <c r="AC36" i="3" s="1"/>
  <c r="CB16" i="3"/>
  <c r="AB36" i="3" s="1"/>
  <c r="BY16" i="3"/>
  <c r="AA36" i="3" s="1"/>
  <c r="BV16" i="3"/>
  <c r="Z36" i="3" s="1"/>
  <c r="BS16" i="3"/>
  <c r="Y36" i="3" s="1"/>
  <c r="BP16" i="3"/>
  <c r="BM16" i="3"/>
  <c r="BJ16" i="3"/>
  <c r="V36" i="3" s="1"/>
  <c r="BG16" i="3"/>
  <c r="U36" i="3" s="1"/>
  <c r="BD16" i="3"/>
  <c r="T36" i="3" s="1"/>
  <c r="BA16" i="3"/>
  <c r="S36" i="3" s="1"/>
  <c r="AX16" i="3"/>
  <c r="R36" i="3" s="1"/>
  <c r="AU16" i="3"/>
  <c r="Q36" i="3" s="1"/>
  <c r="AR16" i="3"/>
  <c r="P36" i="3" s="1"/>
  <c r="AO16" i="3"/>
  <c r="O36" i="3" s="1"/>
  <c r="AL16" i="3"/>
  <c r="N36" i="3" s="1"/>
  <c r="AI16" i="3"/>
  <c r="M36" i="3" s="1"/>
  <c r="AF16" i="3"/>
  <c r="AC16" i="3"/>
  <c r="K36" i="3" s="1"/>
  <c r="Z16" i="3"/>
  <c r="J36" i="3" s="1"/>
  <c r="W16" i="3"/>
  <c r="I36" i="3" s="1"/>
  <c r="T16" i="3"/>
  <c r="H36" i="3" s="1"/>
  <c r="Q16" i="3"/>
  <c r="G36" i="3" s="1"/>
  <c r="N16" i="3"/>
  <c r="F36" i="3" s="1"/>
  <c r="K16" i="3"/>
  <c r="E36" i="3" s="1"/>
  <c r="H16" i="3"/>
  <c r="E16" i="3"/>
  <c r="C36" i="3" s="1"/>
  <c r="EV15" i="3"/>
  <c r="AZ35" i="3" s="1"/>
  <c r="ES15" i="3"/>
  <c r="AY35" i="3" s="1"/>
  <c r="EP15" i="3"/>
  <c r="EM15" i="3"/>
  <c r="AW35" i="3" s="1"/>
  <c r="EJ15" i="3"/>
  <c r="AV35" i="3" s="1"/>
  <c r="EG15" i="3"/>
  <c r="AU35" i="3" s="1"/>
  <c r="ED15" i="3"/>
  <c r="AT35" i="3" s="1"/>
  <c r="EA15" i="3"/>
  <c r="AS35" i="3" s="1"/>
  <c r="DX15" i="3"/>
  <c r="AR35" i="3" s="1"/>
  <c r="DU15" i="3"/>
  <c r="AQ35" i="3" s="1"/>
  <c r="DR15" i="3"/>
  <c r="DO15" i="3"/>
  <c r="AO35" i="3" s="1"/>
  <c r="DL15" i="3"/>
  <c r="AN35" i="3" s="1"/>
  <c r="DI15" i="3"/>
  <c r="AM35" i="3" s="1"/>
  <c r="DF15" i="3"/>
  <c r="AL35" i="3" s="1"/>
  <c r="DC15" i="3"/>
  <c r="AK35" i="3" s="1"/>
  <c r="CZ15" i="3"/>
  <c r="AJ35" i="3" s="1"/>
  <c r="CW15" i="3"/>
  <c r="AI35" i="3" s="1"/>
  <c r="CT15" i="3"/>
  <c r="AH35" i="3" s="1"/>
  <c r="CQ15" i="3"/>
  <c r="AG35" i="3" s="1"/>
  <c r="CN15" i="3"/>
  <c r="AF35" i="3" s="1"/>
  <c r="CK15" i="3"/>
  <c r="AE35" i="3" s="1"/>
  <c r="CH15" i="3"/>
  <c r="CE15" i="3"/>
  <c r="AC35" i="3" s="1"/>
  <c r="CB15" i="3"/>
  <c r="AB35" i="3" s="1"/>
  <c r="BY15" i="3"/>
  <c r="AA35" i="3" s="1"/>
  <c r="BV15" i="3"/>
  <c r="Z35" i="3" s="1"/>
  <c r="BS15" i="3"/>
  <c r="Y35" i="3" s="1"/>
  <c r="BP15" i="3"/>
  <c r="X35" i="3" s="1"/>
  <c r="BM15" i="3"/>
  <c r="W35" i="3" s="1"/>
  <c r="BJ15" i="3"/>
  <c r="BG15" i="3"/>
  <c r="U35" i="3" s="1"/>
  <c r="BD15" i="3"/>
  <c r="T35" i="3" s="1"/>
  <c r="BA15" i="3"/>
  <c r="S35" i="3" s="1"/>
  <c r="AX15" i="3"/>
  <c r="AU15" i="3"/>
  <c r="Q35" i="3" s="1"/>
  <c r="AR15" i="3"/>
  <c r="P35" i="3" s="1"/>
  <c r="AO15" i="3"/>
  <c r="O35" i="3" s="1"/>
  <c r="AL15" i="3"/>
  <c r="N35" i="3" s="1"/>
  <c r="AI15" i="3"/>
  <c r="M35" i="3" s="1"/>
  <c r="AF15" i="3"/>
  <c r="L35" i="3" s="1"/>
  <c r="AC15" i="3"/>
  <c r="K35" i="3" s="1"/>
  <c r="Z15" i="3"/>
  <c r="W15" i="3"/>
  <c r="I35" i="3" s="1"/>
  <c r="T15" i="3"/>
  <c r="H35" i="3" s="1"/>
  <c r="Q15" i="3"/>
  <c r="G35" i="3" s="1"/>
  <c r="N15" i="3"/>
  <c r="F35" i="3" s="1"/>
  <c r="K15" i="3"/>
  <c r="E35" i="3" s="1"/>
  <c r="H15" i="3"/>
  <c r="D35" i="3" s="1"/>
  <c r="E15" i="3"/>
  <c r="C35" i="3" s="1"/>
  <c r="EV14" i="3"/>
  <c r="AZ34" i="3" s="1"/>
  <c r="ES14" i="3"/>
  <c r="AY34" i="3" s="1"/>
  <c r="EP14" i="3"/>
  <c r="AX34" i="3" s="1"/>
  <c r="EM14" i="3"/>
  <c r="AW34" i="3" s="1"/>
  <c r="EJ14" i="3"/>
  <c r="EG14" i="3"/>
  <c r="AU34" i="3" s="1"/>
  <c r="ED14" i="3"/>
  <c r="AT34" i="3" s="1"/>
  <c r="EA14" i="3"/>
  <c r="AS34" i="3" s="1"/>
  <c r="DX14" i="3"/>
  <c r="AR34" i="3" s="1"/>
  <c r="DU14" i="3"/>
  <c r="AQ34" i="3" s="1"/>
  <c r="DR14" i="3"/>
  <c r="AP34" i="3" s="1"/>
  <c r="DO14" i="3"/>
  <c r="AO34" i="3" s="1"/>
  <c r="DL14" i="3"/>
  <c r="DI14" i="3"/>
  <c r="AM34" i="3" s="1"/>
  <c r="DF14" i="3"/>
  <c r="AL34" i="3" s="1"/>
  <c r="DC14" i="3"/>
  <c r="AK34" i="3" s="1"/>
  <c r="CZ14" i="3"/>
  <c r="CW14" i="3"/>
  <c r="AI34" i="3" s="1"/>
  <c r="CT14" i="3"/>
  <c r="AH34" i="3" s="1"/>
  <c r="CQ14" i="3"/>
  <c r="AG34" i="3" s="1"/>
  <c r="CN14" i="3"/>
  <c r="AF34" i="3" s="1"/>
  <c r="CK14" i="3"/>
  <c r="AE34" i="3" s="1"/>
  <c r="CH14" i="3"/>
  <c r="AD34" i="3" s="1"/>
  <c r="CE14" i="3"/>
  <c r="AC34" i="3" s="1"/>
  <c r="CB14" i="3"/>
  <c r="BY14" i="3"/>
  <c r="BV14" i="3"/>
  <c r="Z34" i="3" s="1"/>
  <c r="BS14" i="3"/>
  <c r="Y34" i="3" s="1"/>
  <c r="BP14" i="3"/>
  <c r="X34" i="3" s="1"/>
  <c r="BM14" i="3"/>
  <c r="W34" i="3" s="1"/>
  <c r="BJ14" i="3"/>
  <c r="V34" i="3" s="1"/>
  <c r="BG14" i="3"/>
  <c r="U34" i="3" s="1"/>
  <c r="BD14" i="3"/>
  <c r="T34" i="3" s="1"/>
  <c r="BA14" i="3"/>
  <c r="S34" i="3" s="1"/>
  <c r="AX14" i="3"/>
  <c r="R34" i="3" s="1"/>
  <c r="AU14" i="3"/>
  <c r="Q34" i="3" s="1"/>
  <c r="AR14" i="3"/>
  <c r="AO14" i="3"/>
  <c r="O34" i="3" s="1"/>
  <c r="AL14" i="3"/>
  <c r="N34" i="3" s="1"/>
  <c r="AI14" i="3"/>
  <c r="M34" i="3" s="1"/>
  <c r="AF14" i="3"/>
  <c r="L34" i="3" s="1"/>
  <c r="AC14" i="3"/>
  <c r="K34" i="3" s="1"/>
  <c r="Z14" i="3"/>
  <c r="J34" i="3" s="1"/>
  <c r="W14" i="3"/>
  <c r="I34" i="3" s="1"/>
  <c r="T14" i="3"/>
  <c r="Q14" i="3"/>
  <c r="G34" i="3" s="1"/>
  <c r="N14" i="3"/>
  <c r="F34" i="3" s="1"/>
  <c r="K14" i="3"/>
  <c r="E34" i="3" s="1"/>
  <c r="H14" i="3"/>
  <c r="E14" i="3"/>
  <c r="C34" i="3" s="1"/>
  <c r="EV13" i="3"/>
  <c r="AZ33" i="3" s="1"/>
  <c r="ES13" i="3"/>
  <c r="AY33" i="3" s="1"/>
  <c r="EP13" i="3"/>
  <c r="AX33" i="3" s="1"/>
  <c r="EM13" i="3"/>
  <c r="AW33" i="3" s="1"/>
  <c r="EJ13" i="3"/>
  <c r="AV33" i="3" s="1"/>
  <c r="EG13" i="3"/>
  <c r="AU33" i="3" s="1"/>
  <c r="ED13" i="3"/>
  <c r="EA13" i="3"/>
  <c r="DX13" i="3"/>
  <c r="AR33" i="3" s="1"/>
  <c r="DU13" i="3"/>
  <c r="AQ33" i="3" s="1"/>
  <c r="DR13" i="3"/>
  <c r="AP33" i="3" s="1"/>
  <c r="DO13" i="3"/>
  <c r="AO33" i="3" s="1"/>
  <c r="DL13" i="3"/>
  <c r="AN33" i="3" s="1"/>
  <c r="DI13" i="3"/>
  <c r="AM33" i="3" s="1"/>
  <c r="DF13" i="3"/>
  <c r="AL33" i="3" s="1"/>
  <c r="DC13" i="3"/>
  <c r="AK33" i="3" s="1"/>
  <c r="CZ13" i="3"/>
  <c r="AJ33" i="3" s="1"/>
  <c r="CW13" i="3"/>
  <c r="AI33" i="3" s="1"/>
  <c r="CT13" i="3"/>
  <c r="CQ13" i="3"/>
  <c r="AG33" i="3" s="1"/>
  <c r="CN13" i="3"/>
  <c r="AF33" i="3" s="1"/>
  <c r="CK13" i="3"/>
  <c r="AE33" i="3" s="1"/>
  <c r="CH13" i="3"/>
  <c r="AD33" i="3" s="1"/>
  <c r="CE13" i="3"/>
  <c r="AC33" i="3" s="1"/>
  <c r="CB13" i="3"/>
  <c r="AB33" i="3" s="1"/>
  <c r="BY13" i="3"/>
  <c r="AA33" i="3" s="1"/>
  <c r="BV13" i="3"/>
  <c r="BS13" i="3"/>
  <c r="Y33" i="3" s="1"/>
  <c r="BP13" i="3"/>
  <c r="X33" i="3" s="1"/>
  <c r="BM13" i="3"/>
  <c r="W33" i="3" s="1"/>
  <c r="BJ13" i="3"/>
  <c r="BG13" i="3"/>
  <c r="U33" i="3" s="1"/>
  <c r="BD13" i="3"/>
  <c r="T33" i="3" s="1"/>
  <c r="BA13" i="3"/>
  <c r="S33" i="3" s="1"/>
  <c r="AX13" i="3"/>
  <c r="R33" i="3" s="1"/>
  <c r="AU13" i="3"/>
  <c r="Q33" i="3" s="1"/>
  <c r="AR13" i="3"/>
  <c r="P33" i="3" s="1"/>
  <c r="AO13" i="3"/>
  <c r="O33" i="3" s="1"/>
  <c r="AL13" i="3"/>
  <c r="AI13" i="3"/>
  <c r="M33" i="3" s="1"/>
  <c r="AF13" i="3"/>
  <c r="L33" i="3" s="1"/>
  <c r="AC13" i="3"/>
  <c r="K33" i="3" s="1"/>
  <c r="Z13" i="3"/>
  <c r="J33" i="3" s="1"/>
  <c r="W13" i="3"/>
  <c r="I33" i="3" s="1"/>
  <c r="T13" i="3"/>
  <c r="H33" i="3" s="1"/>
  <c r="Q13" i="3"/>
  <c r="G33" i="3" s="1"/>
  <c r="N13" i="3"/>
  <c r="F33" i="3" s="1"/>
  <c r="K13" i="3"/>
  <c r="E33" i="3" s="1"/>
  <c r="H13" i="3"/>
  <c r="D33" i="3" s="1"/>
  <c r="E13" i="3"/>
  <c r="C33" i="3" s="1"/>
  <c r="EV12" i="3"/>
  <c r="ES12" i="3"/>
  <c r="AY32" i="3" s="1"/>
  <c r="EP12" i="3"/>
  <c r="AX32" i="3" s="1"/>
  <c r="EM12" i="3"/>
  <c r="AW32" i="3" s="1"/>
  <c r="EJ12" i="3"/>
  <c r="EG12" i="3"/>
  <c r="AU32" i="3" s="1"/>
  <c r="ED12" i="3"/>
  <c r="AT32" i="3" s="1"/>
  <c r="EA12" i="3"/>
  <c r="AS32" i="3" s="1"/>
  <c r="DX12" i="3"/>
  <c r="AR32" i="3" s="1"/>
  <c r="DU12" i="3"/>
  <c r="AQ32" i="3" s="1"/>
  <c r="DR12" i="3"/>
  <c r="AP32" i="3" s="1"/>
  <c r="DO12" i="3"/>
  <c r="AO32" i="3" s="1"/>
  <c r="DL12" i="3"/>
  <c r="AN32" i="3" s="1"/>
  <c r="DI12" i="3"/>
  <c r="AM32" i="3" s="1"/>
  <c r="DF12" i="3"/>
  <c r="AL32" i="3" s="1"/>
  <c r="DC12" i="3"/>
  <c r="AK32" i="3" s="1"/>
  <c r="CZ12" i="3"/>
  <c r="CW12" i="3"/>
  <c r="AI32" i="3" s="1"/>
  <c r="CT12" i="3"/>
  <c r="AH32" i="3" s="1"/>
  <c r="CQ12" i="3"/>
  <c r="AG32" i="3" s="1"/>
  <c r="CN12" i="3"/>
  <c r="CK12" i="3"/>
  <c r="AE32" i="3" s="1"/>
  <c r="CH12" i="3"/>
  <c r="AD32" i="3" s="1"/>
  <c r="CE12" i="3"/>
  <c r="AC32" i="3" s="1"/>
  <c r="CB12" i="3"/>
  <c r="AB32" i="3" s="1"/>
  <c r="BY12" i="3"/>
  <c r="AA32" i="3" s="1"/>
  <c r="BV12" i="3"/>
  <c r="Z32" i="3" s="1"/>
  <c r="BS12" i="3"/>
  <c r="Y32" i="3" s="1"/>
  <c r="BP12" i="3"/>
  <c r="X32" i="3" s="1"/>
  <c r="BM12" i="3"/>
  <c r="W32" i="3" s="1"/>
  <c r="BJ12" i="3"/>
  <c r="V32" i="3" s="1"/>
  <c r="BG12" i="3"/>
  <c r="U32" i="3" s="1"/>
  <c r="BD12" i="3"/>
  <c r="BA12" i="3"/>
  <c r="S32" i="3" s="1"/>
  <c r="AX12" i="3"/>
  <c r="R32" i="3" s="1"/>
  <c r="AU12" i="3"/>
  <c r="Q32" i="3" s="1"/>
  <c r="AR12" i="3"/>
  <c r="AO12" i="3"/>
  <c r="O32" i="3" s="1"/>
  <c r="AL12" i="3"/>
  <c r="N32" i="3" s="1"/>
  <c r="AI12" i="3"/>
  <c r="M32" i="3" s="1"/>
  <c r="AF12" i="3"/>
  <c r="L32" i="3" s="1"/>
  <c r="AC12" i="3"/>
  <c r="K32" i="3" s="1"/>
  <c r="Z12" i="3"/>
  <c r="J32" i="3" s="1"/>
  <c r="W12" i="3"/>
  <c r="I32" i="3" s="1"/>
  <c r="T12" i="3"/>
  <c r="H32" i="3" s="1"/>
  <c r="Q12" i="3"/>
  <c r="G32" i="3" s="1"/>
  <c r="N12" i="3"/>
  <c r="F32" i="3" s="1"/>
  <c r="K12" i="3"/>
  <c r="E32" i="3" s="1"/>
  <c r="H12" i="3"/>
  <c r="E12" i="3"/>
  <c r="C32" i="3" s="1"/>
  <c r="EV11" i="3"/>
  <c r="AZ31" i="3" s="1"/>
  <c r="ES11" i="3"/>
  <c r="AY31" i="3" s="1"/>
  <c r="EP11" i="3"/>
  <c r="EM11" i="3"/>
  <c r="AW31" i="3" s="1"/>
  <c r="EJ11" i="3"/>
  <c r="AV31" i="3" s="1"/>
  <c r="EG11" i="3"/>
  <c r="AU31" i="3" s="1"/>
  <c r="ED11" i="3"/>
  <c r="AT31" i="3" s="1"/>
  <c r="EA11" i="3"/>
  <c r="AS31" i="3" s="1"/>
  <c r="DX11" i="3"/>
  <c r="AR31" i="3" s="1"/>
  <c r="DU11" i="3"/>
  <c r="AQ31" i="3" s="1"/>
  <c r="DR11" i="3"/>
  <c r="AP31" i="3" s="1"/>
  <c r="DO11" i="3"/>
  <c r="AO31" i="3" s="1"/>
  <c r="DL11" i="3"/>
  <c r="AN31" i="3" s="1"/>
  <c r="DI11" i="3"/>
  <c r="AM31" i="3" s="1"/>
  <c r="DF11" i="3"/>
  <c r="DC11" i="3"/>
  <c r="AK31" i="3" s="1"/>
  <c r="CZ11" i="3"/>
  <c r="AJ31" i="3" s="1"/>
  <c r="CW11" i="3"/>
  <c r="AI31" i="3" s="1"/>
  <c r="CT11" i="3"/>
  <c r="CQ11" i="3"/>
  <c r="AG31" i="3" s="1"/>
  <c r="CN11" i="3"/>
  <c r="AF31" i="3" s="1"/>
  <c r="CK11" i="3"/>
  <c r="AE31" i="3" s="1"/>
  <c r="CH11" i="3"/>
  <c r="AD31" i="3" s="1"/>
  <c r="CE11" i="3"/>
  <c r="AC31" i="3" s="1"/>
  <c r="CB11" i="3"/>
  <c r="AB31" i="3" s="1"/>
  <c r="BY11" i="3"/>
  <c r="AA31" i="3" s="1"/>
  <c r="BV11" i="3"/>
  <c r="Z31" i="3" s="1"/>
  <c r="BS11" i="3"/>
  <c r="Y31" i="3" s="1"/>
  <c r="BP11" i="3"/>
  <c r="X31" i="3" s="1"/>
  <c r="BM11" i="3"/>
  <c r="W31" i="3" s="1"/>
  <c r="BJ11" i="3"/>
  <c r="BG11" i="3"/>
  <c r="U31" i="3" s="1"/>
  <c r="BD11" i="3"/>
  <c r="T31" i="3" s="1"/>
  <c r="BA11" i="3"/>
  <c r="S31" i="3" s="1"/>
  <c r="AX11" i="3"/>
  <c r="AU11" i="3"/>
  <c r="Q31" i="3" s="1"/>
  <c r="AR11" i="3"/>
  <c r="P31" i="3" s="1"/>
  <c r="AO11" i="3"/>
  <c r="O31" i="3" s="1"/>
  <c r="AL11" i="3"/>
  <c r="N31" i="3" s="1"/>
  <c r="AI11" i="3"/>
  <c r="M31" i="3" s="1"/>
  <c r="AF11" i="3"/>
  <c r="L31" i="3" s="1"/>
  <c r="AC11" i="3"/>
  <c r="K31" i="3" s="1"/>
  <c r="Z11" i="3"/>
  <c r="J31" i="3" s="1"/>
  <c r="W11" i="3"/>
  <c r="I31" i="3" s="1"/>
  <c r="T11" i="3"/>
  <c r="H31" i="3" s="1"/>
  <c r="Q11" i="3"/>
  <c r="G31" i="3" s="1"/>
  <c r="N11" i="3"/>
  <c r="K11" i="3"/>
  <c r="E31" i="3" s="1"/>
  <c r="H11" i="3"/>
  <c r="D31" i="3" s="1"/>
  <c r="E11" i="3"/>
  <c r="C31" i="3" s="1"/>
  <c r="EV10" i="3"/>
  <c r="ES10" i="3"/>
  <c r="AY30" i="3" s="1"/>
  <c r="EP10" i="3"/>
  <c r="AX30" i="3" s="1"/>
  <c r="EM10" i="3"/>
  <c r="AW30" i="3" s="1"/>
  <c r="EJ10" i="3"/>
  <c r="AV30" i="3" s="1"/>
  <c r="EG10" i="3"/>
  <c r="AU30" i="3" s="1"/>
  <c r="ED10" i="3"/>
  <c r="AT30" i="3" s="1"/>
  <c r="EA10" i="3"/>
  <c r="AS30" i="3" s="1"/>
  <c r="DX10" i="3"/>
  <c r="AR30" i="3" s="1"/>
  <c r="DU10" i="3"/>
  <c r="AQ30" i="3" s="1"/>
  <c r="DR10" i="3"/>
  <c r="AP30" i="3" s="1"/>
  <c r="DO10" i="3"/>
  <c r="AO30" i="3" s="1"/>
  <c r="DL10" i="3"/>
  <c r="DI10" i="3"/>
  <c r="AM30" i="3" s="1"/>
  <c r="DF10" i="3"/>
  <c r="AL30" i="3" s="1"/>
  <c r="DC10" i="3"/>
  <c r="AK30" i="3" s="1"/>
  <c r="CZ10" i="3"/>
  <c r="CW10" i="3"/>
  <c r="AI30" i="3" s="1"/>
  <c r="CT10" i="3"/>
  <c r="AH30" i="3" s="1"/>
  <c r="CQ10" i="3"/>
  <c r="AG30" i="3" s="1"/>
  <c r="CN10" i="3"/>
  <c r="AF30" i="3" s="1"/>
  <c r="CK10" i="3"/>
  <c r="AE30" i="3" s="1"/>
  <c r="CH10" i="3"/>
  <c r="AD30" i="3" s="1"/>
  <c r="CE10" i="3"/>
  <c r="AC30" i="3" s="1"/>
  <c r="CB10" i="3"/>
  <c r="AB30" i="3" s="1"/>
  <c r="BY10" i="3"/>
  <c r="AA30" i="3" s="1"/>
  <c r="BV10" i="3"/>
  <c r="Z30" i="3" s="1"/>
  <c r="BS10" i="3"/>
  <c r="Y30" i="3" s="1"/>
  <c r="BP10" i="3"/>
  <c r="BM10" i="3"/>
  <c r="W30" i="3" s="1"/>
  <c r="BJ10" i="3"/>
  <c r="V30" i="3" s="1"/>
  <c r="BG10" i="3"/>
  <c r="U30" i="3" s="1"/>
  <c r="BD10" i="3"/>
  <c r="BA10" i="3"/>
  <c r="S30" i="3" s="1"/>
  <c r="AX10" i="3"/>
  <c r="R30" i="3" s="1"/>
  <c r="AU10" i="3"/>
  <c r="Q30" i="3" s="1"/>
  <c r="AR10" i="3"/>
  <c r="P30" i="3" s="1"/>
  <c r="AO10" i="3"/>
  <c r="O30" i="3" s="1"/>
  <c r="AL10" i="3"/>
  <c r="N30" i="3" s="1"/>
  <c r="AI10" i="3"/>
  <c r="M30" i="3" s="1"/>
  <c r="AF10" i="3"/>
  <c r="L30" i="3" s="1"/>
  <c r="AC10" i="3"/>
  <c r="K30" i="3" s="1"/>
  <c r="Z10" i="3"/>
  <c r="J30" i="3" s="1"/>
  <c r="W10" i="3"/>
  <c r="I30" i="3" s="1"/>
  <c r="T10" i="3"/>
  <c r="Q10" i="3"/>
  <c r="G30" i="3" s="1"/>
  <c r="N10" i="3"/>
  <c r="F30" i="3" s="1"/>
  <c r="K10" i="3"/>
  <c r="E30" i="3" s="1"/>
  <c r="H10" i="3"/>
  <c r="E10" i="3"/>
  <c r="C30" i="3" s="1"/>
  <c r="EV9" i="3"/>
  <c r="AZ29" i="3" s="1"/>
  <c r="ES9" i="3"/>
  <c r="AY29" i="3" s="1"/>
  <c r="EP9" i="3"/>
  <c r="AX29" i="3" s="1"/>
  <c r="EM9" i="3"/>
  <c r="AW29" i="3" s="1"/>
  <c r="EJ9" i="3"/>
  <c r="AV29" i="3" s="1"/>
  <c r="EG9" i="3"/>
  <c r="AU29" i="3" s="1"/>
  <c r="ED9" i="3"/>
  <c r="AT29" i="3" s="1"/>
  <c r="EA9" i="3"/>
  <c r="AS29" i="3" s="1"/>
  <c r="DX9" i="3"/>
  <c r="AR29" i="3" s="1"/>
  <c r="DU9" i="3"/>
  <c r="AQ29" i="3" s="1"/>
  <c r="DR9" i="3"/>
  <c r="DO9" i="3"/>
  <c r="AO29" i="3" s="1"/>
  <c r="DL9" i="3"/>
  <c r="AN29" i="3" s="1"/>
  <c r="DI9" i="3"/>
  <c r="AM29" i="3" s="1"/>
  <c r="DF9" i="3"/>
  <c r="DC9" i="3"/>
  <c r="AK29" i="3" s="1"/>
  <c r="CZ9" i="3"/>
  <c r="AJ29" i="3" s="1"/>
  <c r="CW9" i="3"/>
  <c r="AI29" i="3" s="1"/>
  <c r="CT9" i="3"/>
  <c r="CQ9" i="3"/>
  <c r="AG29" i="3" s="1"/>
  <c r="CN9" i="3"/>
  <c r="AF29" i="3" s="1"/>
  <c r="CK9" i="3"/>
  <c r="AE29" i="3" s="1"/>
  <c r="CH9" i="3"/>
  <c r="CE9" i="3"/>
  <c r="AC29" i="3" s="1"/>
  <c r="CB9" i="3"/>
  <c r="AB29" i="3" s="1"/>
  <c r="BY9" i="3"/>
  <c r="AA29" i="3" s="1"/>
  <c r="BV9" i="3"/>
  <c r="BS9" i="3"/>
  <c r="Y29" i="3" s="1"/>
  <c r="BP9" i="3"/>
  <c r="X29" i="3" s="1"/>
  <c r="BM9" i="3"/>
  <c r="W29" i="3" s="1"/>
  <c r="BJ9" i="3"/>
  <c r="BG9" i="3"/>
  <c r="U29" i="3" s="1"/>
  <c r="BD9" i="3"/>
  <c r="T29" i="3" s="1"/>
  <c r="BA9" i="3"/>
  <c r="S29" i="3" s="1"/>
  <c r="AX9" i="3"/>
  <c r="AU9" i="3"/>
  <c r="Q29" i="3" s="1"/>
  <c r="AR9" i="3"/>
  <c r="P29" i="3" s="1"/>
  <c r="AO9" i="3"/>
  <c r="O29" i="3" s="1"/>
  <c r="AL9" i="3"/>
  <c r="AI9" i="3"/>
  <c r="M29" i="3" s="1"/>
  <c r="AF9" i="3"/>
  <c r="L29" i="3" s="1"/>
  <c r="AC9" i="3"/>
  <c r="K29" i="3" s="1"/>
  <c r="Z9" i="3"/>
  <c r="W9" i="3"/>
  <c r="I29" i="3" s="1"/>
  <c r="T9" i="3"/>
  <c r="H29" i="3" s="1"/>
  <c r="Q9" i="3"/>
  <c r="G29" i="3" s="1"/>
  <c r="N9" i="3"/>
  <c r="K9" i="3"/>
  <c r="E29" i="3" s="1"/>
  <c r="H9" i="3"/>
  <c r="D29" i="3" s="1"/>
  <c r="E9" i="3"/>
  <c r="C29" i="3" s="1"/>
  <c r="EV8" i="3"/>
  <c r="ES8" i="3"/>
  <c r="AY28" i="3" s="1"/>
  <c r="EP8" i="3"/>
  <c r="AX28" i="3" s="1"/>
  <c r="EM8" i="3"/>
  <c r="AW28" i="3" s="1"/>
  <c r="EJ8" i="3"/>
  <c r="EG8" i="3"/>
  <c r="AU28" i="3" s="1"/>
  <c r="ED8" i="3"/>
  <c r="AT28" i="3" s="1"/>
  <c r="EA8" i="3"/>
  <c r="AS28" i="3" s="1"/>
  <c r="DX8" i="3"/>
  <c r="DU8" i="3"/>
  <c r="AQ28" i="3" s="1"/>
  <c r="DR8" i="3"/>
  <c r="AP28" i="3" s="1"/>
  <c r="DO8" i="3"/>
  <c r="AO28" i="3" s="1"/>
  <c r="DL8" i="3"/>
  <c r="DI8" i="3"/>
  <c r="AM28" i="3" s="1"/>
  <c r="DF8" i="3"/>
  <c r="AL28" i="3" s="1"/>
  <c r="DC8" i="3"/>
  <c r="AK28" i="3" s="1"/>
  <c r="CZ8" i="3"/>
  <c r="CW8" i="3"/>
  <c r="AI28" i="3" s="1"/>
  <c r="CT8" i="3"/>
  <c r="AH28" i="3" s="1"/>
  <c r="CQ8" i="3"/>
  <c r="AG28" i="3" s="1"/>
  <c r="CN8" i="3"/>
  <c r="CK8" i="3"/>
  <c r="AE28" i="3" s="1"/>
  <c r="CH8" i="3"/>
  <c r="AD28" i="3" s="1"/>
  <c r="CE8" i="3"/>
  <c r="AC28" i="3" s="1"/>
  <c r="CB8" i="3"/>
  <c r="BY8" i="3"/>
  <c r="AA28" i="3" s="1"/>
  <c r="BV8" i="3"/>
  <c r="Z28" i="3" s="1"/>
  <c r="BS8" i="3"/>
  <c r="Y28" i="3" s="1"/>
  <c r="BP8" i="3"/>
  <c r="BM8" i="3"/>
  <c r="W28" i="3" s="1"/>
  <c r="BJ8" i="3"/>
  <c r="V28" i="3" s="1"/>
  <c r="BG8" i="3"/>
  <c r="U28" i="3" s="1"/>
  <c r="BD8" i="3"/>
  <c r="BA8" i="3"/>
  <c r="S28" i="3" s="1"/>
  <c r="AX8" i="3"/>
  <c r="R28" i="3" s="1"/>
  <c r="AU8" i="3"/>
  <c r="Q28" i="3" s="1"/>
  <c r="AR8" i="3"/>
  <c r="AO8" i="3"/>
  <c r="O28" i="3" s="1"/>
  <c r="AL8" i="3"/>
  <c r="N28" i="3" s="1"/>
  <c r="AI8" i="3"/>
  <c r="M28" i="3" s="1"/>
  <c r="AF8" i="3"/>
  <c r="AC8" i="3"/>
  <c r="K28" i="3" s="1"/>
  <c r="Z8" i="3"/>
  <c r="J28" i="3" s="1"/>
  <c r="W8" i="3"/>
  <c r="I28" i="3" s="1"/>
  <c r="T8" i="3"/>
  <c r="Q8" i="3"/>
  <c r="G28" i="3" s="1"/>
  <c r="N8" i="3"/>
  <c r="F28" i="3" s="1"/>
  <c r="K8" i="3"/>
  <c r="E28" i="3" s="1"/>
  <c r="H8" i="3"/>
  <c r="E8" i="3"/>
  <c r="C28" i="3" s="1"/>
  <c r="EV7" i="3"/>
  <c r="AZ27" i="3" s="1"/>
  <c r="ES7" i="3"/>
  <c r="AY27" i="3" s="1"/>
  <c r="EP7" i="3"/>
  <c r="EM7" i="3"/>
  <c r="AW27" i="3" s="1"/>
  <c r="EJ7" i="3"/>
  <c r="AV27" i="3" s="1"/>
  <c r="EG7" i="3"/>
  <c r="AU27" i="3" s="1"/>
  <c r="ED7" i="3"/>
  <c r="EA7" i="3"/>
  <c r="AS27" i="3" s="1"/>
  <c r="DX7" i="3"/>
  <c r="AR27" i="3" s="1"/>
  <c r="DU7" i="3"/>
  <c r="AQ27" i="3" s="1"/>
  <c r="DR7" i="3"/>
  <c r="DO7" i="3"/>
  <c r="AO27" i="3" s="1"/>
  <c r="DL7" i="3"/>
  <c r="AN27" i="3" s="1"/>
  <c r="DI7" i="3"/>
  <c r="AM27" i="3" s="1"/>
  <c r="DF7" i="3"/>
  <c r="DC7" i="3"/>
  <c r="AK27" i="3" s="1"/>
  <c r="CZ7" i="3"/>
  <c r="AJ27" i="3" s="1"/>
  <c r="CW7" i="3"/>
  <c r="AI27" i="3" s="1"/>
  <c r="CT7" i="3"/>
  <c r="CQ7" i="3"/>
  <c r="AG27" i="3" s="1"/>
  <c r="CN7" i="3"/>
  <c r="AF27" i="3" s="1"/>
  <c r="CK7" i="3"/>
  <c r="AE27" i="3" s="1"/>
  <c r="CH7" i="3"/>
  <c r="CE7" i="3"/>
  <c r="AC27" i="3" s="1"/>
  <c r="CB7" i="3"/>
  <c r="AB27" i="3" s="1"/>
  <c r="BY7" i="3"/>
  <c r="AA27" i="3" s="1"/>
  <c r="BV7" i="3"/>
  <c r="BS7" i="3"/>
  <c r="Y27" i="3" s="1"/>
  <c r="BP7" i="3"/>
  <c r="X27" i="3" s="1"/>
  <c r="BM7" i="3"/>
  <c r="W27" i="3" s="1"/>
  <c r="BJ7" i="3"/>
  <c r="BG7" i="3"/>
  <c r="U27" i="3" s="1"/>
  <c r="BD7" i="3"/>
  <c r="T27" i="3" s="1"/>
  <c r="BA7" i="3"/>
  <c r="S27" i="3" s="1"/>
  <c r="AX7" i="3"/>
  <c r="AU7" i="3"/>
  <c r="Q27" i="3" s="1"/>
  <c r="AR7" i="3"/>
  <c r="P27" i="3" s="1"/>
  <c r="AO7" i="3"/>
  <c r="O27" i="3" s="1"/>
  <c r="AL7" i="3"/>
  <c r="AI7" i="3"/>
  <c r="M27" i="3" s="1"/>
  <c r="AF7" i="3"/>
  <c r="L27" i="3" s="1"/>
  <c r="AC7" i="3"/>
  <c r="K27" i="3" s="1"/>
  <c r="Z7" i="3"/>
  <c r="W7" i="3"/>
  <c r="I27" i="3" s="1"/>
  <c r="T7" i="3"/>
  <c r="H27" i="3" s="1"/>
  <c r="Q7" i="3"/>
  <c r="G27" i="3" s="1"/>
  <c r="N7" i="3"/>
  <c r="K7" i="3"/>
  <c r="E27" i="3" s="1"/>
  <c r="H7" i="3"/>
  <c r="D27" i="3" s="1"/>
  <c r="E7" i="3"/>
  <c r="C27" i="3" s="1"/>
  <c r="EV6" i="3"/>
  <c r="ES6" i="3"/>
  <c r="AY26" i="3" s="1"/>
  <c r="EP6" i="3"/>
  <c r="AX26" i="3" s="1"/>
  <c r="EM6" i="3"/>
  <c r="AW26" i="3" s="1"/>
  <c r="EJ6" i="3"/>
  <c r="EG6" i="3"/>
  <c r="AU26" i="3" s="1"/>
  <c r="ED6" i="3"/>
  <c r="AT26" i="3" s="1"/>
  <c r="EA6" i="3"/>
  <c r="AS26" i="3" s="1"/>
  <c r="DX6" i="3"/>
  <c r="DU6" i="3"/>
  <c r="AQ26" i="3" s="1"/>
  <c r="DR6" i="3"/>
  <c r="AP26" i="3" s="1"/>
  <c r="DO6" i="3"/>
  <c r="AO26" i="3" s="1"/>
  <c r="DL6" i="3"/>
  <c r="DI6" i="3"/>
  <c r="AM26" i="3" s="1"/>
  <c r="DF6" i="3"/>
  <c r="AL26" i="3" s="1"/>
  <c r="DC6" i="3"/>
  <c r="AK26" i="3" s="1"/>
  <c r="CZ6" i="3"/>
  <c r="CW6" i="3"/>
  <c r="AI26" i="3" s="1"/>
  <c r="CT6" i="3"/>
  <c r="AH26" i="3" s="1"/>
  <c r="CQ6" i="3"/>
  <c r="AG26" i="3" s="1"/>
  <c r="CN6" i="3"/>
  <c r="CK6" i="3"/>
  <c r="AE26" i="3" s="1"/>
  <c r="CH6" i="3"/>
  <c r="AD26" i="3" s="1"/>
  <c r="CE6" i="3"/>
  <c r="AC26" i="3" s="1"/>
  <c r="CB6" i="3"/>
  <c r="BY6" i="3"/>
  <c r="AA26" i="3" s="1"/>
  <c r="BV6" i="3"/>
  <c r="Z26" i="3" s="1"/>
  <c r="BS6" i="3"/>
  <c r="Y26" i="3" s="1"/>
  <c r="BP6" i="3"/>
  <c r="BM6" i="3"/>
  <c r="W26" i="3" s="1"/>
  <c r="BJ6" i="3"/>
  <c r="V26" i="3" s="1"/>
  <c r="BG6" i="3"/>
  <c r="U26" i="3" s="1"/>
  <c r="BD6" i="3"/>
  <c r="BA6" i="3"/>
  <c r="S26" i="3" s="1"/>
  <c r="AX6" i="3"/>
  <c r="R26" i="3" s="1"/>
  <c r="AU6" i="3"/>
  <c r="Q26" i="3" s="1"/>
  <c r="AR6" i="3"/>
  <c r="AO6" i="3"/>
  <c r="O26" i="3" s="1"/>
  <c r="AL6" i="3"/>
  <c r="N26" i="3" s="1"/>
  <c r="AI6" i="3"/>
  <c r="M26" i="3" s="1"/>
  <c r="AF6" i="3"/>
  <c r="AC6" i="3"/>
  <c r="K26" i="3" s="1"/>
  <c r="Z6" i="3"/>
  <c r="J26" i="3" s="1"/>
  <c r="W6" i="3"/>
  <c r="I26" i="3" s="1"/>
  <c r="T6" i="3"/>
  <c r="Q6" i="3"/>
  <c r="G26" i="3" s="1"/>
  <c r="N6" i="3"/>
  <c r="F26" i="3" s="1"/>
  <c r="K6" i="3"/>
  <c r="E26" i="3" s="1"/>
  <c r="H6" i="3"/>
  <c r="E6" i="3"/>
  <c r="C26" i="3" s="1"/>
  <c r="EV5" i="3"/>
  <c r="AZ25" i="3" s="1"/>
  <c r="ES5" i="3"/>
  <c r="AY25" i="3" s="1"/>
  <c r="EP5" i="3"/>
  <c r="EM5" i="3"/>
  <c r="AW25" i="3" s="1"/>
  <c r="EJ5" i="3"/>
  <c r="AV25" i="3" s="1"/>
  <c r="EG5" i="3"/>
  <c r="AU25" i="3" s="1"/>
  <c r="ED5" i="3"/>
  <c r="EA5" i="3"/>
  <c r="AS25" i="3" s="1"/>
  <c r="DX5" i="3"/>
  <c r="AR25" i="3" s="1"/>
  <c r="DU5" i="3"/>
  <c r="AQ25" i="3" s="1"/>
  <c r="DR5" i="3"/>
  <c r="DO5" i="3"/>
  <c r="AO25" i="3" s="1"/>
  <c r="DL5" i="3"/>
  <c r="AN25" i="3" s="1"/>
  <c r="DI5" i="3"/>
  <c r="AM25" i="3" s="1"/>
  <c r="DF5" i="3"/>
  <c r="DC5" i="3"/>
  <c r="AK25" i="3" s="1"/>
  <c r="CZ5" i="3"/>
  <c r="AJ25" i="3" s="1"/>
  <c r="CW5" i="3"/>
  <c r="AI25" i="3" s="1"/>
  <c r="CT5" i="3"/>
  <c r="CQ5" i="3"/>
  <c r="AG25" i="3" s="1"/>
  <c r="CN5" i="3"/>
  <c r="AF25" i="3" s="1"/>
  <c r="CK5" i="3"/>
  <c r="AE25" i="3" s="1"/>
  <c r="CH5" i="3"/>
  <c r="CE5" i="3"/>
  <c r="AC25" i="3" s="1"/>
  <c r="CB5" i="3"/>
  <c r="AB25" i="3" s="1"/>
  <c r="BY5" i="3"/>
  <c r="AA25" i="3" s="1"/>
  <c r="BV5" i="3"/>
  <c r="BS5" i="3"/>
  <c r="Y25" i="3" s="1"/>
  <c r="BP5" i="3"/>
  <c r="X25" i="3" s="1"/>
  <c r="BM5" i="3"/>
  <c r="W25" i="3" s="1"/>
  <c r="BJ5" i="3"/>
  <c r="BG5" i="3"/>
  <c r="U25" i="3" s="1"/>
  <c r="BD5" i="3"/>
  <c r="T25" i="3" s="1"/>
  <c r="BA5" i="3"/>
  <c r="S25" i="3" s="1"/>
  <c r="AX5" i="3"/>
  <c r="AU5" i="3"/>
  <c r="Q25" i="3" s="1"/>
  <c r="AR5" i="3"/>
  <c r="P25" i="3" s="1"/>
  <c r="AO5" i="3"/>
  <c r="O25" i="3" s="1"/>
  <c r="AL5" i="3"/>
  <c r="AI5" i="3"/>
  <c r="M25" i="3" s="1"/>
  <c r="AF5" i="3"/>
  <c r="L25" i="3" s="1"/>
  <c r="AC5" i="3"/>
  <c r="K25" i="3" s="1"/>
  <c r="Z5" i="3"/>
  <c r="W5" i="3"/>
  <c r="I25" i="3" s="1"/>
  <c r="T5" i="3"/>
  <c r="H25" i="3" s="1"/>
  <c r="Q5" i="3"/>
  <c r="G25" i="3" s="1"/>
  <c r="N5" i="3"/>
  <c r="K5" i="3"/>
  <c r="E25" i="3" s="1"/>
  <c r="H5" i="3"/>
  <c r="D25" i="3" s="1"/>
  <c r="E5" i="3"/>
  <c r="C25" i="3" s="1"/>
  <c r="AT31" i="2"/>
  <c r="AS31" i="2"/>
  <c r="AG31" i="2"/>
  <c r="U31" i="2"/>
  <c r="M31" i="2"/>
  <c r="L31" i="2"/>
  <c r="AX30" i="2"/>
  <c r="AM30" i="2"/>
  <c r="AE30" i="2"/>
  <c r="AC30" i="2"/>
  <c r="Q30" i="2"/>
  <c r="F30" i="2"/>
  <c r="AV29" i="2"/>
  <c r="AU29" i="2"/>
  <c r="AI29" i="2"/>
  <c r="W29" i="2"/>
  <c r="O29" i="2"/>
  <c r="N29" i="2"/>
  <c r="AZ28" i="2"/>
  <c r="AO28" i="2"/>
  <c r="AG28" i="2"/>
  <c r="AF28" i="2"/>
  <c r="T28" i="2"/>
  <c r="I28" i="2"/>
  <c r="AY27" i="2"/>
  <c r="AX27" i="2"/>
  <c r="AL27" i="2"/>
  <c r="AA27" i="2"/>
  <c r="S27" i="2"/>
  <c r="R27" i="2"/>
  <c r="F27" i="2"/>
  <c r="AS26" i="2"/>
  <c r="AK26" i="2"/>
  <c r="AJ26" i="2"/>
  <c r="X26" i="2"/>
  <c r="M26" i="2"/>
  <c r="E26" i="2"/>
  <c r="D26" i="2"/>
  <c r="AP25" i="2"/>
  <c r="AE25" i="2"/>
  <c r="W25" i="2"/>
  <c r="V25" i="2"/>
  <c r="O25" i="2"/>
  <c r="G25" i="2"/>
  <c r="C25" i="2"/>
  <c r="AZ24" i="2"/>
  <c r="AO24" i="2"/>
  <c r="AK24" i="2"/>
  <c r="AJ24" i="2"/>
  <c r="Y24" i="2"/>
  <c r="U24" i="2"/>
  <c r="T24" i="2"/>
  <c r="I24" i="2"/>
  <c r="E24" i="2"/>
  <c r="D24" i="2"/>
  <c r="AQ23" i="2"/>
  <c r="AM23" i="2"/>
  <c r="AL23" i="2"/>
  <c r="AA23" i="2"/>
  <c r="W23" i="2"/>
  <c r="V23" i="2"/>
  <c r="K23" i="2"/>
  <c r="G23" i="2"/>
  <c r="F23" i="2"/>
  <c r="AS22" i="2"/>
  <c r="AO22" i="2"/>
  <c r="AN22" i="2"/>
  <c r="AC22" i="2"/>
  <c r="Y22" i="2"/>
  <c r="X22" i="2"/>
  <c r="M22" i="2"/>
  <c r="I22" i="2"/>
  <c r="H22" i="2"/>
  <c r="AU21" i="2"/>
  <c r="AQ21" i="2"/>
  <c r="AP21" i="2"/>
  <c r="AM21" i="2"/>
  <c r="AL21" i="2"/>
  <c r="AI21" i="2"/>
  <c r="AH21" i="2"/>
  <c r="AE21" i="2"/>
  <c r="AD21" i="2"/>
  <c r="AA21" i="2"/>
  <c r="Z21" i="2"/>
  <c r="W21" i="2"/>
  <c r="V21" i="2"/>
  <c r="S21" i="2"/>
  <c r="R21" i="2"/>
  <c r="O21" i="2"/>
  <c r="N21" i="2"/>
  <c r="K21" i="2"/>
  <c r="J21" i="2"/>
  <c r="G21" i="2"/>
  <c r="F21" i="2"/>
  <c r="C21" i="2"/>
  <c r="EV15" i="2"/>
  <c r="AZ31" i="2" s="1"/>
  <c r="ES15" i="2"/>
  <c r="AY31" i="2" s="1"/>
  <c r="EP15" i="2"/>
  <c r="AX31" i="2" s="1"/>
  <c r="EM15" i="2"/>
  <c r="AW31" i="2" s="1"/>
  <c r="EJ15" i="2"/>
  <c r="AV31" i="2" s="1"/>
  <c r="EG15" i="2"/>
  <c r="AU31" i="2" s="1"/>
  <c r="ED15" i="2"/>
  <c r="EA15" i="2"/>
  <c r="DX15" i="2"/>
  <c r="AR31" i="2" s="1"/>
  <c r="DU15" i="2"/>
  <c r="AQ31" i="2" s="1"/>
  <c r="DR15" i="2"/>
  <c r="AP31" i="2" s="1"/>
  <c r="DO15" i="2"/>
  <c r="AO31" i="2" s="1"/>
  <c r="DL15" i="2"/>
  <c r="AN31" i="2" s="1"/>
  <c r="DI15" i="2"/>
  <c r="AM31" i="2" s="1"/>
  <c r="DF15" i="2"/>
  <c r="AL31" i="2" s="1"/>
  <c r="DC15" i="2"/>
  <c r="AK31" i="2" s="1"/>
  <c r="CZ15" i="2"/>
  <c r="AJ31" i="2" s="1"/>
  <c r="CW15" i="2"/>
  <c r="AI31" i="2" s="1"/>
  <c r="CT15" i="2"/>
  <c r="AH31" i="2" s="1"/>
  <c r="CQ15" i="2"/>
  <c r="CN15" i="2"/>
  <c r="AF31" i="2" s="1"/>
  <c r="CK15" i="2"/>
  <c r="AE31" i="2" s="1"/>
  <c r="CE15" i="2"/>
  <c r="AC31" i="2" s="1"/>
  <c r="CB15" i="2"/>
  <c r="AB31" i="2" s="1"/>
  <c r="BY15" i="2"/>
  <c r="AA31" i="2" s="1"/>
  <c r="BV15" i="2"/>
  <c r="Z31" i="2" s="1"/>
  <c r="BS15" i="2"/>
  <c r="Y31" i="2" s="1"/>
  <c r="BP15" i="2"/>
  <c r="X31" i="2" s="1"/>
  <c r="BM15" i="2"/>
  <c r="W31" i="2" s="1"/>
  <c r="BJ15" i="2"/>
  <c r="V31" i="2" s="1"/>
  <c r="BG15" i="2"/>
  <c r="BD15" i="2"/>
  <c r="T31" i="2" s="1"/>
  <c r="BA15" i="2"/>
  <c r="S31" i="2" s="1"/>
  <c r="AX15" i="2"/>
  <c r="R31" i="2" s="1"/>
  <c r="AU15" i="2"/>
  <c r="Q31" i="2" s="1"/>
  <c r="AR15" i="2"/>
  <c r="P31" i="2" s="1"/>
  <c r="AO15" i="2"/>
  <c r="O31" i="2" s="1"/>
  <c r="AL15" i="2"/>
  <c r="N31" i="2" s="1"/>
  <c r="AI15" i="2"/>
  <c r="AF15" i="2"/>
  <c r="AC15" i="2"/>
  <c r="K31" i="2" s="1"/>
  <c r="Z15" i="2"/>
  <c r="J31" i="2" s="1"/>
  <c r="W15" i="2"/>
  <c r="I31" i="2" s="1"/>
  <c r="T15" i="2"/>
  <c r="H31" i="2" s="1"/>
  <c r="Q15" i="2"/>
  <c r="G31" i="2" s="1"/>
  <c r="N15" i="2"/>
  <c r="F31" i="2" s="1"/>
  <c r="K15" i="2"/>
  <c r="E31" i="2" s="1"/>
  <c r="H15" i="2"/>
  <c r="D31" i="2" s="1"/>
  <c r="E15" i="2"/>
  <c r="C31" i="2" s="1"/>
  <c r="EV14" i="2"/>
  <c r="AZ30" i="2" s="1"/>
  <c r="ES14" i="2"/>
  <c r="AY30" i="2" s="1"/>
  <c r="EP14" i="2"/>
  <c r="EM14" i="2"/>
  <c r="AW30" i="2" s="1"/>
  <c r="EJ14" i="2"/>
  <c r="AV30" i="2" s="1"/>
  <c r="EG14" i="2"/>
  <c r="AU30" i="2" s="1"/>
  <c r="ED14" i="2"/>
  <c r="AT30" i="2" s="1"/>
  <c r="EA14" i="2"/>
  <c r="AS30" i="2" s="1"/>
  <c r="DX14" i="2"/>
  <c r="AR30" i="2" s="1"/>
  <c r="DU14" i="2"/>
  <c r="AQ30" i="2" s="1"/>
  <c r="DR14" i="2"/>
  <c r="AP30" i="2" s="1"/>
  <c r="DO14" i="2"/>
  <c r="AO30" i="2" s="1"/>
  <c r="DL14" i="2"/>
  <c r="AN30" i="2" s="1"/>
  <c r="DI14" i="2"/>
  <c r="DF14" i="2"/>
  <c r="AL30" i="2" s="1"/>
  <c r="DC14" i="2"/>
  <c r="AK30" i="2" s="1"/>
  <c r="CZ14" i="2"/>
  <c r="AJ30" i="2" s="1"/>
  <c r="CW14" i="2"/>
  <c r="AI30" i="2" s="1"/>
  <c r="CT14" i="2"/>
  <c r="AH30" i="2" s="1"/>
  <c r="CQ14" i="2"/>
  <c r="AG30" i="2" s="1"/>
  <c r="CN14" i="2"/>
  <c r="AF30" i="2" s="1"/>
  <c r="CK14" i="2"/>
  <c r="CE14" i="2"/>
  <c r="CB14" i="2"/>
  <c r="AB30" i="2" s="1"/>
  <c r="BY14" i="2"/>
  <c r="AA30" i="2" s="1"/>
  <c r="BV14" i="2"/>
  <c r="Z30" i="2" s="1"/>
  <c r="BS14" i="2"/>
  <c r="Y30" i="2" s="1"/>
  <c r="BP14" i="2"/>
  <c r="X30" i="2" s="1"/>
  <c r="BM14" i="2"/>
  <c r="W30" i="2" s="1"/>
  <c r="BJ14" i="2"/>
  <c r="V30" i="2" s="1"/>
  <c r="BG14" i="2"/>
  <c r="U30" i="2" s="1"/>
  <c r="BD14" i="2"/>
  <c r="T30" i="2" s="1"/>
  <c r="BA14" i="2"/>
  <c r="S30" i="2" s="1"/>
  <c r="AX14" i="2"/>
  <c r="R30" i="2" s="1"/>
  <c r="AU14" i="2"/>
  <c r="AR14" i="2"/>
  <c r="P30" i="2" s="1"/>
  <c r="AO14" i="2"/>
  <c r="O30" i="2" s="1"/>
  <c r="AL14" i="2"/>
  <c r="N30" i="2" s="1"/>
  <c r="AI14" i="2"/>
  <c r="M30" i="2" s="1"/>
  <c r="AF14" i="2"/>
  <c r="L30" i="2" s="1"/>
  <c r="AC14" i="2"/>
  <c r="K30" i="2" s="1"/>
  <c r="Z14" i="2"/>
  <c r="J30" i="2" s="1"/>
  <c r="W14" i="2"/>
  <c r="I30" i="2" s="1"/>
  <c r="T14" i="2"/>
  <c r="H30" i="2" s="1"/>
  <c r="Q14" i="2"/>
  <c r="G30" i="2" s="1"/>
  <c r="N14" i="2"/>
  <c r="K14" i="2"/>
  <c r="E30" i="2" s="1"/>
  <c r="H14" i="2"/>
  <c r="D30" i="2" s="1"/>
  <c r="E14" i="2"/>
  <c r="C30" i="2" s="1"/>
  <c r="EV13" i="2"/>
  <c r="AZ29" i="2" s="1"/>
  <c r="ES13" i="2"/>
  <c r="AY29" i="2" s="1"/>
  <c r="EP13" i="2"/>
  <c r="AX29" i="2" s="1"/>
  <c r="EM13" i="2"/>
  <c r="AW29" i="2" s="1"/>
  <c r="EJ13" i="2"/>
  <c r="EG13" i="2"/>
  <c r="ED13" i="2"/>
  <c r="AT29" i="2" s="1"/>
  <c r="EA13" i="2"/>
  <c r="AS29" i="2" s="1"/>
  <c r="DX13" i="2"/>
  <c r="AR29" i="2" s="1"/>
  <c r="DU13" i="2"/>
  <c r="AQ29" i="2" s="1"/>
  <c r="DR13" i="2"/>
  <c r="AP29" i="2" s="1"/>
  <c r="DO13" i="2"/>
  <c r="AO29" i="2" s="1"/>
  <c r="DL13" i="2"/>
  <c r="AN29" i="2" s="1"/>
  <c r="DI13" i="2"/>
  <c r="AM29" i="2" s="1"/>
  <c r="DF13" i="2"/>
  <c r="AL29" i="2" s="1"/>
  <c r="DC13" i="2"/>
  <c r="AK29" i="2" s="1"/>
  <c r="CZ13" i="2"/>
  <c r="AJ29" i="2" s="1"/>
  <c r="CW13" i="2"/>
  <c r="CT13" i="2"/>
  <c r="AH29" i="2" s="1"/>
  <c r="CQ13" i="2"/>
  <c r="AG29" i="2" s="1"/>
  <c r="CN13" i="2"/>
  <c r="AF29" i="2" s="1"/>
  <c r="CK13" i="2"/>
  <c r="AE29" i="2" s="1"/>
  <c r="CE13" i="2"/>
  <c r="AC29" i="2" s="1"/>
  <c r="CB13" i="2"/>
  <c r="AB29" i="2" s="1"/>
  <c r="BY13" i="2"/>
  <c r="AA29" i="2" s="1"/>
  <c r="BV13" i="2"/>
  <c r="Z29" i="2" s="1"/>
  <c r="BS13" i="2"/>
  <c r="Y29" i="2" s="1"/>
  <c r="BP13" i="2"/>
  <c r="X29" i="2" s="1"/>
  <c r="BM13" i="2"/>
  <c r="BJ13" i="2"/>
  <c r="V29" i="2" s="1"/>
  <c r="BG13" i="2"/>
  <c r="U29" i="2" s="1"/>
  <c r="BD13" i="2"/>
  <c r="T29" i="2" s="1"/>
  <c r="BA13" i="2"/>
  <c r="S29" i="2" s="1"/>
  <c r="AX13" i="2"/>
  <c r="R29" i="2" s="1"/>
  <c r="AU13" i="2"/>
  <c r="Q29" i="2" s="1"/>
  <c r="AR13" i="2"/>
  <c r="P29" i="2" s="1"/>
  <c r="AO13" i="2"/>
  <c r="AL13" i="2"/>
  <c r="AI13" i="2"/>
  <c r="M29" i="2" s="1"/>
  <c r="AF13" i="2"/>
  <c r="L29" i="2" s="1"/>
  <c r="AC13" i="2"/>
  <c r="K29" i="2" s="1"/>
  <c r="Z13" i="2"/>
  <c r="J29" i="2" s="1"/>
  <c r="W13" i="2"/>
  <c r="I29" i="2" s="1"/>
  <c r="T13" i="2"/>
  <c r="H29" i="2" s="1"/>
  <c r="Q13" i="2"/>
  <c r="G29" i="2" s="1"/>
  <c r="N13" i="2"/>
  <c r="F29" i="2" s="1"/>
  <c r="K13" i="2"/>
  <c r="E29" i="2" s="1"/>
  <c r="H13" i="2"/>
  <c r="D29" i="2" s="1"/>
  <c r="E13" i="2"/>
  <c r="C29" i="2" s="1"/>
  <c r="EV12" i="2"/>
  <c r="ES12" i="2"/>
  <c r="AY28" i="2" s="1"/>
  <c r="EP12" i="2"/>
  <c r="AX28" i="2" s="1"/>
  <c r="EM12" i="2"/>
  <c r="AW28" i="2" s="1"/>
  <c r="EJ12" i="2"/>
  <c r="AV28" i="2" s="1"/>
  <c r="EG12" i="2"/>
  <c r="AU28" i="2" s="1"/>
  <c r="ED12" i="2"/>
  <c r="AT28" i="2" s="1"/>
  <c r="EA12" i="2"/>
  <c r="AS28" i="2" s="1"/>
  <c r="DX12" i="2"/>
  <c r="AR28" i="2" s="1"/>
  <c r="DU12" i="2"/>
  <c r="AQ28" i="2" s="1"/>
  <c r="DR12" i="2"/>
  <c r="AP28" i="2" s="1"/>
  <c r="DO12" i="2"/>
  <c r="DL12" i="2"/>
  <c r="AN28" i="2" s="1"/>
  <c r="DI12" i="2"/>
  <c r="AM28" i="2" s="1"/>
  <c r="DF12" i="2"/>
  <c r="AL28" i="2" s="1"/>
  <c r="DC12" i="2"/>
  <c r="AK28" i="2" s="1"/>
  <c r="CZ12" i="2"/>
  <c r="AJ28" i="2" s="1"/>
  <c r="CW12" i="2"/>
  <c r="AI28" i="2" s="1"/>
  <c r="CT12" i="2"/>
  <c r="AH28" i="2" s="1"/>
  <c r="CQ12" i="2"/>
  <c r="CN12" i="2"/>
  <c r="CK12" i="2"/>
  <c r="AE28" i="2" s="1"/>
  <c r="CH12" i="2"/>
  <c r="AD28" i="2" s="1"/>
  <c r="CE12" i="2"/>
  <c r="AC28" i="2" s="1"/>
  <c r="CB12" i="2"/>
  <c r="AB28" i="2" s="1"/>
  <c r="BY12" i="2"/>
  <c r="AA28" i="2" s="1"/>
  <c r="BV12" i="2"/>
  <c r="Z28" i="2" s="1"/>
  <c r="BS12" i="2"/>
  <c r="Y28" i="2" s="1"/>
  <c r="BP12" i="2"/>
  <c r="X28" i="2" s="1"/>
  <c r="BM12" i="2"/>
  <c r="W28" i="2" s="1"/>
  <c r="BJ12" i="2"/>
  <c r="V28" i="2" s="1"/>
  <c r="BG12" i="2"/>
  <c r="U28" i="2" s="1"/>
  <c r="BD12" i="2"/>
  <c r="BA12" i="2"/>
  <c r="S28" i="2" s="1"/>
  <c r="AX12" i="2"/>
  <c r="R28" i="2" s="1"/>
  <c r="AU12" i="2"/>
  <c r="Q28" i="2" s="1"/>
  <c r="AR12" i="2"/>
  <c r="P28" i="2" s="1"/>
  <c r="AO12" i="2"/>
  <c r="O28" i="2" s="1"/>
  <c r="AL12" i="2"/>
  <c r="N28" i="2" s="1"/>
  <c r="AI12" i="2"/>
  <c r="M28" i="2" s="1"/>
  <c r="AF12" i="2"/>
  <c r="L28" i="2" s="1"/>
  <c r="AC12" i="2"/>
  <c r="K28" i="2" s="1"/>
  <c r="Z12" i="2"/>
  <c r="J28" i="2" s="1"/>
  <c r="W12" i="2"/>
  <c r="T12" i="2"/>
  <c r="H28" i="2" s="1"/>
  <c r="Q12" i="2"/>
  <c r="G28" i="2" s="1"/>
  <c r="N12" i="2"/>
  <c r="F28" i="2" s="1"/>
  <c r="K12" i="2"/>
  <c r="E28" i="2" s="1"/>
  <c r="H12" i="2"/>
  <c r="D28" i="2" s="1"/>
  <c r="E12" i="2"/>
  <c r="C28" i="2" s="1"/>
  <c r="EV11" i="2"/>
  <c r="AZ27" i="2" s="1"/>
  <c r="ES11" i="2"/>
  <c r="EP11" i="2"/>
  <c r="EM11" i="2"/>
  <c r="AW27" i="2" s="1"/>
  <c r="EJ11" i="2"/>
  <c r="AV27" i="2" s="1"/>
  <c r="EG11" i="2"/>
  <c r="AU27" i="2" s="1"/>
  <c r="ED11" i="2"/>
  <c r="AT27" i="2" s="1"/>
  <c r="EA11" i="2"/>
  <c r="AS27" i="2" s="1"/>
  <c r="DX11" i="2"/>
  <c r="AR27" i="2" s="1"/>
  <c r="DU11" i="2"/>
  <c r="AQ27" i="2" s="1"/>
  <c r="DR11" i="2"/>
  <c r="AP27" i="2" s="1"/>
  <c r="DO11" i="2"/>
  <c r="AO27" i="2" s="1"/>
  <c r="DL11" i="2"/>
  <c r="AN27" i="2" s="1"/>
  <c r="DI11" i="2"/>
  <c r="AM27" i="2" s="1"/>
  <c r="DF11" i="2"/>
  <c r="DC11" i="2"/>
  <c r="AK27" i="2" s="1"/>
  <c r="CZ11" i="2"/>
  <c r="AJ27" i="2" s="1"/>
  <c r="CW11" i="2"/>
  <c r="AI27" i="2" s="1"/>
  <c r="CT11" i="2"/>
  <c r="AH27" i="2" s="1"/>
  <c r="CQ11" i="2"/>
  <c r="AG27" i="2" s="1"/>
  <c r="CN11" i="2"/>
  <c r="AF27" i="2" s="1"/>
  <c r="CK11" i="2"/>
  <c r="AE27" i="2" s="1"/>
  <c r="CH11" i="2"/>
  <c r="AD27" i="2" s="1"/>
  <c r="CE11" i="2"/>
  <c r="AC27" i="2" s="1"/>
  <c r="CB11" i="2"/>
  <c r="AB27" i="2" s="1"/>
  <c r="BY11" i="2"/>
  <c r="BV11" i="2"/>
  <c r="Z27" i="2" s="1"/>
  <c r="BS11" i="2"/>
  <c r="Y27" i="2" s="1"/>
  <c r="BP11" i="2"/>
  <c r="X27" i="2" s="1"/>
  <c r="BM11" i="2"/>
  <c r="W27" i="2" s="1"/>
  <c r="BJ11" i="2"/>
  <c r="V27" i="2" s="1"/>
  <c r="BG11" i="2"/>
  <c r="U27" i="2" s="1"/>
  <c r="BD11" i="2"/>
  <c r="T27" i="2" s="1"/>
  <c r="BA11" i="2"/>
  <c r="AX11" i="2"/>
  <c r="AU11" i="2"/>
  <c r="Q27" i="2" s="1"/>
  <c r="AR11" i="2"/>
  <c r="P27" i="2" s="1"/>
  <c r="AO11" i="2"/>
  <c r="O27" i="2" s="1"/>
  <c r="AL11" i="2"/>
  <c r="N27" i="2" s="1"/>
  <c r="AI11" i="2"/>
  <c r="M27" i="2" s="1"/>
  <c r="AF11" i="2"/>
  <c r="L27" i="2" s="1"/>
  <c r="AC11" i="2"/>
  <c r="K27" i="2" s="1"/>
  <c r="Z11" i="2"/>
  <c r="J27" i="2" s="1"/>
  <c r="W11" i="2"/>
  <c r="I27" i="2" s="1"/>
  <c r="T11" i="2"/>
  <c r="H27" i="2" s="1"/>
  <c r="Q11" i="2"/>
  <c r="G27" i="2" s="1"/>
  <c r="N11" i="2"/>
  <c r="K11" i="2"/>
  <c r="E27" i="2" s="1"/>
  <c r="H11" i="2"/>
  <c r="D27" i="2" s="1"/>
  <c r="E11" i="2"/>
  <c r="C27" i="2" s="1"/>
  <c r="EV10" i="2"/>
  <c r="AZ26" i="2" s="1"/>
  <c r="ES10" i="2"/>
  <c r="AY26" i="2" s="1"/>
  <c r="EP10" i="2"/>
  <c r="AX26" i="2" s="1"/>
  <c r="EM10" i="2"/>
  <c r="AW26" i="2" s="1"/>
  <c r="EJ10" i="2"/>
  <c r="AV26" i="2" s="1"/>
  <c r="EG10" i="2"/>
  <c r="AU26" i="2" s="1"/>
  <c r="ED10" i="2"/>
  <c r="AT26" i="2" s="1"/>
  <c r="EA10" i="2"/>
  <c r="DX10" i="2"/>
  <c r="AR26" i="2" s="1"/>
  <c r="DU10" i="2"/>
  <c r="AQ26" i="2" s="1"/>
  <c r="DR10" i="2"/>
  <c r="AP26" i="2" s="1"/>
  <c r="DO10" i="2"/>
  <c r="AO26" i="2" s="1"/>
  <c r="DL10" i="2"/>
  <c r="AN26" i="2" s="1"/>
  <c r="DI10" i="2"/>
  <c r="AM26" i="2" s="1"/>
  <c r="DF10" i="2"/>
  <c r="AL26" i="2" s="1"/>
  <c r="DC10" i="2"/>
  <c r="CZ10" i="2"/>
  <c r="CW10" i="2"/>
  <c r="AI26" i="2" s="1"/>
  <c r="CT10" i="2"/>
  <c r="AH26" i="2" s="1"/>
  <c r="CQ10" i="2"/>
  <c r="AG26" i="2" s="1"/>
  <c r="CN10" i="2"/>
  <c r="AF26" i="2" s="1"/>
  <c r="CK10" i="2"/>
  <c r="AE26" i="2" s="1"/>
  <c r="CH10" i="2"/>
  <c r="AD26" i="2" s="1"/>
  <c r="CE10" i="2"/>
  <c r="AC26" i="2" s="1"/>
  <c r="CB10" i="2"/>
  <c r="AB26" i="2" s="1"/>
  <c r="BY10" i="2"/>
  <c r="AA26" i="2" s="1"/>
  <c r="BV10" i="2"/>
  <c r="Z26" i="2" s="1"/>
  <c r="BS10" i="2"/>
  <c r="Y26" i="2" s="1"/>
  <c r="BP10" i="2"/>
  <c r="BM10" i="2"/>
  <c r="W26" i="2" s="1"/>
  <c r="BJ10" i="2"/>
  <c r="V26" i="2" s="1"/>
  <c r="BG10" i="2"/>
  <c r="U26" i="2" s="1"/>
  <c r="BD10" i="2"/>
  <c r="T26" i="2" s="1"/>
  <c r="BA10" i="2"/>
  <c r="S26" i="2" s="1"/>
  <c r="AX10" i="2"/>
  <c r="R26" i="2" s="1"/>
  <c r="AU10" i="2"/>
  <c r="Q26" i="2" s="1"/>
  <c r="AR10" i="2"/>
  <c r="P26" i="2" s="1"/>
  <c r="AO10" i="2"/>
  <c r="O26" i="2" s="1"/>
  <c r="AL10" i="2"/>
  <c r="N26" i="2" s="1"/>
  <c r="AI10" i="2"/>
  <c r="AF10" i="2"/>
  <c r="L26" i="2" s="1"/>
  <c r="AC10" i="2"/>
  <c r="K26" i="2" s="1"/>
  <c r="Z10" i="2"/>
  <c r="J26" i="2" s="1"/>
  <c r="W10" i="2"/>
  <c r="I26" i="2" s="1"/>
  <c r="T10" i="2"/>
  <c r="H26" i="2" s="1"/>
  <c r="Q10" i="2"/>
  <c r="G26" i="2" s="1"/>
  <c r="N10" i="2"/>
  <c r="F26" i="2" s="1"/>
  <c r="K10" i="2"/>
  <c r="H10" i="2"/>
  <c r="E10" i="2"/>
  <c r="C26" i="2" s="1"/>
  <c r="EV9" i="2"/>
  <c r="AZ25" i="2" s="1"/>
  <c r="ES9" i="2"/>
  <c r="AY25" i="2" s="1"/>
  <c r="EP9" i="2"/>
  <c r="AX25" i="2" s="1"/>
  <c r="EM9" i="2"/>
  <c r="AW25" i="2" s="1"/>
  <c r="EJ9" i="2"/>
  <c r="AV25" i="2" s="1"/>
  <c r="EG9" i="2"/>
  <c r="AU25" i="2" s="1"/>
  <c r="ED9" i="2"/>
  <c r="AT25" i="2" s="1"/>
  <c r="EA9" i="2"/>
  <c r="AS25" i="2" s="1"/>
  <c r="DX9" i="2"/>
  <c r="AR25" i="2" s="1"/>
  <c r="DU9" i="2"/>
  <c r="AQ25" i="2" s="1"/>
  <c r="DR9" i="2"/>
  <c r="DO9" i="2"/>
  <c r="AO25" i="2" s="1"/>
  <c r="DL9" i="2"/>
  <c r="AN25" i="2" s="1"/>
  <c r="DI9" i="2"/>
  <c r="AM25" i="2" s="1"/>
  <c r="DF9" i="2"/>
  <c r="AL25" i="2" s="1"/>
  <c r="DC9" i="2"/>
  <c r="AK25" i="2" s="1"/>
  <c r="CZ9" i="2"/>
  <c r="AJ25" i="2" s="1"/>
  <c r="CW9" i="2"/>
  <c r="AI25" i="2" s="1"/>
  <c r="CT9" i="2"/>
  <c r="AH25" i="2" s="1"/>
  <c r="CQ9" i="2"/>
  <c r="AG25" i="2" s="1"/>
  <c r="CN9" i="2"/>
  <c r="AF25" i="2" s="1"/>
  <c r="CK9" i="2"/>
  <c r="CH9" i="2"/>
  <c r="AD25" i="2" s="1"/>
  <c r="CE9" i="2"/>
  <c r="AC25" i="2" s="1"/>
  <c r="CB9" i="2"/>
  <c r="AB25" i="2" s="1"/>
  <c r="BY9" i="2"/>
  <c r="AA25" i="2" s="1"/>
  <c r="BV9" i="2"/>
  <c r="Z25" i="2" s="1"/>
  <c r="BS9" i="2"/>
  <c r="Y25" i="2" s="1"/>
  <c r="BP9" i="2"/>
  <c r="X25" i="2" s="1"/>
  <c r="BM9" i="2"/>
  <c r="BJ9" i="2"/>
  <c r="BG9" i="2"/>
  <c r="U25" i="2" s="1"/>
  <c r="BD9" i="2"/>
  <c r="T25" i="2" s="1"/>
  <c r="BA9" i="2"/>
  <c r="S25" i="2" s="1"/>
  <c r="AX9" i="2"/>
  <c r="R25" i="2" s="1"/>
  <c r="AU9" i="2"/>
  <c r="Q25" i="2" s="1"/>
  <c r="AR9" i="2"/>
  <c r="P25" i="2" s="1"/>
  <c r="AO9" i="2"/>
  <c r="AL9" i="2"/>
  <c r="N25" i="2" s="1"/>
  <c r="AI9" i="2"/>
  <c r="M25" i="2" s="1"/>
  <c r="AF9" i="2"/>
  <c r="L25" i="2" s="1"/>
  <c r="AC9" i="2"/>
  <c r="K25" i="2" s="1"/>
  <c r="Z9" i="2"/>
  <c r="J25" i="2" s="1"/>
  <c r="W9" i="2"/>
  <c r="I25" i="2" s="1"/>
  <c r="T9" i="2"/>
  <c r="H25" i="2" s="1"/>
  <c r="Q9" i="2"/>
  <c r="N9" i="2"/>
  <c r="F25" i="2" s="1"/>
  <c r="K9" i="2"/>
  <c r="E25" i="2" s="1"/>
  <c r="H9" i="2"/>
  <c r="D25" i="2" s="1"/>
  <c r="E9" i="2"/>
  <c r="EV8" i="2"/>
  <c r="ES8" i="2"/>
  <c r="AY24" i="2" s="1"/>
  <c r="EP8" i="2"/>
  <c r="AX24" i="2" s="1"/>
  <c r="EM8" i="2"/>
  <c r="AW24" i="2" s="1"/>
  <c r="EJ8" i="2"/>
  <c r="AV24" i="2" s="1"/>
  <c r="EG8" i="2"/>
  <c r="AU24" i="2" s="1"/>
  <c r="ED8" i="2"/>
  <c r="AT24" i="2" s="1"/>
  <c r="EA8" i="2"/>
  <c r="AS24" i="2" s="1"/>
  <c r="DX8" i="2"/>
  <c r="AR24" i="2" s="1"/>
  <c r="DU8" i="2"/>
  <c r="AQ24" i="2" s="1"/>
  <c r="DR8" i="2"/>
  <c r="AP24" i="2" s="1"/>
  <c r="DO8" i="2"/>
  <c r="DL8" i="2"/>
  <c r="AN24" i="2" s="1"/>
  <c r="DI8" i="2"/>
  <c r="AM24" i="2" s="1"/>
  <c r="DF8" i="2"/>
  <c r="AL24" i="2" s="1"/>
  <c r="DC8" i="2"/>
  <c r="CZ8" i="2"/>
  <c r="CW8" i="2"/>
  <c r="AI24" i="2" s="1"/>
  <c r="CT8" i="2"/>
  <c r="AH24" i="2" s="1"/>
  <c r="CQ8" i="2"/>
  <c r="AG24" i="2" s="1"/>
  <c r="CN8" i="2"/>
  <c r="AF24" i="2" s="1"/>
  <c r="CK8" i="2"/>
  <c r="AE24" i="2" s="1"/>
  <c r="CH8" i="2"/>
  <c r="AD24" i="2" s="1"/>
  <c r="CE8" i="2"/>
  <c r="AC24" i="2" s="1"/>
  <c r="CB8" i="2"/>
  <c r="AB24" i="2" s="1"/>
  <c r="BY8" i="2"/>
  <c r="AA24" i="2" s="1"/>
  <c r="BV8" i="2"/>
  <c r="Z24" i="2" s="1"/>
  <c r="BS8" i="2"/>
  <c r="BP8" i="2"/>
  <c r="X24" i="2" s="1"/>
  <c r="BM8" i="2"/>
  <c r="W24" i="2" s="1"/>
  <c r="BJ8" i="2"/>
  <c r="V24" i="2" s="1"/>
  <c r="BG8" i="2"/>
  <c r="BD8" i="2"/>
  <c r="BA8" i="2"/>
  <c r="S24" i="2" s="1"/>
  <c r="AX8" i="2"/>
  <c r="R24" i="2" s="1"/>
  <c r="AU8" i="2"/>
  <c r="Q24" i="2" s="1"/>
  <c r="AR8" i="2"/>
  <c r="P24" i="2" s="1"/>
  <c r="AO8" i="2"/>
  <c r="O24" i="2" s="1"/>
  <c r="AL8" i="2"/>
  <c r="N24" i="2" s="1"/>
  <c r="AI8" i="2"/>
  <c r="M24" i="2" s="1"/>
  <c r="AF8" i="2"/>
  <c r="L24" i="2" s="1"/>
  <c r="AC8" i="2"/>
  <c r="K24" i="2" s="1"/>
  <c r="Z8" i="2"/>
  <c r="J24" i="2" s="1"/>
  <c r="W8" i="2"/>
  <c r="T8" i="2"/>
  <c r="H24" i="2" s="1"/>
  <c r="Q8" i="2"/>
  <c r="G24" i="2" s="1"/>
  <c r="N8" i="2"/>
  <c r="F24" i="2" s="1"/>
  <c r="K8" i="2"/>
  <c r="H8" i="2"/>
  <c r="E8" i="2"/>
  <c r="C24" i="2" s="1"/>
  <c r="EV7" i="2"/>
  <c r="AZ23" i="2" s="1"/>
  <c r="ES7" i="2"/>
  <c r="AY23" i="2" s="1"/>
  <c r="EP7" i="2"/>
  <c r="AX23" i="2" s="1"/>
  <c r="EM7" i="2"/>
  <c r="AW23" i="2" s="1"/>
  <c r="EJ7" i="2"/>
  <c r="AV23" i="2" s="1"/>
  <c r="EG7" i="2"/>
  <c r="AU23" i="2" s="1"/>
  <c r="ED7" i="2"/>
  <c r="AT23" i="2" s="1"/>
  <c r="EA7" i="2"/>
  <c r="AS23" i="2" s="1"/>
  <c r="DX7" i="2"/>
  <c r="AR23" i="2" s="1"/>
  <c r="DU7" i="2"/>
  <c r="DR7" i="2"/>
  <c r="AP23" i="2" s="1"/>
  <c r="DO7" i="2"/>
  <c r="AO23" i="2" s="1"/>
  <c r="DL7" i="2"/>
  <c r="AN23" i="2" s="1"/>
  <c r="DI7" i="2"/>
  <c r="DF7" i="2"/>
  <c r="DC7" i="2"/>
  <c r="AK23" i="2" s="1"/>
  <c r="CZ7" i="2"/>
  <c r="AJ23" i="2" s="1"/>
  <c r="CW7" i="2"/>
  <c r="AI23" i="2" s="1"/>
  <c r="CT7" i="2"/>
  <c r="AH23" i="2" s="1"/>
  <c r="CQ7" i="2"/>
  <c r="AG23" i="2" s="1"/>
  <c r="CN7" i="2"/>
  <c r="AF23" i="2" s="1"/>
  <c r="CK7" i="2"/>
  <c r="AE23" i="2" s="1"/>
  <c r="CH7" i="2"/>
  <c r="AD23" i="2" s="1"/>
  <c r="CE7" i="2"/>
  <c r="AC23" i="2" s="1"/>
  <c r="CB7" i="2"/>
  <c r="AB23" i="2" s="1"/>
  <c r="BY7" i="2"/>
  <c r="BV7" i="2"/>
  <c r="Z23" i="2" s="1"/>
  <c r="BS7" i="2"/>
  <c r="Y23" i="2" s="1"/>
  <c r="BP7" i="2"/>
  <c r="X23" i="2" s="1"/>
  <c r="BM7" i="2"/>
  <c r="BJ7" i="2"/>
  <c r="BG7" i="2"/>
  <c r="U23" i="2" s="1"/>
  <c r="BD7" i="2"/>
  <c r="T23" i="2" s="1"/>
  <c r="BA7" i="2"/>
  <c r="S23" i="2" s="1"/>
  <c r="AX7" i="2"/>
  <c r="R23" i="2" s="1"/>
  <c r="AU7" i="2"/>
  <c r="Q23" i="2" s="1"/>
  <c r="AR7" i="2"/>
  <c r="P23" i="2" s="1"/>
  <c r="AO7" i="2"/>
  <c r="O23" i="2" s="1"/>
  <c r="AL7" i="2"/>
  <c r="N23" i="2" s="1"/>
  <c r="AI7" i="2"/>
  <c r="M23" i="2" s="1"/>
  <c r="AF7" i="2"/>
  <c r="L23" i="2" s="1"/>
  <c r="AC7" i="2"/>
  <c r="Z7" i="2"/>
  <c r="J23" i="2" s="1"/>
  <c r="W7" i="2"/>
  <c r="I23" i="2" s="1"/>
  <c r="T7" i="2"/>
  <c r="H23" i="2" s="1"/>
  <c r="Q7" i="2"/>
  <c r="N7" i="2"/>
  <c r="K7" i="2"/>
  <c r="E23" i="2" s="1"/>
  <c r="H7" i="2"/>
  <c r="D23" i="2" s="1"/>
  <c r="E7" i="2"/>
  <c r="C23" i="2" s="1"/>
  <c r="EV6" i="2"/>
  <c r="AZ22" i="2" s="1"/>
  <c r="ES6" i="2"/>
  <c r="AY22" i="2" s="1"/>
  <c r="EP6" i="2"/>
  <c r="AX22" i="2" s="1"/>
  <c r="EM6" i="2"/>
  <c r="AW22" i="2" s="1"/>
  <c r="EJ6" i="2"/>
  <c r="AV22" i="2" s="1"/>
  <c r="EG6" i="2"/>
  <c r="AU22" i="2" s="1"/>
  <c r="ED6" i="2"/>
  <c r="AT22" i="2" s="1"/>
  <c r="EA6" i="2"/>
  <c r="DX6" i="2"/>
  <c r="AR22" i="2" s="1"/>
  <c r="DU6" i="2"/>
  <c r="AQ22" i="2" s="1"/>
  <c r="DR6" i="2"/>
  <c r="AP22" i="2" s="1"/>
  <c r="DO6" i="2"/>
  <c r="DL6" i="2"/>
  <c r="DI6" i="2"/>
  <c r="AM22" i="2" s="1"/>
  <c r="DF6" i="2"/>
  <c r="AL22" i="2" s="1"/>
  <c r="DC6" i="2"/>
  <c r="AK22" i="2" s="1"/>
  <c r="CZ6" i="2"/>
  <c r="AJ22" i="2" s="1"/>
  <c r="CW6" i="2"/>
  <c r="AI22" i="2" s="1"/>
  <c r="CT6" i="2"/>
  <c r="AH22" i="2" s="1"/>
  <c r="CQ6" i="2"/>
  <c r="AG22" i="2" s="1"/>
  <c r="CN6" i="2"/>
  <c r="AF22" i="2" s="1"/>
  <c r="CK6" i="2"/>
  <c r="AE22" i="2" s="1"/>
  <c r="CH6" i="2"/>
  <c r="AD22" i="2" s="1"/>
  <c r="CE6" i="2"/>
  <c r="CB6" i="2"/>
  <c r="AB22" i="2" s="1"/>
  <c r="BY6" i="2"/>
  <c r="AA22" i="2" s="1"/>
  <c r="BV6" i="2"/>
  <c r="Z22" i="2" s="1"/>
  <c r="BS6" i="2"/>
  <c r="BP6" i="2"/>
  <c r="BM6" i="2"/>
  <c r="W22" i="2" s="1"/>
  <c r="BJ6" i="2"/>
  <c r="V22" i="2" s="1"/>
  <c r="BG6" i="2"/>
  <c r="U22" i="2" s="1"/>
  <c r="BD6" i="2"/>
  <c r="T22" i="2" s="1"/>
  <c r="BA6" i="2"/>
  <c r="S22" i="2" s="1"/>
  <c r="AX6" i="2"/>
  <c r="R22" i="2" s="1"/>
  <c r="AU6" i="2"/>
  <c r="Q22" i="2" s="1"/>
  <c r="AR6" i="2"/>
  <c r="P22" i="2" s="1"/>
  <c r="AO6" i="2"/>
  <c r="O22" i="2" s="1"/>
  <c r="AL6" i="2"/>
  <c r="N22" i="2" s="1"/>
  <c r="AI6" i="2"/>
  <c r="AF6" i="2"/>
  <c r="L22" i="2" s="1"/>
  <c r="AC6" i="2"/>
  <c r="K22" i="2" s="1"/>
  <c r="Z6" i="2"/>
  <c r="J22" i="2" s="1"/>
  <c r="W6" i="2"/>
  <c r="T6" i="2"/>
  <c r="Q6" i="2"/>
  <c r="G22" i="2" s="1"/>
  <c r="N6" i="2"/>
  <c r="F22" i="2" s="1"/>
  <c r="K6" i="2"/>
  <c r="E22" i="2" s="1"/>
  <c r="H6" i="2"/>
  <c r="D22" i="2" s="1"/>
  <c r="E6" i="2"/>
  <c r="C22" i="2" s="1"/>
  <c r="EV5" i="2"/>
  <c r="AZ21" i="2" s="1"/>
  <c r="ES5" i="2"/>
  <c r="AY21" i="2" s="1"/>
  <c r="EP5" i="2"/>
  <c r="AX21" i="2" s="1"/>
  <c r="EM5" i="2"/>
  <c r="AW21" i="2" s="1"/>
  <c r="EJ5" i="2"/>
  <c r="AV21" i="2" s="1"/>
  <c r="EG5" i="2"/>
  <c r="ED5" i="2"/>
  <c r="AT21" i="2" s="1"/>
  <c r="EA5" i="2"/>
  <c r="AS21" i="2" s="1"/>
  <c r="DX5" i="2"/>
  <c r="AR21" i="2" s="1"/>
  <c r="DU5" i="2"/>
  <c r="DR5" i="2"/>
  <c r="DO5" i="2"/>
  <c r="AO21" i="2" s="1"/>
  <c r="DL5" i="2"/>
  <c r="AN21" i="2" s="1"/>
  <c r="DI5" i="2"/>
  <c r="DF5" i="2"/>
  <c r="DC5" i="2"/>
  <c r="AK21" i="2" s="1"/>
  <c r="CZ5" i="2"/>
  <c r="AJ21" i="2" s="1"/>
  <c r="CW5" i="2"/>
  <c r="CT5" i="2"/>
  <c r="CQ5" i="2"/>
  <c r="AG21" i="2" s="1"/>
  <c r="CN5" i="2"/>
  <c r="AF21" i="2" s="1"/>
  <c r="CK5" i="2"/>
  <c r="CH5" i="2"/>
  <c r="CE5" i="2"/>
  <c r="AC21" i="2" s="1"/>
  <c r="CB5" i="2"/>
  <c r="AB21" i="2" s="1"/>
  <c r="BY5" i="2"/>
  <c r="BV5" i="2"/>
  <c r="BS5" i="2"/>
  <c r="Y21" i="2" s="1"/>
  <c r="BP5" i="2"/>
  <c r="X21" i="2" s="1"/>
  <c r="BM5" i="2"/>
  <c r="BJ5" i="2"/>
  <c r="BG5" i="2"/>
  <c r="U21" i="2" s="1"/>
  <c r="BD5" i="2"/>
  <c r="T21" i="2" s="1"/>
  <c r="BA5" i="2"/>
  <c r="AX5" i="2"/>
  <c r="AU5" i="2"/>
  <c r="Q21" i="2" s="1"/>
  <c r="AR5" i="2"/>
  <c r="P21" i="2" s="1"/>
  <c r="AO5" i="2"/>
  <c r="AL5" i="2"/>
  <c r="AI5" i="2"/>
  <c r="M21" i="2" s="1"/>
  <c r="AF5" i="2"/>
  <c r="L21" i="2" s="1"/>
  <c r="AC5" i="2"/>
  <c r="Z5" i="2"/>
  <c r="W5" i="2"/>
  <c r="I21" i="2" s="1"/>
  <c r="T5" i="2"/>
  <c r="H21" i="2" s="1"/>
  <c r="Q5" i="2"/>
  <c r="N5" i="2"/>
  <c r="K5" i="2"/>
  <c r="E21" i="2" s="1"/>
  <c r="H5" i="2"/>
  <c r="D21" i="2" s="1"/>
  <c r="E5" i="2"/>
</calcChain>
</file>

<file path=xl/sharedStrings.xml><?xml version="1.0" encoding="utf-8"?>
<sst xmlns="http://schemas.openxmlformats.org/spreadsheetml/2006/main" count="627" uniqueCount="61">
  <si>
    <t>WT</t>
    <phoneticPr fontId="4" type="noConversion"/>
  </si>
  <si>
    <t>SgSAR1B-2</t>
  </si>
  <si>
    <t>SgSAR1B-2 &amp; shSAR1A</t>
  </si>
  <si>
    <t>SgSAR1B-2 &amp; shSAR1A (Low Rapa.)</t>
  </si>
  <si>
    <t>SgSAR1B-2 &amp; shSAR1A (High Rapa.)</t>
  </si>
  <si>
    <t>Code</t>
  </si>
  <si>
    <t>Tumor Size</t>
  </si>
  <si>
    <t>Day 0</t>
  </si>
  <si>
    <t>Day 2</t>
  </si>
  <si>
    <t>Day 4</t>
  </si>
  <si>
    <t>Day 6</t>
  </si>
  <si>
    <t>Day 8</t>
  </si>
  <si>
    <t>Day 10</t>
  </si>
  <si>
    <t>Day 12</t>
  </si>
  <si>
    <t>Day 14</t>
  </si>
  <si>
    <t>Day 16</t>
  </si>
  <si>
    <t>Day 18</t>
  </si>
  <si>
    <t>Day 20</t>
  </si>
  <si>
    <t>SgSAR1B-1</t>
    <phoneticPr fontId="4" type="noConversion"/>
  </si>
  <si>
    <t>SgSAR1B-1 &amp; shSAR1A</t>
    <phoneticPr fontId="4" type="noConversion"/>
  </si>
  <si>
    <t>SgSAR1B-1 &amp; shSAR1A (Low Rapa.)</t>
    <phoneticPr fontId="4" type="noConversion"/>
  </si>
  <si>
    <t>SgSAR1B-1 &amp; shSAR1A (High Rapa.)</t>
    <phoneticPr fontId="4" type="noConversion"/>
  </si>
  <si>
    <t>Code</t>
    <phoneticPr fontId="3" type="noConversion"/>
  </si>
  <si>
    <t>Censored</t>
    <phoneticPr fontId="4" type="noConversion"/>
  </si>
  <si>
    <t>·</t>
    <phoneticPr fontId="4" type="noConversion"/>
  </si>
  <si>
    <t>WT</t>
    <phoneticPr fontId="3" type="noConversion"/>
  </si>
  <si>
    <t>SgSAR1B-1</t>
    <phoneticPr fontId="3" type="noConversion"/>
  </si>
  <si>
    <t>SgSAR1B-1 &amp; shSAR1A</t>
    <phoneticPr fontId="3" type="noConversion"/>
  </si>
  <si>
    <t>SgSAR1B-1 &amp; shSAR1A (Low Rapa.)</t>
    <phoneticPr fontId="3" type="noConversion"/>
  </si>
  <si>
    <t>SgSAR1B-1 &amp; shSAR1A (High Rapa.)</t>
    <phoneticPr fontId="3" type="noConversion"/>
  </si>
  <si>
    <t>Tumor Size</t>
    <phoneticPr fontId="3" type="noConversion"/>
  </si>
  <si>
    <t>Day 0</t>
    <phoneticPr fontId="3" type="noConversion"/>
  </si>
  <si>
    <t>Day 2</t>
    <phoneticPr fontId="3" type="noConversion"/>
  </si>
  <si>
    <t>Day 22</t>
  </si>
  <si>
    <t>Day 24</t>
  </si>
  <si>
    <t>Day 26</t>
  </si>
  <si>
    <t>Day 28</t>
  </si>
  <si>
    <t>SgSAR1B-2</t>
    <phoneticPr fontId="3" type="noConversion"/>
  </si>
  <si>
    <t>SgSAR1B-2 &amp; shSAR1A</t>
    <phoneticPr fontId="3" type="noConversion"/>
  </si>
  <si>
    <t>SgSAR1B-2 &amp; shSAR1A (Low Rapa.)</t>
    <phoneticPr fontId="3" type="noConversion"/>
  </si>
  <si>
    <t>SgSAR1B-2 &amp; shSAR1A (High Rapa.)</t>
    <phoneticPr fontId="3" type="noConversion"/>
  </si>
  <si>
    <r>
      <t>Tumor Volume (mm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phoneticPr fontId="3" type="noConversion"/>
  </si>
  <si>
    <t>Censored</t>
    <phoneticPr fontId="3" type="noConversion"/>
  </si>
  <si>
    <t>Failed to take out this tumor</t>
    <phoneticPr fontId="3" type="noConversion"/>
  </si>
  <si>
    <t>Tumor Weight (mg)</t>
    <phoneticPr fontId="3" type="noConversion"/>
  </si>
  <si>
    <t>length</t>
    <phoneticPr fontId="3" type="noConversion"/>
  </si>
  <si>
    <t>width</t>
    <phoneticPr fontId="3" type="noConversion"/>
  </si>
  <si>
    <t>volume</t>
    <phoneticPr fontId="3" type="noConversion"/>
  </si>
  <si>
    <t>WT</t>
  </si>
  <si>
    <t>SgSAR1B-1</t>
  </si>
  <si>
    <t>SgSAR1B-1 &amp; shSAR1A</t>
  </si>
  <si>
    <t>SgSAR1B-1 &amp; shSAR1A (Low Rapa.)</t>
  </si>
  <si>
    <t>SgSAR1B-1 &amp; shSAR1A (High Rapa.)</t>
  </si>
  <si>
    <t>SgSAR1B-2</t>
    <phoneticPr fontId="4" type="noConversion"/>
  </si>
  <si>
    <t>SgSAR1B-2 &amp; shSAR1A</t>
    <phoneticPr fontId="4" type="noConversion"/>
  </si>
  <si>
    <t>SgSAR1B-2 &amp; shSAR1A (Low Rapa.)</t>
    <phoneticPr fontId="4" type="noConversion"/>
  </si>
  <si>
    <t>SgSAR1B-2 &amp; shSAR1A (High Rapa.)</t>
    <phoneticPr fontId="4" type="noConversion"/>
  </si>
  <si>
    <t>HFL1</t>
    <phoneticPr fontId="4" type="noConversion"/>
  </si>
  <si>
    <t>HFL1</t>
    <phoneticPr fontId="3" type="noConversion"/>
  </si>
  <si>
    <t>IMR-90</t>
    <phoneticPr fontId="4" type="noConversion"/>
  </si>
  <si>
    <t>IMR-90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</si>
</sst>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_ "/>
    <numFmt numFmtId="177" formatCode="0_ "/>
    <numFmt numFmtId="178" formatCode="0.00_);[Red]\(0.00\)"/>
    <numFmt numFmtId="179" formatCode="0_);[Red]\(0\)"/>
  </numFmts>
  <fonts count="9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等线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76" fontId="2" fillId="0" borderId="1" xfId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176" fontId="2" fillId="0" borderId="0" xfId="1" applyNumberFormat="1" applyFont="1" applyFill="1" applyAlignment="1">
      <alignment horizontal="center" vertical="center"/>
    </xf>
    <xf numFmtId="176" fontId="6" fillId="0" borderId="0" xfId="1" applyNumberFormat="1" applyFont="1" applyFill="1" applyAlignment="1">
      <alignment horizontal="center" vertical="center"/>
    </xf>
    <xf numFmtId="176" fontId="7" fillId="0" borderId="0" xfId="1" applyNumberFormat="1" applyFont="1" applyFill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178" fontId="2" fillId="0" borderId="3" xfId="1" applyNumberFormat="1" applyFont="1" applyFill="1" applyBorder="1" applyAlignment="1">
      <alignment horizontal="center" vertical="center"/>
    </xf>
    <xf numFmtId="178" fontId="5" fillId="0" borderId="0" xfId="1" applyNumberFormat="1" applyFont="1" applyFill="1" applyAlignment="1">
      <alignment horizontal="center" vertical="center"/>
    </xf>
    <xf numFmtId="178" fontId="2" fillId="0" borderId="0" xfId="1" applyNumberFormat="1" applyFont="1" applyFill="1" applyBorder="1" applyAlignment="1">
      <alignment horizontal="center" vertical="center"/>
    </xf>
    <xf numFmtId="178" fontId="7" fillId="0" borderId="0" xfId="1" applyNumberFormat="1" applyFont="1" applyFill="1" applyBorder="1" applyAlignment="1">
      <alignment horizontal="center" vertical="center"/>
    </xf>
    <xf numFmtId="178" fontId="2" fillId="0" borderId="2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horizontal="center" vertical="center"/>
    </xf>
    <xf numFmtId="178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Fill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178" fontId="2" fillId="0" borderId="0" xfId="1" applyNumberFormat="1" applyFont="1" applyFill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8" fontId="2" fillId="0" borderId="1" xfId="1" applyNumberFormat="1" applyFont="1" applyFill="1" applyBorder="1" applyAlignment="1">
      <alignment horizontal="center" vertical="center"/>
    </xf>
    <xf numFmtId="178" fontId="6" fillId="0" borderId="0" xfId="1" applyNumberFormat="1" applyFont="1" applyFill="1" applyAlignment="1">
      <alignment horizontal="center" vertical="center"/>
    </xf>
    <xf numFmtId="178" fontId="2" fillId="2" borderId="1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78" fontId="2" fillId="0" borderId="1" xfId="1" applyNumberFormat="1" applyFont="1" applyFill="1" applyBorder="1" applyAlignment="1">
      <alignment horizontal="center" vertical="center"/>
    </xf>
    <xf numFmtId="178" fontId="5" fillId="3" borderId="0" xfId="1" applyNumberFormat="1" applyFont="1" applyFill="1" applyAlignment="1">
      <alignment horizontal="center" vertical="center"/>
    </xf>
    <xf numFmtId="178" fontId="5" fillId="3" borderId="2" xfId="1" applyNumberFormat="1" applyFont="1" applyFill="1" applyBorder="1" applyAlignment="1">
      <alignment horizontal="center" vertical="center"/>
    </xf>
    <xf numFmtId="176" fontId="5" fillId="3" borderId="0" xfId="1" applyNumberFormat="1" applyFont="1" applyFill="1" applyAlignment="1">
      <alignment horizontal="center" vertical="center"/>
    </xf>
    <xf numFmtId="176" fontId="6" fillId="3" borderId="0" xfId="1" applyNumberFormat="1" applyFont="1" applyFill="1" applyAlignment="1">
      <alignment horizontal="center" vertical="center"/>
    </xf>
    <xf numFmtId="176" fontId="6" fillId="3" borderId="2" xfId="1" applyNumberFormat="1" applyFont="1" applyFill="1" applyBorder="1" applyAlignment="1">
      <alignment horizontal="center" vertical="center"/>
    </xf>
    <xf numFmtId="177" fontId="2" fillId="0" borderId="1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9" fontId="2" fillId="0" borderId="1" xfId="1" applyNumberFormat="1" applyFont="1" applyFill="1" applyBorder="1" applyAlignment="1">
      <alignment horizontal="center" vertical="center"/>
    </xf>
    <xf numFmtId="178" fontId="2" fillId="0" borderId="1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workbookViewId="0">
      <selection activeCell="D25" sqref="D25"/>
    </sheetView>
  </sheetViews>
  <sheetFormatPr defaultRowHeight="14.25"/>
  <cols>
    <col min="1" max="1" width="3" style="23" customWidth="1"/>
    <col min="2" max="2" width="19.75" style="23" customWidth="1"/>
    <col min="3" max="7" width="33.875" style="22" customWidth="1"/>
    <col min="8" max="16384" width="9" style="23"/>
  </cols>
  <sheetData>
    <row r="2" spans="2:7" ht="15">
      <c r="B2" s="41" t="s">
        <v>44</v>
      </c>
      <c r="C2" s="54" t="s">
        <v>58</v>
      </c>
      <c r="D2" s="54"/>
      <c r="E2" s="54"/>
      <c r="F2" s="54"/>
      <c r="G2" s="54"/>
    </row>
    <row r="3" spans="2:7" ht="15">
      <c r="B3" s="42" t="s">
        <v>22</v>
      </c>
      <c r="C3" s="30" t="s">
        <v>25</v>
      </c>
      <c r="D3" s="30" t="s">
        <v>26</v>
      </c>
      <c r="E3" s="30" t="s">
        <v>27</v>
      </c>
      <c r="F3" s="30" t="s">
        <v>28</v>
      </c>
      <c r="G3" s="30" t="s">
        <v>29</v>
      </c>
    </row>
    <row r="4" spans="2:7" ht="15">
      <c r="B4" s="31">
        <v>1</v>
      </c>
      <c r="C4" s="32">
        <v>270</v>
      </c>
      <c r="D4" s="32">
        <v>238</v>
      </c>
      <c r="E4" s="32">
        <v>532</v>
      </c>
      <c r="F4" s="32">
        <v>68</v>
      </c>
      <c r="G4" s="32">
        <v>53</v>
      </c>
    </row>
    <row r="5" spans="2:7" ht="15">
      <c r="B5" s="31">
        <v>2</v>
      </c>
      <c r="C5" s="32">
        <v>301</v>
      </c>
      <c r="D5" s="32">
        <v>320</v>
      </c>
      <c r="E5" s="32">
        <v>626</v>
      </c>
      <c r="F5" s="32">
        <v>114</v>
      </c>
      <c r="G5" s="32">
        <v>48</v>
      </c>
    </row>
    <row r="6" spans="2:7" ht="15">
      <c r="B6" s="31">
        <v>3</v>
      </c>
      <c r="C6" s="32">
        <v>212</v>
      </c>
      <c r="D6" s="32">
        <v>233</v>
      </c>
      <c r="E6" s="32">
        <v>555</v>
      </c>
      <c r="F6" s="32">
        <v>67</v>
      </c>
      <c r="G6" s="32">
        <v>41</v>
      </c>
    </row>
    <row r="7" spans="2:7" ht="15">
      <c r="B7" s="31">
        <v>4</v>
      </c>
      <c r="C7" s="32">
        <v>330</v>
      </c>
      <c r="D7" s="32">
        <v>266</v>
      </c>
      <c r="E7" s="32">
        <v>583</v>
      </c>
      <c r="F7" s="32">
        <v>72</v>
      </c>
      <c r="G7" s="32">
        <v>72</v>
      </c>
    </row>
    <row r="8" spans="2:7" ht="15">
      <c r="B8" s="31">
        <v>5</v>
      </c>
      <c r="C8" s="32">
        <v>164</v>
      </c>
      <c r="D8" s="32">
        <v>315</v>
      </c>
      <c r="E8" s="32">
        <v>452</v>
      </c>
      <c r="F8" s="29" t="s">
        <v>43</v>
      </c>
      <c r="G8" s="32">
        <v>38</v>
      </c>
    </row>
    <row r="9" spans="2:7" ht="15">
      <c r="B9" s="31">
        <v>6</v>
      </c>
      <c r="C9" s="32">
        <v>309</v>
      </c>
      <c r="D9" s="32">
        <v>146</v>
      </c>
      <c r="E9" s="32">
        <v>530</v>
      </c>
      <c r="F9" s="32">
        <v>85</v>
      </c>
      <c r="G9" s="32">
        <v>30</v>
      </c>
    </row>
    <row r="10" spans="2:7" ht="15">
      <c r="B10" s="31">
        <v>7</v>
      </c>
      <c r="C10" s="32">
        <v>295</v>
      </c>
      <c r="D10" s="32">
        <v>330</v>
      </c>
      <c r="E10" s="32">
        <v>668</v>
      </c>
      <c r="F10" s="32">
        <v>108</v>
      </c>
      <c r="G10" s="32">
        <v>33</v>
      </c>
    </row>
    <row r="11" spans="2:7" ht="15">
      <c r="B11" s="31">
        <v>8</v>
      </c>
      <c r="C11" s="32">
        <v>401</v>
      </c>
      <c r="D11" s="32">
        <v>335</v>
      </c>
      <c r="E11" s="29" t="s">
        <v>42</v>
      </c>
      <c r="F11" s="32">
        <v>166</v>
      </c>
      <c r="G11" s="32">
        <v>33</v>
      </c>
    </row>
    <row r="12" spans="2:7" ht="15">
      <c r="B12" s="31">
        <v>9</v>
      </c>
      <c r="C12" s="32">
        <v>399</v>
      </c>
      <c r="D12" s="32">
        <v>268</v>
      </c>
      <c r="E12" s="32">
        <v>622</v>
      </c>
      <c r="F12" s="32">
        <v>76</v>
      </c>
      <c r="G12" s="32">
        <v>10</v>
      </c>
    </row>
    <row r="13" spans="2:7" ht="15">
      <c r="B13" s="33">
        <v>10</v>
      </c>
      <c r="C13" s="34">
        <v>256</v>
      </c>
      <c r="D13" s="34">
        <v>335</v>
      </c>
      <c r="E13" s="34">
        <v>562</v>
      </c>
      <c r="F13" s="34">
        <v>95</v>
      </c>
      <c r="G13" s="57" t="s">
        <v>43</v>
      </c>
    </row>
    <row r="14" spans="2:7">
      <c r="B14" s="22"/>
    </row>
    <row r="15" spans="2:7">
      <c r="B15" s="22"/>
    </row>
    <row r="16" spans="2:7">
      <c r="B16" s="22"/>
    </row>
    <row r="17" spans="2:2">
      <c r="B17" s="22"/>
    </row>
    <row r="18" spans="2:2">
      <c r="B18" s="22"/>
    </row>
    <row r="19" spans="2:2">
      <c r="B19" s="22"/>
    </row>
    <row r="20" spans="2:2">
      <c r="B20" s="22"/>
    </row>
    <row r="21" spans="2:2">
      <c r="B21" s="22"/>
    </row>
    <row r="22" spans="2:2">
      <c r="B22" s="22"/>
    </row>
    <row r="23" spans="2:2">
      <c r="B23" s="22"/>
    </row>
    <row r="24" spans="2:2">
      <c r="B24" s="22"/>
    </row>
    <row r="25" spans="2:2">
      <c r="B25" s="22"/>
    </row>
    <row r="26" spans="2:2">
      <c r="B26" s="22"/>
    </row>
  </sheetData>
  <mergeCells count="1">
    <mergeCell ref="C2:G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V38"/>
  <sheetViews>
    <sheetView workbookViewId="0">
      <selection activeCell="H35" sqref="H35"/>
    </sheetView>
  </sheetViews>
  <sheetFormatPr defaultColWidth="9" defaultRowHeight="14.25"/>
  <cols>
    <col min="1" max="1" width="2.875" style="2" customWidth="1"/>
    <col min="2" max="2" width="20.75" style="2" bestFit="1" customWidth="1"/>
    <col min="3" max="26" width="7.625" style="2" bestFit="1" customWidth="1"/>
    <col min="27" max="27" width="8.625" style="2" bestFit="1" customWidth="1"/>
    <col min="28" max="28" width="7.625" style="2" bestFit="1" customWidth="1"/>
    <col min="29" max="30" width="8.625" style="2" bestFit="1" customWidth="1"/>
    <col min="31" max="31" width="7.625" style="2" bestFit="1" customWidth="1"/>
    <col min="32" max="32" width="8.625" style="2" bestFit="1" customWidth="1"/>
    <col min="33" max="52" width="7.625" style="2" bestFit="1" customWidth="1"/>
    <col min="53" max="53" width="7.5" style="2" bestFit="1" customWidth="1"/>
    <col min="54" max="54" width="6.5" style="2" bestFit="1" customWidth="1"/>
    <col min="55" max="55" width="5.5" style="2" bestFit="1" customWidth="1"/>
    <col min="56" max="56" width="7.5" style="2" bestFit="1" customWidth="1"/>
    <col min="57" max="58" width="6.5" style="2" bestFit="1" customWidth="1"/>
    <col min="59" max="59" width="7.5" style="2" bestFit="1" customWidth="1"/>
    <col min="60" max="61" width="5.5" style="2" bestFit="1" customWidth="1"/>
    <col min="62" max="62" width="7.5" style="2" bestFit="1" customWidth="1"/>
    <col min="63" max="64" width="6.5" style="2" bestFit="1" customWidth="1"/>
    <col min="65" max="65" width="7.5" style="2" bestFit="1" customWidth="1"/>
    <col min="66" max="67" width="6.5" style="2" bestFit="1" customWidth="1"/>
    <col min="68" max="68" width="7.5" style="2" bestFit="1" customWidth="1"/>
    <col min="69" max="69" width="6.5" style="2" bestFit="1" customWidth="1"/>
    <col min="70" max="70" width="5.5" style="2" bestFit="1" customWidth="1"/>
    <col min="71" max="71" width="7.5" style="2" bestFit="1" customWidth="1"/>
    <col min="72" max="72" width="6.5" style="2" bestFit="1" customWidth="1"/>
    <col min="73" max="73" width="5.5" style="2" bestFit="1" customWidth="1"/>
    <col min="74" max="74" width="7.5" style="2" bestFit="1" customWidth="1"/>
    <col min="75" max="75" width="6.5" style="2" bestFit="1" customWidth="1"/>
    <col min="76" max="77" width="8.5" style="2" bestFit="1" customWidth="1"/>
    <col min="78" max="79" width="6.5" style="2" bestFit="1" customWidth="1"/>
    <col min="80" max="80" width="7.5" style="2" bestFit="1" customWidth="1"/>
    <col min="81" max="82" width="6.5" style="2" bestFit="1" customWidth="1"/>
    <col min="83" max="83" width="8.5" style="2" bestFit="1" customWidth="1"/>
    <col min="84" max="85" width="6.5" style="2" bestFit="1" customWidth="1"/>
    <col min="86" max="86" width="8.5" style="2" bestFit="1" customWidth="1"/>
    <col min="87" max="88" width="6.5" style="2" bestFit="1" customWidth="1"/>
    <col min="89" max="89" width="7.5" style="2" bestFit="1" customWidth="1"/>
    <col min="90" max="91" width="6.5" style="2" bestFit="1" customWidth="1"/>
    <col min="92" max="92" width="8.5" style="2" bestFit="1" customWidth="1"/>
    <col min="93" max="94" width="5.5" style="2" bestFit="1" customWidth="1"/>
    <col min="95" max="95" width="7.5" style="2" bestFit="1" customWidth="1"/>
    <col min="96" max="97" width="5.5" style="2" bestFit="1" customWidth="1"/>
    <col min="98" max="98" width="7.5" style="2" bestFit="1" customWidth="1"/>
    <col min="99" max="100" width="5.5" style="2" bestFit="1" customWidth="1"/>
    <col min="101" max="101" width="7.5" style="2" bestFit="1" customWidth="1"/>
    <col min="102" max="103" width="5.5" style="2" bestFit="1" customWidth="1"/>
    <col min="104" max="104" width="7.5" style="2" bestFit="1" customWidth="1"/>
    <col min="105" max="105" width="6.5" style="2" bestFit="1" customWidth="1"/>
    <col min="106" max="106" width="5.5" style="2" bestFit="1" customWidth="1"/>
    <col min="107" max="107" width="7.5" style="2" bestFit="1" customWidth="1"/>
    <col min="108" max="109" width="5.5" style="2" bestFit="1" customWidth="1"/>
    <col min="110" max="110" width="7.5" style="2" bestFit="1" customWidth="1"/>
    <col min="111" max="112" width="5.5" style="2" bestFit="1" customWidth="1"/>
    <col min="113" max="113" width="7.5" style="2" bestFit="1" customWidth="1"/>
    <col min="114" max="115" width="5.5" style="2" bestFit="1" customWidth="1"/>
    <col min="116" max="116" width="7.5" style="2" bestFit="1" customWidth="1"/>
    <col min="117" max="118" width="5.5" style="2" bestFit="1" customWidth="1"/>
    <col min="119" max="119" width="7.5" style="2" bestFit="1" customWidth="1"/>
    <col min="120" max="121" width="5.5" style="2" bestFit="1" customWidth="1"/>
    <col min="122" max="122" width="7.5" style="2" bestFit="1" customWidth="1"/>
    <col min="123" max="124" width="5.5" style="2" bestFit="1" customWidth="1"/>
    <col min="125" max="125" width="7.5" style="2" bestFit="1" customWidth="1"/>
    <col min="126" max="127" width="5.5" style="2" bestFit="1" customWidth="1"/>
    <col min="128" max="128" width="7.5" style="2" bestFit="1" customWidth="1"/>
    <col min="129" max="130" width="5.5" style="2" bestFit="1" customWidth="1"/>
    <col min="131" max="131" width="7.5" style="2" bestFit="1" customWidth="1"/>
    <col min="132" max="132" width="6.5" style="2" bestFit="1" customWidth="1"/>
    <col min="133" max="133" width="5.5" style="2" bestFit="1" customWidth="1"/>
    <col min="134" max="134" width="7.5" style="2" bestFit="1" customWidth="1"/>
    <col min="135" max="135" width="6.5" style="2" bestFit="1" customWidth="1"/>
    <col min="136" max="136" width="5.5" style="2" bestFit="1" customWidth="1"/>
    <col min="137" max="137" width="7.5" style="2" bestFit="1" customWidth="1"/>
    <col min="138" max="138" width="5.5" style="2" bestFit="1" customWidth="1"/>
    <col min="139" max="140" width="7.5" style="2" bestFit="1" customWidth="1"/>
    <col min="141" max="141" width="6.5" style="2" bestFit="1" customWidth="1"/>
    <col min="142" max="142" width="5.5" style="2" bestFit="1" customWidth="1"/>
    <col min="143" max="143" width="7.5" style="2" bestFit="1" customWidth="1"/>
    <col min="144" max="145" width="5.5" style="2" bestFit="1" customWidth="1"/>
    <col min="146" max="146" width="7.5" style="2" bestFit="1" customWidth="1"/>
    <col min="147" max="147" width="6.5" style="2" bestFit="1" customWidth="1"/>
    <col min="148" max="148" width="5.5" style="2" bestFit="1" customWidth="1"/>
    <col min="149" max="149" width="7.5" style="2" bestFit="1" customWidth="1"/>
    <col min="150" max="150" width="6.5" style="2" bestFit="1" customWidth="1"/>
    <col min="151" max="151" width="5.5" style="2" bestFit="1" customWidth="1"/>
    <col min="152" max="152" width="7.5" style="2" bestFit="1" customWidth="1"/>
    <col min="153" max="16384" width="9" style="2"/>
  </cols>
  <sheetData>
    <row r="2" spans="2:152" ht="15">
      <c r="B2" s="43" t="s">
        <v>57</v>
      </c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 t="s">
        <v>1</v>
      </c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 t="s">
        <v>2</v>
      </c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 t="s">
        <v>3</v>
      </c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 t="s">
        <v>4</v>
      </c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</row>
    <row r="3" spans="2:152" ht="15">
      <c r="B3" s="1" t="s">
        <v>5</v>
      </c>
      <c r="C3" s="49">
        <v>1</v>
      </c>
      <c r="D3" s="49"/>
      <c r="E3" s="49"/>
      <c r="F3" s="49">
        <v>2</v>
      </c>
      <c r="G3" s="49"/>
      <c r="H3" s="49"/>
      <c r="I3" s="49">
        <v>3</v>
      </c>
      <c r="J3" s="49"/>
      <c r="K3" s="49"/>
      <c r="L3" s="49">
        <v>4</v>
      </c>
      <c r="M3" s="49"/>
      <c r="N3" s="49"/>
      <c r="O3" s="49">
        <v>5</v>
      </c>
      <c r="P3" s="49"/>
      <c r="Q3" s="49"/>
      <c r="R3" s="49">
        <v>6</v>
      </c>
      <c r="S3" s="49"/>
      <c r="T3" s="49"/>
      <c r="U3" s="49">
        <v>7</v>
      </c>
      <c r="V3" s="49"/>
      <c r="W3" s="49"/>
      <c r="X3" s="49">
        <v>8</v>
      </c>
      <c r="Y3" s="49"/>
      <c r="Z3" s="49"/>
      <c r="AA3" s="49">
        <v>9</v>
      </c>
      <c r="AB3" s="49"/>
      <c r="AC3" s="49"/>
      <c r="AD3" s="49">
        <v>10</v>
      </c>
      <c r="AE3" s="49"/>
      <c r="AF3" s="49"/>
      <c r="AG3" s="49">
        <v>1</v>
      </c>
      <c r="AH3" s="49"/>
      <c r="AI3" s="49"/>
      <c r="AJ3" s="49">
        <v>2</v>
      </c>
      <c r="AK3" s="49"/>
      <c r="AL3" s="49"/>
      <c r="AM3" s="49">
        <v>3</v>
      </c>
      <c r="AN3" s="49"/>
      <c r="AO3" s="49"/>
      <c r="AP3" s="49">
        <v>4</v>
      </c>
      <c r="AQ3" s="49"/>
      <c r="AR3" s="49"/>
      <c r="AS3" s="49">
        <v>5</v>
      </c>
      <c r="AT3" s="49"/>
      <c r="AU3" s="49"/>
      <c r="AV3" s="49">
        <v>6</v>
      </c>
      <c r="AW3" s="49"/>
      <c r="AX3" s="49"/>
      <c r="AY3" s="49">
        <v>7</v>
      </c>
      <c r="AZ3" s="49"/>
      <c r="BA3" s="49"/>
      <c r="BB3" s="49">
        <v>8</v>
      </c>
      <c r="BC3" s="49"/>
      <c r="BD3" s="49"/>
      <c r="BE3" s="49">
        <v>9</v>
      </c>
      <c r="BF3" s="49"/>
      <c r="BG3" s="49"/>
      <c r="BH3" s="49">
        <v>10</v>
      </c>
      <c r="BI3" s="49"/>
      <c r="BJ3" s="49"/>
      <c r="BK3" s="49">
        <v>1</v>
      </c>
      <c r="BL3" s="49"/>
      <c r="BM3" s="49"/>
      <c r="BN3" s="49">
        <v>2</v>
      </c>
      <c r="BO3" s="49"/>
      <c r="BP3" s="49"/>
      <c r="BQ3" s="49">
        <v>3</v>
      </c>
      <c r="BR3" s="49"/>
      <c r="BS3" s="49"/>
      <c r="BT3" s="49">
        <v>4</v>
      </c>
      <c r="BU3" s="49"/>
      <c r="BV3" s="49"/>
      <c r="BW3" s="49">
        <v>5</v>
      </c>
      <c r="BX3" s="49"/>
      <c r="BY3" s="49"/>
      <c r="BZ3" s="49">
        <v>6</v>
      </c>
      <c r="CA3" s="49"/>
      <c r="CB3" s="49"/>
      <c r="CC3" s="49">
        <v>7</v>
      </c>
      <c r="CD3" s="49"/>
      <c r="CE3" s="49"/>
      <c r="CF3" s="49">
        <v>8</v>
      </c>
      <c r="CG3" s="49"/>
      <c r="CH3" s="49"/>
      <c r="CI3" s="49">
        <v>9</v>
      </c>
      <c r="CJ3" s="49"/>
      <c r="CK3" s="49"/>
      <c r="CL3" s="49">
        <v>10</v>
      </c>
      <c r="CM3" s="49"/>
      <c r="CN3" s="49"/>
      <c r="CO3" s="49">
        <v>1</v>
      </c>
      <c r="CP3" s="49"/>
      <c r="CQ3" s="49"/>
      <c r="CR3" s="49">
        <v>2</v>
      </c>
      <c r="CS3" s="49"/>
      <c r="CT3" s="49"/>
      <c r="CU3" s="49">
        <v>3</v>
      </c>
      <c r="CV3" s="49"/>
      <c r="CW3" s="49"/>
      <c r="CX3" s="49">
        <v>4</v>
      </c>
      <c r="CY3" s="49"/>
      <c r="CZ3" s="49"/>
      <c r="DA3" s="49">
        <v>5</v>
      </c>
      <c r="DB3" s="49"/>
      <c r="DC3" s="49"/>
      <c r="DD3" s="49">
        <v>6</v>
      </c>
      <c r="DE3" s="49"/>
      <c r="DF3" s="49"/>
      <c r="DG3" s="49">
        <v>7</v>
      </c>
      <c r="DH3" s="49"/>
      <c r="DI3" s="49"/>
      <c r="DJ3" s="49">
        <v>8</v>
      </c>
      <c r="DK3" s="49"/>
      <c r="DL3" s="49"/>
      <c r="DM3" s="49">
        <v>9</v>
      </c>
      <c r="DN3" s="49"/>
      <c r="DO3" s="49"/>
      <c r="DP3" s="49">
        <v>10</v>
      </c>
      <c r="DQ3" s="49"/>
      <c r="DR3" s="49"/>
      <c r="DS3" s="49">
        <v>1</v>
      </c>
      <c r="DT3" s="49"/>
      <c r="DU3" s="49"/>
      <c r="DV3" s="49">
        <v>2</v>
      </c>
      <c r="DW3" s="49"/>
      <c r="DX3" s="49"/>
      <c r="DY3" s="49">
        <v>3</v>
      </c>
      <c r="DZ3" s="49"/>
      <c r="EA3" s="49"/>
      <c r="EB3" s="49">
        <v>4</v>
      </c>
      <c r="EC3" s="49"/>
      <c r="ED3" s="49"/>
      <c r="EE3" s="49">
        <v>5</v>
      </c>
      <c r="EF3" s="49"/>
      <c r="EG3" s="49"/>
      <c r="EH3" s="49">
        <v>6</v>
      </c>
      <c r="EI3" s="49"/>
      <c r="EJ3" s="49"/>
      <c r="EK3" s="49">
        <v>7</v>
      </c>
      <c r="EL3" s="49"/>
      <c r="EM3" s="49"/>
      <c r="EN3" s="49">
        <v>8</v>
      </c>
      <c r="EO3" s="49"/>
      <c r="EP3" s="49"/>
      <c r="EQ3" s="49">
        <v>9</v>
      </c>
      <c r="ER3" s="49"/>
      <c r="ES3" s="49"/>
      <c r="ET3" s="49">
        <v>10</v>
      </c>
      <c r="EU3" s="49"/>
      <c r="EV3" s="49"/>
    </row>
    <row r="4" spans="2:152" ht="15">
      <c r="B4" s="1" t="s">
        <v>6</v>
      </c>
      <c r="C4" s="35" t="s">
        <v>45</v>
      </c>
      <c r="D4" s="35" t="s">
        <v>46</v>
      </c>
      <c r="E4" s="35" t="s">
        <v>47</v>
      </c>
      <c r="F4" s="35" t="s">
        <v>45</v>
      </c>
      <c r="G4" s="35" t="s">
        <v>46</v>
      </c>
      <c r="H4" s="35" t="s">
        <v>47</v>
      </c>
      <c r="I4" s="35" t="s">
        <v>45</v>
      </c>
      <c r="J4" s="35" t="s">
        <v>46</v>
      </c>
      <c r="K4" s="35" t="s">
        <v>47</v>
      </c>
      <c r="L4" s="35" t="s">
        <v>45</v>
      </c>
      <c r="M4" s="35" t="s">
        <v>46</v>
      </c>
      <c r="N4" s="35" t="s">
        <v>47</v>
      </c>
      <c r="O4" s="35" t="s">
        <v>45</v>
      </c>
      <c r="P4" s="35" t="s">
        <v>46</v>
      </c>
      <c r="Q4" s="35" t="s">
        <v>47</v>
      </c>
      <c r="R4" s="35" t="s">
        <v>45</v>
      </c>
      <c r="S4" s="35" t="s">
        <v>46</v>
      </c>
      <c r="T4" s="35" t="s">
        <v>47</v>
      </c>
      <c r="U4" s="35" t="s">
        <v>45</v>
      </c>
      <c r="V4" s="35" t="s">
        <v>46</v>
      </c>
      <c r="W4" s="35" t="s">
        <v>47</v>
      </c>
      <c r="X4" s="35" t="s">
        <v>45</v>
      </c>
      <c r="Y4" s="35" t="s">
        <v>46</v>
      </c>
      <c r="Z4" s="35" t="s">
        <v>47</v>
      </c>
      <c r="AA4" s="35" t="s">
        <v>45</v>
      </c>
      <c r="AB4" s="35" t="s">
        <v>46</v>
      </c>
      <c r="AC4" s="35" t="s">
        <v>47</v>
      </c>
      <c r="AD4" s="35" t="s">
        <v>45</v>
      </c>
      <c r="AE4" s="35" t="s">
        <v>46</v>
      </c>
      <c r="AF4" s="35" t="s">
        <v>47</v>
      </c>
      <c r="AG4" s="35" t="s">
        <v>45</v>
      </c>
      <c r="AH4" s="35" t="s">
        <v>46</v>
      </c>
      <c r="AI4" s="35" t="s">
        <v>47</v>
      </c>
      <c r="AJ4" s="35" t="s">
        <v>45</v>
      </c>
      <c r="AK4" s="35" t="s">
        <v>46</v>
      </c>
      <c r="AL4" s="35" t="s">
        <v>47</v>
      </c>
      <c r="AM4" s="35" t="s">
        <v>45</v>
      </c>
      <c r="AN4" s="35" t="s">
        <v>46</v>
      </c>
      <c r="AO4" s="35" t="s">
        <v>47</v>
      </c>
      <c r="AP4" s="35" t="s">
        <v>45</v>
      </c>
      <c r="AQ4" s="35" t="s">
        <v>46</v>
      </c>
      <c r="AR4" s="35" t="s">
        <v>47</v>
      </c>
      <c r="AS4" s="35" t="s">
        <v>45</v>
      </c>
      <c r="AT4" s="35" t="s">
        <v>46</v>
      </c>
      <c r="AU4" s="35" t="s">
        <v>47</v>
      </c>
      <c r="AV4" s="35" t="s">
        <v>45</v>
      </c>
      <c r="AW4" s="35" t="s">
        <v>46</v>
      </c>
      <c r="AX4" s="35" t="s">
        <v>47</v>
      </c>
      <c r="AY4" s="35" t="s">
        <v>45</v>
      </c>
      <c r="AZ4" s="35" t="s">
        <v>46</v>
      </c>
      <c r="BA4" s="35" t="s">
        <v>47</v>
      </c>
      <c r="BB4" s="35" t="s">
        <v>45</v>
      </c>
      <c r="BC4" s="35" t="s">
        <v>46</v>
      </c>
      <c r="BD4" s="35" t="s">
        <v>47</v>
      </c>
      <c r="BE4" s="35" t="s">
        <v>45</v>
      </c>
      <c r="BF4" s="35" t="s">
        <v>46</v>
      </c>
      <c r="BG4" s="35" t="s">
        <v>47</v>
      </c>
      <c r="BH4" s="35" t="s">
        <v>45</v>
      </c>
      <c r="BI4" s="35" t="s">
        <v>46</v>
      </c>
      <c r="BJ4" s="35" t="s">
        <v>47</v>
      </c>
      <c r="BK4" s="35" t="s">
        <v>45</v>
      </c>
      <c r="BL4" s="35" t="s">
        <v>46</v>
      </c>
      <c r="BM4" s="35" t="s">
        <v>47</v>
      </c>
      <c r="BN4" s="35" t="s">
        <v>45</v>
      </c>
      <c r="BO4" s="35" t="s">
        <v>46</v>
      </c>
      <c r="BP4" s="35" t="s">
        <v>47</v>
      </c>
      <c r="BQ4" s="35" t="s">
        <v>45</v>
      </c>
      <c r="BR4" s="35" t="s">
        <v>46</v>
      </c>
      <c r="BS4" s="35" t="s">
        <v>47</v>
      </c>
      <c r="BT4" s="35" t="s">
        <v>45</v>
      </c>
      <c r="BU4" s="35" t="s">
        <v>46</v>
      </c>
      <c r="BV4" s="35" t="s">
        <v>47</v>
      </c>
      <c r="BW4" s="35" t="s">
        <v>45</v>
      </c>
      <c r="BX4" s="35" t="s">
        <v>46</v>
      </c>
      <c r="BY4" s="35" t="s">
        <v>47</v>
      </c>
      <c r="BZ4" s="35" t="s">
        <v>45</v>
      </c>
      <c r="CA4" s="35" t="s">
        <v>46</v>
      </c>
      <c r="CB4" s="35" t="s">
        <v>47</v>
      </c>
      <c r="CC4" s="35" t="s">
        <v>45</v>
      </c>
      <c r="CD4" s="35" t="s">
        <v>46</v>
      </c>
      <c r="CE4" s="35" t="s">
        <v>47</v>
      </c>
      <c r="CF4" s="35" t="s">
        <v>45</v>
      </c>
      <c r="CG4" s="35" t="s">
        <v>46</v>
      </c>
      <c r="CH4" s="35" t="s">
        <v>47</v>
      </c>
      <c r="CI4" s="35" t="s">
        <v>45</v>
      </c>
      <c r="CJ4" s="35" t="s">
        <v>46</v>
      </c>
      <c r="CK4" s="35" t="s">
        <v>47</v>
      </c>
      <c r="CL4" s="35" t="s">
        <v>45</v>
      </c>
      <c r="CM4" s="35" t="s">
        <v>46</v>
      </c>
      <c r="CN4" s="35" t="s">
        <v>47</v>
      </c>
      <c r="CO4" s="35" t="s">
        <v>45</v>
      </c>
      <c r="CP4" s="35" t="s">
        <v>46</v>
      </c>
      <c r="CQ4" s="35" t="s">
        <v>47</v>
      </c>
      <c r="CR4" s="35" t="s">
        <v>45</v>
      </c>
      <c r="CS4" s="35" t="s">
        <v>46</v>
      </c>
      <c r="CT4" s="35" t="s">
        <v>47</v>
      </c>
      <c r="CU4" s="35" t="s">
        <v>45</v>
      </c>
      <c r="CV4" s="35" t="s">
        <v>46</v>
      </c>
      <c r="CW4" s="35" t="s">
        <v>47</v>
      </c>
      <c r="CX4" s="35" t="s">
        <v>45</v>
      </c>
      <c r="CY4" s="35" t="s">
        <v>46</v>
      </c>
      <c r="CZ4" s="35" t="s">
        <v>47</v>
      </c>
      <c r="DA4" s="35" t="s">
        <v>45</v>
      </c>
      <c r="DB4" s="35" t="s">
        <v>46</v>
      </c>
      <c r="DC4" s="35" t="s">
        <v>47</v>
      </c>
      <c r="DD4" s="35" t="s">
        <v>45</v>
      </c>
      <c r="DE4" s="35" t="s">
        <v>46</v>
      </c>
      <c r="DF4" s="35" t="s">
        <v>47</v>
      </c>
      <c r="DG4" s="35" t="s">
        <v>45</v>
      </c>
      <c r="DH4" s="35" t="s">
        <v>46</v>
      </c>
      <c r="DI4" s="35" t="s">
        <v>47</v>
      </c>
      <c r="DJ4" s="35" t="s">
        <v>45</v>
      </c>
      <c r="DK4" s="35" t="s">
        <v>46</v>
      </c>
      <c r="DL4" s="35" t="s">
        <v>47</v>
      </c>
      <c r="DM4" s="35" t="s">
        <v>45</v>
      </c>
      <c r="DN4" s="35" t="s">
        <v>46</v>
      </c>
      <c r="DO4" s="35" t="s">
        <v>47</v>
      </c>
      <c r="DP4" s="35" t="s">
        <v>45</v>
      </c>
      <c r="DQ4" s="35" t="s">
        <v>46</v>
      </c>
      <c r="DR4" s="35" t="s">
        <v>47</v>
      </c>
      <c r="DS4" s="35" t="s">
        <v>45</v>
      </c>
      <c r="DT4" s="35" t="s">
        <v>46</v>
      </c>
      <c r="DU4" s="35" t="s">
        <v>47</v>
      </c>
      <c r="DV4" s="35" t="s">
        <v>45</v>
      </c>
      <c r="DW4" s="35" t="s">
        <v>46</v>
      </c>
      <c r="DX4" s="35" t="s">
        <v>47</v>
      </c>
      <c r="DY4" s="35" t="s">
        <v>45</v>
      </c>
      <c r="DZ4" s="35" t="s">
        <v>46</v>
      </c>
      <c r="EA4" s="35" t="s">
        <v>47</v>
      </c>
      <c r="EB4" s="35" t="s">
        <v>45</v>
      </c>
      <c r="EC4" s="35" t="s">
        <v>46</v>
      </c>
      <c r="ED4" s="35" t="s">
        <v>47</v>
      </c>
      <c r="EE4" s="35" t="s">
        <v>45</v>
      </c>
      <c r="EF4" s="35" t="s">
        <v>46</v>
      </c>
      <c r="EG4" s="35" t="s">
        <v>47</v>
      </c>
      <c r="EH4" s="35" t="s">
        <v>45</v>
      </c>
      <c r="EI4" s="35" t="s">
        <v>46</v>
      </c>
      <c r="EJ4" s="35" t="s">
        <v>47</v>
      </c>
      <c r="EK4" s="35" t="s">
        <v>45</v>
      </c>
      <c r="EL4" s="35" t="s">
        <v>46</v>
      </c>
      <c r="EM4" s="35" t="s">
        <v>47</v>
      </c>
      <c r="EN4" s="35" t="s">
        <v>45</v>
      </c>
      <c r="EO4" s="35" t="s">
        <v>46</v>
      </c>
      <c r="EP4" s="35" t="s">
        <v>47</v>
      </c>
      <c r="EQ4" s="35" t="s">
        <v>45</v>
      </c>
      <c r="ER4" s="35" t="s">
        <v>46</v>
      </c>
      <c r="ES4" s="35" t="s">
        <v>47</v>
      </c>
      <c r="ET4" s="35" t="s">
        <v>45</v>
      </c>
      <c r="EU4" s="35" t="s">
        <v>46</v>
      </c>
      <c r="EV4" s="35" t="s">
        <v>47</v>
      </c>
    </row>
    <row r="5" spans="2:152" ht="15">
      <c r="B5" s="3" t="s">
        <v>7</v>
      </c>
      <c r="C5" s="2">
        <v>0</v>
      </c>
      <c r="D5" s="2">
        <v>0</v>
      </c>
      <c r="E5" s="4">
        <f t="shared" ref="E5:E8" si="0">D5^2*C5*0.523</f>
        <v>0</v>
      </c>
      <c r="F5" s="2">
        <v>0</v>
      </c>
      <c r="G5" s="2">
        <v>0</v>
      </c>
      <c r="H5" s="4">
        <f t="shared" ref="H5:H15" si="1">G5^2*F5*0.523</f>
        <v>0</v>
      </c>
      <c r="I5" s="2">
        <v>0</v>
      </c>
      <c r="J5" s="2">
        <v>0</v>
      </c>
      <c r="K5" s="4">
        <f t="shared" ref="K5:K15" si="2">J5^2*I5*0.523</f>
        <v>0</v>
      </c>
      <c r="L5" s="2">
        <v>0</v>
      </c>
      <c r="M5" s="2">
        <v>0</v>
      </c>
      <c r="N5" s="4">
        <f t="shared" ref="N5:N15" si="3">M5^2*L5*0.523</f>
        <v>0</v>
      </c>
      <c r="O5" s="2">
        <v>0</v>
      </c>
      <c r="P5" s="2">
        <v>0</v>
      </c>
      <c r="Q5" s="4">
        <f t="shared" ref="Q5:Q15" si="4">P5^2*O5*0.523</f>
        <v>0</v>
      </c>
      <c r="R5" s="2">
        <v>0</v>
      </c>
      <c r="S5" s="2">
        <v>0</v>
      </c>
      <c r="T5" s="4">
        <f t="shared" ref="T5:T15" si="5">S5^2*R5*0.523</f>
        <v>0</v>
      </c>
      <c r="U5" s="2">
        <v>0</v>
      </c>
      <c r="V5" s="2">
        <v>0</v>
      </c>
      <c r="W5" s="4">
        <f t="shared" ref="W5:W15" si="6">V5^2*U5*0.523</f>
        <v>0</v>
      </c>
      <c r="X5" s="2">
        <v>0</v>
      </c>
      <c r="Y5" s="2">
        <v>0</v>
      </c>
      <c r="Z5" s="4">
        <f t="shared" ref="Z5:Z15" si="7">Y5^2*X5*0.523</f>
        <v>0</v>
      </c>
      <c r="AA5" s="2">
        <v>0</v>
      </c>
      <c r="AB5" s="2">
        <v>0</v>
      </c>
      <c r="AC5" s="4">
        <f t="shared" ref="AC5:AC15" si="8">AB5^2*AA5*0.523</f>
        <v>0</v>
      </c>
      <c r="AD5" s="2">
        <v>0</v>
      </c>
      <c r="AE5" s="2">
        <v>0</v>
      </c>
      <c r="AF5" s="4">
        <f t="shared" ref="AF5:AF15" si="9">AE5^2*AD5*0.523</f>
        <v>0</v>
      </c>
      <c r="AG5" s="2">
        <v>0</v>
      </c>
      <c r="AH5" s="2">
        <v>0</v>
      </c>
      <c r="AI5" s="2">
        <f t="shared" ref="AI5:AI8" si="10">AH5^2*AG5*0.523</f>
        <v>0</v>
      </c>
      <c r="AJ5" s="2">
        <v>0</v>
      </c>
      <c r="AK5" s="2">
        <v>0</v>
      </c>
      <c r="AL5" s="4">
        <f t="shared" ref="AL5:AL8" si="11">AK5^2*AJ5*0.523</f>
        <v>0</v>
      </c>
      <c r="AM5" s="2">
        <v>0</v>
      </c>
      <c r="AN5" s="2">
        <v>0</v>
      </c>
      <c r="AO5" s="4">
        <f t="shared" ref="AO5:AO9" si="12">AM5*AN5^2*0.523</f>
        <v>0</v>
      </c>
      <c r="AP5" s="2">
        <v>0</v>
      </c>
      <c r="AQ5" s="2">
        <v>0</v>
      </c>
      <c r="AR5" s="4">
        <f t="shared" ref="AR5:AR8" si="13">AQ5^2*AP5*0.523</f>
        <v>0</v>
      </c>
      <c r="AS5" s="2">
        <v>0</v>
      </c>
      <c r="AT5" s="2">
        <v>0</v>
      </c>
      <c r="AU5" s="2">
        <f>AT5^2*AS5*0.523</f>
        <v>0</v>
      </c>
      <c r="AV5" s="2">
        <v>0</v>
      </c>
      <c r="AW5" s="2">
        <v>0</v>
      </c>
      <c r="AX5" s="4">
        <f t="shared" ref="AX5:AX8" si="14">AW5^2*AV5*0.523</f>
        <v>0</v>
      </c>
      <c r="AY5" s="2">
        <v>0</v>
      </c>
      <c r="AZ5" s="2">
        <v>0</v>
      </c>
      <c r="BA5" s="4">
        <f t="shared" ref="BA5:BA15" si="15">AZ5^2*AY5*0.523</f>
        <v>0</v>
      </c>
      <c r="BB5" s="2">
        <v>0</v>
      </c>
      <c r="BC5" s="2">
        <v>0</v>
      </c>
      <c r="BD5" s="4">
        <f t="shared" ref="BD5:BD8" si="16">BC5^2*BB5*0.523</f>
        <v>0</v>
      </c>
      <c r="BE5" s="2">
        <v>0</v>
      </c>
      <c r="BF5" s="2">
        <v>0</v>
      </c>
      <c r="BG5" s="4">
        <f t="shared" ref="BG5:BG8" si="17">BF5^2*BE5*0.523</f>
        <v>0</v>
      </c>
      <c r="BH5" s="2">
        <v>0</v>
      </c>
      <c r="BI5" s="2">
        <v>0</v>
      </c>
      <c r="BJ5" s="4">
        <f t="shared" ref="BJ5:BJ8" si="18">BI5^2*BH5*0.523</f>
        <v>0</v>
      </c>
      <c r="BK5" s="2">
        <v>0</v>
      </c>
      <c r="BL5" s="2">
        <v>0</v>
      </c>
      <c r="BM5" s="4">
        <f t="shared" ref="BM5:BM8" si="19">BL5^2*BK5*0.523</f>
        <v>0</v>
      </c>
      <c r="BN5" s="2">
        <v>0</v>
      </c>
      <c r="BO5" s="2">
        <v>0</v>
      </c>
      <c r="BP5" s="4">
        <f t="shared" ref="BP5:BP8" si="20">BO5^2*BN5*0.523</f>
        <v>0</v>
      </c>
      <c r="BQ5" s="2">
        <v>0</v>
      </c>
      <c r="BR5" s="2">
        <v>0</v>
      </c>
      <c r="BS5" s="2">
        <f>BR5^2*BQ5*0.523</f>
        <v>0</v>
      </c>
      <c r="BT5" s="2">
        <v>0</v>
      </c>
      <c r="BU5" s="2">
        <v>0</v>
      </c>
      <c r="BV5" s="4">
        <f t="shared" ref="BV5:BV8" si="21">BU5^2*BT5*0.523</f>
        <v>0</v>
      </c>
      <c r="BW5" s="2">
        <v>0</v>
      </c>
      <c r="BX5" s="2">
        <v>0</v>
      </c>
      <c r="BY5" s="4">
        <f t="shared" ref="BY5:BY15" si="22">BX5^2*BW5*0.523</f>
        <v>0</v>
      </c>
      <c r="BZ5" s="2">
        <v>0</v>
      </c>
      <c r="CA5" s="2">
        <v>0</v>
      </c>
      <c r="CB5" s="2">
        <f>CA5^2*BZ5*0.523</f>
        <v>0</v>
      </c>
      <c r="CC5" s="2">
        <v>0</v>
      </c>
      <c r="CD5" s="2">
        <v>0</v>
      </c>
      <c r="CE5" s="4">
        <f t="shared" ref="CE5:CE15" si="23">CD5^2*CC5*0.523</f>
        <v>0</v>
      </c>
      <c r="CF5" s="46">
        <v>0</v>
      </c>
      <c r="CG5" s="46">
        <v>0</v>
      </c>
      <c r="CH5" s="47">
        <f t="shared" ref="CH5:CH10" si="24">CG5^2*CF5*0.523</f>
        <v>0</v>
      </c>
      <c r="CI5" s="2">
        <v>0</v>
      </c>
      <c r="CJ5" s="2">
        <v>0</v>
      </c>
      <c r="CK5" s="4">
        <f t="shared" ref="CK5:CK11" si="25">CJ5^2*CI5*0.523</f>
        <v>0</v>
      </c>
      <c r="CL5" s="2">
        <v>0</v>
      </c>
      <c r="CM5" s="2">
        <v>0</v>
      </c>
      <c r="CN5" s="4">
        <f t="shared" ref="CN5:CN10" si="26">CM5^2*CL5*0.523</f>
        <v>0</v>
      </c>
      <c r="CO5" s="2">
        <v>0</v>
      </c>
      <c r="CP5" s="2">
        <v>0</v>
      </c>
      <c r="CQ5" s="4">
        <f t="shared" ref="CQ5:CQ15" si="27">CP5^2*CO5*0.523</f>
        <v>0</v>
      </c>
      <c r="CR5" s="2">
        <v>0</v>
      </c>
      <c r="CS5" s="2">
        <v>0</v>
      </c>
      <c r="CT5" s="4">
        <f t="shared" ref="CT5:CT10" si="28">CS5^2*CR5*0.523</f>
        <v>0</v>
      </c>
      <c r="CU5" s="2">
        <v>0</v>
      </c>
      <c r="CV5" s="2">
        <v>0</v>
      </c>
      <c r="CW5" s="4">
        <f t="shared" ref="CW5:CW15" si="29">CV5^2*CU5*0.523</f>
        <v>0</v>
      </c>
      <c r="CX5" s="2">
        <v>0</v>
      </c>
      <c r="CY5" s="2">
        <v>0</v>
      </c>
      <c r="CZ5" s="4">
        <f t="shared" ref="CZ5:CZ15" si="30">CY5^2*CX5*0.523</f>
        <v>0</v>
      </c>
      <c r="DA5" s="2">
        <v>0</v>
      </c>
      <c r="DB5" s="2">
        <v>0</v>
      </c>
      <c r="DC5" s="2">
        <f>DB5^2*DA5*0.523</f>
        <v>0</v>
      </c>
      <c r="DD5" s="2">
        <v>0</v>
      </c>
      <c r="DE5" s="2">
        <v>0</v>
      </c>
      <c r="DF5" s="4">
        <f t="shared" ref="DF5:DF15" si="31">DE5^2*DD5*0.523</f>
        <v>0</v>
      </c>
      <c r="DG5" s="2">
        <v>0</v>
      </c>
      <c r="DH5" s="2">
        <v>0</v>
      </c>
      <c r="DI5" s="4">
        <f t="shared" ref="DI5:DI8" si="32">DH5^2*DG5*0.523</f>
        <v>0</v>
      </c>
      <c r="DJ5" s="2">
        <v>0</v>
      </c>
      <c r="DK5" s="2">
        <v>0</v>
      </c>
      <c r="DL5" s="4">
        <f t="shared" ref="DL5:DL15" si="33">DK5^2*DJ5*0.523</f>
        <v>0</v>
      </c>
      <c r="DM5" s="2">
        <v>0</v>
      </c>
      <c r="DN5" s="2">
        <v>0</v>
      </c>
      <c r="DO5" s="4">
        <f t="shared" ref="DO5:DO15" si="34">DN5^2*DM5*0.523</f>
        <v>0</v>
      </c>
      <c r="DP5" s="2">
        <v>0</v>
      </c>
      <c r="DQ5" s="2">
        <v>0</v>
      </c>
      <c r="DR5" s="2">
        <f>DQ5^2*DP5*0.523</f>
        <v>0</v>
      </c>
      <c r="DS5" s="2">
        <v>0</v>
      </c>
      <c r="DT5" s="2">
        <v>0</v>
      </c>
      <c r="DU5" s="4">
        <f t="shared" ref="DU5:DU8" si="35">DT5^2*DS5*0.523</f>
        <v>0</v>
      </c>
      <c r="DV5" s="2">
        <v>0</v>
      </c>
      <c r="DW5" s="2">
        <v>0</v>
      </c>
      <c r="DX5" s="4">
        <f t="shared" ref="DX5:DX15" si="36">DW5^2*DV5*0.523</f>
        <v>0</v>
      </c>
      <c r="DY5" s="2">
        <v>0</v>
      </c>
      <c r="DZ5" s="2">
        <v>0</v>
      </c>
      <c r="EA5" s="4">
        <f t="shared" ref="EA5:EA15" si="37">DZ5^2*DY5*0.523</f>
        <v>0</v>
      </c>
      <c r="EB5" s="2">
        <v>0</v>
      </c>
      <c r="EC5" s="2">
        <v>0</v>
      </c>
      <c r="ED5" s="4">
        <f t="shared" ref="ED5:ED8" si="38">EC5^2*EB5*0.523</f>
        <v>0</v>
      </c>
      <c r="EE5" s="2">
        <v>0</v>
      </c>
      <c r="EF5" s="2">
        <v>0</v>
      </c>
      <c r="EG5" s="2">
        <f>EF5^2*EE5*0.523</f>
        <v>0</v>
      </c>
      <c r="EH5" s="2">
        <v>0</v>
      </c>
      <c r="EI5" s="2">
        <v>0</v>
      </c>
      <c r="EJ5" s="4">
        <f t="shared" ref="EJ5:EJ15" si="39">EI5^2*EH5*0.523</f>
        <v>0</v>
      </c>
      <c r="EK5" s="2">
        <v>0</v>
      </c>
      <c r="EL5" s="2">
        <v>0</v>
      </c>
      <c r="EM5" s="4">
        <f t="shared" ref="EM5:EM15" si="40">EL5^2*EK5*0.523</f>
        <v>0</v>
      </c>
      <c r="EN5" s="2">
        <v>0</v>
      </c>
      <c r="EO5" s="2">
        <v>0</v>
      </c>
      <c r="EP5" s="4">
        <f t="shared" ref="EP5:EP14" si="41">EO5^2*EN5*0.523</f>
        <v>0</v>
      </c>
      <c r="EQ5" s="2">
        <v>0</v>
      </c>
      <c r="ER5" s="2">
        <v>0</v>
      </c>
      <c r="ES5" s="2">
        <f>ER5^2*EQ5*0.523</f>
        <v>0</v>
      </c>
      <c r="ET5" s="2">
        <v>0</v>
      </c>
      <c r="EU5" s="2">
        <v>0</v>
      </c>
      <c r="EV5" s="2">
        <f>EU5^2*ET5*0.523</f>
        <v>0</v>
      </c>
    </row>
    <row r="6" spans="2:152" ht="15">
      <c r="B6" s="3" t="s">
        <v>8</v>
      </c>
      <c r="C6" s="2">
        <v>2.54</v>
      </c>
      <c r="D6" s="2">
        <v>1.39</v>
      </c>
      <c r="E6" s="4">
        <f t="shared" si="0"/>
        <v>2.5666402819999998</v>
      </c>
      <c r="F6" s="2">
        <v>1.95</v>
      </c>
      <c r="G6" s="2">
        <v>1.03</v>
      </c>
      <c r="H6" s="4">
        <f t="shared" si="1"/>
        <v>1.081958865</v>
      </c>
      <c r="I6" s="2">
        <v>2.5299999999999998</v>
      </c>
      <c r="J6" s="2">
        <v>1.39</v>
      </c>
      <c r="K6" s="4">
        <f t="shared" si="2"/>
        <v>2.5565353989999995</v>
      </c>
      <c r="L6" s="2">
        <v>2.44</v>
      </c>
      <c r="M6" s="2">
        <v>1.83</v>
      </c>
      <c r="N6" s="4">
        <f t="shared" si="3"/>
        <v>4.2735982680000006</v>
      </c>
      <c r="O6" s="2">
        <v>2.65</v>
      </c>
      <c r="P6" s="2">
        <v>1.65</v>
      </c>
      <c r="Q6" s="4">
        <f t="shared" si="4"/>
        <v>3.7732488749999997</v>
      </c>
      <c r="R6" s="2">
        <v>2.4500000000000002</v>
      </c>
      <c r="S6" s="2">
        <v>1.4</v>
      </c>
      <c r="T6" s="4">
        <f t="shared" si="5"/>
        <v>2.5114459999999998</v>
      </c>
      <c r="U6" s="2">
        <v>2.54</v>
      </c>
      <c r="V6" s="2">
        <v>1.93</v>
      </c>
      <c r="W6" s="4">
        <f t="shared" si="6"/>
        <v>4.9482316580000001</v>
      </c>
      <c r="X6" s="2">
        <v>2.64</v>
      </c>
      <c r="Y6" s="2">
        <v>1.49</v>
      </c>
      <c r="Z6" s="4">
        <f t="shared" si="7"/>
        <v>3.0653364719999998</v>
      </c>
      <c r="AA6" s="2">
        <v>2.54</v>
      </c>
      <c r="AB6" s="2">
        <v>1.39</v>
      </c>
      <c r="AC6" s="4">
        <f t="shared" si="8"/>
        <v>2.5666402819999998</v>
      </c>
      <c r="AD6" s="2">
        <v>2.44</v>
      </c>
      <c r="AE6" s="2">
        <v>1.95</v>
      </c>
      <c r="AF6" s="4">
        <f t="shared" si="9"/>
        <v>4.8524462999999995</v>
      </c>
      <c r="AG6" s="2">
        <v>2.4300000000000002</v>
      </c>
      <c r="AH6" s="2">
        <v>1.48</v>
      </c>
      <c r="AI6" s="2">
        <f t="shared" si="10"/>
        <v>2.783757456</v>
      </c>
      <c r="AJ6" s="2">
        <v>2.46</v>
      </c>
      <c r="AK6" s="2">
        <v>1.95</v>
      </c>
      <c r="AL6" s="4">
        <f t="shared" si="11"/>
        <v>4.8922204499999999</v>
      </c>
      <c r="AM6" s="2">
        <v>3.54</v>
      </c>
      <c r="AN6" s="2">
        <v>2.58</v>
      </c>
      <c r="AO6" s="4">
        <f t="shared" si="12"/>
        <v>12.323792088000001</v>
      </c>
      <c r="AP6" s="2">
        <v>3.62</v>
      </c>
      <c r="AQ6" s="2">
        <v>2.4700000000000002</v>
      </c>
      <c r="AR6" s="4">
        <f t="shared" si="13"/>
        <v>11.550589934000001</v>
      </c>
      <c r="AS6" s="2">
        <v>2.4300000000000002</v>
      </c>
      <c r="AT6" s="2">
        <v>1.04</v>
      </c>
      <c r="AU6" s="2">
        <f t="shared" ref="AU6:AU15" si="42">AT6^2*AS6*0.523</f>
        <v>1.3745946240000002</v>
      </c>
      <c r="AV6" s="2">
        <v>2.48</v>
      </c>
      <c r="AW6" s="2">
        <v>1.95</v>
      </c>
      <c r="AX6" s="4">
        <f t="shared" si="14"/>
        <v>4.9319945999999995</v>
      </c>
      <c r="AY6" s="2">
        <v>2.4300000000000002</v>
      </c>
      <c r="AZ6" s="2">
        <v>1.04</v>
      </c>
      <c r="BA6" s="4">
        <f t="shared" si="15"/>
        <v>1.3745946240000002</v>
      </c>
      <c r="BB6" s="2">
        <v>2.85</v>
      </c>
      <c r="BC6" s="2">
        <v>1.84</v>
      </c>
      <c r="BD6" s="4">
        <f t="shared" si="16"/>
        <v>5.0464060800000006</v>
      </c>
      <c r="BE6" s="2">
        <v>2.5099999999999998</v>
      </c>
      <c r="BF6" s="2">
        <v>1.04</v>
      </c>
      <c r="BG6" s="4">
        <f t="shared" si="17"/>
        <v>1.419848768</v>
      </c>
      <c r="BH6" s="2">
        <v>2.0099999999999998</v>
      </c>
      <c r="BI6" s="2">
        <v>1.35</v>
      </c>
      <c r="BJ6" s="4">
        <f t="shared" si="18"/>
        <v>1.9158666750000002</v>
      </c>
      <c r="BK6" s="2">
        <v>2.85</v>
      </c>
      <c r="BL6" s="2">
        <v>1.39</v>
      </c>
      <c r="BM6" s="4">
        <f t="shared" si="19"/>
        <v>2.8798916549999998</v>
      </c>
      <c r="BN6" s="2">
        <v>3.62</v>
      </c>
      <c r="BO6" s="2">
        <v>2.85</v>
      </c>
      <c r="BP6" s="4">
        <f t="shared" si="20"/>
        <v>15.378004350000003</v>
      </c>
      <c r="BQ6" s="2">
        <v>2.42</v>
      </c>
      <c r="BR6" s="2">
        <v>1.98</v>
      </c>
      <c r="BS6" s="2">
        <f t="shared" ref="BS6:BS15" si="43">BR6^2*BQ6*0.523</f>
        <v>4.9618934640000001</v>
      </c>
      <c r="BT6" s="2">
        <v>4.24</v>
      </c>
      <c r="BU6" s="2">
        <v>2.4300000000000002</v>
      </c>
      <c r="BV6" s="4">
        <f t="shared" si="21"/>
        <v>13.094233848000002</v>
      </c>
      <c r="BW6" s="2">
        <v>4.5599999999999996</v>
      </c>
      <c r="BX6" s="2">
        <v>2.39</v>
      </c>
      <c r="BY6" s="4">
        <f t="shared" si="22"/>
        <v>13.622673048000001</v>
      </c>
      <c r="BZ6" s="2">
        <v>3.49</v>
      </c>
      <c r="CA6" s="2">
        <v>2.0299999999999998</v>
      </c>
      <c r="CB6" s="2">
        <f t="shared" ref="CB6:CB15" si="44">CA6^2*BZ6*0.523</f>
        <v>7.5217551429999991</v>
      </c>
      <c r="CC6" s="2">
        <v>2.46</v>
      </c>
      <c r="CD6" s="2">
        <v>1.04</v>
      </c>
      <c r="CE6" s="4">
        <f t="shared" si="23"/>
        <v>1.3915649280000002</v>
      </c>
      <c r="CF6" s="46">
        <v>2.4300000000000002</v>
      </c>
      <c r="CG6" s="46">
        <v>1.94</v>
      </c>
      <c r="CH6" s="47">
        <f t="shared" si="24"/>
        <v>4.7831216039999997</v>
      </c>
      <c r="CI6" s="2">
        <v>2.74</v>
      </c>
      <c r="CJ6" s="2">
        <v>1.56</v>
      </c>
      <c r="CK6" s="4">
        <f t="shared" si="25"/>
        <v>3.4873974720000005</v>
      </c>
      <c r="CL6" s="2">
        <v>3.74</v>
      </c>
      <c r="CM6" s="2">
        <v>2.83</v>
      </c>
      <c r="CN6" s="4">
        <f t="shared" si="26"/>
        <v>15.665568578000004</v>
      </c>
      <c r="CO6" s="2">
        <v>2.96</v>
      </c>
      <c r="CP6" s="2">
        <v>2.06</v>
      </c>
      <c r="CQ6" s="4">
        <f t="shared" si="27"/>
        <v>6.5694322879999998</v>
      </c>
      <c r="CR6" s="2">
        <v>3.91</v>
      </c>
      <c r="CS6" s="2">
        <v>2.0699999999999998</v>
      </c>
      <c r="CT6" s="4">
        <f t="shared" si="28"/>
        <v>8.7623205569999989</v>
      </c>
      <c r="CU6" s="2">
        <v>2.64</v>
      </c>
      <c r="CV6" s="2">
        <v>1.03</v>
      </c>
      <c r="CW6" s="4">
        <f t="shared" si="29"/>
        <v>1.4648058480000001</v>
      </c>
      <c r="CX6" s="2">
        <v>2.95</v>
      </c>
      <c r="CY6" s="2">
        <v>1.52</v>
      </c>
      <c r="CZ6" s="4">
        <f t="shared" si="30"/>
        <v>3.5646006400000005</v>
      </c>
      <c r="DA6" s="2">
        <v>2.4300000000000002</v>
      </c>
      <c r="DB6" s="2">
        <v>1.03</v>
      </c>
      <c r="DC6" s="2">
        <f t="shared" ref="DC6:DC15" si="45">DB6^2*DA6*0.523</f>
        <v>1.3482872010000002</v>
      </c>
      <c r="DD6" s="2">
        <v>2.95</v>
      </c>
      <c r="DE6" s="2">
        <v>1.34</v>
      </c>
      <c r="DF6" s="4">
        <f t="shared" si="31"/>
        <v>2.7703414600000009</v>
      </c>
      <c r="DG6" s="2">
        <v>2.65</v>
      </c>
      <c r="DH6" s="2">
        <v>2.57</v>
      </c>
      <c r="DI6" s="4">
        <f t="shared" si="32"/>
        <v>9.1540611549999973</v>
      </c>
      <c r="DJ6" s="2">
        <v>3.95</v>
      </c>
      <c r="DK6" s="2">
        <v>1.56</v>
      </c>
      <c r="DL6" s="4">
        <f t="shared" si="33"/>
        <v>5.0274525600000013</v>
      </c>
      <c r="DM6" s="2">
        <v>2.63</v>
      </c>
      <c r="DN6" s="2">
        <v>1.04</v>
      </c>
      <c r="DO6" s="4">
        <f t="shared" si="34"/>
        <v>1.487729984</v>
      </c>
      <c r="DP6" s="2">
        <v>2.5</v>
      </c>
      <c r="DQ6" s="2">
        <v>1.45</v>
      </c>
      <c r="DR6" s="2">
        <f t="shared" ref="DR6:DR15" si="46">DQ6^2*DP6*0.523</f>
        <v>2.7490187499999998</v>
      </c>
      <c r="DS6" s="2">
        <v>4.4000000000000004</v>
      </c>
      <c r="DT6" s="2">
        <v>3.54</v>
      </c>
      <c r="DU6" s="4">
        <f t="shared" si="35"/>
        <v>28.837717920000006</v>
      </c>
      <c r="DV6" s="2">
        <v>3.96</v>
      </c>
      <c r="DW6" s="2">
        <v>2.04</v>
      </c>
      <c r="DX6" s="4">
        <f t="shared" si="36"/>
        <v>8.6190065279999999</v>
      </c>
      <c r="DY6" s="2">
        <v>2.48</v>
      </c>
      <c r="DZ6" s="2">
        <v>2.2000000000000002</v>
      </c>
      <c r="EA6" s="4">
        <f t="shared" si="37"/>
        <v>6.2776736000000009</v>
      </c>
      <c r="EB6" s="2">
        <v>2.96</v>
      </c>
      <c r="EC6" s="2">
        <v>2.04</v>
      </c>
      <c r="ED6" s="4">
        <f t="shared" si="38"/>
        <v>6.4424897280000009</v>
      </c>
      <c r="EE6" s="2">
        <v>2.04</v>
      </c>
      <c r="EF6" s="2">
        <v>2.4900000000000002</v>
      </c>
      <c r="EG6" s="2">
        <f t="shared" ref="EG6:EG15" si="47">EF6^2*EE6*0.523</f>
        <v>6.6150106920000011</v>
      </c>
      <c r="EH6" s="2">
        <v>2.52</v>
      </c>
      <c r="EI6" s="2">
        <v>1.94</v>
      </c>
      <c r="EJ6" s="4">
        <f t="shared" si="39"/>
        <v>4.9602742559999999</v>
      </c>
      <c r="EK6" s="2">
        <v>2.62</v>
      </c>
      <c r="EL6" s="2">
        <v>2.0299999999999998</v>
      </c>
      <c r="EM6" s="4">
        <f t="shared" si="40"/>
        <v>5.6467044339999983</v>
      </c>
      <c r="EN6" s="2">
        <v>2.1</v>
      </c>
      <c r="EO6" s="2">
        <v>1.92</v>
      </c>
      <c r="EP6" s="4">
        <f t="shared" si="41"/>
        <v>4.0487731199999999</v>
      </c>
      <c r="EQ6" s="2">
        <v>2.56</v>
      </c>
      <c r="ER6" s="2">
        <v>2.0299999999999998</v>
      </c>
      <c r="ES6" s="2">
        <f t="shared" ref="ES6:ES15" si="48">ER6^2*EQ6*0.523</f>
        <v>5.517390591999999</v>
      </c>
      <c r="ET6" s="2">
        <v>2.37</v>
      </c>
      <c r="EU6" s="2">
        <v>1.57</v>
      </c>
      <c r="EV6" s="2">
        <f t="shared" ref="EV6:EV15" si="49">EU6^2*ET6*0.523</f>
        <v>3.0552681990000004</v>
      </c>
    </row>
    <row r="7" spans="2:152" ht="15">
      <c r="B7" s="3" t="s">
        <v>9</v>
      </c>
      <c r="C7" s="2">
        <v>4.46</v>
      </c>
      <c r="D7" s="2">
        <v>2.65</v>
      </c>
      <c r="E7" s="4">
        <f t="shared" si="0"/>
        <v>16.38054305</v>
      </c>
      <c r="F7" s="2">
        <v>3.67</v>
      </c>
      <c r="G7" s="2">
        <v>2.93</v>
      </c>
      <c r="H7" s="4">
        <f t="shared" si="1"/>
        <v>16.477942909000003</v>
      </c>
      <c r="I7" s="2">
        <v>3.64</v>
      </c>
      <c r="J7" s="2">
        <v>2.5099999999999998</v>
      </c>
      <c r="K7" s="4">
        <f t="shared" si="2"/>
        <v>11.993626371999998</v>
      </c>
      <c r="L7" s="2">
        <v>3.83</v>
      </c>
      <c r="M7" s="2">
        <v>2.4900000000000002</v>
      </c>
      <c r="N7" s="4">
        <f t="shared" si="3"/>
        <v>12.419358309000003</v>
      </c>
      <c r="O7" s="2">
        <v>2.83</v>
      </c>
      <c r="P7" s="2">
        <v>2.4500000000000002</v>
      </c>
      <c r="Q7" s="4">
        <f t="shared" si="4"/>
        <v>8.8842402250000028</v>
      </c>
      <c r="R7" s="2">
        <v>2.38</v>
      </c>
      <c r="S7" s="2">
        <v>3.28</v>
      </c>
      <c r="T7" s="4">
        <f t="shared" si="5"/>
        <v>13.391410815999999</v>
      </c>
      <c r="U7" s="2">
        <v>3.02</v>
      </c>
      <c r="V7" s="2">
        <v>2.4</v>
      </c>
      <c r="W7" s="4">
        <f t="shared" si="6"/>
        <v>9.0976896000000007</v>
      </c>
      <c r="X7" s="2">
        <v>3.38</v>
      </c>
      <c r="Y7" s="2">
        <v>2.4300000000000002</v>
      </c>
      <c r="Z7" s="4">
        <f t="shared" si="7"/>
        <v>10.438327926000001</v>
      </c>
      <c r="AA7" s="2">
        <v>3.82</v>
      </c>
      <c r="AB7" s="2">
        <v>2.4300000000000002</v>
      </c>
      <c r="AC7" s="4">
        <f t="shared" si="8"/>
        <v>11.797163514000001</v>
      </c>
      <c r="AD7" s="2">
        <v>4.25</v>
      </c>
      <c r="AE7" s="2">
        <v>2.48</v>
      </c>
      <c r="AF7" s="4">
        <f t="shared" si="9"/>
        <v>13.670801600000003</v>
      </c>
      <c r="AG7" s="2">
        <v>4.3499999999999996</v>
      </c>
      <c r="AH7" s="2">
        <v>3.84</v>
      </c>
      <c r="AI7" s="2">
        <f t="shared" si="10"/>
        <v>33.546977279999993</v>
      </c>
      <c r="AJ7" s="2">
        <v>3.84</v>
      </c>
      <c r="AK7" s="2">
        <v>2.48</v>
      </c>
      <c r="AL7" s="4">
        <f t="shared" si="11"/>
        <v>12.351971328000001</v>
      </c>
      <c r="AM7" s="2">
        <v>4.83</v>
      </c>
      <c r="AN7" s="2">
        <v>2.69</v>
      </c>
      <c r="AO7" s="4">
        <f t="shared" si="12"/>
        <v>18.279039849</v>
      </c>
      <c r="AP7" s="2">
        <v>4.8499999999999996</v>
      </c>
      <c r="AQ7" s="2">
        <v>3.56</v>
      </c>
      <c r="AR7" s="4">
        <f t="shared" si="13"/>
        <v>32.147220080000004</v>
      </c>
      <c r="AS7" s="2">
        <v>3.54</v>
      </c>
      <c r="AT7" s="2">
        <v>2.85</v>
      </c>
      <c r="AU7" s="2">
        <f t="shared" si="42"/>
        <v>15.038158950000001</v>
      </c>
      <c r="AV7" s="2">
        <v>3.85</v>
      </c>
      <c r="AW7" s="2">
        <v>2.73</v>
      </c>
      <c r="AX7" s="4">
        <f t="shared" si="14"/>
        <v>15.006786795</v>
      </c>
      <c r="AY7" s="2">
        <v>3.54</v>
      </c>
      <c r="AZ7" s="2">
        <v>2.59</v>
      </c>
      <c r="BA7" s="4">
        <f t="shared" si="15"/>
        <v>12.419510501999998</v>
      </c>
      <c r="BB7" s="2">
        <v>3.96</v>
      </c>
      <c r="BC7" s="2">
        <v>3.28</v>
      </c>
      <c r="BD7" s="4">
        <f t="shared" si="16"/>
        <v>22.281507072</v>
      </c>
      <c r="BE7" s="2">
        <v>4.24</v>
      </c>
      <c r="BF7" s="2">
        <v>2.58</v>
      </c>
      <c r="BG7" s="4">
        <f t="shared" si="17"/>
        <v>14.760700128000003</v>
      </c>
      <c r="BH7" s="2">
        <v>2.94</v>
      </c>
      <c r="BI7" s="2">
        <v>1.28</v>
      </c>
      <c r="BJ7" s="4">
        <f t="shared" si="18"/>
        <v>2.5192366079999999</v>
      </c>
      <c r="BK7" s="2">
        <v>4.37</v>
      </c>
      <c r="BL7" s="2">
        <v>3.89</v>
      </c>
      <c r="BM7" s="4">
        <f t="shared" si="19"/>
        <v>34.584565871000002</v>
      </c>
      <c r="BN7" s="2">
        <v>4.95</v>
      </c>
      <c r="BO7" s="2">
        <v>3.54</v>
      </c>
      <c r="BP7" s="4">
        <f t="shared" si="20"/>
        <v>32.442432660000001</v>
      </c>
      <c r="BQ7" s="2">
        <v>3.93</v>
      </c>
      <c r="BR7" s="2">
        <v>2.5299999999999998</v>
      </c>
      <c r="BS7" s="2">
        <f t="shared" si="43"/>
        <v>13.156345850999999</v>
      </c>
      <c r="BT7" s="2">
        <v>6.94</v>
      </c>
      <c r="BU7" s="2">
        <v>5.38</v>
      </c>
      <c r="BV7" s="4">
        <f t="shared" si="21"/>
        <v>105.057173128</v>
      </c>
      <c r="BW7" s="2">
        <v>6.3</v>
      </c>
      <c r="BX7" s="2">
        <v>3.18</v>
      </c>
      <c r="BY7" s="4">
        <f t="shared" si="22"/>
        <v>33.319346760000002</v>
      </c>
      <c r="BZ7" s="2">
        <v>5.39</v>
      </c>
      <c r="CA7" s="2">
        <v>3.48</v>
      </c>
      <c r="CB7" s="2">
        <f t="shared" si="44"/>
        <v>34.138854287999997</v>
      </c>
      <c r="CC7" s="2">
        <v>3.96</v>
      </c>
      <c r="CD7" s="2">
        <v>2.84</v>
      </c>
      <c r="CE7" s="4">
        <f t="shared" si="23"/>
        <v>16.704502848000001</v>
      </c>
      <c r="CF7" s="46">
        <v>3.96</v>
      </c>
      <c r="CG7" s="46">
        <v>2.4700000000000002</v>
      </c>
      <c r="CH7" s="47">
        <f t="shared" si="24"/>
        <v>12.635451972000002</v>
      </c>
      <c r="CI7" s="2">
        <v>4.0599999999999996</v>
      </c>
      <c r="CJ7" s="2">
        <v>3.64</v>
      </c>
      <c r="CK7" s="4">
        <f t="shared" si="25"/>
        <v>28.133935648000001</v>
      </c>
      <c r="CL7" s="2">
        <v>4.82</v>
      </c>
      <c r="CM7" s="2">
        <v>2.62</v>
      </c>
      <c r="CN7" s="4">
        <f t="shared" si="26"/>
        <v>17.304191384000003</v>
      </c>
      <c r="CO7" s="2">
        <v>5.76</v>
      </c>
      <c r="CP7" s="2">
        <v>3.48</v>
      </c>
      <c r="CQ7" s="4">
        <f t="shared" si="27"/>
        <v>36.482337792000003</v>
      </c>
      <c r="CR7" s="2">
        <v>4.5599999999999996</v>
      </c>
      <c r="CS7" s="2">
        <v>3.87</v>
      </c>
      <c r="CT7" s="4">
        <f t="shared" si="28"/>
        <v>35.718109272</v>
      </c>
      <c r="CU7" s="2">
        <v>6.62</v>
      </c>
      <c r="CV7" s="2">
        <v>3.79</v>
      </c>
      <c r="CW7" s="4">
        <f t="shared" si="29"/>
        <v>49.732248866000006</v>
      </c>
      <c r="CX7" s="2">
        <v>5.0199999999999996</v>
      </c>
      <c r="CY7" s="2">
        <v>4.84</v>
      </c>
      <c r="CZ7" s="4">
        <f t="shared" si="30"/>
        <v>61.502975776</v>
      </c>
      <c r="DA7" s="2">
        <v>5.56</v>
      </c>
      <c r="DB7" s="2">
        <v>4.43</v>
      </c>
      <c r="DC7" s="2">
        <f t="shared" si="45"/>
        <v>57.066854211999988</v>
      </c>
      <c r="DD7" s="2">
        <v>4.45</v>
      </c>
      <c r="DE7" s="2">
        <v>3.05</v>
      </c>
      <c r="DF7" s="4">
        <f t="shared" si="31"/>
        <v>21.650173375000001</v>
      </c>
      <c r="DG7" s="2">
        <v>5.47</v>
      </c>
      <c r="DH7" s="2">
        <v>2.65</v>
      </c>
      <c r="DI7" s="4">
        <f t="shared" si="32"/>
        <v>20.090038225000001</v>
      </c>
      <c r="DJ7" s="2">
        <v>4.0199999999999996</v>
      </c>
      <c r="DK7" s="2">
        <v>3.39</v>
      </c>
      <c r="DL7" s="4">
        <f t="shared" si="33"/>
        <v>24.161680566000001</v>
      </c>
      <c r="DM7" s="2">
        <v>4.62</v>
      </c>
      <c r="DN7" s="2">
        <v>3.74</v>
      </c>
      <c r="DO7" s="4">
        <f t="shared" si="34"/>
        <v>33.797678376000007</v>
      </c>
      <c r="DP7" s="2">
        <v>4.05</v>
      </c>
      <c r="DQ7" s="2">
        <v>3.54</v>
      </c>
      <c r="DR7" s="2">
        <f t="shared" si="46"/>
        <v>26.543808540000001</v>
      </c>
      <c r="DS7" s="2">
        <v>5.83</v>
      </c>
      <c r="DT7" s="2">
        <v>4.47</v>
      </c>
      <c r="DU7" s="4">
        <f t="shared" si="35"/>
        <v>60.923562380999996</v>
      </c>
      <c r="DV7" s="2">
        <v>5.96</v>
      </c>
      <c r="DW7" s="2">
        <v>4.8499999999999996</v>
      </c>
      <c r="DX7" s="4">
        <f t="shared" si="36"/>
        <v>73.321514300000004</v>
      </c>
      <c r="DY7" s="2">
        <v>4.54</v>
      </c>
      <c r="DZ7" s="2">
        <v>3.73</v>
      </c>
      <c r="EA7" s="4">
        <f t="shared" si="37"/>
        <v>33.035068018000004</v>
      </c>
      <c r="EB7" s="2">
        <v>5.54</v>
      </c>
      <c r="EC7" s="2">
        <v>4.03</v>
      </c>
      <c r="ED7" s="4">
        <f t="shared" si="38"/>
        <v>47.056708478000012</v>
      </c>
      <c r="EE7" s="2">
        <v>3.59</v>
      </c>
      <c r="EF7" s="2">
        <v>3.93</v>
      </c>
      <c r="EG7" s="2">
        <f t="shared" si="47"/>
        <v>28.998880892999999</v>
      </c>
      <c r="EH7" s="2">
        <v>3.95</v>
      </c>
      <c r="EI7" s="2">
        <v>2.48</v>
      </c>
      <c r="EJ7" s="4">
        <f t="shared" si="39"/>
        <v>12.705803840000002</v>
      </c>
      <c r="EK7" s="2">
        <v>3.95</v>
      </c>
      <c r="EL7" s="2">
        <v>2.17</v>
      </c>
      <c r="EM7" s="4">
        <f t="shared" si="40"/>
        <v>9.727881065</v>
      </c>
      <c r="EN7" s="2">
        <v>4.05</v>
      </c>
      <c r="EO7" s="2">
        <v>3.31</v>
      </c>
      <c r="EP7" s="4">
        <f t="shared" si="41"/>
        <v>23.206663215000003</v>
      </c>
      <c r="EQ7" s="2">
        <v>3.29</v>
      </c>
      <c r="ER7" s="2">
        <v>2.04</v>
      </c>
      <c r="ES7" s="2">
        <f t="shared" si="48"/>
        <v>7.160740272</v>
      </c>
      <c r="ET7" s="2">
        <v>4.6100000000000003</v>
      </c>
      <c r="EU7" s="2">
        <v>3.56</v>
      </c>
      <c r="EV7" s="2">
        <f t="shared" si="49"/>
        <v>30.556429808000004</v>
      </c>
    </row>
    <row r="8" spans="2:152" s="4" customFormat="1" ht="15">
      <c r="B8" s="5" t="s">
        <v>10</v>
      </c>
      <c r="C8" s="4">
        <v>5.84</v>
      </c>
      <c r="D8" s="4">
        <v>3.52</v>
      </c>
      <c r="E8" s="4">
        <f t="shared" si="0"/>
        <v>37.844246527999999</v>
      </c>
      <c r="F8" s="4">
        <v>3.85</v>
      </c>
      <c r="G8" s="4">
        <v>2.5299999999999998</v>
      </c>
      <c r="H8" s="4">
        <f t="shared" si="1"/>
        <v>12.888532194999998</v>
      </c>
      <c r="I8" s="4">
        <v>4.46</v>
      </c>
      <c r="J8" s="4">
        <v>2.4900000000000002</v>
      </c>
      <c r="K8" s="4">
        <f t="shared" si="2"/>
        <v>14.462229258000002</v>
      </c>
      <c r="L8" s="4">
        <v>4.87</v>
      </c>
      <c r="M8" s="4">
        <v>3.02</v>
      </c>
      <c r="N8" s="4">
        <f t="shared" si="3"/>
        <v>23.229750004</v>
      </c>
      <c r="O8" s="4">
        <v>3.49</v>
      </c>
      <c r="P8" s="4">
        <v>2.44</v>
      </c>
      <c r="Q8" s="4">
        <f t="shared" si="4"/>
        <v>10.866927472</v>
      </c>
      <c r="R8" s="4">
        <v>3.84</v>
      </c>
      <c r="S8" s="4">
        <v>2.54</v>
      </c>
      <c r="T8" s="4">
        <f t="shared" si="5"/>
        <v>12.956877312</v>
      </c>
      <c r="U8" s="4">
        <v>4.93</v>
      </c>
      <c r="V8" s="4">
        <v>3.24</v>
      </c>
      <c r="W8" s="4">
        <f t="shared" si="6"/>
        <v>27.066906864000007</v>
      </c>
      <c r="X8" s="4">
        <v>3.02</v>
      </c>
      <c r="Y8" s="4">
        <v>3.1</v>
      </c>
      <c r="Z8" s="4">
        <f t="shared" si="7"/>
        <v>15.178610600000003</v>
      </c>
      <c r="AA8" s="4">
        <v>4.93</v>
      </c>
      <c r="AB8" s="4">
        <v>2.65</v>
      </c>
      <c r="AC8" s="4">
        <f t="shared" si="8"/>
        <v>18.106743775000002</v>
      </c>
      <c r="AD8" s="4">
        <v>6.18</v>
      </c>
      <c r="AE8" s="4">
        <v>2.4300000000000002</v>
      </c>
      <c r="AF8" s="4">
        <f t="shared" si="9"/>
        <v>19.085463486000002</v>
      </c>
      <c r="AG8" s="4">
        <v>4.8600000000000003</v>
      </c>
      <c r="AH8" s="4">
        <v>4.13</v>
      </c>
      <c r="AI8" s="2">
        <f t="shared" si="10"/>
        <v>43.354887282</v>
      </c>
      <c r="AJ8" s="4">
        <v>4.24</v>
      </c>
      <c r="AK8" s="4">
        <v>3.95</v>
      </c>
      <c r="AL8" s="4">
        <f t="shared" si="11"/>
        <v>34.598855800000003</v>
      </c>
      <c r="AM8" s="4">
        <v>5.34</v>
      </c>
      <c r="AN8" s="4">
        <v>3.02</v>
      </c>
      <c r="AO8" s="4">
        <f t="shared" si="12"/>
        <v>25.471635528</v>
      </c>
      <c r="AP8" s="4">
        <v>4.12</v>
      </c>
      <c r="AQ8" s="4">
        <v>4.3499999999999996</v>
      </c>
      <c r="AR8" s="4">
        <f t="shared" si="13"/>
        <v>40.773446099999994</v>
      </c>
      <c r="AS8" s="4">
        <v>4.96</v>
      </c>
      <c r="AT8" s="4">
        <v>3.28</v>
      </c>
      <c r="AU8" s="2">
        <f t="shared" si="42"/>
        <v>27.908150271999997</v>
      </c>
      <c r="AV8" s="4">
        <v>4.09</v>
      </c>
      <c r="AW8" s="4">
        <v>2.85</v>
      </c>
      <c r="AX8" s="4">
        <f t="shared" si="14"/>
        <v>17.374596074999999</v>
      </c>
      <c r="AY8" s="4">
        <v>4.72</v>
      </c>
      <c r="AZ8" s="4">
        <v>2.79</v>
      </c>
      <c r="BA8" s="4">
        <f t="shared" si="15"/>
        <v>19.215517896000001</v>
      </c>
      <c r="BB8" s="4">
        <v>3.73</v>
      </c>
      <c r="BC8" s="4">
        <v>3.35</v>
      </c>
      <c r="BD8" s="4">
        <f t="shared" si="16"/>
        <v>21.892740775</v>
      </c>
      <c r="BE8" s="4">
        <v>5.48</v>
      </c>
      <c r="BF8" s="4">
        <v>3.27</v>
      </c>
      <c r="BG8" s="4">
        <f t="shared" si="17"/>
        <v>30.646279116000002</v>
      </c>
      <c r="BH8" s="4">
        <v>3.72</v>
      </c>
      <c r="BI8" s="4">
        <v>2.04</v>
      </c>
      <c r="BJ8" s="4">
        <f t="shared" si="18"/>
        <v>8.0966424959999994</v>
      </c>
      <c r="BK8" s="4">
        <v>5.93</v>
      </c>
      <c r="BL8" s="4">
        <v>4.6500000000000004</v>
      </c>
      <c r="BM8" s="4">
        <f t="shared" si="19"/>
        <v>67.059805275000002</v>
      </c>
      <c r="BN8" s="4">
        <v>6.38</v>
      </c>
      <c r="BO8" s="4">
        <v>3.85</v>
      </c>
      <c r="BP8" s="4">
        <f t="shared" si="20"/>
        <v>49.458828650000008</v>
      </c>
      <c r="BQ8" s="4">
        <v>4.24</v>
      </c>
      <c r="BR8" s="4">
        <v>3.62</v>
      </c>
      <c r="BS8" s="2">
        <f t="shared" si="43"/>
        <v>29.059269088000004</v>
      </c>
      <c r="BT8" s="4">
        <v>10.39</v>
      </c>
      <c r="BU8" s="4">
        <v>2.5299999999999998</v>
      </c>
      <c r="BV8" s="4">
        <f t="shared" si="21"/>
        <v>34.782298572999998</v>
      </c>
      <c r="BW8" s="4">
        <v>7.94</v>
      </c>
      <c r="BX8" s="4">
        <v>4.3899999999999997</v>
      </c>
      <c r="BY8" s="4">
        <f t="shared" si="22"/>
        <v>80.029707902000013</v>
      </c>
      <c r="BZ8" s="4">
        <v>7.46</v>
      </c>
      <c r="CA8" s="4">
        <v>6.94</v>
      </c>
      <c r="CB8" s="2">
        <f t="shared" si="44"/>
        <v>187.91413848799999</v>
      </c>
      <c r="CC8" s="4">
        <v>4.93</v>
      </c>
      <c r="CD8" s="4">
        <v>3.58</v>
      </c>
      <c r="CE8" s="4">
        <f t="shared" si="23"/>
        <v>33.045677595999997</v>
      </c>
      <c r="CF8" s="47">
        <v>4.3600000000000003</v>
      </c>
      <c r="CG8" s="47">
        <v>2.69</v>
      </c>
      <c r="CH8" s="47">
        <f t="shared" si="24"/>
        <v>16.500334108000001</v>
      </c>
      <c r="CI8" s="4">
        <v>6.36</v>
      </c>
      <c r="CJ8" s="4">
        <v>5.84</v>
      </c>
      <c r="CK8" s="4">
        <f t="shared" si="25"/>
        <v>113.44477516799999</v>
      </c>
      <c r="CL8" s="4">
        <v>6.39</v>
      </c>
      <c r="CM8" s="4">
        <v>3.91</v>
      </c>
      <c r="CN8" s="4">
        <f t="shared" si="26"/>
        <v>51.092371557000007</v>
      </c>
      <c r="CO8" s="4">
        <v>6.91</v>
      </c>
      <c r="CP8" s="4">
        <v>4.66</v>
      </c>
      <c r="CQ8" s="4">
        <f t="shared" si="27"/>
        <v>78.478658308000007</v>
      </c>
      <c r="CR8" s="4">
        <v>5.24</v>
      </c>
      <c r="CS8" s="4">
        <v>3.51</v>
      </c>
      <c r="CT8" s="4">
        <f t="shared" si="28"/>
        <v>33.763480451999996</v>
      </c>
      <c r="CU8" s="4">
        <v>7.97</v>
      </c>
      <c r="CV8" s="4">
        <v>4.83</v>
      </c>
      <c r="CW8" s="4">
        <f t="shared" si="29"/>
        <v>97.242087159000008</v>
      </c>
      <c r="CX8" s="4">
        <v>7.48</v>
      </c>
      <c r="CY8" s="4">
        <v>4.57</v>
      </c>
      <c r="CZ8" s="4">
        <f t="shared" si="30"/>
        <v>81.702564196000026</v>
      </c>
      <c r="DA8" s="4">
        <v>6.95</v>
      </c>
      <c r="DB8" s="4">
        <v>4.04</v>
      </c>
      <c r="DC8" s="2">
        <f t="shared" si="45"/>
        <v>59.326567760000003</v>
      </c>
      <c r="DD8" s="4">
        <v>4.38</v>
      </c>
      <c r="DE8" s="4">
        <v>4.3600000000000003</v>
      </c>
      <c r="DF8" s="4">
        <f t="shared" si="31"/>
        <v>43.546051104000007</v>
      </c>
      <c r="DG8" s="4">
        <v>6.83</v>
      </c>
      <c r="DH8" s="4">
        <v>5.65</v>
      </c>
      <c r="DI8" s="4">
        <f t="shared" si="32"/>
        <v>114.03004302500003</v>
      </c>
      <c r="DJ8" s="4">
        <v>5.97</v>
      </c>
      <c r="DK8" s="4">
        <v>4.29</v>
      </c>
      <c r="DL8" s="4">
        <f t="shared" si="33"/>
        <v>57.463305470999998</v>
      </c>
      <c r="DM8" s="4">
        <v>4.7300000000000004</v>
      </c>
      <c r="DN8" s="4">
        <v>4.55</v>
      </c>
      <c r="DO8" s="4">
        <f t="shared" si="34"/>
        <v>51.213637474999999</v>
      </c>
      <c r="DP8" s="4">
        <v>4.96</v>
      </c>
      <c r="DQ8" s="4">
        <v>3.87</v>
      </c>
      <c r="DR8" s="2">
        <f t="shared" si="46"/>
        <v>38.851276752000004</v>
      </c>
      <c r="DS8" s="4">
        <v>7.49</v>
      </c>
      <c r="DT8" s="4">
        <v>5.14</v>
      </c>
      <c r="DU8" s="4">
        <f t="shared" si="35"/>
        <v>103.49270649199998</v>
      </c>
      <c r="DV8" s="4">
        <v>7.39</v>
      </c>
      <c r="DW8" s="4">
        <v>6.04</v>
      </c>
      <c r="DX8" s="4">
        <f t="shared" si="36"/>
        <v>141.000289552</v>
      </c>
      <c r="DY8" s="4">
        <v>6.93</v>
      </c>
      <c r="DZ8" s="4">
        <v>5.0199999999999996</v>
      </c>
      <c r="EA8" s="4">
        <f t="shared" si="37"/>
        <v>91.33607775599998</v>
      </c>
      <c r="EB8" s="4">
        <v>7.84</v>
      </c>
      <c r="EC8" s="4">
        <v>5.38</v>
      </c>
      <c r="ED8" s="4">
        <f t="shared" si="38"/>
        <v>118.68130220800001</v>
      </c>
      <c r="EE8" s="4">
        <v>6.6</v>
      </c>
      <c r="EF8" s="4">
        <v>3.97</v>
      </c>
      <c r="EG8" s="2">
        <f t="shared" si="47"/>
        <v>54.403474620000004</v>
      </c>
      <c r="EH8" s="4">
        <v>5.37</v>
      </c>
      <c r="EI8" s="4">
        <v>3.18</v>
      </c>
      <c r="EJ8" s="4">
        <f t="shared" si="39"/>
        <v>28.400776524000005</v>
      </c>
      <c r="EK8" s="4">
        <v>4.3600000000000003</v>
      </c>
      <c r="EL8" s="4">
        <v>3.01</v>
      </c>
      <c r="EM8" s="4">
        <f t="shared" si="40"/>
        <v>20.659564828000001</v>
      </c>
      <c r="EN8" s="4">
        <v>5.01</v>
      </c>
      <c r="EO8" s="4">
        <v>4.91</v>
      </c>
      <c r="EP8" s="4">
        <f t="shared" si="41"/>
        <v>63.168766863000002</v>
      </c>
      <c r="EQ8" s="4">
        <v>4.01</v>
      </c>
      <c r="ER8" s="4">
        <v>3.13</v>
      </c>
      <c r="ES8" s="2">
        <f t="shared" si="48"/>
        <v>20.546352586999998</v>
      </c>
      <c r="ET8" s="4">
        <v>6.74</v>
      </c>
      <c r="EU8" s="4">
        <v>3.95</v>
      </c>
      <c r="EV8" s="2">
        <f t="shared" si="49"/>
        <v>54.999124550000005</v>
      </c>
    </row>
    <row r="9" spans="2:152" s="4" customFormat="1" ht="15">
      <c r="B9" s="5" t="s">
        <v>11</v>
      </c>
      <c r="C9" s="4">
        <v>7.49</v>
      </c>
      <c r="D9" s="4">
        <v>3.65</v>
      </c>
      <c r="E9" s="4">
        <f>D9^2*C9*0.523</f>
        <v>52.187829575000009</v>
      </c>
      <c r="F9" s="4">
        <v>5.09</v>
      </c>
      <c r="G9" s="4">
        <v>2.63</v>
      </c>
      <c r="H9" s="4">
        <f t="shared" si="1"/>
        <v>18.413271982999998</v>
      </c>
      <c r="I9" s="4">
        <v>5.28</v>
      </c>
      <c r="J9" s="4">
        <v>3.56</v>
      </c>
      <c r="K9" s="4">
        <f t="shared" si="2"/>
        <v>34.997385984000005</v>
      </c>
      <c r="L9" s="4">
        <v>5.54</v>
      </c>
      <c r="M9" s="4">
        <v>3.38</v>
      </c>
      <c r="N9" s="4">
        <f t="shared" si="3"/>
        <v>33.101285048000001</v>
      </c>
      <c r="O9" s="4">
        <v>4.3</v>
      </c>
      <c r="P9" s="4">
        <v>3.78</v>
      </c>
      <c r="Q9" s="4">
        <f t="shared" si="4"/>
        <v>32.133182759999997</v>
      </c>
      <c r="R9" s="4">
        <v>4.9400000000000004</v>
      </c>
      <c r="S9" s="4">
        <v>3.48</v>
      </c>
      <c r="T9" s="4">
        <f t="shared" si="5"/>
        <v>31.288671648000005</v>
      </c>
      <c r="U9" s="4">
        <v>5.93</v>
      </c>
      <c r="V9" s="4">
        <v>4.2300000000000004</v>
      </c>
      <c r="W9" s="4">
        <f t="shared" si="6"/>
        <v>55.492861131000012</v>
      </c>
      <c r="X9" s="4">
        <v>4.9000000000000004</v>
      </c>
      <c r="Y9" s="4">
        <v>3.29</v>
      </c>
      <c r="Z9" s="4">
        <f t="shared" si="7"/>
        <v>27.738921070000004</v>
      </c>
      <c r="AA9" s="4">
        <v>6.04</v>
      </c>
      <c r="AB9" s="4">
        <v>3.38</v>
      </c>
      <c r="AC9" s="4">
        <f t="shared" si="8"/>
        <v>36.088765647999999</v>
      </c>
      <c r="AD9" s="4">
        <v>8.15</v>
      </c>
      <c r="AE9" s="4">
        <v>2.48</v>
      </c>
      <c r="AF9" s="4">
        <f t="shared" si="9"/>
        <v>26.215772480000005</v>
      </c>
      <c r="AG9" s="4">
        <v>5.38</v>
      </c>
      <c r="AH9" s="4">
        <v>5.16</v>
      </c>
      <c r="AI9" s="2">
        <f>AH9^2*AG9*0.523</f>
        <v>74.917515744000013</v>
      </c>
      <c r="AJ9" s="4">
        <v>4.6900000000000004</v>
      </c>
      <c r="AK9" s="4">
        <v>4.29</v>
      </c>
      <c r="AL9" s="4">
        <f>AK9^2*AJ9*0.523</f>
        <v>45.142864767000006</v>
      </c>
      <c r="AM9" s="4">
        <v>6.94</v>
      </c>
      <c r="AN9" s="4">
        <v>3.39</v>
      </c>
      <c r="AO9" s="4">
        <f t="shared" si="12"/>
        <v>41.711956002000008</v>
      </c>
      <c r="AP9" s="4">
        <v>5.92</v>
      </c>
      <c r="AQ9" s="4">
        <v>4.3600000000000003</v>
      </c>
      <c r="AR9" s="4">
        <f>AQ9^2*AP9*0.523</f>
        <v>58.856763136000012</v>
      </c>
      <c r="AS9" s="4">
        <v>6.74</v>
      </c>
      <c r="AT9" s="4">
        <v>4.83</v>
      </c>
      <c r="AU9" s="2">
        <f t="shared" si="42"/>
        <v>82.234839078000022</v>
      </c>
      <c r="AV9" s="4">
        <v>4.16</v>
      </c>
      <c r="AW9" s="4">
        <v>3.53</v>
      </c>
      <c r="AX9" s="4">
        <f>AW9^2*AV9*0.523</f>
        <v>27.110930911999997</v>
      </c>
      <c r="AY9" s="4">
        <v>5.18</v>
      </c>
      <c r="AZ9" s="4">
        <v>3.48</v>
      </c>
      <c r="BA9" s="4">
        <f t="shared" si="15"/>
        <v>32.808769055999996</v>
      </c>
      <c r="BB9" s="4">
        <v>4.54</v>
      </c>
      <c r="BC9" s="4">
        <v>3.27</v>
      </c>
      <c r="BD9" s="4">
        <f>BC9^2*BB9*0.523</f>
        <v>25.389435618</v>
      </c>
      <c r="BE9" s="4">
        <v>6.1</v>
      </c>
      <c r="BF9" s="4">
        <v>4.28</v>
      </c>
      <c r="BG9" s="4">
        <f>BF9^2*BE9*0.523</f>
        <v>58.441191519999997</v>
      </c>
      <c r="BH9" s="4">
        <v>3.53</v>
      </c>
      <c r="BI9" s="4">
        <v>2.58</v>
      </c>
      <c r="BJ9" s="4">
        <f>BI9^2*BH9*0.523</f>
        <v>12.288979116000002</v>
      </c>
      <c r="BK9" s="4">
        <v>6.99</v>
      </c>
      <c r="BL9" s="4">
        <v>5.0999999999999996</v>
      </c>
      <c r="BM9" s="4">
        <f>BL9^2*BK9*0.523</f>
        <v>95.086577700000007</v>
      </c>
      <c r="BN9" s="4">
        <v>8.3800000000000008</v>
      </c>
      <c r="BO9" s="4">
        <v>5.63</v>
      </c>
      <c r="BP9" s="4">
        <f>BO9^2*BN9*0.523</f>
        <v>138.919271506</v>
      </c>
      <c r="BQ9" s="4">
        <v>7.21</v>
      </c>
      <c r="BR9" s="4">
        <v>4.46</v>
      </c>
      <c r="BS9" s="2">
        <f t="shared" si="43"/>
        <v>75.007842028000013</v>
      </c>
      <c r="BT9" s="4">
        <v>12.79</v>
      </c>
      <c r="BU9" s="4">
        <v>4.8</v>
      </c>
      <c r="BV9" s="4">
        <f>BU9^2*BT9*0.523</f>
        <v>154.11847679999997</v>
      </c>
      <c r="BW9" s="4">
        <v>8.19</v>
      </c>
      <c r="BX9" s="4">
        <v>5.18</v>
      </c>
      <c r="BY9" s="4">
        <f t="shared" si="22"/>
        <v>114.93309718799998</v>
      </c>
      <c r="BZ9" s="4">
        <v>9.0399999999999991</v>
      </c>
      <c r="CA9" s="4">
        <v>8.24</v>
      </c>
      <c r="CB9" s="2">
        <f t="shared" si="44"/>
        <v>321.01442099199994</v>
      </c>
      <c r="CC9" s="4">
        <v>4.8</v>
      </c>
      <c r="CD9" s="4">
        <v>4.7300000000000004</v>
      </c>
      <c r="CE9" s="4">
        <f t="shared" si="23"/>
        <v>56.164928160000009</v>
      </c>
      <c r="CF9" s="47">
        <v>6.93</v>
      </c>
      <c r="CG9" s="47">
        <v>4.93</v>
      </c>
      <c r="CH9" s="47">
        <f t="shared" si="24"/>
        <v>88.090436510999979</v>
      </c>
      <c r="CI9" s="4">
        <v>7.73</v>
      </c>
      <c r="CJ9" s="4">
        <v>6.84</v>
      </c>
      <c r="CK9" s="4">
        <f t="shared" si="25"/>
        <v>189.14435582399997</v>
      </c>
      <c r="CL9" s="4">
        <v>7.39</v>
      </c>
      <c r="CM9" s="4">
        <v>4.3499999999999996</v>
      </c>
      <c r="CN9" s="4">
        <f t="shared" si="26"/>
        <v>73.134894824999989</v>
      </c>
      <c r="CO9" s="4">
        <v>7.58</v>
      </c>
      <c r="CP9" s="4">
        <v>5.21</v>
      </c>
      <c r="CQ9" s="4">
        <f t="shared" si="27"/>
        <v>107.608441394</v>
      </c>
      <c r="CR9" s="4">
        <v>6.67</v>
      </c>
      <c r="CS9" s="4">
        <v>4.58</v>
      </c>
      <c r="CT9" s="4">
        <f t="shared" si="28"/>
        <v>73.174283524000003</v>
      </c>
      <c r="CU9" s="4">
        <v>8.99</v>
      </c>
      <c r="CV9" s="4">
        <v>5.45</v>
      </c>
      <c r="CW9" s="4">
        <f t="shared" si="29"/>
        <v>139.65432342500003</v>
      </c>
      <c r="CX9" s="4">
        <v>8.4700000000000006</v>
      </c>
      <c r="CY9" s="4">
        <v>5.67</v>
      </c>
      <c r="CZ9" s="4">
        <f t="shared" si="30"/>
        <v>142.41351870899999</v>
      </c>
      <c r="DA9" s="4">
        <v>8.0299999999999994</v>
      </c>
      <c r="DB9" s="4">
        <v>6.38</v>
      </c>
      <c r="DC9" s="2">
        <f t="shared" si="45"/>
        <v>170.94586163599999</v>
      </c>
      <c r="DD9" s="4">
        <v>7.45</v>
      </c>
      <c r="DE9" s="4">
        <v>6.99</v>
      </c>
      <c r="DF9" s="4">
        <f t="shared" si="31"/>
        <v>190.37605063500004</v>
      </c>
      <c r="DG9" s="4">
        <v>7.46</v>
      </c>
      <c r="DH9" s="4">
        <v>6.88</v>
      </c>
      <c r="DI9" s="4">
        <f>DH9^2*DG9*0.523</f>
        <v>184.67894835199996</v>
      </c>
      <c r="DJ9" s="4">
        <v>7.03</v>
      </c>
      <c r="DK9" s="4">
        <v>5.48</v>
      </c>
      <c r="DL9" s="4">
        <f t="shared" si="33"/>
        <v>110.41247137600001</v>
      </c>
      <c r="DM9" s="4">
        <v>6.34</v>
      </c>
      <c r="DN9" s="4">
        <v>5.87</v>
      </c>
      <c r="DO9" s="4">
        <f t="shared" si="34"/>
        <v>114.25287815800002</v>
      </c>
      <c r="DP9" s="4">
        <v>5.29</v>
      </c>
      <c r="DQ9" s="4">
        <v>4.95</v>
      </c>
      <c r="DR9" s="2">
        <f t="shared" si="46"/>
        <v>67.790331675000004</v>
      </c>
      <c r="DS9" s="4">
        <v>8.9499999999999993</v>
      </c>
      <c r="DT9" s="4">
        <v>6.94</v>
      </c>
      <c r="DU9" s="4">
        <f>DT9^2*DS9*0.523</f>
        <v>225.44658705999998</v>
      </c>
      <c r="DV9" s="4">
        <v>8.11</v>
      </c>
      <c r="DW9" s="4">
        <v>7.38</v>
      </c>
      <c r="DX9" s="4">
        <f t="shared" si="36"/>
        <v>231.01238653199997</v>
      </c>
      <c r="DY9" s="4">
        <v>7.89</v>
      </c>
      <c r="DZ9" s="4">
        <v>6.45</v>
      </c>
      <c r="EA9" s="4">
        <f t="shared" si="37"/>
        <v>171.671468175</v>
      </c>
      <c r="EB9" s="4">
        <v>8.9</v>
      </c>
      <c r="EC9" s="4">
        <v>4.09</v>
      </c>
      <c r="ED9" s="4">
        <f>EC9^2*EB9*0.523</f>
        <v>77.864287070000003</v>
      </c>
      <c r="EE9" s="4">
        <v>7.72</v>
      </c>
      <c r="EF9" s="4">
        <v>4.83</v>
      </c>
      <c r="EG9" s="2">
        <f t="shared" si="47"/>
        <v>94.191833484</v>
      </c>
      <c r="EH9" s="4">
        <v>6.39</v>
      </c>
      <c r="EI9" s="4">
        <v>4.32</v>
      </c>
      <c r="EJ9" s="4">
        <f t="shared" si="39"/>
        <v>62.369180927999999</v>
      </c>
      <c r="EK9" s="4">
        <v>5</v>
      </c>
      <c r="EL9" s="4">
        <v>4.3600000000000003</v>
      </c>
      <c r="EM9" s="4">
        <f t="shared" si="40"/>
        <v>49.710104000000008</v>
      </c>
      <c r="EN9" s="4">
        <v>6.21</v>
      </c>
      <c r="EO9" s="4">
        <v>5.0199999999999996</v>
      </c>
      <c r="EP9" s="4">
        <f t="shared" si="41"/>
        <v>81.846615131999982</v>
      </c>
      <c r="EQ9" s="4">
        <v>5.29</v>
      </c>
      <c r="ER9" s="4">
        <v>4.0199999999999996</v>
      </c>
      <c r="ES9" s="2">
        <f t="shared" si="48"/>
        <v>44.710493867999986</v>
      </c>
      <c r="ET9" s="4">
        <v>6.03</v>
      </c>
      <c r="EU9" s="4">
        <v>4.4000000000000004</v>
      </c>
      <c r="EV9" s="2">
        <f t="shared" si="49"/>
        <v>61.055438400000014</v>
      </c>
    </row>
    <row r="10" spans="2:152" s="4" customFormat="1" ht="15">
      <c r="B10" s="5" t="s">
        <v>12</v>
      </c>
      <c r="C10" s="4">
        <v>8.9499999999999993</v>
      </c>
      <c r="D10" s="4">
        <v>3.2</v>
      </c>
      <c r="E10" s="4">
        <f t="shared" ref="E10:E15" si="50">D10^2*C10*0.523</f>
        <v>47.93190400000001</v>
      </c>
      <c r="F10" s="4">
        <v>6.3</v>
      </c>
      <c r="G10" s="4">
        <v>3.43</v>
      </c>
      <c r="H10" s="4">
        <f t="shared" si="1"/>
        <v>38.764169010000003</v>
      </c>
      <c r="I10" s="4">
        <v>6.39</v>
      </c>
      <c r="J10" s="4">
        <v>3.38</v>
      </c>
      <c r="K10" s="4">
        <f t="shared" si="2"/>
        <v>38.180002067999993</v>
      </c>
      <c r="L10" s="4">
        <v>6.94</v>
      </c>
      <c r="M10" s="4">
        <v>3.46</v>
      </c>
      <c r="N10" s="4">
        <f t="shared" si="3"/>
        <v>43.452358792000005</v>
      </c>
      <c r="O10" s="4">
        <v>5.8</v>
      </c>
      <c r="P10" s="4">
        <v>3.89</v>
      </c>
      <c r="Q10" s="4">
        <f t="shared" si="4"/>
        <v>45.901712140000008</v>
      </c>
      <c r="R10" s="4">
        <v>5.04</v>
      </c>
      <c r="S10" s="4">
        <v>4.6500000000000004</v>
      </c>
      <c r="T10" s="4">
        <f t="shared" si="5"/>
        <v>56.995180200000014</v>
      </c>
      <c r="U10" s="4">
        <v>6.93</v>
      </c>
      <c r="V10" s="4">
        <v>5.36</v>
      </c>
      <c r="W10" s="4">
        <f t="shared" si="6"/>
        <v>104.12727494400002</v>
      </c>
      <c r="X10" s="4">
        <v>6.45</v>
      </c>
      <c r="Y10" s="4">
        <v>4.93</v>
      </c>
      <c r="Z10" s="4">
        <f t="shared" si="7"/>
        <v>81.988934414999989</v>
      </c>
      <c r="AA10" s="4">
        <v>6.46</v>
      </c>
      <c r="AB10" s="4">
        <v>4.5199999999999996</v>
      </c>
      <c r="AC10" s="4">
        <f t="shared" si="8"/>
        <v>69.025740831999983</v>
      </c>
      <c r="AD10" s="4">
        <v>10.97</v>
      </c>
      <c r="AE10" s="4">
        <v>3.28</v>
      </c>
      <c r="AF10" s="4">
        <f t="shared" si="9"/>
        <v>61.724275903999995</v>
      </c>
      <c r="AG10" s="4">
        <v>6.41</v>
      </c>
      <c r="AH10" s="4">
        <v>5.76</v>
      </c>
      <c r="AI10" s="2">
        <f t="shared" ref="AI10:AI15" si="51">AH10^2*AG10*0.523</f>
        <v>111.225581568</v>
      </c>
      <c r="AJ10" s="4">
        <v>5.79</v>
      </c>
      <c r="AK10" s="4">
        <v>5.01</v>
      </c>
      <c r="AL10" s="4">
        <f t="shared" ref="AL10:AL15" si="52">AK10^2*AJ10*0.523</f>
        <v>76.007369816999997</v>
      </c>
      <c r="AM10" s="4">
        <v>6.14</v>
      </c>
      <c r="AN10" s="4">
        <v>3.69</v>
      </c>
      <c r="AO10" s="4">
        <f>AM10*AN10^2*0.523</f>
        <v>43.724292642000002</v>
      </c>
      <c r="AP10" s="4">
        <v>6.09</v>
      </c>
      <c r="AQ10" s="4">
        <v>4.0599999999999996</v>
      </c>
      <c r="AR10" s="4">
        <f t="shared" ref="AR10:AR15" si="53">AQ10^2*AP10*0.523</f>
        <v>52.501419851999991</v>
      </c>
      <c r="AS10" s="4">
        <v>6.93</v>
      </c>
      <c r="AT10" s="4">
        <v>5.2</v>
      </c>
      <c r="AU10" s="2">
        <f t="shared" si="42"/>
        <v>98.003505600000011</v>
      </c>
      <c r="AV10" s="4">
        <v>5.86</v>
      </c>
      <c r="AW10" s="4">
        <v>3.57</v>
      </c>
      <c r="AX10" s="4">
        <f t="shared" ref="AX10:AX15" si="54">AW10^2*AV10*0.523</f>
        <v>39.060314622</v>
      </c>
      <c r="AY10" s="4">
        <v>5.44</v>
      </c>
      <c r="AZ10" s="4">
        <v>3.85</v>
      </c>
      <c r="BA10" s="4">
        <f t="shared" si="15"/>
        <v>42.171791200000008</v>
      </c>
      <c r="BB10" s="4">
        <v>5.38</v>
      </c>
      <c r="BC10" s="4">
        <v>4.13</v>
      </c>
      <c r="BD10" s="4">
        <f t="shared" ref="BD10:BD15" si="55">BC10^2*BB10*0.523</f>
        <v>47.993681805999998</v>
      </c>
      <c r="BE10" s="4">
        <v>5.55</v>
      </c>
      <c r="BF10" s="4">
        <v>6.35</v>
      </c>
      <c r="BG10" s="4">
        <f t="shared" ref="BG10:BG15" si="56">BF10^2*BE10*0.523</f>
        <v>117.04210462500001</v>
      </c>
      <c r="BH10" s="4">
        <v>5.18</v>
      </c>
      <c r="BI10" s="4">
        <v>4.99</v>
      </c>
      <c r="BJ10" s="4">
        <f t="shared" ref="BJ10:BJ15" si="57">BI10^2*BH10*0.523</f>
        <v>67.457856914000004</v>
      </c>
      <c r="BK10" s="4">
        <v>7.4</v>
      </c>
      <c r="BL10" s="4">
        <v>5.73</v>
      </c>
      <c r="BM10" s="4">
        <f t="shared" ref="BM10:BM15" si="58">BL10^2*BK10*0.523</f>
        <v>127.06988958000002</v>
      </c>
      <c r="BN10" s="4">
        <v>7.96</v>
      </c>
      <c r="BO10" s="4">
        <v>5.59</v>
      </c>
      <c r="BP10" s="4">
        <f t="shared" ref="BP10:BP15" si="59">BO10^2*BN10*0.523</f>
        <v>130.08834014799999</v>
      </c>
      <c r="BQ10" s="4">
        <v>8.2799999999999994</v>
      </c>
      <c r="BR10" s="4">
        <v>5.35</v>
      </c>
      <c r="BS10" s="2">
        <f t="shared" si="43"/>
        <v>123.94801889999998</v>
      </c>
      <c r="BT10" s="4">
        <v>14.82</v>
      </c>
      <c r="BU10" s="4">
        <v>5.0599999999999996</v>
      </c>
      <c r="BV10" s="4">
        <f t="shared" ref="BV10:BV15" si="60">BU10^2*BT10*0.523</f>
        <v>198.44991909599997</v>
      </c>
      <c r="BW10" s="4">
        <v>8.6999999999999993</v>
      </c>
      <c r="BX10" s="4">
        <v>6.33</v>
      </c>
      <c r="BY10" s="4">
        <f t="shared" si="22"/>
        <v>182.31750188999999</v>
      </c>
      <c r="BZ10" s="4">
        <v>10.39</v>
      </c>
      <c r="CA10" s="4">
        <v>9.4600000000000009</v>
      </c>
      <c r="CB10" s="2">
        <f t="shared" si="44"/>
        <v>486.29466965200015</v>
      </c>
      <c r="CC10" s="4">
        <v>8.02</v>
      </c>
      <c r="CD10" s="4">
        <v>7</v>
      </c>
      <c r="CE10" s="4">
        <f t="shared" si="23"/>
        <v>205.52853999999999</v>
      </c>
      <c r="CF10" s="47">
        <v>7.79</v>
      </c>
      <c r="CG10" s="47">
        <v>6.76</v>
      </c>
      <c r="CH10" s="47">
        <f t="shared" si="24"/>
        <v>186.17979099199999</v>
      </c>
      <c r="CI10" s="4">
        <v>8.7100000000000009</v>
      </c>
      <c r="CJ10" s="4">
        <v>6.69</v>
      </c>
      <c r="CK10" s="4">
        <f t="shared" si="25"/>
        <v>203.87880501300003</v>
      </c>
      <c r="CL10" s="4">
        <v>8.1199999999999992</v>
      </c>
      <c r="CM10" s="4">
        <v>5.34</v>
      </c>
      <c r="CN10" s="4">
        <f t="shared" si="26"/>
        <v>121.09890945599999</v>
      </c>
      <c r="CO10" s="4">
        <v>8.8000000000000007</v>
      </c>
      <c r="CP10" s="4">
        <v>6.71</v>
      </c>
      <c r="CQ10" s="4">
        <f t="shared" si="27"/>
        <v>207.21891784000002</v>
      </c>
      <c r="CR10" s="4">
        <v>7.21</v>
      </c>
      <c r="CS10" s="4">
        <v>5.1100000000000003</v>
      </c>
      <c r="CT10" s="4">
        <f t="shared" si="28"/>
        <v>98.46429004300002</v>
      </c>
      <c r="CU10" s="4">
        <v>9.14</v>
      </c>
      <c r="CV10" s="4">
        <v>6.62</v>
      </c>
      <c r="CW10" s="4">
        <f t="shared" si="29"/>
        <v>209.49027336800006</v>
      </c>
      <c r="CX10" s="4">
        <v>7.9</v>
      </c>
      <c r="CY10" s="4">
        <v>6.02</v>
      </c>
      <c r="CZ10" s="4">
        <f t="shared" si="30"/>
        <v>149.73446067999998</v>
      </c>
      <c r="DA10" s="4">
        <v>9.42</v>
      </c>
      <c r="DB10" s="4">
        <v>7.39</v>
      </c>
      <c r="DC10" s="2">
        <f t="shared" si="45"/>
        <v>269.055248586</v>
      </c>
      <c r="DD10" s="4">
        <v>8.57</v>
      </c>
      <c r="DE10" s="4">
        <v>7.35</v>
      </c>
      <c r="DF10" s="4">
        <f t="shared" si="31"/>
        <v>242.13478747499997</v>
      </c>
      <c r="DG10" s="4">
        <v>7.98</v>
      </c>
      <c r="DH10" s="4">
        <v>6.41</v>
      </c>
      <c r="DI10" s="4">
        <f t="shared" ref="DI10:DI15" si="61">DH10^2*DG10*0.523</f>
        <v>171.48282887400003</v>
      </c>
      <c r="DJ10" s="4">
        <v>8.36</v>
      </c>
      <c r="DK10" s="4">
        <v>6.05</v>
      </c>
      <c r="DL10" s="4">
        <f t="shared" si="33"/>
        <v>160.0363787</v>
      </c>
      <c r="DM10" s="4">
        <v>7.15</v>
      </c>
      <c r="DN10" s="4">
        <v>5.0999999999999996</v>
      </c>
      <c r="DO10" s="4">
        <f t="shared" si="34"/>
        <v>97.263094499999994</v>
      </c>
      <c r="DP10" s="4">
        <v>6.84</v>
      </c>
      <c r="DQ10" s="4">
        <v>5.95</v>
      </c>
      <c r="DR10" s="2">
        <f t="shared" si="46"/>
        <v>126.64607130000002</v>
      </c>
      <c r="DS10" s="4">
        <v>8.07</v>
      </c>
      <c r="DT10" s="4">
        <v>5.05</v>
      </c>
      <c r="DU10" s="4">
        <f t="shared" ref="DU10:DU15" si="62">DT10^2*DS10*0.523</f>
        <v>107.636106525</v>
      </c>
      <c r="DV10" s="4">
        <v>7.57</v>
      </c>
      <c r="DW10" s="4">
        <v>7.3</v>
      </c>
      <c r="DX10" s="4">
        <f t="shared" si="36"/>
        <v>210.98097190000001</v>
      </c>
      <c r="DY10" s="4">
        <v>7.94</v>
      </c>
      <c r="DZ10" s="4">
        <v>6.77</v>
      </c>
      <c r="EA10" s="4">
        <f t="shared" si="37"/>
        <v>190.32661719799998</v>
      </c>
      <c r="EB10" s="4">
        <v>8.77</v>
      </c>
      <c r="EC10" s="4">
        <v>5.8</v>
      </c>
      <c r="ED10" s="4">
        <f t="shared" ref="ED10:ED15" si="63">EC10^2*EB10*0.523</f>
        <v>154.29692440000002</v>
      </c>
      <c r="EE10" s="4">
        <v>8.0399999999999991</v>
      </c>
      <c r="EF10" s="4">
        <v>5.96</v>
      </c>
      <c r="EG10" s="2">
        <f t="shared" si="47"/>
        <v>149.365486272</v>
      </c>
      <c r="EH10" s="4">
        <v>6.42</v>
      </c>
      <c r="EI10" s="4">
        <v>5.55</v>
      </c>
      <c r="EJ10" s="4">
        <f t="shared" si="39"/>
        <v>103.42432215000001</v>
      </c>
      <c r="EK10" s="4">
        <v>5.01</v>
      </c>
      <c r="EL10" s="4">
        <v>5.08</v>
      </c>
      <c r="EM10" s="4">
        <f t="shared" si="40"/>
        <v>67.618703472000007</v>
      </c>
      <c r="EN10" s="4">
        <v>6.26</v>
      </c>
      <c r="EO10" s="4">
        <v>5.32</v>
      </c>
      <c r="EP10" s="4">
        <f t="shared" si="41"/>
        <v>92.661491552000001</v>
      </c>
      <c r="EQ10" s="4">
        <v>6.36</v>
      </c>
      <c r="ER10" s="4">
        <v>5.24</v>
      </c>
      <c r="ES10" s="2">
        <f t="shared" si="48"/>
        <v>91.331665728000019</v>
      </c>
      <c r="ET10" s="4">
        <v>6.93</v>
      </c>
      <c r="EU10" s="4">
        <v>5.47</v>
      </c>
      <c r="EV10" s="2">
        <f t="shared" si="49"/>
        <v>108.44501075099998</v>
      </c>
    </row>
    <row r="11" spans="2:152" s="4" customFormat="1" ht="15">
      <c r="B11" s="5" t="s">
        <v>13</v>
      </c>
      <c r="C11" s="4">
        <v>9.4</v>
      </c>
      <c r="D11" s="4">
        <v>4.34</v>
      </c>
      <c r="E11" s="4">
        <f t="shared" si="50"/>
        <v>92.599576720000002</v>
      </c>
      <c r="F11" s="4">
        <v>7.9</v>
      </c>
      <c r="G11" s="4">
        <v>4.66</v>
      </c>
      <c r="H11" s="4">
        <f t="shared" si="1"/>
        <v>89.722344520000007</v>
      </c>
      <c r="I11" s="4">
        <v>7.93</v>
      </c>
      <c r="J11" s="4">
        <v>4.3899999999999997</v>
      </c>
      <c r="K11" s="4">
        <f t="shared" si="2"/>
        <v>79.928914818999985</v>
      </c>
      <c r="L11" s="4">
        <v>7.03</v>
      </c>
      <c r="M11" s="4">
        <v>4.33</v>
      </c>
      <c r="N11" s="4">
        <f t="shared" si="3"/>
        <v>68.933893140999999</v>
      </c>
      <c r="O11" s="4">
        <v>6.54</v>
      </c>
      <c r="P11" s="4">
        <v>4.4000000000000004</v>
      </c>
      <c r="Q11" s="4">
        <f t="shared" si="4"/>
        <v>66.219331200000013</v>
      </c>
      <c r="R11" s="4">
        <v>6.48</v>
      </c>
      <c r="S11" s="4">
        <v>4.83</v>
      </c>
      <c r="T11" s="4">
        <f t="shared" si="5"/>
        <v>79.062575256000017</v>
      </c>
      <c r="U11" s="4">
        <v>6.93</v>
      </c>
      <c r="V11" s="4">
        <v>4.83</v>
      </c>
      <c r="W11" s="4">
        <f t="shared" si="6"/>
        <v>84.553031871000002</v>
      </c>
      <c r="X11" s="4">
        <v>7.48</v>
      </c>
      <c r="Y11" s="4">
        <v>4.4800000000000004</v>
      </c>
      <c r="Z11" s="4">
        <f t="shared" si="7"/>
        <v>78.516207616000017</v>
      </c>
      <c r="AA11" s="4">
        <v>8.65</v>
      </c>
      <c r="AB11" s="4">
        <v>4.9400000000000004</v>
      </c>
      <c r="AC11" s="4">
        <f t="shared" si="8"/>
        <v>110.40066622000003</v>
      </c>
      <c r="AD11" s="4">
        <v>11.25</v>
      </c>
      <c r="AE11" s="4">
        <v>3.92</v>
      </c>
      <c r="AF11" s="4">
        <f t="shared" si="9"/>
        <v>90.412055999999993</v>
      </c>
      <c r="AG11" s="4">
        <v>7.62</v>
      </c>
      <c r="AH11" s="4">
        <v>6.41</v>
      </c>
      <c r="AI11" s="2">
        <f t="shared" si="51"/>
        <v>163.74676140600002</v>
      </c>
      <c r="AJ11" s="4">
        <v>6.69</v>
      </c>
      <c r="AK11" s="4">
        <v>4.72</v>
      </c>
      <c r="AL11" s="4">
        <f t="shared" si="52"/>
        <v>77.949225408000004</v>
      </c>
      <c r="AM11" s="4">
        <v>7.93</v>
      </c>
      <c r="AN11" s="4">
        <v>4.3899999999999997</v>
      </c>
      <c r="AO11" s="4">
        <f t="shared" ref="AO11:AO15" si="64">AM11*AN11^2*0.523</f>
        <v>79.928914818999985</v>
      </c>
      <c r="AP11" s="4">
        <v>7.55</v>
      </c>
      <c r="AQ11" s="4">
        <v>4.7699999999999996</v>
      </c>
      <c r="AR11" s="4">
        <f t="shared" si="53"/>
        <v>89.84323858499998</v>
      </c>
      <c r="AS11" s="4">
        <v>7.44</v>
      </c>
      <c r="AT11" s="4">
        <v>5.33</v>
      </c>
      <c r="AU11" s="2">
        <f t="shared" si="42"/>
        <v>110.54243896800001</v>
      </c>
      <c r="AV11" s="4">
        <v>6.4</v>
      </c>
      <c r="AW11" s="4">
        <v>3.83</v>
      </c>
      <c r="AX11" s="4">
        <f t="shared" si="54"/>
        <v>49.099742080000013</v>
      </c>
      <c r="AY11" s="4">
        <v>7.16</v>
      </c>
      <c r="AZ11" s="4">
        <v>3.76</v>
      </c>
      <c r="BA11" s="4">
        <f t="shared" si="15"/>
        <v>52.940787967999995</v>
      </c>
      <c r="BB11" s="4">
        <v>6.84</v>
      </c>
      <c r="BC11" s="4">
        <v>5.23</v>
      </c>
      <c r="BD11" s="4">
        <f t="shared" si="55"/>
        <v>97.85007622800002</v>
      </c>
      <c r="BE11" s="4">
        <v>7.75</v>
      </c>
      <c r="BF11" s="4">
        <v>5.83</v>
      </c>
      <c r="BG11" s="4">
        <f t="shared" si="56"/>
        <v>137.76550892500001</v>
      </c>
      <c r="BH11" s="4">
        <v>5.93</v>
      </c>
      <c r="BI11" s="4">
        <v>5.85</v>
      </c>
      <c r="BJ11" s="4">
        <f t="shared" si="57"/>
        <v>106.137319275</v>
      </c>
      <c r="BK11" s="4">
        <v>9.67</v>
      </c>
      <c r="BL11" s="4">
        <v>7.63</v>
      </c>
      <c r="BM11" s="4">
        <f t="shared" si="58"/>
        <v>294.42673222899998</v>
      </c>
      <c r="BN11" s="4">
        <v>11.03</v>
      </c>
      <c r="BO11" s="4">
        <v>6.24</v>
      </c>
      <c r="BP11" s="4">
        <f t="shared" si="59"/>
        <v>224.61894374400003</v>
      </c>
      <c r="BQ11" s="4">
        <v>9.3000000000000007</v>
      </c>
      <c r="BR11" s="4">
        <v>6.27</v>
      </c>
      <c r="BS11" s="2">
        <f t="shared" si="43"/>
        <v>191.21401430999998</v>
      </c>
      <c r="BT11" s="4">
        <v>16.91</v>
      </c>
      <c r="BU11" s="4">
        <v>6.56</v>
      </c>
      <c r="BV11" s="4">
        <f t="shared" si="60"/>
        <v>380.58614604799993</v>
      </c>
      <c r="BW11" s="4">
        <v>10.52</v>
      </c>
      <c r="BX11" s="4">
        <v>6.3</v>
      </c>
      <c r="BY11" s="4">
        <f t="shared" si="22"/>
        <v>218.37279240000001</v>
      </c>
      <c r="BZ11" s="4">
        <v>10.96</v>
      </c>
      <c r="CA11" s="4">
        <v>9.3699999999999992</v>
      </c>
      <c r="CB11" s="2">
        <f t="shared" si="44"/>
        <v>503.25885455199995</v>
      </c>
      <c r="CC11" s="4">
        <v>8.1</v>
      </c>
      <c r="CD11" s="4">
        <v>7.58</v>
      </c>
      <c r="CE11" s="4">
        <f t="shared" si="23"/>
        <v>243.40254732</v>
      </c>
      <c r="CF11" s="47">
        <v>9.6199999999999992</v>
      </c>
      <c r="CG11" s="47">
        <v>8.27</v>
      </c>
      <c r="CH11" s="47">
        <f>CG11^2*CF11*0.523</f>
        <v>344.10246205399994</v>
      </c>
      <c r="CI11" s="4">
        <v>8.81</v>
      </c>
      <c r="CJ11" s="4">
        <v>7.93</v>
      </c>
      <c r="CK11" s="4">
        <f t="shared" si="25"/>
        <v>289.75035178700006</v>
      </c>
      <c r="CL11" s="4">
        <v>9.7200000000000006</v>
      </c>
      <c r="CM11" s="4">
        <v>6.35</v>
      </c>
      <c r="CN11" s="4">
        <f>CM11^2*CL11*0.523</f>
        <v>204.98184810000001</v>
      </c>
      <c r="CO11" s="4">
        <v>8.56</v>
      </c>
      <c r="CP11" s="4">
        <v>5.83</v>
      </c>
      <c r="CQ11" s="4">
        <f t="shared" si="27"/>
        <v>152.16422663200004</v>
      </c>
      <c r="CR11" s="4">
        <v>8.6199999999999992</v>
      </c>
      <c r="CS11" s="4">
        <v>5.31</v>
      </c>
      <c r="CT11" s="4">
        <f>CS11^2*CR11*0.523</f>
        <v>127.11534978599997</v>
      </c>
      <c r="CU11" s="4">
        <v>8.7799999999999994</v>
      </c>
      <c r="CV11" s="4">
        <v>5.13</v>
      </c>
      <c r="CW11" s="4">
        <f t="shared" si="29"/>
        <v>120.845625786</v>
      </c>
      <c r="CX11" s="4">
        <v>8.4600000000000009</v>
      </c>
      <c r="CY11" s="4">
        <v>6.39</v>
      </c>
      <c r="CZ11" s="4">
        <f t="shared" si="30"/>
        <v>180.66489301800001</v>
      </c>
      <c r="DA11" s="4">
        <v>9.84</v>
      </c>
      <c r="DB11" s="4">
        <v>7.3</v>
      </c>
      <c r="DC11" s="2">
        <f t="shared" si="45"/>
        <v>274.2473928</v>
      </c>
      <c r="DD11" s="4">
        <v>9.15</v>
      </c>
      <c r="DE11" s="4">
        <v>7.91</v>
      </c>
      <c r="DF11" s="4">
        <f t="shared" si="31"/>
        <v>299.41651414500001</v>
      </c>
      <c r="DG11" s="4">
        <v>8.17</v>
      </c>
      <c r="DH11" s="4">
        <v>7.28</v>
      </c>
      <c r="DI11" s="4">
        <f t="shared" si="61"/>
        <v>226.45739334400002</v>
      </c>
      <c r="DJ11" s="4">
        <v>8.4499999999999993</v>
      </c>
      <c r="DK11" s="4">
        <v>7.92</v>
      </c>
      <c r="DL11" s="4">
        <f t="shared" si="33"/>
        <v>277.20991583999995</v>
      </c>
      <c r="DM11" s="4">
        <v>8.1</v>
      </c>
      <c r="DN11" s="4">
        <v>6.92</v>
      </c>
      <c r="DO11" s="4">
        <f t="shared" si="34"/>
        <v>202.86115632000002</v>
      </c>
      <c r="DP11" s="4">
        <v>7.05</v>
      </c>
      <c r="DQ11" s="4">
        <v>5.13</v>
      </c>
      <c r="DR11" s="2">
        <f t="shared" si="46"/>
        <v>97.034357834999994</v>
      </c>
      <c r="DS11" s="4">
        <v>7.32</v>
      </c>
      <c r="DT11" s="4">
        <v>4.96</v>
      </c>
      <c r="DU11" s="4">
        <f t="shared" si="62"/>
        <v>94.183781376000013</v>
      </c>
      <c r="DV11" s="4">
        <v>8.43</v>
      </c>
      <c r="DW11" s="4">
        <v>5.87</v>
      </c>
      <c r="DX11" s="4">
        <f t="shared" si="36"/>
        <v>151.91668184100001</v>
      </c>
      <c r="DY11" s="4">
        <v>7.87</v>
      </c>
      <c r="DZ11" s="4">
        <v>5.26</v>
      </c>
      <c r="EA11" s="4">
        <f t="shared" si="37"/>
        <v>113.88011827599999</v>
      </c>
      <c r="EB11" s="4">
        <v>9.64</v>
      </c>
      <c r="EC11" s="4">
        <v>5.85</v>
      </c>
      <c r="ED11" s="4">
        <f t="shared" si="63"/>
        <v>172.5402627</v>
      </c>
      <c r="EE11" s="4">
        <v>8.23</v>
      </c>
      <c r="EF11" s="4">
        <v>5.94</v>
      </c>
      <c r="EG11" s="2">
        <f t="shared" si="47"/>
        <v>151.87084664400004</v>
      </c>
      <c r="EH11" s="4">
        <v>7.54</v>
      </c>
      <c r="EI11" s="4">
        <v>4.8499999999999996</v>
      </c>
      <c r="EJ11" s="4">
        <f t="shared" si="39"/>
        <v>92.75909695</v>
      </c>
      <c r="EK11" s="4">
        <v>7.69</v>
      </c>
      <c r="EL11" s="4">
        <v>4.0199999999999996</v>
      </c>
      <c r="EM11" s="4">
        <f t="shared" si="40"/>
        <v>64.995027947999986</v>
      </c>
      <c r="EN11" s="4">
        <v>7.28</v>
      </c>
      <c r="EO11" s="4">
        <v>5.54</v>
      </c>
      <c r="EP11" s="4">
        <f t="shared" si="41"/>
        <v>116.85642550400001</v>
      </c>
      <c r="EQ11" s="4">
        <v>6.03</v>
      </c>
      <c r="ER11" s="4">
        <v>6.39</v>
      </c>
      <c r="ES11" s="2">
        <f t="shared" si="48"/>
        <v>128.77178544899999</v>
      </c>
      <c r="ET11" s="4">
        <v>7.92</v>
      </c>
      <c r="EU11" s="4">
        <v>5.65</v>
      </c>
      <c r="EV11" s="2">
        <f t="shared" si="49"/>
        <v>132.22810260000003</v>
      </c>
    </row>
    <row r="12" spans="2:152" s="4" customFormat="1" ht="15">
      <c r="B12" s="5" t="s">
        <v>14</v>
      </c>
      <c r="C12" s="4">
        <v>10.48</v>
      </c>
      <c r="D12" s="4">
        <v>5.49</v>
      </c>
      <c r="E12" s="4">
        <f t="shared" si="50"/>
        <v>165.19909370400003</v>
      </c>
      <c r="F12" s="4">
        <v>8.39</v>
      </c>
      <c r="G12" s="4">
        <v>5.75</v>
      </c>
      <c r="H12" s="4">
        <f t="shared" si="1"/>
        <v>145.07725812500001</v>
      </c>
      <c r="I12" s="4">
        <v>8.84</v>
      </c>
      <c r="J12" s="4">
        <v>5.83</v>
      </c>
      <c r="K12" s="4">
        <f t="shared" si="2"/>
        <v>157.14156114800002</v>
      </c>
      <c r="L12" s="4">
        <v>8.48</v>
      </c>
      <c r="M12" s="4">
        <v>5.54</v>
      </c>
      <c r="N12" s="4">
        <f t="shared" si="3"/>
        <v>136.11847366400002</v>
      </c>
      <c r="O12" s="4">
        <v>7.76</v>
      </c>
      <c r="P12" s="4">
        <v>5.49</v>
      </c>
      <c r="Q12" s="4">
        <f t="shared" si="4"/>
        <v>122.32299304800001</v>
      </c>
      <c r="R12" s="4">
        <v>7.49</v>
      </c>
      <c r="S12" s="4">
        <v>5.67</v>
      </c>
      <c r="T12" s="4">
        <f t="shared" si="5"/>
        <v>125.93592150299999</v>
      </c>
      <c r="U12" s="4">
        <v>7.94</v>
      </c>
      <c r="V12" s="4">
        <v>5.03</v>
      </c>
      <c r="W12" s="4">
        <f t="shared" si="6"/>
        <v>105.06502335800002</v>
      </c>
      <c r="X12" s="4">
        <v>8.35</v>
      </c>
      <c r="Y12" s="4">
        <v>5.93</v>
      </c>
      <c r="Z12" s="4">
        <f t="shared" si="7"/>
        <v>153.56687654499999</v>
      </c>
      <c r="AA12" s="4">
        <v>9.9499999999999993</v>
      </c>
      <c r="AB12" s="4">
        <v>5.18</v>
      </c>
      <c r="AC12" s="4">
        <f t="shared" si="8"/>
        <v>139.63178473999997</v>
      </c>
      <c r="AD12" s="4">
        <v>13.15</v>
      </c>
      <c r="AE12" s="4">
        <v>3.35</v>
      </c>
      <c r="AF12" s="4">
        <f t="shared" si="9"/>
        <v>77.182182624999996</v>
      </c>
      <c r="AG12" s="4">
        <v>8.52</v>
      </c>
      <c r="AH12" s="4">
        <v>6.73</v>
      </c>
      <c r="AI12" s="2">
        <f t="shared" si="51"/>
        <v>201.82335068400002</v>
      </c>
      <c r="AJ12" s="4">
        <v>7.67</v>
      </c>
      <c r="AK12" s="4">
        <v>5.23</v>
      </c>
      <c r="AL12" s="4">
        <f t="shared" si="52"/>
        <v>109.72369658900003</v>
      </c>
      <c r="AM12" s="4">
        <v>8.43</v>
      </c>
      <c r="AN12" s="4">
        <v>5.49</v>
      </c>
      <c r="AO12" s="4">
        <f t="shared" si="64"/>
        <v>132.88438548900001</v>
      </c>
      <c r="AP12" s="4">
        <v>8.61</v>
      </c>
      <c r="AQ12" s="4">
        <v>5.56</v>
      </c>
      <c r="AR12" s="4">
        <f t="shared" si="53"/>
        <v>139.20486820799997</v>
      </c>
      <c r="AS12" s="4">
        <v>8.73</v>
      </c>
      <c r="AT12" s="4">
        <v>6.35</v>
      </c>
      <c r="AU12" s="2">
        <f t="shared" si="42"/>
        <v>184.10406727500001</v>
      </c>
      <c r="AV12" s="4">
        <v>6.71</v>
      </c>
      <c r="AW12" s="4">
        <v>5.13</v>
      </c>
      <c r="AX12" s="4">
        <f t="shared" si="54"/>
        <v>92.354686677000004</v>
      </c>
      <c r="AY12" s="4">
        <v>8.7899999999999991</v>
      </c>
      <c r="AZ12" s="4">
        <v>4.9000000000000004</v>
      </c>
      <c r="BA12" s="4">
        <f t="shared" si="15"/>
        <v>110.37805170000001</v>
      </c>
      <c r="BB12" s="4">
        <v>7.73</v>
      </c>
      <c r="BC12" s="4">
        <v>6.33</v>
      </c>
      <c r="BD12" s="4">
        <f t="shared" si="55"/>
        <v>161.99014823100001</v>
      </c>
      <c r="BE12" s="4">
        <v>8.56</v>
      </c>
      <c r="BF12" s="4">
        <v>6.59</v>
      </c>
      <c r="BG12" s="4">
        <f t="shared" si="56"/>
        <v>194.42239232800003</v>
      </c>
      <c r="BH12" s="4">
        <v>6.11</v>
      </c>
      <c r="BI12" s="4">
        <v>6.85</v>
      </c>
      <c r="BJ12" s="4">
        <f t="shared" si="57"/>
        <v>149.94225642499998</v>
      </c>
      <c r="BK12" s="4">
        <v>9.43</v>
      </c>
      <c r="BL12" s="4">
        <v>7.9</v>
      </c>
      <c r="BM12" s="4">
        <f t="shared" si="58"/>
        <v>307.79925489999999</v>
      </c>
      <c r="BN12" s="4">
        <v>11.4</v>
      </c>
      <c r="BO12" s="4">
        <v>6.84</v>
      </c>
      <c r="BP12" s="4">
        <f t="shared" si="59"/>
        <v>278.94510431999998</v>
      </c>
      <c r="BQ12" s="4">
        <v>10.38</v>
      </c>
      <c r="BR12" s="4">
        <v>7.38</v>
      </c>
      <c r="BS12" s="2">
        <f t="shared" si="43"/>
        <v>295.67306685599999</v>
      </c>
      <c r="BT12" s="4">
        <v>16.72</v>
      </c>
      <c r="BU12" s="4">
        <v>7.46</v>
      </c>
      <c r="BV12" s="4">
        <f t="shared" si="60"/>
        <v>486.64875529599999</v>
      </c>
      <c r="BW12" s="4">
        <v>11.98</v>
      </c>
      <c r="BX12" s="4">
        <v>7.64</v>
      </c>
      <c r="BY12" s="4">
        <f t="shared" si="22"/>
        <v>365.71706358400007</v>
      </c>
      <c r="BZ12" s="4">
        <v>11.45</v>
      </c>
      <c r="CA12" s="4">
        <v>10.32</v>
      </c>
      <c r="CB12" s="2">
        <f t="shared" si="44"/>
        <v>637.77364704000001</v>
      </c>
      <c r="CC12" s="4">
        <v>9.2799999999999994</v>
      </c>
      <c r="CD12" s="4">
        <v>8.58</v>
      </c>
      <c r="CE12" s="4">
        <f t="shared" si="23"/>
        <v>357.29278041599997</v>
      </c>
      <c r="CF12" s="47">
        <v>10.64</v>
      </c>
      <c r="CG12" s="47">
        <v>9.01</v>
      </c>
      <c r="CH12" s="47">
        <f>CG12^2*CF12*0.523</f>
        <v>451.74452607199999</v>
      </c>
      <c r="CI12" s="4">
        <v>8.23</v>
      </c>
      <c r="CJ12" s="4">
        <v>8.15</v>
      </c>
      <c r="CK12" s="4">
        <f>CJ12^2*CI12*0.523</f>
        <v>285.90170252500002</v>
      </c>
      <c r="CL12" s="4">
        <v>10.050000000000001</v>
      </c>
      <c r="CM12" s="4">
        <v>7.93</v>
      </c>
      <c r="CN12" s="4">
        <f>CM12^2*CL12*0.523</f>
        <v>330.53246713499999</v>
      </c>
      <c r="CO12" s="4">
        <v>8.2100000000000009</v>
      </c>
      <c r="CP12" s="4">
        <v>5.8</v>
      </c>
      <c r="CQ12" s="4">
        <f t="shared" si="27"/>
        <v>144.44444120000003</v>
      </c>
      <c r="CR12" s="4">
        <v>9.68</v>
      </c>
      <c r="CS12" s="4">
        <v>5.75</v>
      </c>
      <c r="CT12" s="4">
        <f>CS12^2*CR12*0.523</f>
        <v>167.38353500000002</v>
      </c>
      <c r="CU12" s="4">
        <v>8.75</v>
      </c>
      <c r="CV12" s="4">
        <v>6.13</v>
      </c>
      <c r="CW12" s="4">
        <f t="shared" si="29"/>
        <v>171.96128862500004</v>
      </c>
      <c r="CX12" s="4">
        <v>8.57</v>
      </c>
      <c r="CY12" s="4">
        <v>6.18</v>
      </c>
      <c r="CZ12" s="4">
        <f t="shared" si="30"/>
        <v>171.18253796400001</v>
      </c>
      <c r="DA12" s="4">
        <v>9.0299999999999994</v>
      </c>
      <c r="DB12" s="4">
        <v>7.58</v>
      </c>
      <c r="DC12" s="2">
        <f t="shared" si="45"/>
        <v>271.348765716</v>
      </c>
      <c r="DD12" s="4">
        <v>9.01</v>
      </c>
      <c r="DE12" s="4">
        <v>7.47</v>
      </c>
      <c r="DF12" s="4">
        <f t="shared" si="31"/>
        <v>262.94667500700001</v>
      </c>
      <c r="DG12" s="4">
        <v>8.8000000000000007</v>
      </c>
      <c r="DH12" s="4">
        <v>7.52</v>
      </c>
      <c r="DI12" s="4">
        <f t="shared" si="61"/>
        <v>260.26756096000003</v>
      </c>
      <c r="DJ12" s="4">
        <v>8.82</v>
      </c>
      <c r="DK12" s="4">
        <v>6.51</v>
      </c>
      <c r="DL12" s="4">
        <f t="shared" si="33"/>
        <v>195.49346808600001</v>
      </c>
      <c r="DM12" s="4">
        <v>8.26</v>
      </c>
      <c r="DN12" s="4">
        <v>6.61</v>
      </c>
      <c r="DO12" s="4">
        <f t="shared" si="34"/>
        <v>188.74899815800001</v>
      </c>
      <c r="DP12" s="4">
        <v>7.54</v>
      </c>
      <c r="DQ12" s="4">
        <v>5.44</v>
      </c>
      <c r="DR12" s="2">
        <f t="shared" si="46"/>
        <v>116.69999411200003</v>
      </c>
      <c r="DS12" s="4">
        <v>7.62</v>
      </c>
      <c r="DT12" s="4">
        <v>4.58</v>
      </c>
      <c r="DU12" s="4">
        <f t="shared" si="62"/>
        <v>83.596407864</v>
      </c>
      <c r="DV12" s="4">
        <v>8.4499999999999993</v>
      </c>
      <c r="DW12" s="4">
        <v>4.04</v>
      </c>
      <c r="DX12" s="4">
        <f t="shared" si="36"/>
        <v>72.130862960000002</v>
      </c>
      <c r="DY12" s="4">
        <v>8.73</v>
      </c>
      <c r="DZ12" s="4">
        <v>4.6100000000000003</v>
      </c>
      <c r="EA12" s="4">
        <f t="shared" si="37"/>
        <v>97.032625659000018</v>
      </c>
      <c r="EB12" s="4">
        <v>9.34</v>
      </c>
      <c r="EC12" s="4">
        <v>4.4800000000000004</v>
      </c>
      <c r="ED12" s="4">
        <f t="shared" si="63"/>
        <v>98.040291328000023</v>
      </c>
      <c r="EE12" s="4">
        <v>8.9</v>
      </c>
      <c r="EF12" s="4">
        <v>4.3899999999999997</v>
      </c>
      <c r="EG12" s="2">
        <f t="shared" si="47"/>
        <v>89.705843869999995</v>
      </c>
      <c r="EH12" s="4">
        <v>7.57</v>
      </c>
      <c r="EI12" s="4">
        <v>3.14</v>
      </c>
      <c r="EJ12" s="4">
        <f t="shared" si="39"/>
        <v>39.035240956000003</v>
      </c>
      <c r="EK12" s="4">
        <v>9.89</v>
      </c>
      <c r="EL12" s="4">
        <v>4.09</v>
      </c>
      <c r="EM12" s="4">
        <f t="shared" si="40"/>
        <v>86.525595406999997</v>
      </c>
      <c r="EN12" s="4">
        <v>7.98</v>
      </c>
      <c r="EO12" s="4">
        <v>4.51</v>
      </c>
      <c r="EP12" s="4">
        <f t="shared" si="41"/>
        <v>84.890220954</v>
      </c>
      <c r="EQ12" s="4">
        <v>7.3</v>
      </c>
      <c r="ER12" s="4">
        <v>5.45</v>
      </c>
      <c r="ES12" s="2">
        <f t="shared" si="48"/>
        <v>113.40117475000001</v>
      </c>
      <c r="ET12" s="4">
        <v>7.32</v>
      </c>
      <c r="EU12" s="4">
        <v>6.12</v>
      </c>
      <c r="EV12" s="2">
        <f t="shared" si="49"/>
        <v>143.38892678400001</v>
      </c>
    </row>
    <row r="13" spans="2:152" ht="15">
      <c r="B13" s="3" t="s">
        <v>15</v>
      </c>
      <c r="C13" s="4">
        <v>10.5</v>
      </c>
      <c r="D13" s="4">
        <v>6.48</v>
      </c>
      <c r="E13" s="4">
        <f t="shared" si="50"/>
        <v>230.59028160000005</v>
      </c>
      <c r="F13" s="4">
        <v>9.0399999999999991</v>
      </c>
      <c r="G13" s="4">
        <v>6.35</v>
      </c>
      <c r="H13" s="4">
        <f t="shared" si="1"/>
        <v>190.64155419999997</v>
      </c>
      <c r="I13" s="4">
        <v>9.24</v>
      </c>
      <c r="J13" s="4">
        <v>6.59</v>
      </c>
      <c r="K13" s="4">
        <f t="shared" si="2"/>
        <v>209.86716181200001</v>
      </c>
      <c r="L13" s="4">
        <v>9.5399999999999991</v>
      </c>
      <c r="M13" s="4">
        <v>5.94</v>
      </c>
      <c r="N13" s="4">
        <f t="shared" si="3"/>
        <v>176.04469951200002</v>
      </c>
      <c r="O13" s="4">
        <v>8.6</v>
      </c>
      <c r="P13" s="4">
        <v>5.94</v>
      </c>
      <c r="Q13" s="4">
        <f t="shared" si="4"/>
        <v>158.69857608000004</v>
      </c>
      <c r="R13" s="4">
        <v>8.48</v>
      </c>
      <c r="S13" s="4">
        <v>6.35</v>
      </c>
      <c r="T13" s="4">
        <f t="shared" si="5"/>
        <v>178.83190039999999</v>
      </c>
      <c r="U13" s="4">
        <v>8.94</v>
      </c>
      <c r="V13" s="4">
        <v>6.39</v>
      </c>
      <c r="W13" s="4">
        <f t="shared" si="6"/>
        <v>190.91538340199997</v>
      </c>
      <c r="X13" s="4">
        <v>8.73</v>
      </c>
      <c r="Y13" s="4">
        <v>6.43</v>
      </c>
      <c r="Z13" s="4">
        <f t="shared" si="7"/>
        <v>188.772130971</v>
      </c>
      <c r="AA13" s="4">
        <v>10.95</v>
      </c>
      <c r="AB13" s="4">
        <v>5.16</v>
      </c>
      <c r="AC13" s="4">
        <f t="shared" si="8"/>
        <v>152.48081736</v>
      </c>
      <c r="AD13" s="4">
        <v>15.45</v>
      </c>
      <c r="AE13" s="4">
        <v>5.45</v>
      </c>
      <c r="AF13" s="4">
        <f t="shared" si="9"/>
        <v>240.00659587499999</v>
      </c>
      <c r="AG13" s="4">
        <v>9.3800000000000008</v>
      </c>
      <c r="AH13" s="4">
        <v>7.25</v>
      </c>
      <c r="AI13" s="2">
        <f t="shared" si="51"/>
        <v>257.85795875000002</v>
      </c>
      <c r="AJ13" s="4">
        <v>8.25</v>
      </c>
      <c r="AK13" s="4">
        <v>6.68</v>
      </c>
      <c r="AL13" s="4">
        <f t="shared" si="52"/>
        <v>192.53450040000001</v>
      </c>
      <c r="AM13" s="4">
        <v>9.49</v>
      </c>
      <c r="AN13" s="4">
        <v>6.49</v>
      </c>
      <c r="AO13" s="4">
        <f t="shared" si="64"/>
        <v>209.05342872700004</v>
      </c>
      <c r="AP13" s="4">
        <v>9.86</v>
      </c>
      <c r="AQ13" s="4">
        <v>6.29</v>
      </c>
      <c r="AR13" s="4">
        <f t="shared" si="53"/>
        <v>204.02335959800001</v>
      </c>
      <c r="AS13" s="4">
        <v>9.43</v>
      </c>
      <c r="AT13" s="4">
        <v>7.38</v>
      </c>
      <c r="AU13" s="2">
        <f t="shared" si="42"/>
        <v>268.61242971600001</v>
      </c>
      <c r="AV13" s="4">
        <v>7.64</v>
      </c>
      <c r="AW13" s="4">
        <v>6.89</v>
      </c>
      <c r="AX13" s="4">
        <f t="shared" si="54"/>
        <v>189.68521941199998</v>
      </c>
      <c r="AY13" s="4">
        <v>8.51</v>
      </c>
      <c r="AZ13" s="4">
        <v>5.5</v>
      </c>
      <c r="BA13" s="4">
        <f t="shared" si="15"/>
        <v>134.63458250000002</v>
      </c>
      <c r="BB13" s="4">
        <v>8.56</v>
      </c>
      <c r="BC13" s="4">
        <v>6.62</v>
      </c>
      <c r="BD13" s="4">
        <f t="shared" si="55"/>
        <v>196.19657987200003</v>
      </c>
      <c r="BE13" s="4">
        <v>9.86</v>
      </c>
      <c r="BF13" s="4">
        <v>6.17</v>
      </c>
      <c r="BG13" s="4">
        <f t="shared" si="56"/>
        <v>196.312942142</v>
      </c>
      <c r="BH13" s="4">
        <v>7.61</v>
      </c>
      <c r="BI13" s="4">
        <v>7.57</v>
      </c>
      <c r="BJ13" s="4">
        <f t="shared" si="57"/>
        <v>228.07522114700004</v>
      </c>
      <c r="BK13" s="4">
        <v>9.3699999999999992</v>
      </c>
      <c r="BL13" s="4">
        <v>8.6300000000000008</v>
      </c>
      <c r="BM13" s="4">
        <f t="shared" si="58"/>
        <v>364.97479321900005</v>
      </c>
      <c r="BN13" s="4">
        <v>12.2</v>
      </c>
      <c r="BO13" s="4">
        <v>8.1199999999999992</v>
      </c>
      <c r="BP13" s="4">
        <f t="shared" si="59"/>
        <v>420.70103263999988</v>
      </c>
      <c r="BQ13" s="4">
        <v>11.39</v>
      </c>
      <c r="BR13" s="4">
        <v>8.35</v>
      </c>
      <c r="BS13" s="2">
        <f t="shared" si="43"/>
        <v>415.33484082500001</v>
      </c>
      <c r="BT13" s="4">
        <v>17.37</v>
      </c>
      <c r="BU13" s="4">
        <v>7.87</v>
      </c>
      <c r="BV13" s="4">
        <f t="shared" si="60"/>
        <v>562.6663874190001</v>
      </c>
      <c r="BW13" s="4">
        <v>12.56</v>
      </c>
      <c r="BX13" s="4">
        <v>9.9700000000000006</v>
      </c>
      <c r="BY13" s="4">
        <f t="shared" si="22"/>
        <v>652.95258399200009</v>
      </c>
      <c r="BZ13" s="4">
        <v>12.05</v>
      </c>
      <c r="CA13" s="4">
        <v>10.44</v>
      </c>
      <c r="CB13" s="2">
        <f t="shared" si="44"/>
        <v>686.89401623999993</v>
      </c>
      <c r="CC13" s="4">
        <v>9.7799999999999994</v>
      </c>
      <c r="CD13" s="4">
        <v>9.52</v>
      </c>
      <c r="CE13" s="4">
        <f t="shared" si="23"/>
        <v>463.56905817599994</v>
      </c>
      <c r="CF13" s="47"/>
      <c r="CG13" s="47"/>
      <c r="CH13" s="47"/>
      <c r="CI13" s="4">
        <v>9.61</v>
      </c>
      <c r="CJ13" s="4">
        <v>9.5</v>
      </c>
      <c r="CK13" s="4">
        <f>CJ13^2*CI13*0.523</f>
        <v>453.59920749999998</v>
      </c>
      <c r="CL13" s="4">
        <v>11.52</v>
      </c>
      <c r="CM13" s="4">
        <v>8.2799999999999994</v>
      </c>
      <c r="CN13" s="4">
        <f>CM13^2*CL13*0.523</f>
        <v>413.06161766399998</v>
      </c>
      <c r="CO13" s="4">
        <v>7.54</v>
      </c>
      <c r="CP13" s="4">
        <v>5.25</v>
      </c>
      <c r="CQ13" s="4">
        <f t="shared" si="27"/>
        <v>108.69051374999999</v>
      </c>
      <c r="CR13" s="4">
        <v>8.6999999999999993</v>
      </c>
      <c r="CS13" s="4">
        <v>4.79</v>
      </c>
      <c r="CT13" s="4">
        <f>CS13^2*CR13*0.523</f>
        <v>104.39794941</v>
      </c>
      <c r="CU13" s="4">
        <v>7.33</v>
      </c>
      <c r="CV13" s="4">
        <v>6.76</v>
      </c>
      <c r="CW13" s="4">
        <f t="shared" si="29"/>
        <v>175.18586238399999</v>
      </c>
      <c r="CX13" s="4">
        <v>7.92</v>
      </c>
      <c r="CY13" s="4">
        <v>6.05</v>
      </c>
      <c r="CZ13" s="4">
        <f t="shared" si="30"/>
        <v>151.61341139999999</v>
      </c>
      <c r="DA13" s="4">
        <v>8.49</v>
      </c>
      <c r="DB13" s="4">
        <v>7.03</v>
      </c>
      <c r="DC13" s="2">
        <f t="shared" si="45"/>
        <v>219.44213964300005</v>
      </c>
      <c r="DD13" s="4">
        <v>8.14</v>
      </c>
      <c r="DE13" s="4">
        <v>7.74</v>
      </c>
      <c r="DF13" s="4">
        <f t="shared" si="31"/>
        <v>255.03983287200003</v>
      </c>
      <c r="DG13" s="4">
        <v>7.08</v>
      </c>
      <c r="DH13" s="4">
        <v>6.22</v>
      </c>
      <c r="DI13" s="4">
        <f t="shared" si="61"/>
        <v>143.25695505599998</v>
      </c>
      <c r="DJ13" s="4">
        <v>8.25</v>
      </c>
      <c r="DK13" s="4">
        <v>7.53</v>
      </c>
      <c r="DL13" s="4">
        <f t="shared" si="33"/>
        <v>244.65020827500004</v>
      </c>
      <c r="DM13" s="4">
        <v>7.65</v>
      </c>
      <c r="DN13" s="4">
        <v>6.4</v>
      </c>
      <c r="DO13" s="4">
        <f t="shared" si="34"/>
        <v>163.87891200000004</v>
      </c>
      <c r="DP13" s="4">
        <v>6.03</v>
      </c>
      <c r="DQ13" s="4">
        <v>4.83</v>
      </c>
      <c r="DR13" s="2">
        <f t="shared" si="46"/>
        <v>73.572118641000003</v>
      </c>
      <c r="DS13" s="4">
        <v>6.99</v>
      </c>
      <c r="DT13" s="4">
        <v>3.74</v>
      </c>
      <c r="DU13" s="4">
        <f t="shared" si="62"/>
        <v>51.135448452000013</v>
      </c>
      <c r="DV13" s="4">
        <v>7.76</v>
      </c>
      <c r="DW13" s="4">
        <v>4.72</v>
      </c>
      <c r="DX13" s="4">
        <f t="shared" si="36"/>
        <v>90.416440831999978</v>
      </c>
      <c r="DY13" s="4">
        <v>6.44</v>
      </c>
      <c r="DZ13" s="4">
        <v>3.27</v>
      </c>
      <c r="EA13" s="4">
        <f t="shared" si="37"/>
        <v>36.014970348000006</v>
      </c>
      <c r="EB13" s="4">
        <v>7.09</v>
      </c>
      <c r="EC13" s="4">
        <v>3.96</v>
      </c>
      <c r="ED13" s="4">
        <f t="shared" si="63"/>
        <v>58.148470511999996</v>
      </c>
      <c r="EE13" s="4">
        <v>7.03</v>
      </c>
      <c r="EF13" s="4">
        <v>3.24</v>
      </c>
      <c r="EG13" s="2">
        <f t="shared" si="47"/>
        <v>38.596420944000009</v>
      </c>
      <c r="EH13" s="4">
        <v>7.47</v>
      </c>
      <c r="EI13" s="4">
        <v>3.48</v>
      </c>
      <c r="EJ13" s="4">
        <f t="shared" si="39"/>
        <v>47.313031823999999</v>
      </c>
      <c r="EK13" s="4">
        <v>7.29</v>
      </c>
      <c r="EL13" s="4">
        <v>3.88</v>
      </c>
      <c r="EM13" s="4">
        <f t="shared" si="40"/>
        <v>57.397459247999997</v>
      </c>
      <c r="EN13" s="4">
        <v>6.18</v>
      </c>
      <c r="EO13" s="4">
        <v>3.03</v>
      </c>
      <c r="EP13" s="4">
        <f t="shared" si="41"/>
        <v>29.673954125999998</v>
      </c>
      <c r="EQ13" s="4">
        <v>6.39</v>
      </c>
      <c r="ER13" s="4">
        <v>5.2</v>
      </c>
      <c r="ES13" s="2">
        <f t="shared" si="48"/>
        <v>90.366868800000006</v>
      </c>
      <c r="ET13" s="4">
        <v>6.03</v>
      </c>
      <c r="EU13" s="4">
        <v>5.28</v>
      </c>
      <c r="EV13" s="2">
        <f t="shared" si="49"/>
        <v>87.919831296000012</v>
      </c>
    </row>
    <row r="14" spans="2:152" s="4" customFormat="1" ht="15">
      <c r="B14" s="5" t="s">
        <v>16</v>
      </c>
      <c r="C14" s="2">
        <v>10.65</v>
      </c>
      <c r="D14" s="2">
        <v>7.43</v>
      </c>
      <c r="E14" s="4">
        <f t="shared" si="50"/>
        <v>307.48853275499999</v>
      </c>
      <c r="F14" s="2">
        <v>9.6300000000000008</v>
      </c>
      <c r="G14" s="2">
        <v>7.3</v>
      </c>
      <c r="H14" s="4">
        <f t="shared" si="1"/>
        <v>268.39455210000006</v>
      </c>
      <c r="I14" s="2">
        <v>9.39</v>
      </c>
      <c r="J14" s="2">
        <v>7.73</v>
      </c>
      <c r="K14" s="4">
        <f t="shared" si="2"/>
        <v>293.44469931300006</v>
      </c>
      <c r="L14" s="2">
        <v>10.94</v>
      </c>
      <c r="M14" s="2">
        <v>6.47</v>
      </c>
      <c r="N14" s="4">
        <f t="shared" si="3"/>
        <v>239.51216265799997</v>
      </c>
      <c r="O14" s="2">
        <v>8.3800000000000008</v>
      </c>
      <c r="P14" s="2">
        <v>7.38</v>
      </c>
      <c r="Q14" s="4">
        <f t="shared" si="4"/>
        <v>238.70330445600001</v>
      </c>
      <c r="R14" s="2">
        <v>9.43</v>
      </c>
      <c r="S14" s="2">
        <v>7.45</v>
      </c>
      <c r="T14" s="4">
        <f t="shared" si="5"/>
        <v>273.73222472500004</v>
      </c>
      <c r="U14" s="2">
        <v>9.94</v>
      </c>
      <c r="V14" s="2">
        <v>7.49</v>
      </c>
      <c r="W14" s="4">
        <f t="shared" si="6"/>
        <v>291.64310186200004</v>
      </c>
      <c r="X14" s="2">
        <v>9.84</v>
      </c>
      <c r="Y14" s="2">
        <v>7.73</v>
      </c>
      <c r="Z14" s="4">
        <f t="shared" si="7"/>
        <v>307.50754432800005</v>
      </c>
      <c r="AA14" s="2">
        <v>11.46</v>
      </c>
      <c r="AB14" s="2">
        <v>6.48</v>
      </c>
      <c r="AC14" s="4">
        <f t="shared" si="8"/>
        <v>251.67282163200008</v>
      </c>
      <c r="AD14" s="2">
        <v>14.84</v>
      </c>
      <c r="AE14" s="2">
        <v>6.45</v>
      </c>
      <c r="AF14" s="4">
        <f t="shared" si="9"/>
        <v>322.8903153</v>
      </c>
      <c r="AG14" s="2">
        <v>11.39</v>
      </c>
      <c r="AH14" s="2">
        <v>8.02</v>
      </c>
      <c r="AI14" s="2">
        <f t="shared" si="51"/>
        <v>383.15469318799995</v>
      </c>
      <c r="AJ14" s="2">
        <v>9.83</v>
      </c>
      <c r="AK14" s="2">
        <v>7.54</v>
      </c>
      <c r="AL14" s="4">
        <f t="shared" si="52"/>
        <v>292.279192244</v>
      </c>
      <c r="AM14" s="2">
        <v>11.95</v>
      </c>
      <c r="AN14" s="2">
        <v>6.4</v>
      </c>
      <c r="AO14" s="4">
        <f t="shared" si="64"/>
        <v>255.99385600000005</v>
      </c>
      <c r="AP14" s="2">
        <v>10.029999999999999</v>
      </c>
      <c r="AQ14" s="2">
        <v>6.39</v>
      </c>
      <c r="AR14" s="4">
        <f t="shared" si="53"/>
        <v>214.19253864899997</v>
      </c>
      <c r="AS14" s="2">
        <v>10.34</v>
      </c>
      <c r="AT14" s="2">
        <v>8.65</v>
      </c>
      <c r="AU14" s="2">
        <f t="shared" si="42"/>
        <v>404.62661195000004</v>
      </c>
      <c r="AV14" s="2">
        <v>8.5399999999999991</v>
      </c>
      <c r="AW14" s="2">
        <v>8.0299999999999994</v>
      </c>
      <c r="AX14" s="4">
        <f t="shared" si="54"/>
        <v>287.99878137799993</v>
      </c>
      <c r="AY14" s="2">
        <v>9.35</v>
      </c>
      <c r="AZ14" s="2">
        <v>6.43</v>
      </c>
      <c r="BA14" s="4">
        <f t="shared" si="15"/>
        <v>202.17862824499997</v>
      </c>
      <c r="BB14" s="2">
        <v>9.24</v>
      </c>
      <c r="BC14" s="2">
        <v>7.83</v>
      </c>
      <c r="BD14" s="4">
        <f t="shared" si="55"/>
        <v>296.276485428</v>
      </c>
      <c r="BE14" s="2">
        <v>10.39</v>
      </c>
      <c r="BF14" s="2">
        <v>7.93</v>
      </c>
      <c r="BG14" s="4">
        <f t="shared" si="56"/>
        <v>341.71466005299999</v>
      </c>
      <c r="BH14" s="2">
        <v>8.83</v>
      </c>
      <c r="BI14" s="2">
        <v>8.49</v>
      </c>
      <c r="BJ14" s="4">
        <f t="shared" si="57"/>
        <v>332.87238900900007</v>
      </c>
      <c r="BK14" s="2">
        <v>10.43</v>
      </c>
      <c r="BL14" s="2">
        <v>9.93</v>
      </c>
      <c r="BM14" s="4">
        <f t="shared" si="58"/>
        <v>537.87888296099993</v>
      </c>
      <c r="BN14" s="2">
        <v>12.54</v>
      </c>
      <c r="BO14" s="2">
        <v>9.43</v>
      </c>
      <c r="BP14" s="4">
        <f t="shared" si="59"/>
        <v>583.20684265799991</v>
      </c>
      <c r="BQ14" s="2">
        <v>11.04</v>
      </c>
      <c r="BR14" s="2">
        <v>9.49</v>
      </c>
      <c r="BS14" s="2">
        <f t="shared" si="43"/>
        <v>519.99981259200001</v>
      </c>
      <c r="BT14" s="2">
        <v>18.43</v>
      </c>
      <c r="BU14" s="2">
        <v>8.43</v>
      </c>
      <c r="BV14" s="4">
        <f t="shared" si="60"/>
        <v>684.98675396099998</v>
      </c>
      <c r="BW14" s="2">
        <v>14.42</v>
      </c>
      <c r="BX14" s="2">
        <v>9.24</v>
      </c>
      <c r="BY14" s="4">
        <f t="shared" si="22"/>
        <v>643.888830816</v>
      </c>
      <c r="BZ14" s="2">
        <v>12.43</v>
      </c>
      <c r="CA14" s="2">
        <v>11.39</v>
      </c>
      <c r="CB14" s="2">
        <f t="shared" si="44"/>
        <v>843.37411156900009</v>
      </c>
      <c r="CC14" s="2">
        <v>11.63</v>
      </c>
      <c r="CD14" s="2">
        <v>10.48</v>
      </c>
      <c r="CE14" s="4">
        <f t="shared" si="23"/>
        <v>668.04230969600007</v>
      </c>
      <c r="CF14" s="46"/>
      <c r="CG14" s="46"/>
      <c r="CH14" s="47"/>
      <c r="CI14" s="2">
        <v>11.03</v>
      </c>
      <c r="CJ14" s="2">
        <v>8.3800000000000008</v>
      </c>
      <c r="CK14" s="4">
        <f>CJ14^2*CI14*0.523</f>
        <v>405.10279403600009</v>
      </c>
      <c r="CL14" s="2">
        <v>12.94</v>
      </c>
      <c r="CM14" s="2">
        <v>9.39</v>
      </c>
      <c r="CN14" s="4">
        <f>CM14^2*CL14*0.523</f>
        <v>596.71526740200011</v>
      </c>
      <c r="CO14" s="2">
        <v>6.04</v>
      </c>
      <c r="CP14" s="2">
        <v>5.62</v>
      </c>
      <c r="CQ14" s="4">
        <f t="shared" si="27"/>
        <v>99.772592848000002</v>
      </c>
      <c r="CR14" s="2">
        <v>7.3</v>
      </c>
      <c r="CS14" s="2">
        <v>5.37</v>
      </c>
      <c r="CT14" s="4">
        <f>CS14^2*CR14*0.523</f>
        <v>110.09640051</v>
      </c>
      <c r="CU14" s="2">
        <v>6.26</v>
      </c>
      <c r="CV14" s="2">
        <v>5.4</v>
      </c>
      <c r="CW14" s="4">
        <f t="shared" si="29"/>
        <v>95.469256800000011</v>
      </c>
      <c r="CX14" s="2">
        <v>7.48</v>
      </c>
      <c r="CY14" s="2">
        <v>6.25</v>
      </c>
      <c r="CZ14" s="4">
        <f t="shared" si="30"/>
        <v>152.81406250000001</v>
      </c>
      <c r="DA14" s="2">
        <v>7.3</v>
      </c>
      <c r="DB14" s="2">
        <v>6.34</v>
      </c>
      <c r="DC14" s="2">
        <f t="shared" si="45"/>
        <v>153.46278124</v>
      </c>
      <c r="DD14" s="2">
        <v>7.31</v>
      </c>
      <c r="DE14" s="2">
        <v>6.36</v>
      </c>
      <c r="DF14" s="4">
        <f t="shared" si="31"/>
        <v>154.644079248</v>
      </c>
      <c r="DG14" s="2">
        <v>6.25</v>
      </c>
      <c r="DH14" s="2">
        <v>5.54</v>
      </c>
      <c r="DI14" s="4">
        <f t="shared" si="61"/>
        <v>100.32316750000001</v>
      </c>
      <c r="DJ14" s="2">
        <v>7.4</v>
      </c>
      <c r="DK14" s="2">
        <v>6.32</v>
      </c>
      <c r="DL14" s="4">
        <f t="shared" si="33"/>
        <v>154.58507648000003</v>
      </c>
      <c r="DM14" s="2">
        <v>6.04</v>
      </c>
      <c r="DN14" s="2">
        <v>5.76</v>
      </c>
      <c r="DO14" s="4">
        <f t="shared" si="34"/>
        <v>104.80538419199999</v>
      </c>
      <c r="DP14" s="2">
        <v>6.39</v>
      </c>
      <c r="DQ14" s="2">
        <v>5.3</v>
      </c>
      <c r="DR14" s="2">
        <f t="shared" si="46"/>
        <v>93.87593729999999</v>
      </c>
      <c r="DS14" s="2">
        <v>6.42</v>
      </c>
      <c r="DT14" s="2">
        <v>3.73</v>
      </c>
      <c r="DU14" s="4">
        <f t="shared" si="62"/>
        <v>46.714787814000005</v>
      </c>
      <c r="DV14" s="2">
        <v>6.34</v>
      </c>
      <c r="DW14" s="2">
        <v>2.39</v>
      </c>
      <c r="DX14" s="4">
        <f t="shared" si="36"/>
        <v>18.940295422000002</v>
      </c>
      <c r="DY14" s="2">
        <v>6.3</v>
      </c>
      <c r="DZ14" s="2">
        <v>2.27</v>
      </c>
      <c r="EA14" s="4">
        <f t="shared" si="37"/>
        <v>16.978290210000001</v>
      </c>
      <c r="EB14" s="2">
        <v>6.35</v>
      </c>
      <c r="EC14" s="2">
        <v>2.83</v>
      </c>
      <c r="ED14" s="4">
        <f t="shared" si="63"/>
        <v>26.597957345000001</v>
      </c>
      <c r="EE14" s="2">
        <v>5.45</v>
      </c>
      <c r="EF14" s="2">
        <v>3.39</v>
      </c>
      <c r="EG14" s="2">
        <f t="shared" si="47"/>
        <v>32.756507235000008</v>
      </c>
      <c r="EH14" s="2">
        <v>6.39</v>
      </c>
      <c r="EI14" s="2">
        <v>3.28</v>
      </c>
      <c r="EJ14" s="4">
        <f t="shared" si="39"/>
        <v>35.954250047999999</v>
      </c>
      <c r="EK14" s="2">
        <v>6.3</v>
      </c>
      <c r="EL14" s="2">
        <v>3.47</v>
      </c>
      <c r="EM14" s="4">
        <f t="shared" si="40"/>
        <v>39.673561409999998</v>
      </c>
      <c r="EN14" s="2">
        <v>6.34</v>
      </c>
      <c r="EO14" s="2">
        <v>2.2999999999999998</v>
      </c>
      <c r="EP14" s="4">
        <f t="shared" si="41"/>
        <v>17.540687799999997</v>
      </c>
      <c r="EQ14" s="2">
        <v>6.3</v>
      </c>
      <c r="ER14" s="2">
        <v>4.25</v>
      </c>
      <c r="ES14" s="2">
        <f t="shared" si="48"/>
        <v>59.514131250000005</v>
      </c>
      <c r="ET14" s="2">
        <v>5.47</v>
      </c>
      <c r="EU14" s="2">
        <v>4.83</v>
      </c>
      <c r="EV14" s="2">
        <f t="shared" si="49"/>
        <v>66.739550409000003</v>
      </c>
    </row>
    <row r="15" spans="2:152" ht="15">
      <c r="B15" s="6" t="s">
        <v>17</v>
      </c>
      <c r="C15" s="7">
        <v>12.05</v>
      </c>
      <c r="D15" s="7">
        <v>8.4700000000000006</v>
      </c>
      <c r="E15" s="7">
        <f t="shared" si="50"/>
        <v>452.12191293500013</v>
      </c>
      <c r="F15" s="7">
        <v>10.76</v>
      </c>
      <c r="G15" s="7">
        <v>8.3000000000000007</v>
      </c>
      <c r="H15" s="7">
        <f t="shared" si="1"/>
        <v>387.67709720000005</v>
      </c>
      <c r="I15" s="7">
        <v>11.38</v>
      </c>
      <c r="J15" s="7">
        <v>8.49</v>
      </c>
      <c r="K15" s="7">
        <f t="shared" si="2"/>
        <v>429.00201437400005</v>
      </c>
      <c r="L15" s="7">
        <v>11.94</v>
      </c>
      <c r="M15" s="7">
        <v>7.9</v>
      </c>
      <c r="N15" s="7">
        <f t="shared" si="3"/>
        <v>389.72673420000001</v>
      </c>
      <c r="O15" s="7">
        <v>9.39</v>
      </c>
      <c r="P15" s="7">
        <v>8.26</v>
      </c>
      <c r="Q15" s="7">
        <f t="shared" si="4"/>
        <v>335.06369677200001</v>
      </c>
      <c r="R15" s="7">
        <v>10.039999999999999</v>
      </c>
      <c r="S15" s="7">
        <v>8.3800000000000008</v>
      </c>
      <c r="T15" s="7">
        <f t="shared" si="5"/>
        <v>368.74270644800004</v>
      </c>
      <c r="U15" s="7">
        <v>9.3800000000000008</v>
      </c>
      <c r="V15" s="7">
        <v>8.58</v>
      </c>
      <c r="W15" s="7">
        <f t="shared" si="6"/>
        <v>361.14291813600005</v>
      </c>
      <c r="X15" s="7">
        <v>10.94</v>
      </c>
      <c r="Y15" s="7">
        <v>8.23</v>
      </c>
      <c r="Z15" s="7">
        <f t="shared" si="7"/>
        <v>387.54191529799999</v>
      </c>
      <c r="AA15" s="7">
        <v>12.95</v>
      </c>
      <c r="AB15" s="7">
        <v>7.55</v>
      </c>
      <c r="AC15" s="7">
        <f t="shared" si="8"/>
        <v>386.069382125</v>
      </c>
      <c r="AD15" s="7">
        <v>16.45</v>
      </c>
      <c r="AE15" s="7">
        <v>7.66</v>
      </c>
      <c r="AF15" s="7">
        <f t="shared" si="9"/>
        <v>504.80672326000001</v>
      </c>
      <c r="AG15" s="7">
        <v>10.38</v>
      </c>
      <c r="AH15" s="7">
        <v>9.42</v>
      </c>
      <c r="AI15" s="8">
        <f t="shared" si="51"/>
        <v>481.72684413600007</v>
      </c>
      <c r="AJ15" s="7">
        <v>10.6</v>
      </c>
      <c r="AK15" s="7">
        <v>8.14</v>
      </c>
      <c r="AL15" s="7">
        <f t="shared" si="52"/>
        <v>367.32997048000004</v>
      </c>
      <c r="AM15" s="7">
        <v>11.05</v>
      </c>
      <c r="AN15" s="7">
        <v>7.48</v>
      </c>
      <c r="AO15" s="7">
        <f t="shared" si="64"/>
        <v>323.34575416000007</v>
      </c>
      <c r="AP15" s="7">
        <v>11.78</v>
      </c>
      <c r="AQ15" s="7">
        <v>8.5399999999999991</v>
      </c>
      <c r="AR15" s="7">
        <f t="shared" si="53"/>
        <v>449.32721170399992</v>
      </c>
      <c r="AS15" s="7">
        <v>10.98</v>
      </c>
      <c r="AT15" s="7">
        <v>9.26</v>
      </c>
      <c r="AU15" s="8">
        <f t="shared" si="42"/>
        <v>492.40902290400004</v>
      </c>
      <c r="AV15" s="7">
        <v>10.08</v>
      </c>
      <c r="AW15" s="7">
        <v>9.77</v>
      </c>
      <c r="AX15" s="7">
        <f t="shared" si="54"/>
        <v>503.21241633599993</v>
      </c>
      <c r="AY15" s="7">
        <v>10.32</v>
      </c>
      <c r="AZ15" s="7">
        <v>7.91</v>
      </c>
      <c r="BA15" s="7">
        <f t="shared" si="15"/>
        <v>337.70256021600005</v>
      </c>
      <c r="BB15" s="7">
        <v>10.78</v>
      </c>
      <c r="BC15" s="7">
        <v>8.51</v>
      </c>
      <c r="BD15" s="7">
        <f t="shared" si="55"/>
        <v>408.30017859399993</v>
      </c>
      <c r="BE15" s="7">
        <v>11.28</v>
      </c>
      <c r="BF15" s="7">
        <v>8.7799999999999994</v>
      </c>
      <c r="BG15" s="7">
        <f t="shared" si="56"/>
        <v>454.77839049599993</v>
      </c>
      <c r="BH15" s="7">
        <v>9.2100000000000009</v>
      </c>
      <c r="BI15" s="7">
        <v>8.92</v>
      </c>
      <c r="BJ15" s="7">
        <f t="shared" si="57"/>
        <v>383.25782251200002</v>
      </c>
      <c r="BK15" s="7">
        <v>12.63</v>
      </c>
      <c r="BL15" s="7">
        <v>10.67</v>
      </c>
      <c r="BM15" s="7">
        <f t="shared" si="58"/>
        <v>752.02777046100005</v>
      </c>
      <c r="BN15" s="7">
        <v>12.29</v>
      </c>
      <c r="BO15" s="7">
        <v>10.89</v>
      </c>
      <c r="BP15" s="7">
        <f t="shared" si="59"/>
        <v>762.27088340700016</v>
      </c>
      <c r="BQ15" s="7">
        <v>12.54</v>
      </c>
      <c r="BR15" s="7">
        <v>9.43</v>
      </c>
      <c r="BS15" s="8">
        <f t="shared" si="43"/>
        <v>583.20684265799991</v>
      </c>
      <c r="BT15" s="7">
        <v>19.63</v>
      </c>
      <c r="BU15" s="7">
        <v>9.4700000000000006</v>
      </c>
      <c r="BV15" s="7">
        <f t="shared" si="60"/>
        <v>920.70806304100006</v>
      </c>
      <c r="BW15" s="7">
        <v>15.4</v>
      </c>
      <c r="BX15" s="7">
        <v>10.01</v>
      </c>
      <c r="BY15" s="7">
        <f t="shared" si="22"/>
        <v>807.03164542000002</v>
      </c>
      <c r="BZ15" s="7">
        <v>13.54</v>
      </c>
      <c r="CA15" s="7">
        <v>10.45</v>
      </c>
      <c r="CB15" s="8">
        <f t="shared" si="44"/>
        <v>773.30876754999997</v>
      </c>
      <c r="CC15" s="7">
        <v>12.94</v>
      </c>
      <c r="CD15" s="7">
        <v>11.8</v>
      </c>
      <c r="CE15" s="7">
        <f t="shared" si="23"/>
        <v>942.32340880000004</v>
      </c>
      <c r="CF15" s="48"/>
      <c r="CG15" s="48"/>
      <c r="CH15" s="48"/>
      <c r="CI15" s="7">
        <v>12.02</v>
      </c>
      <c r="CJ15" s="7">
        <v>10.08</v>
      </c>
      <c r="CK15" s="7">
        <f>CJ15^2*CI15*0.523</f>
        <v>638.74456934400007</v>
      </c>
      <c r="CL15" s="7">
        <v>13.9</v>
      </c>
      <c r="CM15" s="7">
        <v>10.84</v>
      </c>
      <c r="CN15" s="7">
        <f>CM15^2*CL15*0.523</f>
        <v>854.23046032000013</v>
      </c>
      <c r="CO15" s="7">
        <v>6.5</v>
      </c>
      <c r="CP15" s="7">
        <v>5.86</v>
      </c>
      <c r="CQ15" s="7">
        <f t="shared" si="27"/>
        <v>116.73747020000002</v>
      </c>
      <c r="CR15" s="7">
        <v>5.75</v>
      </c>
      <c r="CS15" s="7">
        <v>4.13</v>
      </c>
      <c r="CT15" s="7">
        <f>CS15^2*CR15*0.523</f>
        <v>51.294362524999997</v>
      </c>
      <c r="CU15" s="7">
        <v>6.08</v>
      </c>
      <c r="CV15" s="7">
        <v>5.25</v>
      </c>
      <c r="CW15" s="7">
        <f t="shared" si="29"/>
        <v>87.644340000000014</v>
      </c>
      <c r="CX15" s="7">
        <v>5.67</v>
      </c>
      <c r="CY15" s="7">
        <v>5.33</v>
      </c>
      <c r="CZ15" s="7">
        <f t="shared" si="30"/>
        <v>84.244036148999996</v>
      </c>
      <c r="DA15" s="7">
        <v>7.49</v>
      </c>
      <c r="DB15" s="7">
        <v>5.93</v>
      </c>
      <c r="DC15" s="8">
        <f t="shared" si="45"/>
        <v>137.75040782299999</v>
      </c>
      <c r="DD15" s="7">
        <v>7.59</v>
      </c>
      <c r="DE15" s="7">
        <v>6.77</v>
      </c>
      <c r="DF15" s="7">
        <f t="shared" si="31"/>
        <v>181.93690485299999</v>
      </c>
      <c r="DG15" s="7">
        <v>6.77</v>
      </c>
      <c r="DH15" s="7">
        <v>4.8899999999999997</v>
      </c>
      <c r="DI15" s="7">
        <f t="shared" si="61"/>
        <v>84.665811590999979</v>
      </c>
      <c r="DJ15" s="7">
        <v>6.94</v>
      </c>
      <c r="DK15" s="7">
        <v>5.66</v>
      </c>
      <c r="DL15" s="7">
        <f t="shared" si="33"/>
        <v>116.27705447200002</v>
      </c>
      <c r="DM15" s="7">
        <v>6.59</v>
      </c>
      <c r="DN15" s="7">
        <v>5.33</v>
      </c>
      <c r="DO15" s="7">
        <f t="shared" si="34"/>
        <v>97.913262473000003</v>
      </c>
      <c r="DP15" s="7">
        <v>5.29</v>
      </c>
      <c r="DQ15" s="7">
        <v>4.3499999999999996</v>
      </c>
      <c r="DR15" s="8">
        <f t="shared" si="46"/>
        <v>52.352313074999991</v>
      </c>
      <c r="DS15" s="7">
        <v>5.98</v>
      </c>
      <c r="DT15" s="7">
        <v>2.69</v>
      </c>
      <c r="DU15" s="7">
        <f t="shared" si="62"/>
        <v>22.631192194</v>
      </c>
      <c r="DV15" s="7">
        <v>5.12</v>
      </c>
      <c r="DW15" s="7">
        <v>2.09</v>
      </c>
      <c r="DX15" s="7">
        <f t="shared" si="36"/>
        <v>11.696723455999997</v>
      </c>
      <c r="DY15" s="7">
        <v>5.2</v>
      </c>
      <c r="DZ15" s="7">
        <v>2.64</v>
      </c>
      <c r="EA15" s="7">
        <f t="shared" si="37"/>
        <v>18.954524160000005</v>
      </c>
      <c r="EB15" s="7">
        <v>5.85</v>
      </c>
      <c r="EC15" s="7">
        <v>2.61</v>
      </c>
      <c r="ED15" s="7">
        <f t="shared" si="63"/>
        <v>20.841960554999996</v>
      </c>
      <c r="EE15" s="7">
        <v>4.53</v>
      </c>
      <c r="EF15" s="7">
        <v>3.94</v>
      </c>
      <c r="EG15" s="8">
        <f t="shared" si="47"/>
        <v>36.778357884000009</v>
      </c>
      <c r="EH15" s="7">
        <v>6.29</v>
      </c>
      <c r="EI15" s="7">
        <v>3.14</v>
      </c>
      <c r="EJ15" s="7">
        <f t="shared" si="39"/>
        <v>32.434830332000004</v>
      </c>
      <c r="EK15" s="7">
        <v>5.73</v>
      </c>
      <c r="EL15" s="7">
        <v>3.71</v>
      </c>
      <c r="EM15" s="7">
        <f t="shared" si="40"/>
        <v>41.248117238999995</v>
      </c>
      <c r="EN15" s="7">
        <v>5.81</v>
      </c>
      <c r="EO15" s="7">
        <v>2.16</v>
      </c>
      <c r="EP15" s="7">
        <f>EO15^2*EN15*0.523</f>
        <v>14.177032128</v>
      </c>
      <c r="EQ15" s="7">
        <v>5.03</v>
      </c>
      <c r="ER15" s="7">
        <v>4.04</v>
      </c>
      <c r="ES15" s="8">
        <f t="shared" si="48"/>
        <v>42.937069904000005</v>
      </c>
      <c r="ET15" s="7">
        <v>5.4</v>
      </c>
      <c r="EU15" s="7">
        <v>3.47</v>
      </c>
      <c r="EV15" s="8">
        <f t="shared" si="49"/>
        <v>34.00590978000001</v>
      </c>
    </row>
    <row r="18" spans="2:52" ht="17.25">
      <c r="B18" s="28" t="s">
        <v>41</v>
      </c>
    </row>
    <row r="19" spans="2:52" ht="15">
      <c r="B19" s="37" t="s">
        <v>57</v>
      </c>
      <c r="C19" s="50" t="s">
        <v>0</v>
      </c>
      <c r="D19" s="51"/>
      <c r="E19" s="51"/>
      <c r="F19" s="51"/>
      <c r="G19" s="51"/>
      <c r="H19" s="51"/>
      <c r="I19" s="51"/>
      <c r="J19" s="51"/>
      <c r="K19" s="51"/>
      <c r="L19" s="52"/>
      <c r="M19" s="50" t="s">
        <v>53</v>
      </c>
      <c r="N19" s="51"/>
      <c r="O19" s="51"/>
      <c r="P19" s="51"/>
      <c r="Q19" s="51"/>
      <c r="R19" s="51"/>
      <c r="S19" s="51"/>
      <c r="T19" s="51"/>
      <c r="U19" s="51"/>
      <c r="V19" s="52"/>
      <c r="W19" s="50" t="s">
        <v>54</v>
      </c>
      <c r="X19" s="51"/>
      <c r="Y19" s="51"/>
      <c r="Z19" s="51"/>
      <c r="AA19" s="51"/>
      <c r="AB19" s="51"/>
      <c r="AC19" s="51"/>
      <c r="AD19" s="51"/>
      <c r="AE19" s="51"/>
      <c r="AF19" s="52"/>
      <c r="AG19" s="50" t="s">
        <v>55</v>
      </c>
      <c r="AH19" s="51"/>
      <c r="AI19" s="51"/>
      <c r="AJ19" s="51"/>
      <c r="AK19" s="51"/>
      <c r="AL19" s="51"/>
      <c r="AM19" s="51"/>
      <c r="AN19" s="51"/>
      <c r="AO19" s="51"/>
      <c r="AP19" s="52"/>
      <c r="AQ19" s="51" t="s">
        <v>56</v>
      </c>
      <c r="AR19" s="51"/>
      <c r="AS19" s="51"/>
      <c r="AT19" s="51"/>
      <c r="AU19" s="51"/>
      <c r="AV19" s="51"/>
      <c r="AW19" s="51"/>
      <c r="AX19" s="51"/>
      <c r="AY19" s="51"/>
      <c r="AZ19" s="51"/>
    </row>
    <row r="20" spans="2:52" ht="15">
      <c r="B20" s="25" t="s">
        <v>22</v>
      </c>
      <c r="C20" s="26">
        <v>1</v>
      </c>
      <c r="D20" s="25">
        <v>2</v>
      </c>
      <c r="E20" s="25">
        <v>3</v>
      </c>
      <c r="F20" s="25">
        <v>4</v>
      </c>
      <c r="G20" s="25">
        <v>5</v>
      </c>
      <c r="H20" s="25">
        <v>6</v>
      </c>
      <c r="I20" s="25">
        <v>7</v>
      </c>
      <c r="J20" s="25">
        <v>8</v>
      </c>
      <c r="K20" s="25">
        <v>9</v>
      </c>
      <c r="L20" s="27">
        <v>10</v>
      </c>
      <c r="M20" s="26">
        <v>1</v>
      </c>
      <c r="N20" s="25">
        <v>2</v>
      </c>
      <c r="O20" s="25">
        <v>3</v>
      </c>
      <c r="P20" s="25">
        <v>4</v>
      </c>
      <c r="Q20" s="25">
        <v>5</v>
      </c>
      <c r="R20" s="25">
        <v>6</v>
      </c>
      <c r="S20" s="25">
        <v>7</v>
      </c>
      <c r="T20" s="25">
        <v>8</v>
      </c>
      <c r="U20" s="25">
        <v>9</v>
      </c>
      <c r="V20" s="27">
        <v>10</v>
      </c>
      <c r="W20" s="26">
        <v>1</v>
      </c>
      <c r="X20" s="25">
        <v>2</v>
      </c>
      <c r="Y20" s="25">
        <v>3</v>
      </c>
      <c r="Z20" s="25">
        <v>4</v>
      </c>
      <c r="AA20" s="25">
        <v>5</v>
      </c>
      <c r="AB20" s="25">
        <v>6</v>
      </c>
      <c r="AC20" s="25">
        <v>7</v>
      </c>
      <c r="AD20" s="25">
        <v>8</v>
      </c>
      <c r="AE20" s="25">
        <v>9</v>
      </c>
      <c r="AF20" s="27">
        <v>10</v>
      </c>
      <c r="AG20" s="26">
        <v>1</v>
      </c>
      <c r="AH20" s="25">
        <v>2</v>
      </c>
      <c r="AI20" s="25">
        <v>3</v>
      </c>
      <c r="AJ20" s="25">
        <v>4</v>
      </c>
      <c r="AK20" s="25">
        <v>5</v>
      </c>
      <c r="AL20" s="25">
        <v>6</v>
      </c>
      <c r="AM20" s="25">
        <v>7</v>
      </c>
      <c r="AN20" s="25">
        <v>8</v>
      </c>
      <c r="AO20" s="25">
        <v>9</v>
      </c>
      <c r="AP20" s="27">
        <v>10</v>
      </c>
      <c r="AQ20" s="25">
        <v>1</v>
      </c>
      <c r="AR20" s="25">
        <v>2</v>
      </c>
      <c r="AS20" s="25">
        <v>3</v>
      </c>
      <c r="AT20" s="25">
        <v>4</v>
      </c>
      <c r="AU20" s="25">
        <v>5</v>
      </c>
      <c r="AV20" s="25">
        <v>6</v>
      </c>
      <c r="AW20" s="25">
        <v>7</v>
      </c>
      <c r="AX20" s="25">
        <v>8</v>
      </c>
      <c r="AY20" s="25">
        <v>9</v>
      </c>
      <c r="AZ20" s="25">
        <v>10</v>
      </c>
    </row>
    <row r="21" spans="2:52" ht="15">
      <c r="B21" s="10" t="s">
        <v>7</v>
      </c>
      <c r="C21" s="11">
        <f>E5</f>
        <v>0</v>
      </c>
      <c r="D21" s="11">
        <f t="shared" ref="D21:D31" si="65">H5</f>
        <v>0</v>
      </c>
      <c r="E21" s="11">
        <f t="shared" ref="E21:E31" si="66">K5</f>
        <v>0</v>
      </c>
      <c r="F21" s="11">
        <f t="shared" ref="F21:F31" si="67">N5</f>
        <v>0</v>
      </c>
      <c r="G21" s="11">
        <f t="shared" ref="G21:G31" si="68">Q5</f>
        <v>0</v>
      </c>
      <c r="H21" s="11">
        <f t="shared" ref="H21:H31" si="69">T5</f>
        <v>0</v>
      </c>
      <c r="I21" s="11">
        <f t="shared" ref="I21:I31" si="70">W5</f>
        <v>0</v>
      </c>
      <c r="J21" s="11">
        <f t="shared" ref="J21:J31" si="71">Z5</f>
        <v>0</v>
      </c>
      <c r="K21" s="11">
        <f t="shared" ref="K21:K31" si="72">AC5</f>
        <v>0</v>
      </c>
      <c r="L21" s="11">
        <f t="shared" ref="L21:L31" si="73">AF5</f>
        <v>0</v>
      </c>
      <c r="M21" s="11">
        <f>AI5</f>
        <v>0</v>
      </c>
      <c r="N21" s="11">
        <f t="shared" ref="N21:N31" si="74">AL5</f>
        <v>0</v>
      </c>
      <c r="O21" s="11">
        <f t="shared" ref="O21:O31" si="75">AO5</f>
        <v>0</v>
      </c>
      <c r="P21" s="11">
        <f t="shared" ref="P21:P31" si="76">AR5</f>
        <v>0</v>
      </c>
      <c r="Q21" s="11">
        <f t="shared" ref="Q21:Q31" si="77">AU5</f>
        <v>0</v>
      </c>
      <c r="R21" s="11">
        <f t="shared" ref="R21:R31" si="78">AX5</f>
        <v>0</v>
      </c>
      <c r="S21" s="11">
        <f t="shared" ref="S21:S31" si="79">BA5</f>
        <v>0</v>
      </c>
      <c r="T21" s="11">
        <f t="shared" ref="T21:T31" si="80">BD5</f>
        <v>0</v>
      </c>
      <c r="U21" s="11">
        <f t="shared" ref="U21:U31" si="81">BG5</f>
        <v>0</v>
      </c>
      <c r="V21" s="11">
        <f t="shared" ref="V21:V31" si="82">BJ5</f>
        <v>0</v>
      </c>
      <c r="W21" s="11">
        <f t="shared" ref="W21:W31" si="83">BM5</f>
        <v>0</v>
      </c>
      <c r="X21" s="11">
        <f t="shared" ref="X21:X31" si="84">BP5</f>
        <v>0</v>
      </c>
      <c r="Y21" s="11">
        <f t="shared" ref="Y21:Y31" si="85">BS5</f>
        <v>0</v>
      </c>
      <c r="Z21" s="11">
        <f t="shared" ref="Z21:Z31" si="86">BV5</f>
        <v>0</v>
      </c>
      <c r="AA21" s="11">
        <f t="shared" ref="AA21:AA31" si="87">BY5</f>
        <v>0</v>
      </c>
      <c r="AB21" s="11">
        <f t="shared" ref="AB21:AB31" si="88">CB5</f>
        <v>0</v>
      </c>
      <c r="AC21" s="11">
        <f t="shared" ref="AC21:AC31" si="89">CE5</f>
        <v>0</v>
      </c>
      <c r="AD21" s="44">
        <f t="shared" ref="AD21:AD28" si="90">CH5</f>
        <v>0</v>
      </c>
      <c r="AE21" s="11">
        <f t="shared" ref="AE21:AE31" si="91">CK5</f>
        <v>0</v>
      </c>
      <c r="AF21" s="11">
        <f t="shared" ref="AF21:AF31" si="92">CN5</f>
        <v>0</v>
      </c>
      <c r="AG21" s="11">
        <f t="shared" ref="AG21:AG31" si="93">CQ5</f>
        <v>0</v>
      </c>
      <c r="AH21" s="11">
        <f t="shared" ref="AH21:AH31" si="94">CT5</f>
        <v>0</v>
      </c>
      <c r="AI21" s="11">
        <f t="shared" ref="AI21:AI31" si="95">CW5</f>
        <v>0</v>
      </c>
      <c r="AJ21" s="11">
        <f t="shared" ref="AJ21:AJ31" si="96">CZ5</f>
        <v>0</v>
      </c>
      <c r="AK21" s="11">
        <f t="shared" ref="AK21:AK31" si="97">DC5</f>
        <v>0</v>
      </c>
      <c r="AL21" s="11">
        <f t="shared" ref="AL21:AL31" si="98">DF5</f>
        <v>0</v>
      </c>
      <c r="AM21" s="11">
        <f t="shared" ref="AM21:AM31" si="99">DI5</f>
        <v>0</v>
      </c>
      <c r="AN21" s="11">
        <f t="shared" ref="AN21:AN31" si="100">DL5</f>
        <v>0</v>
      </c>
      <c r="AO21" s="11">
        <f t="shared" ref="AO21:AO31" si="101">DO5</f>
        <v>0</v>
      </c>
      <c r="AP21" s="11">
        <f t="shared" ref="AP21:AP31" si="102">DR5</f>
        <v>0</v>
      </c>
      <c r="AQ21" s="11">
        <f t="shared" ref="AQ21:AQ31" si="103">DU5</f>
        <v>0</v>
      </c>
      <c r="AR21" s="11">
        <f t="shared" ref="AR21:AR31" si="104">DX5</f>
        <v>0</v>
      </c>
      <c r="AS21" s="11">
        <f t="shared" ref="AS21:AS31" si="105">EA5</f>
        <v>0</v>
      </c>
      <c r="AT21" s="11">
        <f t="shared" ref="AT21:AT31" si="106">ED5</f>
        <v>0</v>
      </c>
      <c r="AU21" s="11">
        <f t="shared" ref="AU21:AU31" si="107">EG5</f>
        <v>0</v>
      </c>
      <c r="AV21" s="11">
        <f t="shared" ref="AV21:AV31" si="108">EJ5</f>
        <v>0</v>
      </c>
      <c r="AW21" s="11">
        <f t="shared" ref="AW21:AW31" si="109">EM5</f>
        <v>0</v>
      </c>
      <c r="AX21" s="11">
        <f t="shared" ref="AX21:AX31" si="110">EP5</f>
        <v>0</v>
      </c>
      <c r="AY21" s="11">
        <f t="shared" ref="AY21:AY31" si="111">ES5</f>
        <v>0</v>
      </c>
      <c r="AZ21" s="11">
        <f t="shared" ref="AZ21:AZ31" si="112">EV5</f>
        <v>0</v>
      </c>
    </row>
    <row r="22" spans="2:52" ht="15">
      <c r="B22" s="12" t="s">
        <v>8</v>
      </c>
      <c r="C22" s="11">
        <f t="shared" ref="C22:C31" si="113">E6</f>
        <v>2.5666402819999998</v>
      </c>
      <c r="D22" s="11">
        <f t="shared" si="65"/>
        <v>1.081958865</v>
      </c>
      <c r="E22" s="11">
        <f t="shared" si="66"/>
        <v>2.5565353989999995</v>
      </c>
      <c r="F22" s="11">
        <f t="shared" si="67"/>
        <v>4.2735982680000006</v>
      </c>
      <c r="G22" s="11">
        <f t="shared" si="68"/>
        <v>3.7732488749999997</v>
      </c>
      <c r="H22" s="11">
        <f t="shared" si="69"/>
        <v>2.5114459999999998</v>
      </c>
      <c r="I22" s="11">
        <f t="shared" si="70"/>
        <v>4.9482316580000001</v>
      </c>
      <c r="J22" s="11">
        <f t="shared" si="71"/>
        <v>3.0653364719999998</v>
      </c>
      <c r="K22" s="11">
        <f t="shared" si="72"/>
        <v>2.5666402819999998</v>
      </c>
      <c r="L22" s="11">
        <f t="shared" si="73"/>
        <v>4.8524462999999995</v>
      </c>
      <c r="M22" s="11">
        <f t="shared" ref="M22:M31" si="114">AI6</f>
        <v>2.783757456</v>
      </c>
      <c r="N22" s="11">
        <f t="shared" si="74"/>
        <v>4.8922204499999999</v>
      </c>
      <c r="O22" s="11">
        <f t="shared" si="75"/>
        <v>12.323792088000001</v>
      </c>
      <c r="P22" s="11">
        <f t="shared" si="76"/>
        <v>11.550589934000001</v>
      </c>
      <c r="Q22" s="11">
        <f t="shared" si="77"/>
        <v>1.3745946240000002</v>
      </c>
      <c r="R22" s="11">
        <f t="shared" si="78"/>
        <v>4.9319945999999995</v>
      </c>
      <c r="S22" s="11">
        <f t="shared" si="79"/>
        <v>1.3745946240000002</v>
      </c>
      <c r="T22" s="11">
        <f t="shared" si="80"/>
        <v>5.0464060800000006</v>
      </c>
      <c r="U22" s="11">
        <f t="shared" si="81"/>
        <v>1.419848768</v>
      </c>
      <c r="V22" s="11">
        <f t="shared" si="82"/>
        <v>1.9158666750000002</v>
      </c>
      <c r="W22" s="11">
        <f t="shared" si="83"/>
        <v>2.8798916549999998</v>
      </c>
      <c r="X22" s="11">
        <f t="shared" si="84"/>
        <v>15.378004350000003</v>
      </c>
      <c r="Y22" s="11">
        <f t="shared" si="85"/>
        <v>4.9618934640000001</v>
      </c>
      <c r="Z22" s="11">
        <f t="shared" si="86"/>
        <v>13.094233848000002</v>
      </c>
      <c r="AA22" s="11">
        <f t="shared" si="87"/>
        <v>13.622673048000001</v>
      </c>
      <c r="AB22" s="11">
        <f t="shared" si="88"/>
        <v>7.5217551429999991</v>
      </c>
      <c r="AC22" s="11">
        <f t="shared" si="89"/>
        <v>1.3915649280000002</v>
      </c>
      <c r="AD22" s="44">
        <f t="shared" si="90"/>
        <v>4.7831216039999997</v>
      </c>
      <c r="AE22" s="11">
        <f t="shared" si="91"/>
        <v>3.4873974720000005</v>
      </c>
      <c r="AF22" s="11">
        <f t="shared" si="92"/>
        <v>15.665568578000004</v>
      </c>
      <c r="AG22" s="11">
        <f t="shared" si="93"/>
        <v>6.5694322879999998</v>
      </c>
      <c r="AH22" s="11">
        <f t="shared" si="94"/>
        <v>8.7623205569999989</v>
      </c>
      <c r="AI22" s="11">
        <f t="shared" si="95"/>
        <v>1.4648058480000001</v>
      </c>
      <c r="AJ22" s="11">
        <f t="shared" si="96"/>
        <v>3.5646006400000005</v>
      </c>
      <c r="AK22" s="11">
        <f t="shared" si="97"/>
        <v>1.3482872010000002</v>
      </c>
      <c r="AL22" s="11">
        <f t="shared" si="98"/>
        <v>2.7703414600000009</v>
      </c>
      <c r="AM22" s="11">
        <f t="shared" si="99"/>
        <v>9.1540611549999973</v>
      </c>
      <c r="AN22" s="11">
        <f t="shared" si="100"/>
        <v>5.0274525600000013</v>
      </c>
      <c r="AO22" s="11">
        <f t="shared" si="101"/>
        <v>1.487729984</v>
      </c>
      <c r="AP22" s="11">
        <f t="shared" si="102"/>
        <v>2.7490187499999998</v>
      </c>
      <c r="AQ22" s="11">
        <f t="shared" si="103"/>
        <v>28.837717920000006</v>
      </c>
      <c r="AR22" s="11">
        <f t="shared" si="104"/>
        <v>8.6190065279999999</v>
      </c>
      <c r="AS22" s="11">
        <f t="shared" si="105"/>
        <v>6.2776736000000009</v>
      </c>
      <c r="AT22" s="11">
        <f t="shared" si="106"/>
        <v>6.4424897280000009</v>
      </c>
      <c r="AU22" s="11">
        <f t="shared" si="107"/>
        <v>6.6150106920000011</v>
      </c>
      <c r="AV22" s="11">
        <f t="shared" si="108"/>
        <v>4.9602742559999999</v>
      </c>
      <c r="AW22" s="11">
        <f t="shared" si="109"/>
        <v>5.6467044339999983</v>
      </c>
      <c r="AX22" s="11">
        <f t="shared" si="110"/>
        <v>4.0487731199999999</v>
      </c>
      <c r="AY22" s="11">
        <f t="shared" si="111"/>
        <v>5.517390591999999</v>
      </c>
      <c r="AZ22" s="11">
        <f t="shared" si="112"/>
        <v>3.0552681990000004</v>
      </c>
    </row>
    <row r="23" spans="2:52" ht="15">
      <c r="B23" s="12" t="s">
        <v>9</v>
      </c>
      <c r="C23" s="11">
        <f t="shared" si="113"/>
        <v>16.38054305</v>
      </c>
      <c r="D23" s="11">
        <f t="shared" si="65"/>
        <v>16.477942909000003</v>
      </c>
      <c r="E23" s="11">
        <f t="shared" si="66"/>
        <v>11.993626371999998</v>
      </c>
      <c r="F23" s="11">
        <f t="shared" si="67"/>
        <v>12.419358309000003</v>
      </c>
      <c r="G23" s="11">
        <f t="shared" si="68"/>
        <v>8.8842402250000028</v>
      </c>
      <c r="H23" s="11">
        <f t="shared" si="69"/>
        <v>13.391410815999999</v>
      </c>
      <c r="I23" s="11">
        <f t="shared" si="70"/>
        <v>9.0976896000000007</v>
      </c>
      <c r="J23" s="11">
        <f t="shared" si="71"/>
        <v>10.438327926000001</v>
      </c>
      <c r="K23" s="11">
        <f t="shared" si="72"/>
        <v>11.797163514000001</v>
      </c>
      <c r="L23" s="11">
        <f t="shared" si="73"/>
        <v>13.670801600000003</v>
      </c>
      <c r="M23" s="11">
        <f t="shared" si="114"/>
        <v>33.546977279999993</v>
      </c>
      <c r="N23" s="11">
        <f t="shared" si="74"/>
        <v>12.351971328000001</v>
      </c>
      <c r="O23" s="11">
        <f t="shared" si="75"/>
        <v>18.279039849</v>
      </c>
      <c r="P23" s="11">
        <f t="shared" si="76"/>
        <v>32.147220080000004</v>
      </c>
      <c r="Q23" s="11">
        <f t="shared" si="77"/>
        <v>15.038158950000001</v>
      </c>
      <c r="R23" s="11">
        <f t="shared" si="78"/>
        <v>15.006786795</v>
      </c>
      <c r="S23" s="11">
        <f t="shared" si="79"/>
        <v>12.419510501999998</v>
      </c>
      <c r="T23" s="11">
        <f t="shared" si="80"/>
        <v>22.281507072</v>
      </c>
      <c r="U23" s="11">
        <f t="shared" si="81"/>
        <v>14.760700128000003</v>
      </c>
      <c r="V23" s="11">
        <f t="shared" si="82"/>
        <v>2.5192366079999999</v>
      </c>
      <c r="W23" s="11">
        <f t="shared" si="83"/>
        <v>34.584565871000002</v>
      </c>
      <c r="X23" s="11">
        <f t="shared" si="84"/>
        <v>32.442432660000001</v>
      </c>
      <c r="Y23" s="11">
        <f t="shared" si="85"/>
        <v>13.156345850999999</v>
      </c>
      <c r="Z23" s="11">
        <f t="shared" si="86"/>
        <v>105.057173128</v>
      </c>
      <c r="AA23" s="11">
        <f t="shared" si="87"/>
        <v>33.319346760000002</v>
      </c>
      <c r="AB23" s="11">
        <f t="shared" si="88"/>
        <v>34.138854287999997</v>
      </c>
      <c r="AC23" s="11">
        <f t="shared" si="89"/>
        <v>16.704502848000001</v>
      </c>
      <c r="AD23" s="44">
        <f t="shared" si="90"/>
        <v>12.635451972000002</v>
      </c>
      <c r="AE23" s="11">
        <f t="shared" si="91"/>
        <v>28.133935648000001</v>
      </c>
      <c r="AF23" s="11">
        <f t="shared" si="92"/>
        <v>17.304191384000003</v>
      </c>
      <c r="AG23" s="11">
        <f t="shared" si="93"/>
        <v>36.482337792000003</v>
      </c>
      <c r="AH23" s="11">
        <f t="shared" si="94"/>
        <v>35.718109272</v>
      </c>
      <c r="AI23" s="11">
        <f t="shared" si="95"/>
        <v>49.732248866000006</v>
      </c>
      <c r="AJ23" s="11">
        <f t="shared" si="96"/>
        <v>61.502975776</v>
      </c>
      <c r="AK23" s="11">
        <f t="shared" si="97"/>
        <v>57.066854211999988</v>
      </c>
      <c r="AL23" s="11">
        <f t="shared" si="98"/>
        <v>21.650173375000001</v>
      </c>
      <c r="AM23" s="11">
        <f t="shared" si="99"/>
        <v>20.090038225000001</v>
      </c>
      <c r="AN23" s="11">
        <f t="shared" si="100"/>
        <v>24.161680566000001</v>
      </c>
      <c r="AO23" s="11">
        <f t="shared" si="101"/>
        <v>33.797678376000007</v>
      </c>
      <c r="AP23" s="11">
        <f t="shared" si="102"/>
        <v>26.543808540000001</v>
      </c>
      <c r="AQ23" s="11">
        <f t="shared" si="103"/>
        <v>60.923562380999996</v>
      </c>
      <c r="AR23" s="11">
        <f t="shared" si="104"/>
        <v>73.321514300000004</v>
      </c>
      <c r="AS23" s="11">
        <f t="shared" si="105"/>
        <v>33.035068018000004</v>
      </c>
      <c r="AT23" s="11">
        <f t="shared" si="106"/>
        <v>47.056708478000012</v>
      </c>
      <c r="AU23" s="11">
        <f t="shared" si="107"/>
        <v>28.998880892999999</v>
      </c>
      <c r="AV23" s="11">
        <f t="shared" si="108"/>
        <v>12.705803840000002</v>
      </c>
      <c r="AW23" s="11">
        <f t="shared" si="109"/>
        <v>9.727881065</v>
      </c>
      <c r="AX23" s="11">
        <f t="shared" si="110"/>
        <v>23.206663215000003</v>
      </c>
      <c r="AY23" s="11">
        <f t="shared" si="111"/>
        <v>7.160740272</v>
      </c>
      <c r="AZ23" s="11">
        <f t="shared" si="112"/>
        <v>30.556429808000004</v>
      </c>
    </row>
    <row r="24" spans="2:52" ht="15">
      <c r="B24" s="13" t="s">
        <v>10</v>
      </c>
      <c r="C24" s="11">
        <f t="shared" si="113"/>
        <v>37.844246527999999</v>
      </c>
      <c r="D24" s="11">
        <f t="shared" si="65"/>
        <v>12.888532194999998</v>
      </c>
      <c r="E24" s="11">
        <f t="shared" si="66"/>
        <v>14.462229258000002</v>
      </c>
      <c r="F24" s="11">
        <f t="shared" si="67"/>
        <v>23.229750004</v>
      </c>
      <c r="G24" s="11">
        <f t="shared" si="68"/>
        <v>10.866927472</v>
      </c>
      <c r="H24" s="11">
        <f t="shared" si="69"/>
        <v>12.956877312</v>
      </c>
      <c r="I24" s="11">
        <f t="shared" si="70"/>
        <v>27.066906864000007</v>
      </c>
      <c r="J24" s="11">
        <f t="shared" si="71"/>
        <v>15.178610600000003</v>
      </c>
      <c r="K24" s="11">
        <f t="shared" si="72"/>
        <v>18.106743775000002</v>
      </c>
      <c r="L24" s="11">
        <f t="shared" si="73"/>
        <v>19.085463486000002</v>
      </c>
      <c r="M24" s="11">
        <f t="shared" si="114"/>
        <v>43.354887282</v>
      </c>
      <c r="N24" s="11">
        <f t="shared" si="74"/>
        <v>34.598855800000003</v>
      </c>
      <c r="O24" s="11">
        <f t="shared" si="75"/>
        <v>25.471635528</v>
      </c>
      <c r="P24" s="11">
        <f t="shared" si="76"/>
        <v>40.773446099999994</v>
      </c>
      <c r="Q24" s="11">
        <f t="shared" si="77"/>
        <v>27.908150271999997</v>
      </c>
      <c r="R24" s="11">
        <f t="shared" si="78"/>
        <v>17.374596074999999</v>
      </c>
      <c r="S24" s="11">
        <f t="shared" si="79"/>
        <v>19.215517896000001</v>
      </c>
      <c r="T24" s="11">
        <f t="shared" si="80"/>
        <v>21.892740775</v>
      </c>
      <c r="U24" s="11">
        <f t="shared" si="81"/>
        <v>30.646279116000002</v>
      </c>
      <c r="V24" s="11">
        <f t="shared" si="82"/>
        <v>8.0966424959999994</v>
      </c>
      <c r="W24" s="11">
        <f t="shared" si="83"/>
        <v>67.059805275000002</v>
      </c>
      <c r="X24" s="11">
        <f t="shared" si="84"/>
        <v>49.458828650000008</v>
      </c>
      <c r="Y24" s="11">
        <f t="shared" si="85"/>
        <v>29.059269088000004</v>
      </c>
      <c r="Z24" s="11">
        <f t="shared" si="86"/>
        <v>34.782298572999998</v>
      </c>
      <c r="AA24" s="11">
        <f t="shared" si="87"/>
        <v>80.029707902000013</v>
      </c>
      <c r="AB24" s="11">
        <f t="shared" si="88"/>
        <v>187.91413848799999</v>
      </c>
      <c r="AC24" s="11">
        <f t="shared" si="89"/>
        <v>33.045677595999997</v>
      </c>
      <c r="AD24" s="44">
        <f t="shared" si="90"/>
        <v>16.500334108000001</v>
      </c>
      <c r="AE24" s="11">
        <f t="shared" si="91"/>
        <v>113.44477516799999</v>
      </c>
      <c r="AF24" s="11">
        <f t="shared" si="92"/>
        <v>51.092371557000007</v>
      </c>
      <c r="AG24" s="11">
        <f t="shared" si="93"/>
        <v>78.478658308000007</v>
      </c>
      <c r="AH24" s="11">
        <f t="shared" si="94"/>
        <v>33.763480451999996</v>
      </c>
      <c r="AI24" s="11">
        <f t="shared" si="95"/>
        <v>97.242087159000008</v>
      </c>
      <c r="AJ24" s="11">
        <f t="shared" si="96"/>
        <v>81.702564196000026</v>
      </c>
      <c r="AK24" s="11">
        <f t="shared" si="97"/>
        <v>59.326567760000003</v>
      </c>
      <c r="AL24" s="11">
        <f t="shared" si="98"/>
        <v>43.546051104000007</v>
      </c>
      <c r="AM24" s="11">
        <f t="shared" si="99"/>
        <v>114.03004302500003</v>
      </c>
      <c r="AN24" s="11">
        <f t="shared" si="100"/>
        <v>57.463305470999998</v>
      </c>
      <c r="AO24" s="11">
        <f t="shared" si="101"/>
        <v>51.213637474999999</v>
      </c>
      <c r="AP24" s="11">
        <f t="shared" si="102"/>
        <v>38.851276752000004</v>
      </c>
      <c r="AQ24" s="11">
        <f t="shared" si="103"/>
        <v>103.49270649199998</v>
      </c>
      <c r="AR24" s="11">
        <f t="shared" si="104"/>
        <v>141.000289552</v>
      </c>
      <c r="AS24" s="11">
        <f t="shared" si="105"/>
        <v>91.33607775599998</v>
      </c>
      <c r="AT24" s="11">
        <f t="shared" si="106"/>
        <v>118.68130220800001</v>
      </c>
      <c r="AU24" s="11">
        <f t="shared" si="107"/>
        <v>54.403474620000004</v>
      </c>
      <c r="AV24" s="11">
        <f t="shared" si="108"/>
        <v>28.400776524000005</v>
      </c>
      <c r="AW24" s="11">
        <f t="shared" si="109"/>
        <v>20.659564828000001</v>
      </c>
      <c r="AX24" s="11">
        <f t="shared" si="110"/>
        <v>63.168766863000002</v>
      </c>
      <c r="AY24" s="11">
        <f t="shared" si="111"/>
        <v>20.546352586999998</v>
      </c>
      <c r="AZ24" s="11">
        <f t="shared" si="112"/>
        <v>54.999124550000005</v>
      </c>
    </row>
    <row r="25" spans="2:52" ht="15">
      <c r="B25" s="13" t="s">
        <v>11</v>
      </c>
      <c r="C25" s="11">
        <f t="shared" si="113"/>
        <v>52.187829575000009</v>
      </c>
      <c r="D25" s="11">
        <f t="shared" si="65"/>
        <v>18.413271982999998</v>
      </c>
      <c r="E25" s="11">
        <f t="shared" si="66"/>
        <v>34.997385984000005</v>
      </c>
      <c r="F25" s="11">
        <f t="shared" si="67"/>
        <v>33.101285048000001</v>
      </c>
      <c r="G25" s="11">
        <f t="shared" si="68"/>
        <v>32.133182759999997</v>
      </c>
      <c r="H25" s="11">
        <f t="shared" si="69"/>
        <v>31.288671648000005</v>
      </c>
      <c r="I25" s="11">
        <f t="shared" si="70"/>
        <v>55.492861131000012</v>
      </c>
      <c r="J25" s="11">
        <f t="shared" si="71"/>
        <v>27.738921070000004</v>
      </c>
      <c r="K25" s="11">
        <f t="shared" si="72"/>
        <v>36.088765647999999</v>
      </c>
      <c r="L25" s="11">
        <f t="shared" si="73"/>
        <v>26.215772480000005</v>
      </c>
      <c r="M25" s="11">
        <f t="shared" si="114"/>
        <v>74.917515744000013</v>
      </c>
      <c r="N25" s="11">
        <f t="shared" si="74"/>
        <v>45.142864767000006</v>
      </c>
      <c r="O25" s="11">
        <f t="shared" si="75"/>
        <v>41.711956002000008</v>
      </c>
      <c r="P25" s="11">
        <f t="shared" si="76"/>
        <v>58.856763136000012</v>
      </c>
      <c r="Q25" s="11">
        <f t="shared" si="77"/>
        <v>82.234839078000022</v>
      </c>
      <c r="R25" s="11">
        <f t="shared" si="78"/>
        <v>27.110930911999997</v>
      </c>
      <c r="S25" s="11">
        <f t="shared" si="79"/>
        <v>32.808769055999996</v>
      </c>
      <c r="T25" s="11">
        <f t="shared" si="80"/>
        <v>25.389435618</v>
      </c>
      <c r="U25" s="11">
        <f t="shared" si="81"/>
        <v>58.441191519999997</v>
      </c>
      <c r="V25" s="11">
        <f t="shared" si="82"/>
        <v>12.288979116000002</v>
      </c>
      <c r="W25" s="11">
        <f t="shared" si="83"/>
        <v>95.086577700000007</v>
      </c>
      <c r="X25" s="11">
        <f t="shared" si="84"/>
        <v>138.919271506</v>
      </c>
      <c r="Y25" s="11">
        <f t="shared" si="85"/>
        <v>75.007842028000013</v>
      </c>
      <c r="Z25" s="11">
        <f t="shared" si="86"/>
        <v>154.11847679999997</v>
      </c>
      <c r="AA25" s="11">
        <f t="shared" si="87"/>
        <v>114.93309718799998</v>
      </c>
      <c r="AB25" s="11">
        <f t="shared" si="88"/>
        <v>321.01442099199994</v>
      </c>
      <c r="AC25" s="11">
        <f t="shared" si="89"/>
        <v>56.164928160000009</v>
      </c>
      <c r="AD25" s="44">
        <f t="shared" si="90"/>
        <v>88.090436510999979</v>
      </c>
      <c r="AE25" s="11">
        <f t="shared" si="91"/>
        <v>189.14435582399997</v>
      </c>
      <c r="AF25" s="11">
        <f t="shared" si="92"/>
        <v>73.134894824999989</v>
      </c>
      <c r="AG25" s="11">
        <f t="shared" si="93"/>
        <v>107.608441394</v>
      </c>
      <c r="AH25" s="11">
        <f t="shared" si="94"/>
        <v>73.174283524000003</v>
      </c>
      <c r="AI25" s="11">
        <f t="shared" si="95"/>
        <v>139.65432342500003</v>
      </c>
      <c r="AJ25" s="11">
        <f t="shared" si="96"/>
        <v>142.41351870899999</v>
      </c>
      <c r="AK25" s="11">
        <f t="shared" si="97"/>
        <v>170.94586163599999</v>
      </c>
      <c r="AL25" s="11">
        <f t="shared" si="98"/>
        <v>190.37605063500004</v>
      </c>
      <c r="AM25" s="11">
        <f t="shared" si="99"/>
        <v>184.67894835199996</v>
      </c>
      <c r="AN25" s="11">
        <f t="shared" si="100"/>
        <v>110.41247137600001</v>
      </c>
      <c r="AO25" s="11">
        <f t="shared" si="101"/>
        <v>114.25287815800002</v>
      </c>
      <c r="AP25" s="11">
        <f t="shared" si="102"/>
        <v>67.790331675000004</v>
      </c>
      <c r="AQ25" s="11">
        <f t="shared" si="103"/>
        <v>225.44658705999998</v>
      </c>
      <c r="AR25" s="11">
        <f t="shared" si="104"/>
        <v>231.01238653199997</v>
      </c>
      <c r="AS25" s="11">
        <f t="shared" si="105"/>
        <v>171.671468175</v>
      </c>
      <c r="AT25" s="11">
        <f t="shared" si="106"/>
        <v>77.864287070000003</v>
      </c>
      <c r="AU25" s="11">
        <f t="shared" si="107"/>
        <v>94.191833484</v>
      </c>
      <c r="AV25" s="11">
        <f t="shared" si="108"/>
        <v>62.369180927999999</v>
      </c>
      <c r="AW25" s="11">
        <f t="shared" si="109"/>
        <v>49.710104000000008</v>
      </c>
      <c r="AX25" s="11">
        <f t="shared" si="110"/>
        <v>81.846615131999982</v>
      </c>
      <c r="AY25" s="11">
        <f t="shared" si="111"/>
        <v>44.710493867999986</v>
      </c>
      <c r="AZ25" s="11">
        <f t="shared" si="112"/>
        <v>61.055438400000014</v>
      </c>
    </row>
    <row r="26" spans="2:52" ht="15">
      <c r="B26" s="13" t="s">
        <v>12</v>
      </c>
      <c r="C26" s="11">
        <f t="shared" si="113"/>
        <v>47.93190400000001</v>
      </c>
      <c r="D26" s="11">
        <f t="shared" si="65"/>
        <v>38.764169010000003</v>
      </c>
      <c r="E26" s="11">
        <f t="shared" si="66"/>
        <v>38.180002067999993</v>
      </c>
      <c r="F26" s="11">
        <f t="shared" si="67"/>
        <v>43.452358792000005</v>
      </c>
      <c r="G26" s="11">
        <f t="shared" si="68"/>
        <v>45.901712140000008</v>
      </c>
      <c r="H26" s="11">
        <f t="shared" si="69"/>
        <v>56.995180200000014</v>
      </c>
      <c r="I26" s="11">
        <f t="shared" si="70"/>
        <v>104.12727494400002</v>
      </c>
      <c r="J26" s="11">
        <f t="shared" si="71"/>
        <v>81.988934414999989</v>
      </c>
      <c r="K26" s="11">
        <f t="shared" si="72"/>
        <v>69.025740831999983</v>
      </c>
      <c r="L26" s="11">
        <f t="shared" si="73"/>
        <v>61.724275903999995</v>
      </c>
      <c r="M26" s="11">
        <f t="shared" si="114"/>
        <v>111.225581568</v>
      </c>
      <c r="N26" s="11">
        <f t="shared" si="74"/>
        <v>76.007369816999997</v>
      </c>
      <c r="O26" s="11">
        <f t="shared" si="75"/>
        <v>43.724292642000002</v>
      </c>
      <c r="P26" s="11">
        <f t="shared" si="76"/>
        <v>52.501419851999991</v>
      </c>
      <c r="Q26" s="11">
        <f t="shared" si="77"/>
        <v>98.003505600000011</v>
      </c>
      <c r="R26" s="11">
        <f t="shared" si="78"/>
        <v>39.060314622</v>
      </c>
      <c r="S26" s="11">
        <f t="shared" si="79"/>
        <v>42.171791200000008</v>
      </c>
      <c r="T26" s="11">
        <f t="shared" si="80"/>
        <v>47.993681805999998</v>
      </c>
      <c r="U26" s="11">
        <f t="shared" si="81"/>
        <v>117.04210462500001</v>
      </c>
      <c r="V26" s="11">
        <f t="shared" si="82"/>
        <v>67.457856914000004</v>
      </c>
      <c r="W26" s="11">
        <f t="shared" si="83"/>
        <v>127.06988958000002</v>
      </c>
      <c r="X26" s="11">
        <f t="shared" si="84"/>
        <v>130.08834014799999</v>
      </c>
      <c r="Y26" s="11">
        <f t="shared" si="85"/>
        <v>123.94801889999998</v>
      </c>
      <c r="Z26" s="11">
        <f t="shared" si="86"/>
        <v>198.44991909599997</v>
      </c>
      <c r="AA26" s="11">
        <f t="shared" si="87"/>
        <v>182.31750188999999</v>
      </c>
      <c r="AB26" s="11">
        <f t="shared" si="88"/>
        <v>486.29466965200015</v>
      </c>
      <c r="AC26" s="11">
        <f t="shared" si="89"/>
        <v>205.52853999999999</v>
      </c>
      <c r="AD26" s="44">
        <f t="shared" si="90"/>
        <v>186.17979099199999</v>
      </c>
      <c r="AE26" s="11">
        <f t="shared" si="91"/>
        <v>203.87880501300003</v>
      </c>
      <c r="AF26" s="11">
        <f t="shared" si="92"/>
        <v>121.09890945599999</v>
      </c>
      <c r="AG26" s="11">
        <f t="shared" si="93"/>
        <v>207.21891784000002</v>
      </c>
      <c r="AH26" s="11">
        <f t="shared" si="94"/>
        <v>98.46429004300002</v>
      </c>
      <c r="AI26" s="11">
        <f t="shared" si="95"/>
        <v>209.49027336800006</v>
      </c>
      <c r="AJ26" s="11">
        <f t="shared" si="96"/>
        <v>149.73446067999998</v>
      </c>
      <c r="AK26" s="11">
        <f t="shared" si="97"/>
        <v>269.055248586</v>
      </c>
      <c r="AL26" s="11">
        <f t="shared" si="98"/>
        <v>242.13478747499997</v>
      </c>
      <c r="AM26" s="11">
        <f t="shared" si="99"/>
        <v>171.48282887400003</v>
      </c>
      <c r="AN26" s="11">
        <f t="shared" si="100"/>
        <v>160.0363787</v>
      </c>
      <c r="AO26" s="11">
        <f t="shared" si="101"/>
        <v>97.263094499999994</v>
      </c>
      <c r="AP26" s="11">
        <f t="shared" si="102"/>
        <v>126.64607130000002</v>
      </c>
      <c r="AQ26" s="11">
        <f t="shared" si="103"/>
        <v>107.636106525</v>
      </c>
      <c r="AR26" s="11">
        <f t="shared" si="104"/>
        <v>210.98097190000001</v>
      </c>
      <c r="AS26" s="11">
        <f t="shared" si="105"/>
        <v>190.32661719799998</v>
      </c>
      <c r="AT26" s="11">
        <f t="shared" si="106"/>
        <v>154.29692440000002</v>
      </c>
      <c r="AU26" s="11">
        <f t="shared" si="107"/>
        <v>149.365486272</v>
      </c>
      <c r="AV26" s="11">
        <f t="shared" si="108"/>
        <v>103.42432215000001</v>
      </c>
      <c r="AW26" s="11">
        <f t="shared" si="109"/>
        <v>67.618703472000007</v>
      </c>
      <c r="AX26" s="11">
        <f t="shared" si="110"/>
        <v>92.661491552000001</v>
      </c>
      <c r="AY26" s="11">
        <f t="shared" si="111"/>
        <v>91.331665728000019</v>
      </c>
      <c r="AZ26" s="11">
        <f t="shared" si="112"/>
        <v>108.44501075099998</v>
      </c>
    </row>
    <row r="27" spans="2:52" ht="15">
      <c r="B27" s="13" t="s">
        <v>13</v>
      </c>
      <c r="C27" s="11">
        <f t="shared" si="113"/>
        <v>92.599576720000002</v>
      </c>
      <c r="D27" s="11">
        <f t="shared" si="65"/>
        <v>89.722344520000007</v>
      </c>
      <c r="E27" s="11">
        <f t="shared" si="66"/>
        <v>79.928914818999985</v>
      </c>
      <c r="F27" s="11">
        <f t="shared" si="67"/>
        <v>68.933893140999999</v>
      </c>
      <c r="G27" s="11">
        <f t="shared" si="68"/>
        <v>66.219331200000013</v>
      </c>
      <c r="H27" s="11">
        <f t="shared" si="69"/>
        <v>79.062575256000017</v>
      </c>
      <c r="I27" s="11">
        <f t="shared" si="70"/>
        <v>84.553031871000002</v>
      </c>
      <c r="J27" s="11">
        <f t="shared" si="71"/>
        <v>78.516207616000017</v>
      </c>
      <c r="K27" s="11">
        <f t="shared" si="72"/>
        <v>110.40066622000003</v>
      </c>
      <c r="L27" s="11">
        <f t="shared" si="73"/>
        <v>90.412055999999993</v>
      </c>
      <c r="M27" s="11">
        <f t="shared" si="114"/>
        <v>163.74676140600002</v>
      </c>
      <c r="N27" s="11">
        <f t="shared" si="74"/>
        <v>77.949225408000004</v>
      </c>
      <c r="O27" s="11">
        <f t="shared" si="75"/>
        <v>79.928914818999985</v>
      </c>
      <c r="P27" s="11">
        <f t="shared" si="76"/>
        <v>89.84323858499998</v>
      </c>
      <c r="Q27" s="11">
        <f t="shared" si="77"/>
        <v>110.54243896800001</v>
      </c>
      <c r="R27" s="11">
        <f t="shared" si="78"/>
        <v>49.099742080000013</v>
      </c>
      <c r="S27" s="11">
        <f t="shared" si="79"/>
        <v>52.940787967999995</v>
      </c>
      <c r="T27" s="11">
        <f t="shared" si="80"/>
        <v>97.85007622800002</v>
      </c>
      <c r="U27" s="11">
        <f t="shared" si="81"/>
        <v>137.76550892500001</v>
      </c>
      <c r="V27" s="11">
        <f t="shared" si="82"/>
        <v>106.137319275</v>
      </c>
      <c r="W27" s="11">
        <f t="shared" si="83"/>
        <v>294.42673222899998</v>
      </c>
      <c r="X27" s="11">
        <f t="shared" si="84"/>
        <v>224.61894374400003</v>
      </c>
      <c r="Y27" s="11">
        <f t="shared" si="85"/>
        <v>191.21401430999998</v>
      </c>
      <c r="Z27" s="11">
        <f t="shared" si="86"/>
        <v>380.58614604799993</v>
      </c>
      <c r="AA27" s="11">
        <f t="shared" si="87"/>
        <v>218.37279240000001</v>
      </c>
      <c r="AB27" s="11">
        <f t="shared" si="88"/>
        <v>503.25885455199995</v>
      </c>
      <c r="AC27" s="11">
        <f t="shared" si="89"/>
        <v>243.40254732</v>
      </c>
      <c r="AD27" s="44">
        <f t="shared" si="90"/>
        <v>344.10246205399994</v>
      </c>
      <c r="AE27" s="11">
        <f t="shared" si="91"/>
        <v>289.75035178700006</v>
      </c>
      <c r="AF27" s="11">
        <f t="shared" si="92"/>
        <v>204.98184810000001</v>
      </c>
      <c r="AG27" s="11">
        <f t="shared" si="93"/>
        <v>152.16422663200004</v>
      </c>
      <c r="AH27" s="11">
        <f t="shared" si="94"/>
        <v>127.11534978599997</v>
      </c>
      <c r="AI27" s="11">
        <f t="shared" si="95"/>
        <v>120.845625786</v>
      </c>
      <c r="AJ27" s="11">
        <f t="shared" si="96"/>
        <v>180.66489301800001</v>
      </c>
      <c r="AK27" s="11">
        <f t="shared" si="97"/>
        <v>274.2473928</v>
      </c>
      <c r="AL27" s="11">
        <f t="shared" si="98"/>
        <v>299.41651414500001</v>
      </c>
      <c r="AM27" s="11">
        <f t="shared" si="99"/>
        <v>226.45739334400002</v>
      </c>
      <c r="AN27" s="11">
        <f t="shared" si="100"/>
        <v>277.20991583999995</v>
      </c>
      <c r="AO27" s="11">
        <f t="shared" si="101"/>
        <v>202.86115632000002</v>
      </c>
      <c r="AP27" s="11">
        <f t="shared" si="102"/>
        <v>97.034357834999994</v>
      </c>
      <c r="AQ27" s="11">
        <f t="shared" si="103"/>
        <v>94.183781376000013</v>
      </c>
      <c r="AR27" s="11">
        <f t="shared" si="104"/>
        <v>151.91668184100001</v>
      </c>
      <c r="AS27" s="11">
        <f t="shared" si="105"/>
        <v>113.88011827599999</v>
      </c>
      <c r="AT27" s="11">
        <f t="shared" si="106"/>
        <v>172.5402627</v>
      </c>
      <c r="AU27" s="11">
        <f t="shared" si="107"/>
        <v>151.87084664400004</v>
      </c>
      <c r="AV27" s="11">
        <f t="shared" si="108"/>
        <v>92.75909695</v>
      </c>
      <c r="AW27" s="11">
        <f t="shared" si="109"/>
        <v>64.995027947999986</v>
      </c>
      <c r="AX27" s="11">
        <f t="shared" si="110"/>
        <v>116.85642550400001</v>
      </c>
      <c r="AY27" s="11">
        <f t="shared" si="111"/>
        <v>128.77178544899999</v>
      </c>
      <c r="AZ27" s="11">
        <f t="shared" si="112"/>
        <v>132.22810260000003</v>
      </c>
    </row>
    <row r="28" spans="2:52" ht="15">
      <c r="B28" s="13" t="s">
        <v>14</v>
      </c>
      <c r="C28" s="11">
        <f t="shared" si="113"/>
        <v>165.19909370400003</v>
      </c>
      <c r="D28" s="11">
        <f t="shared" si="65"/>
        <v>145.07725812500001</v>
      </c>
      <c r="E28" s="11">
        <f t="shared" si="66"/>
        <v>157.14156114800002</v>
      </c>
      <c r="F28" s="11">
        <f t="shared" si="67"/>
        <v>136.11847366400002</v>
      </c>
      <c r="G28" s="11">
        <f t="shared" si="68"/>
        <v>122.32299304800001</v>
      </c>
      <c r="H28" s="11">
        <f t="shared" si="69"/>
        <v>125.93592150299999</v>
      </c>
      <c r="I28" s="11">
        <f t="shared" si="70"/>
        <v>105.06502335800002</v>
      </c>
      <c r="J28" s="11">
        <f t="shared" si="71"/>
        <v>153.56687654499999</v>
      </c>
      <c r="K28" s="11">
        <f t="shared" si="72"/>
        <v>139.63178473999997</v>
      </c>
      <c r="L28" s="11">
        <f t="shared" si="73"/>
        <v>77.182182624999996</v>
      </c>
      <c r="M28" s="11">
        <f t="shared" si="114"/>
        <v>201.82335068400002</v>
      </c>
      <c r="N28" s="11">
        <f t="shared" si="74"/>
        <v>109.72369658900003</v>
      </c>
      <c r="O28" s="11">
        <f t="shared" si="75"/>
        <v>132.88438548900001</v>
      </c>
      <c r="P28" s="11">
        <f t="shared" si="76"/>
        <v>139.20486820799997</v>
      </c>
      <c r="Q28" s="11">
        <f t="shared" si="77"/>
        <v>184.10406727500001</v>
      </c>
      <c r="R28" s="11">
        <f t="shared" si="78"/>
        <v>92.354686677000004</v>
      </c>
      <c r="S28" s="11">
        <f t="shared" si="79"/>
        <v>110.37805170000001</v>
      </c>
      <c r="T28" s="11">
        <f t="shared" si="80"/>
        <v>161.99014823100001</v>
      </c>
      <c r="U28" s="11">
        <f t="shared" si="81"/>
        <v>194.42239232800003</v>
      </c>
      <c r="V28" s="11">
        <f t="shared" si="82"/>
        <v>149.94225642499998</v>
      </c>
      <c r="W28" s="11">
        <f t="shared" si="83"/>
        <v>307.79925489999999</v>
      </c>
      <c r="X28" s="11">
        <f t="shared" si="84"/>
        <v>278.94510431999998</v>
      </c>
      <c r="Y28" s="11">
        <f t="shared" si="85"/>
        <v>295.67306685599999</v>
      </c>
      <c r="Z28" s="11">
        <f t="shared" si="86"/>
        <v>486.64875529599999</v>
      </c>
      <c r="AA28" s="11">
        <f t="shared" si="87"/>
        <v>365.71706358400007</v>
      </c>
      <c r="AB28" s="11">
        <f t="shared" si="88"/>
        <v>637.77364704000001</v>
      </c>
      <c r="AC28" s="11">
        <f t="shared" si="89"/>
        <v>357.29278041599997</v>
      </c>
      <c r="AD28" s="44">
        <f t="shared" si="90"/>
        <v>451.74452607199999</v>
      </c>
      <c r="AE28" s="11">
        <f t="shared" si="91"/>
        <v>285.90170252500002</v>
      </c>
      <c r="AF28" s="11">
        <f t="shared" si="92"/>
        <v>330.53246713499999</v>
      </c>
      <c r="AG28" s="11">
        <f t="shared" si="93"/>
        <v>144.44444120000003</v>
      </c>
      <c r="AH28" s="11">
        <f t="shared" si="94"/>
        <v>167.38353500000002</v>
      </c>
      <c r="AI28" s="11">
        <f t="shared" si="95"/>
        <v>171.96128862500004</v>
      </c>
      <c r="AJ28" s="11">
        <f t="shared" si="96"/>
        <v>171.18253796400001</v>
      </c>
      <c r="AK28" s="11">
        <f t="shared" si="97"/>
        <v>271.348765716</v>
      </c>
      <c r="AL28" s="11">
        <f t="shared" si="98"/>
        <v>262.94667500700001</v>
      </c>
      <c r="AM28" s="11">
        <f t="shared" si="99"/>
        <v>260.26756096000003</v>
      </c>
      <c r="AN28" s="11">
        <f t="shared" si="100"/>
        <v>195.49346808600001</v>
      </c>
      <c r="AO28" s="11">
        <f t="shared" si="101"/>
        <v>188.74899815800001</v>
      </c>
      <c r="AP28" s="11">
        <f t="shared" si="102"/>
        <v>116.69999411200003</v>
      </c>
      <c r="AQ28" s="11">
        <f t="shared" si="103"/>
        <v>83.596407864</v>
      </c>
      <c r="AR28" s="11">
        <f t="shared" si="104"/>
        <v>72.130862960000002</v>
      </c>
      <c r="AS28" s="11">
        <f t="shared" si="105"/>
        <v>97.032625659000018</v>
      </c>
      <c r="AT28" s="11">
        <f t="shared" si="106"/>
        <v>98.040291328000023</v>
      </c>
      <c r="AU28" s="11">
        <f t="shared" si="107"/>
        <v>89.705843869999995</v>
      </c>
      <c r="AV28" s="11">
        <f t="shared" si="108"/>
        <v>39.035240956000003</v>
      </c>
      <c r="AW28" s="11">
        <f t="shared" si="109"/>
        <v>86.525595406999997</v>
      </c>
      <c r="AX28" s="11">
        <f t="shared" si="110"/>
        <v>84.890220954</v>
      </c>
      <c r="AY28" s="11">
        <f t="shared" si="111"/>
        <v>113.40117475000001</v>
      </c>
      <c r="AZ28" s="11">
        <f t="shared" si="112"/>
        <v>143.38892678400001</v>
      </c>
    </row>
    <row r="29" spans="2:52" ht="15">
      <c r="B29" s="12" t="s">
        <v>15</v>
      </c>
      <c r="C29" s="11">
        <f t="shared" si="113"/>
        <v>230.59028160000005</v>
      </c>
      <c r="D29" s="11">
        <f t="shared" si="65"/>
        <v>190.64155419999997</v>
      </c>
      <c r="E29" s="11">
        <f t="shared" si="66"/>
        <v>209.86716181200001</v>
      </c>
      <c r="F29" s="11">
        <f t="shared" si="67"/>
        <v>176.04469951200002</v>
      </c>
      <c r="G29" s="11">
        <f t="shared" si="68"/>
        <v>158.69857608000004</v>
      </c>
      <c r="H29" s="11">
        <f t="shared" si="69"/>
        <v>178.83190039999999</v>
      </c>
      <c r="I29" s="11">
        <f t="shared" si="70"/>
        <v>190.91538340199997</v>
      </c>
      <c r="J29" s="11">
        <f t="shared" si="71"/>
        <v>188.772130971</v>
      </c>
      <c r="K29" s="11">
        <f t="shared" si="72"/>
        <v>152.48081736</v>
      </c>
      <c r="L29" s="11">
        <f t="shared" si="73"/>
        <v>240.00659587499999</v>
      </c>
      <c r="M29" s="11">
        <f t="shared" si="114"/>
        <v>257.85795875000002</v>
      </c>
      <c r="N29" s="11">
        <f t="shared" si="74"/>
        <v>192.53450040000001</v>
      </c>
      <c r="O29" s="11">
        <f t="shared" si="75"/>
        <v>209.05342872700004</v>
      </c>
      <c r="P29" s="11">
        <f t="shared" si="76"/>
        <v>204.02335959800001</v>
      </c>
      <c r="Q29" s="11">
        <f t="shared" si="77"/>
        <v>268.61242971600001</v>
      </c>
      <c r="R29" s="11">
        <f t="shared" si="78"/>
        <v>189.68521941199998</v>
      </c>
      <c r="S29" s="11">
        <f t="shared" si="79"/>
        <v>134.63458250000002</v>
      </c>
      <c r="T29" s="11">
        <f t="shared" si="80"/>
        <v>196.19657987200003</v>
      </c>
      <c r="U29" s="11">
        <f t="shared" si="81"/>
        <v>196.312942142</v>
      </c>
      <c r="V29" s="11">
        <f t="shared" si="82"/>
        <v>228.07522114700004</v>
      </c>
      <c r="W29" s="11">
        <f t="shared" si="83"/>
        <v>364.97479321900005</v>
      </c>
      <c r="X29" s="11">
        <f t="shared" si="84"/>
        <v>420.70103263999988</v>
      </c>
      <c r="Y29" s="11">
        <f t="shared" si="85"/>
        <v>415.33484082500001</v>
      </c>
      <c r="Z29" s="11">
        <f t="shared" si="86"/>
        <v>562.6663874190001</v>
      </c>
      <c r="AA29" s="11">
        <f t="shared" si="87"/>
        <v>652.95258399200009</v>
      </c>
      <c r="AB29" s="11">
        <f t="shared" si="88"/>
        <v>686.89401623999993</v>
      </c>
      <c r="AC29" s="11">
        <f t="shared" si="89"/>
        <v>463.56905817599994</v>
      </c>
      <c r="AD29" s="44"/>
      <c r="AE29" s="11">
        <f t="shared" si="91"/>
        <v>453.59920749999998</v>
      </c>
      <c r="AF29" s="11">
        <f t="shared" si="92"/>
        <v>413.06161766399998</v>
      </c>
      <c r="AG29" s="11">
        <f t="shared" si="93"/>
        <v>108.69051374999999</v>
      </c>
      <c r="AH29" s="11">
        <f t="shared" si="94"/>
        <v>104.39794941</v>
      </c>
      <c r="AI29" s="11">
        <f t="shared" si="95"/>
        <v>175.18586238399999</v>
      </c>
      <c r="AJ29" s="11">
        <f t="shared" si="96"/>
        <v>151.61341139999999</v>
      </c>
      <c r="AK29" s="11">
        <f t="shared" si="97"/>
        <v>219.44213964300005</v>
      </c>
      <c r="AL29" s="11">
        <f t="shared" si="98"/>
        <v>255.03983287200003</v>
      </c>
      <c r="AM29" s="11">
        <f t="shared" si="99"/>
        <v>143.25695505599998</v>
      </c>
      <c r="AN29" s="11">
        <f t="shared" si="100"/>
        <v>244.65020827500004</v>
      </c>
      <c r="AO29" s="11">
        <f t="shared" si="101"/>
        <v>163.87891200000004</v>
      </c>
      <c r="AP29" s="11">
        <f t="shared" si="102"/>
        <v>73.572118641000003</v>
      </c>
      <c r="AQ29" s="11">
        <f t="shared" si="103"/>
        <v>51.135448452000013</v>
      </c>
      <c r="AR29" s="11">
        <f t="shared" si="104"/>
        <v>90.416440831999978</v>
      </c>
      <c r="AS29" s="11">
        <f t="shared" si="105"/>
        <v>36.014970348000006</v>
      </c>
      <c r="AT29" s="11">
        <f t="shared" si="106"/>
        <v>58.148470511999996</v>
      </c>
      <c r="AU29" s="11">
        <f t="shared" si="107"/>
        <v>38.596420944000009</v>
      </c>
      <c r="AV29" s="11">
        <f t="shared" si="108"/>
        <v>47.313031823999999</v>
      </c>
      <c r="AW29" s="11">
        <f t="shared" si="109"/>
        <v>57.397459247999997</v>
      </c>
      <c r="AX29" s="11">
        <f t="shared" si="110"/>
        <v>29.673954125999998</v>
      </c>
      <c r="AY29" s="11">
        <f t="shared" si="111"/>
        <v>90.366868800000006</v>
      </c>
      <c r="AZ29" s="11">
        <f t="shared" si="112"/>
        <v>87.919831296000012</v>
      </c>
    </row>
    <row r="30" spans="2:52" ht="15">
      <c r="B30" s="13" t="s">
        <v>16</v>
      </c>
      <c r="C30" s="11">
        <f t="shared" si="113"/>
        <v>307.48853275499999</v>
      </c>
      <c r="D30" s="11">
        <f t="shared" si="65"/>
        <v>268.39455210000006</v>
      </c>
      <c r="E30" s="11">
        <f t="shared" si="66"/>
        <v>293.44469931300006</v>
      </c>
      <c r="F30" s="11">
        <f t="shared" si="67"/>
        <v>239.51216265799997</v>
      </c>
      <c r="G30" s="11">
        <f t="shared" si="68"/>
        <v>238.70330445600001</v>
      </c>
      <c r="H30" s="11">
        <f t="shared" si="69"/>
        <v>273.73222472500004</v>
      </c>
      <c r="I30" s="11">
        <f t="shared" si="70"/>
        <v>291.64310186200004</v>
      </c>
      <c r="J30" s="11">
        <f t="shared" si="71"/>
        <v>307.50754432800005</v>
      </c>
      <c r="K30" s="11">
        <f t="shared" si="72"/>
        <v>251.67282163200008</v>
      </c>
      <c r="L30" s="11">
        <f t="shared" si="73"/>
        <v>322.8903153</v>
      </c>
      <c r="M30" s="11">
        <f t="shared" si="114"/>
        <v>383.15469318799995</v>
      </c>
      <c r="N30" s="11">
        <f t="shared" si="74"/>
        <v>292.279192244</v>
      </c>
      <c r="O30" s="11">
        <f t="shared" si="75"/>
        <v>255.99385600000005</v>
      </c>
      <c r="P30" s="11">
        <f t="shared" si="76"/>
        <v>214.19253864899997</v>
      </c>
      <c r="Q30" s="11">
        <f t="shared" si="77"/>
        <v>404.62661195000004</v>
      </c>
      <c r="R30" s="11">
        <f t="shared" si="78"/>
        <v>287.99878137799993</v>
      </c>
      <c r="S30" s="11">
        <f t="shared" si="79"/>
        <v>202.17862824499997</v>
      </c>
      <c r="T30" s="11">
        <f t="shared" si="80"/>
        <v>296.276485428</v>
      </c>
      <c r="U30" s="11">
        <f t="shared" si="81"/>
        <v>341.71466005299999</v>
      </c>
      <c r="V30" s="11">
        <f t="shared" si="82"/>
        <v>332.87238900900007</v>
      </c>
      <c r="W30" s="11">
        <f t="shared" si="83"/>
        <v>537.87888296099993</v>
      </c>
      <c r="X30" s="11">
        <f t="shared" si="84"/>
        <v>583.20684265799991</v>
      </c>
      <c r="Y30" s="11">
        <f t="shared" si="85"/>
        <v>519.99981259200001</v>
      </c>
      <c r="Z30" s="11">
        <f t="shared" si="86"/>
        <v>684.98675396099998</v>
      </c>
      <c r="AA30" s="11">
        <f t="shared" si="87"/>
        <v>643.888830816</v>
      </c>
      <c r="AB30" s="11">
        <f t="shared" si="88"/>
        <v>843.37411156900009</v>
      </c>
      <c r="AC30" s="11">
        <f t="shared" si="89"/>
        <v>668.04230969600007</v>
      </c>
      <c r="AD30" s="44"/>
      <c r="AE30" s="11">
        <f t="shared" si="91"/>
        <v>405.10279403600009</v>
      </c>
      <c r="AF30" s="11">
        <f t="shared" si="92"/>
        <v>596.71526740200011</v>
      </c>
      <c r="AG30" s="11">
        <f t="shared" si="93"/>
        <v>99.772592848000002</v>
      </c>
      <c r="AH30" s="11">
        <f t="shared" si="94"/>
        <v>110.09640051</v>
      </c>
      <c r="AI30" s="11">
        <f t="shared" si="95"/>
        <v>95.469256800000011</v>
      </c>
      <c r="AJ30" s="11">
        <f t="shared" si="96"/>
        <v>152.81406250000001</v>
      </c>
      <c r="AK30" s="11">
        <f t="shared" si="97"/>
        <v>153.46278124</v>
      </c>
      <c r="AL30" s="11">
        <f t="shared" si="98"/>
        <v>154.644079248</v>
      </c>
      <c r="AM30" s="11">
        <f t="shared" si="99"/>
        <v>100.32316750000001</v>
      </c>
      <c r="AN30" s="11">
        <f t="shared" si="100"/>
        <v>154.58507648000003</v>
      </c>
      <c r="AO30" s="11">
        <f t="shared" si="101"/>
        <v>104.80538419199999</v>
      </c>
      <c r="AP30" s="11">
        <f t="shared" si="102"/>
        <v>93.87593729999999</v>
      </c>
      <c r="AQ30" s="11">
        <f t="shared" si="103"/>
        <v>46.714787814000005</v>
      </c>
      <c r="AR30" s="11">
        <f t="shared" si="104"/>
        <v>18.940295422000002</v>
      </c>
      <c r="AS30" s="11">
        <f t="shared" si="105"/>
        <v>16.978290210000001</v>
      </c>
      <c r="AT30" s="11">
        <f t="shared" si="106"/>
        <v>26.597957345000001</v>
      </c>
      <c r="AU30" s="11">
        <f t="shared" si="107"/>
        <v>32.756507235000008</v>
      </c>
      <c r="AV30" s="11">
        <f t="shared" si="108"/>
        <v>35.954250047999999</v>
      </c>
      <c r="AW30" s="11">
        <f t="shared" si="109"/>
        <v>39.673561409999998</v>
      </c>
      <c r="AX30" s="11">
        <f t="shared" si="110"/>
        <v>17.540687799999997</v>
      </c>
      <c r="AY30" s="11">
        <f t="shared" si="111"/>
        <v>59.514131250000005</v>
      </c>
      <c r="AZ30" s="11">
        <f t="shared" si="112"/>
        <v>66.739550409000003</v>
      </c>
    </row>
    <row r="31" spans="2:52" ht="15">
      <c r="B31" s="14" t="s">
        <v>17</v>
      </c>
      <c r="C31" s="15">
        <f t="shared" si="113"/>
        <v>452.12191293500013</v>
      </c>
      <c r="D31" s="15">
        <f t="shared" si="65"/>
        <v>387.67709720000005</v>
      </c>
      <c r="E31" s="15">
        <f t="shared" si="66"/>
        <v>429.00201437400005</v>
      </c>
      <c r="F31" s="15">
        <f t="shared" si="67"/>
        <v>389.72673420000001</v>
      </c>
      <c r="G31" s="15">
        <f t="shared" si="68"/>
        <v>335.06369677200001</v>
      </c>
      <c r="H31" s="15">
        <f t="shared" si="69"/>
        <v>368.74270644800004</v>
      </c>
      <c r="I31" s="15">
        <f t="shared" si="70"/>
        <v>361.14291813600005</v>
      </c>
      <c r="J31" s="15">
        <f t="shared" si="71"/>
        <v>387.54191529799999</v>
      </c>
      <c r="K31" s="15">
        <f t="shared" si="72"/>
        <v>386.069382125</v>
      </c>
      <c r="L31" s="15">
        <f t="shared" si="73"/>
        <v>504.80672326000001</v>
      </c>
      <c r="M31" s="15">
        <f t="shared" si="114"/>
        <v>481.72684413600007</v>
      </c>
      <c r="N31" s="15">
        <f t="shared" si="74"/>
        <v>367.32997048000004</v>
      </c>
      <c r="O31" s="15">
        <f t="shared" si="75"/>
        <v>323.34575416000007</v>
      </c>
      <c r="P31" s="15">
        <f t="shared" si="76"/>
        <v>449.32721170399992</v>
      </c>
      <c r="Q31" s="15">
        <f t="shared" si="77"/>
        <v>492.40902290400004</v>
      </c>
      <c r="R31" s="15">
        <f t="shared" si="78"/>
        <v>503.21241633599993</v>
      </c>
      <c r="S31" s="15">
        <f t="shared" si="79"/>
        <v>337.70256021600005</v>
      </c>
      <c r="T31" s="15">
        <f t="shared" si="80"/>
        <v>408.30017859399993</v>
      </c>
      <c r="U31" s="15">
        <f t="shared" si="81"/>
        <v>454.77839049599993</v>
      </c>
      <c r="V31" s="15">
        <f t="shared" si="82"/>
        <v>383.25782251200002</v>
      </c>
      <c r="W31" s="15">
        <f t="shared" si="83"/>
        <v>752.02777046100005</v>
      </c>
      <c r="X31" s="15">
        <f t="shared" si="84"/>
        <v>762.27088340700016</v>
      </c>
      <c r="Y31" s="15">
        <f t="shared" si="85"/>
        <v>583.20684265799991</v>
      </c>
      <c r="Z31" s="15">
        <f t="shared" si="86"/>
        <v>920.70806304100006</v>
      </c>
      <c r="AA31" s="15">
        <f t="shared" si="87"/>
        <v>807.03164542000002</v>
      </c>
      <c r="AB31" s="15">
        <f t="shared" si="88"/>
        <v>773.30876754999997</v>
      </c>
      <c r="AC31" s="15">
        <f t="shared" si="89"/>
        <v>942.32340880000004</v>
      </c>
      <c r="AD31" s="45"/>
      <c r="AE31" s="15">
        <f t="shared" si="91"/>
        <v>638.74456934400007</v>
      </c>
      <c r="AF31" s="15">
        <f t="shared" si="92"/>
        <v>854.23046032000013</v>
      </c>
      <c r="AG31" s="15">
        <f t="shared" si="93"/>
        <v>116.73747020000002</v>
      </c>
      <c r="AH31" s="15">
        <f t="shared" si="94"/>
        <v>51.294362524999997</v>
      </c>
      <c r="AI31" s="15">
        <f t="shared" si="95"/>
        <v>87.644340000000014</v>
      </c>
      <c r="AJ31" s="15">
        <f t="shared" si="96"/>
        <v>84.244036148999996</v>
      </c>
      <c r="AK31" s="15">
        <f t="shared" si="97"/>
        <v>137.75040782299999</v>
      </c>
      <c r="AL31" s="15">
        <f t="shared" si="98"/>
        <v>181.93690485299999</v>
      </c>
      <c r="AM31" s="15">
        <f t="shared" si="99"/>
        <v>84.665811590999979</v>
      </c>
      <c r="AN31" s="15">
        <f t="shared" si="100"/>
        <v>116.27705447200002</v>
      </c>
      <c r="AO31" s="15">
        <f t="shared" si="101"/>
        <v>97.913262473000003</v>
      </c>
      <c r="AP31" s="15">
        <f t="shared" si="102"/>
        <v>52.352313074999991</v>
      </c>
      <c r="AQ31" s="15">
        <f t="shared" si="103"/>
        <v>22.631192194</v>
      </c>
      <c r="AR31" s="15">
        <f t="shared" si="104"/>
        <v>11.696723455999997</v>
      </c>
      <c r="AS31" s="15">
        <f t="shared" si="105"/>
        <v>18.954524160000005</v>
      </c>
      <c r="AT31" s="15">
        <f t="shared" si="106"/>
        <v>20.841960554999996</v>
      </c>
      <c r="AU31" s="15">
        <f t="shared" si="107"/>
        <v>36.778357884000009</v>
      </c>
      <c r="AV31" s="15">
        <f t="shared" si="108"/>
        <v>32.434830332000004</v>
      </c>
      <c r="AW31" s="15">
        <f t="shared" si="109"/>
        <v>41.248117238999995</v>
      </c>
      <c r="AX31" s="15">
        <f t="shared" si="110"/>
        <v>14.177032128</v>
      </c>
      <c r="AY31" s="15">
        <f t="shared" si="111"/>
        <v>42.937069904000005</v>
      </c>
      <c r="AZ31" s="15">
        <f t="shared" si="112"/>
        <v>34.00590978000001</v>
      </c>
    </row>
    <row r="32" spans="2:52">
      <c r="AD32" s="44" t="s">
        <v>23</v>
      </c>
    </row>
    <row r="38" spans="9:9">
      <c r="I38" s="2" t="s">
        <v>24</v>
      </c>
    </row>
  </sheetData>
  <mergeCells count="60">
    <mergeCell ref="C3:E3"/>
    <mergeCell ref="F3:H3"/>
    <mergeCell ref="I3:K3"/>
    <mergeCell ref="L3:N3"/>
    <mergeCell ref="O3:Q3"/>
    <mergeCell ref="C2:AF2"/>
    <mergeCell ref="AG2:BJ2"/>
    <mergeCell ref="BK2:CN2"/>
    <mergeCell ref="CO2:DR2"/>
    <mergeCell ref="DS2:EV2"/>
    <mergeCell ref="AY3:BA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BQ3:BS3"/>
    <mergeCell ref="BT3:BV3"/>
    <mergeCell ref="BW3:BY3"/>
    <mergeCell ref="BZ3:CB3"/>
    <mergeCell ref="CC3:CE3"/>
    <mergeCell ref="CF3:CH3"/>
    <mergeCell ref="DJ3:DL3"/>
    <mergeCell ref="DM3:DO3"/>
    <mergeCell ref="DP3:DR3"/>
    <mergeCell ref="DS3:DU3"/>
    <mergeCell ref="CL3:CN3"/>
    <mergeCell ref="CO3:CQ3"/>
    <mergeCell ref="CR3:CT3"/>
    <mergeCell ref="CU3:CW3"/>
    <mergeCell ref="CX3:CZ3"/>
    <mergeCell ref="DA3:DC3"/>
    <mergeCell ref="EN3:EP3"/>
    <mergeCell ref="EQ3:ES3"/>
    <mergeCell ref="ET3:EV3"/>
    <mergeCell ref="C19:L19"/>
    <mergeCell ref="M19:V19"/>
    <mergeCell ref="W19:AF19"/>
    <mergeCell ref="AG19:AP19"/>
    <mergeCell ref="AQ19:AZ19"/>
    <mergeCell ref="DV3:DX3"/>
    <mergeCell ref="DY3:EA3"/>
    <mergeCell ref="EB3:ED3"/>
    <mergeCell ref="EE3:EG3"/>
    <mergeCell ref="EH3:EJ3"/>
    <mergeCell ref="EK3:EM3"/>
    <mergeCell ref="DD3:DF3"/>
    <mergeCell ref="DG3:DI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workbookViewId="0">
      <selection activeCell="D40" sqref="D40"/>
    </sheetView>
  </sheetViews>
  <sheetFormatPr defaultRowHeight="14.25"/>
  <cols>
    <col min="1" max="1" width="3" style="23" customWidth="1"/>
    <col min="2" max="2" width="32.375" style="23" customWidth="1"/>
    <col min="3" max="7" width="32.375" style="22" customWidth="1"/>
    <col min="8" max="16384" width="9" style="23"/>
  </cols>
  <sheetData>
    <row r="2" spans="2:7" ht="15">
      <c r="B2" s="41" t="s">
        <v>44</v>
      </c>
      <c r="C2" s="54" t="s">
        <v>58</v>
      </c>
      <c r="D2" s="54"/>
      <c r="E2" s="54"/>
      <c r="F2" s="54"/>
      <c r="G2" s="54"/>
    </row>
    <row r="3" spans="2:7" ht="15">
      <c r="B3" s="42" t="s">
        <v>22</v>
      </c>
      <c r="C3" s="30" t="s">
        <v>25</v>
      </c>
      <c r="D3" s="30" t="s">
        <v>37</v>
      </c>
      <c r="E3" s="30" t="s">
        <v>38</v>
      </c>
      <c r="F3" s="30" t="s">
        <v>39</v>
      </c>
      <c r="G3" s="30" t="s">
        <v>40</v>
      </c>
    </row>
    <row r="4" spans="2:7" ht="15">
      <c r="B4" s="31">
        <v>1</v>
      </c>
      <c r="C4" s="32">
        <v>270</v>
      </c>
      <c r="D4" s="32">
        <v>227</v>
      </c>
      <c r="E4" s="32">
        <v>570</v>
      </c>
      <c r="F4" s="32">
        <v>140</v>
      </c>
      <c r="G4" s="32">
        <v>56</v>
      </c>
    </row>
    <row r="5" spans="2:7" ht="15">
      <c r="B5" s="31">
        <v>2</v>
      </c>
      <c r="C5" s="32">
        <v>301</v>
      </c>
      <c r="D5" s="29" t="s">
        <v>43</v>
      </c>
      <c r="E5" s="32">
        <v>650</v>
      </c>
      <c r="F5" s="32">
        <v>110</v>
      </c>
      <c r="G5" s="32">
        <v>36</v>
      </c>
    </row>
    <row r="6" spans="2:7" ht="15">
      <c r="B6" s="31">
        <v>3</v>
      </c>
      <c r="C6" s="32">
        <v>212</v>
      </c>
      <c r="D6" s="32">
        <v>369</v>
      </c>
      <c r="E6" s="32">
        <v>737</v>
      </c>
      <c r="F6" s="32">
        <v>72</v>
      </c>
      <c r="G6" s="32">
        <v>39</v>
      </c>
    </row>
    <row r="7" spans="2:7" ht="15">
      <c r="B7" s="31">
        <v>4</v>
      </c>
      <c r="C7" s="32">
        <v>230</v>
      </c>
      <c r="D7" s="32">
        <v>328</v>
      </c>
      <c r="E7" s="32">
        <v>596</v>
      </c>
      <c r="F7" s="32">
        <v>83</v>
      </c>
      <c r="G7" s="32">
        <v>71</v>
      </c>
    </row>
    <row r="8" spans="2:7" ht="15">
      <c r="B8" s="31">
        <v>5</v>
      </c>
      <c r="C8" s="32">
        <v>364</v>
      </c>
      <c r="D8" s="32">
        <v>178</v>
      </c>
      <c r="E8" s="32">
        <v>630</v>
      </c>
      <c r="F8" s="32">
        <v>70</v>
      </c>
      <c r="G8" s="32">
        <v>30</v>
      </c>
    </row>
    <row r="9" spans="2:7" ht="15">
      <c r="B9" s="31">
        <v>6</v>
      </c>
      <c r="C9" s="32">
        <v>309</v>
      </c>
      <c r="D9" s="32">
        <v>340</v>
      </c>
      <c r="E9" s="32">
        <v>439</v>
      </c>
      <c r="F9" s="29" t="s">
        <v>43</v>
      </c>
      <c r="G9" s="32">
        <v>33</v>
      </c>
    </row>
    <row r="10" spans="2:7" ht="15">
      <c r="B10" s="31">
        <v>7</v>
      </c>
      <c r="C10" s="32">
        <v>195</v>
      </c>
      <c r="D10" s="32">
        <v>296</v>
      </c>
      <c r="E10" s="32">
        <v>555</v>
      </c>
      <c r="F10" s="32">
        <v>101</v>
      </c>
      <c r="G10" s="29" t="s">
        <v>43</v>
      </c>
    </row>
    <row r="11" spans="2:7" ht="15">
      <c r="B11" s="31">
        <v>8</v>
      </c>
      <c r="C11" s="32">
        <v>301</v>
      </c>
      <c r="D11" s="32">
        <v>394</v>
      </c>
      <c r="E11" s="29" t="s">
        <v>42</v>
      </c>
      <c r="F11" s="32">
        <v>73</v>
      </c>
      <c r="G11" s="32">
        <v>26</v>
      </c>
    </row>
    <row r="12" spans="2:7" ht="15">
      <c r="B12" s="31">
        <v>9</v>
      </c>
      <c r="C12" s="32">
        <v>199</v>
      </c>
      <c r="D12" s="32">
        <v>137</v>
      </c>
      <c r="E12" s="32">
        <v>570</v>
      </c>
      <c r="F12" s="32">
        <v>62</v>
      </c>
      <c r="G12" s="32">
        <v>35</v>
      </c>
    </row>
    <row r="13" spans="2:7" ht="15">
      <c r="B13" s="33">
        <v>10</v>
      </c>
      <c r="C13" s="34">
        <v>356</v>
      </c>
      <c r="D13" s="34">
        <v>263</v>
      </c>
      <c r="E13" s="34">
        <v>482</v>
      </c>
      <c r="F13" s="34">
        <v>119</v>
      </c>
      <c r="G13" s="34">
        <v>61</v>
      </c>
    </row>
  </sheetData>
  <mergeCells count="1">
    <mergeCell ref="C2:G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V44"/>
  <sheetViews>
    <sheetView zoomScaleNormal="100" workbookViewId="0">
      <selection activeCell="I35" sqref="I35"/>
    </sheetView>
  </sheetViews>
  <sheetFormatPr defaultColWidth="9" defaultRowHeight="14.25"/>
  <cols>
    <col min="1" max="1" width="3.125" style="16" customWidth="1"/>
    <col min="2" max="2" width="20.75" style="16" bestFit="1" customWidth="1"/>
    <col min="3" max="26" width="7.625" style="16" bestFit="1" customWidth="1"/>
    <col min="27" max="27" width="8.625" style="16" bestFit="1" customWidth="1"/>
    <col min="28" max="31" width="7.625" style="16" bestFit="1" customWidth="1"/>
    <col min="32" max="32" width="8.625" style="16" bestFit="1" customWidth="1"/>
    <col min="33" max="37" width="7.625" style="16" bestFit="1" customWidth="1"/>
    <col min="38" max="38" width="7.5" style="16" bestFit="1" customWidth="1"/>
    <col min="39" max="42" width="7.625" style="16" bestFit="1" customWidth="1"/>
    <col min="43" max="43" width="6.625" style="16" bestFit="1" customWidth="1"/>
    <col min="44" max="47" width="7.625" style="16" bestFit="1" customWidth="1"/>
    <col min="48" max="48" width="6.625" style="16" bestFit="1" customWidth="1"/>
    <col min="49" max="49" width="7.625" style="16" bestFit="1" customWidth="1"/>
    <col min="50" max="50" width="7.5" style="16" bestFit="1" customWidth="1"/>
    <col min="51" max="51" width="6.625" style="16" bestFit="1" customWidth="1"/>
    <col min="52" max="52" width="7.625" style="16" bestFit="1" customWidth="1"/>
    <col min="53" max="53" width="7.5" style="16" bestFit="1" customWidth="1"/>
    <col min="54" max="54" width="6.5" style="16" bestFit="1" customWidth="1"/>
    <col min="55" max="55" width="5.5" style="16" bestFit="1" customWidth="1"/>
    <col min="56" max="56" width="7.5" style="16" bestFit="1" customWidth="1"/>
    <col min="57" max="57" width="6.5" style="16" bestFit="1" customWidth="1"/>
    <col min="58" max="58" width="5.5" style="16" bestFit="1" customWidth="1"/>
    <col min="59" max="59" width="7.5" style="16" bestFit="1" customWidth="1"/>
    <col min="60" max="60" width="6.5" style="16" bestFit="1" customWidth="1"/>
    <col min="61" max="61" width="5.5" style="16" bestFit="1" customWidth="1"/>
    <col min="62" max="62" width="7.5" style="16" bestFit="1" customWidth="1"/>
    <col min="63" max="63" width="6.5" style="16" bestFit="1" customWidth="1"/>
    <col min="64" max="64" width="5.5" style="16" bestFit="1" customWidth="1"/>
    <col min="65" max="65" width="7.5" style="16" bestFit="1" customWidth="1"/>
    <col min="66" max="66" width="6.5" style="16" bestFit="1" customWidth="1"/>
    <col min="67" max="67" width="5.5" style="16" bestFit="1" customWidth="1"/>
    <col min="68" max="68" width="7.5" style="16" bestFit="1" customWidth="1"/>
    <col min="69" max="70" width="6.5" style="16" bestFit="1" customWidth="1"/>
    <col min="71" max="71" width="7.5" style="16" bestFit="1" customWidth="1"/>
    <col min="72" max="72" width="6.5" style="16" bestFit="1" customWidth="1"/>
    <col min="73" max="73" width="5.5" style="16" bestFit="1" customWidth="1"/>
    <col min="74" max="74" width="7.5" style="16" bestFit="1" customWidth="1"/>
    <col min="75" max="76" width="6.5" style="16" bestFit="1" customWidth="1"/>
    <col min="77" max="77" width="8.5" style="16" bestFit="1" customWidth="1"/>
    <col min="78" max="78" width="6.5" style="16" bestFit="1" customWidth="1"/>
    <col min="79" max="79" width="5.5" style="16" bestFit="1" customWidth="1"/>
    <col min="80" max="80" width="7.5" style="16" bestFit="1" customWidth="1"/>
    <col min="81" max="82" width="6.5" style="16" bestFit="1" customWidth="1"/>
    <col min="83" max="83" width="7.5" style="16" bestFit="1" customWidth="1"/>
    <col min="84" max="85" width="6.5" style="16" bestFit="1" customWidth="1"/>
    <col min="86" max="86" width="7.5" style="16" bestFit="1" customWidth="1"/>
    <col min="87" max="87" width="6.5" style="16" bestFit="1" customWidth="1"/>
    <col min="88" max="88" width="5.5" style="16" bestFit="1" customWidth="1"/>
    <col min="89" max="89" width="7.5" style="16" bestFit="1" customWidth="1"/>
    <col min="90" max="91" width="6.5" style="16" bestFit="1" customWidth="1"/>
    <col min="92" max="92" width="8.5" style="16" bestFit="1" customWidth="1"/>
    <col min="93" max="94" width="5.5" style="16" bestFit="1" customWidth="1"/>
    <col min="95" max="95" width="7.5" style="16" bestFit="1" customWidth="1"/>
    <col min="96" max="97" width="5.5" style="16" bestFit="1" customWidth="1"/>
    <col min="98" max="98" width="7.5" style="16" bestFit="1" customWidth="1"/>
    <col min="99" max="99" width="6.5" style="16" bestFit="1" customWidth="1"/>
    <col min="100" max="100" width="5.5" style="16" bestFit="1" customWidth="1"/>
    <col min="101" max="101" width="7.5" style="16" bestFit="1" customWidth="1"/>
    <col min="102" max="102" width="6.5" style="16" bestFit="1" customWidth="1"/>
    <col min="103" max="103" width="5.5" style="16" bestFit="1" customWidth="1"/>
    <col min="104" max="104" width="7.5" style="16" bestFit="1" customWidth="1"/>
    <col min="105" max="106" width="5.5" style="16" bestFit="1" customWidth="1"/>
    <col min="107" max="107" width="7.5" style="16" bestFit="1" customWidth="1"/>
    <col min="108" max="109" width="5.5" style="16" bestFit="1" customWidth="1"/>
    <col min="110" max="110" width="7.5" style="16" bestFit="1" customWidth="1"/>
    <col min="111" max="112" width="5.5" style="16" bestFit="1" customWidth="1"/>
    <col min="113" max="113" width="7.5" style="16" bestFit="1" customWidth="1"/>
    <col min="114" max="114" width="6.5" style="16" bestFit="1" customWidth="1"/>
    <col min="115" max="115" width="5.5" style="16" bestFit="1" customWidth="1"/>
    <col min="116" max="116" width="7.5" style="16" bestFit="1" customWidth="1"/>
    <col min="117" max="118" width="5.5" style="16" bestFit="1" customWidth="1"/>
    <col min="119" max="119" width="7.5" style="16" bestFit="1" customWidth="1"/>
    <col min="120" max="120" width="6.5" style="16" bestFit="1" customWidth="1"/>
    <col min="121" max="121" width="5.5" style="16" bestFit="1" customWidth="1"/>
    <col min="122" max="122" width="7.5" style="16" bestFit="1" customWidth="1"/>
    <col min="123" max="124" width="5.5" style="16" bestFit="1" customWidth="1"/>
    <col min="125" max="125" width="6.5" style="16" bestFit="1" customWidth="1"/>
    <col min="126" max="127" width="5.5" style="16" bestFit="1" customWidth="1"/>
    <col min="128" max="128" width="7.5" style="16" bestFit="1" customWidth="1"/>
    <col min="129" max="130" width="5.5" style="16" bestFit="1" customWidth="1"/>
    <col min="131" max="131" width="7.5" style="16" bestFit="1" customWidth="1"/>
    <col min="132" max="133" width="5.5" style="16" bestFit="1" customWidth="1"/>
    <col min="134" max="134" width="7.5" style="16" bestFit="1" customWidth="1"/>
    <col min="135" max="136" width="5.5" style="16" bestFit="1" customWidth="1"/>
    <col min="137" max="137" width="7.5" style="16" bestFit="1" customWidth="1"/>
    <col min="138" max="139" width="5.5" style="16" bestFit="1" customWidth="1"/>
    <col min="140" max="140" width="6.5" style="16" bestFit="1" customWidth="1"/>
    <col min="141" max="142" width="5.5" style="16" bestFit="1" customWidth="1"/>
    <col min="143" max="143" width="7.5" style="16" bestFit="1" customWidth="1"/>
    <col min="144" max="145" width="5.5" style="16" bestFit="1" customWidth="1"/>
    <col min="146" max="146" width="6.5" style="16" bestFit="1" customWidth="1"/>
    <col min="147" max="148" width="5.5" style="16" bestFit="1" customWidth="1"/>
    <col min="149" max="149" width="6.5" style="16" bestFit="1" customWidth="1"/>
    <col min="150" max="152" width="7.5" style="16" bestFit="1" customWidth="1"/>
    <col min="153" max="16384" width="9" style="16"/>
  </cols>
  <sheetData>
    <row r="2" spans="2:152" ht="15">
      <c r="B2" s="43" t="s">
        <v>59</v>
      </c>
      <c r="C2" s="56" t="s">
        <v>48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 t="s">
        <v>49</v>
      </c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 t="s">
        <v>50</v>
      </c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 t="s">
        <v>51</v>
      </c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 t="s">
        <v>52</v>
      </c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</row>
    <row r="3" spans="2:152" ht="15">
      <c r="B3" s="35" t="s">
        <v>5</v>
      </c>
      <c r="C3" s="55">
        <v>1</v>
      </c>
      <c r="D3" s="55"/>
      <c r="E3" s="55"/>
      <c r="F3" s="55">
        <v>2</v>
      </c>
      <c r="G3" s="55"/>
      <c r="H3" s="55"/>
      <c r="I3" s="55">
        <v>3</v>
      </c>
      <c r="J3" s="55"/>
      <c r="K3" s="55"/>
      <c r="L3" s="55">
        <v>4</v>
      </c>
      <c r="M3" s="55"/>
      <c r="N3" s="55"/>
      <c r="O3" s="55">
        <v>5</v>
      </c>
      <c r="P3" s="55"/>
      <c r="Q3" s="55"/>
      <c r="R3" s="55">
        <v>6</v>
      </c>
      <c r="S3" s="55"/>
      <c r="T3" s="55"/>
      <c r="U3" s="55">
        <v>7</v>
      </c>
      <c r="V3" s="55"/>
      <c r="W3" s="55"/>
      <c r="X3" s="55">
        <v>8</v>
      </c>
      <c r="Y3" s="55"/>
      <c r="Z3" s="55"/>
      <c r="AA3" s="55">
        <v>9</v>
      </c>
      <c r="AB3" s="55"/>
      <c r="AC3" s="55"/>
      <c r="AD3" s="55">
        <v>10</v>
      </c>
      <c r="AE3" s="55"/>
      <c r="AF3" s="55"/>
      <c r="AG3" s="55">
        <v>1</v>
      </c>
      <c r="AH3" s="55"/>
      <c r="AI3" s="55"/>
      <c r="AJ3" s="55">
        <v>2</v>
      </c>
      <c r="AK3" s="55"/>
      <c r="AL3" s="55"/>
      <c r="AM3" s="55">
        <v>3</v>
      </c>
      <c r="AN3" s="55"/>
      <c r="AO3" s="55"/>
      <c r="AP3" s="55">
        <v>4</v>
      </c>
      <c r="AQ3" s="55"/>
      <c r="AR3" s="55"/>
      <c r="AS3" s="55">
        <v>5</v>
      </c>
      <c r="AT3" s="55"/>
      <c r="AU3" s="55"/>
      <c r="AV3" s="55">
        <v>6</v>
      </c>
      <c r="AW3" s="55"/>
      <c r="AX3" s="55"/>
      <c r="AY3" s="55">
        <v>7</v>
      </c>
      <c r="AZ3" s="55"/>
      <c r="BA3" s="55"/>
      <c r="BB3" s="55">
        <v>8</v>
      </c>
      <c r="BC3" s="55"/>
      <c r="BD3" s="55"/>
      <c r="BE3" s="55">
        <v>9</v>
      </c>
      <c r="BF3" s="55"/>
      <c r="BG3" s="55"/>
      <c r="BH3" s="55">
        <v>10</v>
      </c>
      <c r="BI3" s="55"/>
      <c r="BJ3" s="55"/>
      <c r="BK3" s="55">
        <v>1</v>
      </c>
      <c r="BL3" s="55"/>
      <c r="BM3" s="55"/>
      <c r="BN3" s="55">
        <v>2</v>
      </c>
      <c r="BO3" s="55"/>
      <c r="BP3" s="55"/>
      <c r="BQ3" s="55">
        <v>3</v>
      </c>
      <c r="BR3" s="55"/>
      <c r="BS3" s="55"/>
      <c r="BT3" s="55">
        <v>4</v>
      </c>
      <c r="BU3" s="55"/>
      <c r="BV3" s="55"/>
      <c r="BW3" s="55">
        <v>5</v>
      </c>
      <c r="BX3" s="55"/>
      <c r="BY3" s="55"/>
      <c r="BZ3" s="55">
        <v>6</v>
      </c>
      <c r="CA3" s="55"/>
      <c r="CB3" s="55"/>
      <c r="CC3" s="55">
        <v>7</v>
      </c>
      <c r="CD3" s="55"/>
      <c r="CE3" s="55"/>
      <c r="CF3" s="55">
        <v>8</v>
      </c>
      <c r="CG3" s="55"/>
      <c r="CH3" s="55"/>
      <c r="CI3" s="55">
        <v>9</v>
      </c>
      <c r="CJ3" s="55"/>
      <c r="CK3" s="55"/>
      <c r="CL3" s="55">
        <v>10</v>
      </c>
      <c r="CM3" s="55"/>
      <c r="CN3" s="55"/>
      <c r="CO3" s="55">
        <v>1</v>
      </c>
      <c r="CP3" s="55"/>
      <c r="CQ3" s="55"/>
      <c r="CR3" s="55">
        <v>2</v>
      </c>
      <c r="CS3" s="55"/>
      <c r="CT3" s="55"/>
      <c r="CU3" s="55">
        <v>3</v>
      </c>
      <c r="CV3" s="55"/>
      <c r="CW3" s="55"/>
      <c r="CX3" s="55">
        <v>4</v>
      </c>
      <c r="CY3" s="55"/>
      <c r="CZ3" s="55"/>
      <c r="DA3" s="55">
        <v>5</v>
      </c>
      <c r="DB3" s="55"/>
      <c r="DC3" s="55"/>
      <c r="DD3" s="55">
        <v>6</v>
      </c>
      <c r="DE3" s="55"/>
      <c r="DF3" s="55"/>
      <c r="DG3" s="55">
        <v>7</v>
      </c>
      <c r="DH3" s="55"/>
      <c r="DI3" s="55"/>
      <c r="DJ3" s="55">
        <v>8</v>
      </c>
      <c r="DK3" s="55"/>
      <c r="DL3" s="55"/>
      <c r="DM3" s="55">
        <v>9</v>
      </c>
      <c r="DN3" s="55"/>
      <c r="DO3" s="55"/>
      <c r="DP3" s="55">
        <v>10</v>
      </c>
      <c r="DQ3" s="55"/>
      <c r="DR3" s="55"/>
      <c r="DS3" s="55">
        <v>1</v>
      </c>
      <c r="DT3" s="55"/>
      <c r="DU3" s="55"/>
      <c r="DV3" s="55">
        <v>2</v>
      </c>
      <c r="DW3" s="55"/>
      <c r="DX3" s="55"/>
      <c r="DY3" s="55">
        <v>3</v>
      </c>
      <c r="DZ3" s="55"/>
      <c r="EA3" s="55"/>
      <c r="EB3" s="55">
        <v>4</v>
      </c>
      <c r="EC3" s="55"/>
      <c r="ED3" s="55"/>
      <c r="EE3" s="55">
        <v>5</v>
      </c>
      <c r="EF3" s="55"/>
      <c r="EG3" s="55"/>
      <c r="EH3" s="55">
        <v>6</v>
      </c>
      <c r="EI3" s="55"/>
      <c r="EJ3" s="55"/>
      <c r="EK3" s="55">
        <v>7</v>
      </c>
      <c r="EL3" s="55"/>
      <c r="EM3" s="55"/>
      <c r="EN3" s="55">
        <v>8</v>
      </c>
      <c r="EO3" s="55"/>
      <c r="EP3" s="55"/>
      <c r="EQ3" s="55">
        <v>9</v>
      </c>
      <c r="ER3" s="55"/>
      <c r="ES3" s="55"/>
      <c r="ET3" s="55">
        <v>10</v>
      </c>
      <c r="EU3" s="55"/>
      <c r="EV3" s="55"/>
    </row>
    <row r="4" spans="2:152" ht="15">
      <c r="B4" s="35" t="s">
        <v>30</v>
      </c>
      <c r="C4" s="35" t="s">
        <v>45</v>
      </c>
      <c r="D4" s="35" t="s">
        <v>46</v>
      </c>
      <c r="E4" s="35" t="s">
        <v>47</v>
      </c>
      <c r="F4" s="35" t="s">
        <v>45</v>
      </c>
      <c r="G4" s="35" t="s">
        <v>46</v>
      </c>
      <c r="H4" s="35" t="s">
        <v>47</v>
      </c>
      <c r="I4" s="35" t="s">
        <v>45</v>
      </c>
      <c r="J4" s="35" t="s">
        <v>46</v>
      </c>
      <c r="K4" s="35" t="s">
        <v>47</v>
      </c>
      <c r="L4" s="35" t="s">
        <v>45</v>
      </c>
      <c r="M4" s="35" t="s">
        <v>46</v>
      </c>
      <c r="N4" s="35" t="s">
        <v>47</v>
      </c>
      <c r="O4" s="35" t="s">
        <v>45</v>
      </c>
      <c r="P4" s="35" t="s">
        <v>46</v>
      </c>
      <c r="Q4" s="35" t="s">
        <v>47</v>
      </c>
      <c r="R4" s="35" t="s">
        <v>45</v>
      </c>
      <c r="S4" s="35" t="s">
        <v>46</v>
      </c>
      <c r="T4" s="35" t="s">
        <v>47</v>
      </c>
      <c r="U4" s="35" t="s">
        <v>45</v>
      </c>
      <c r="V4" s="35" t="s">
        <v>46</v>
      </c>
      <c r="W4" s="35" t="s">
        <v>47</v>
      </c>
      <c r="X4" s="35" t="s">
        <v>45</v>
      </c>
      <c r="Y4" s="35" t="s">
        <v>46</v>
      </c>
      <c r="Z4" s="35" t="s">
        <v>47</v>
      </c>
      <c r="AA4" s="35" t="s">
        <v>45</v>
      </c>
      <c r="AB4" s="35" t="s">
        <v>46</v>
      </c>
      <c r="AC4" s="35" t="s">
        <v>47</v>
      </c>
      <c r="AD4" s="35" t="s">
        <v>45</v>
      </c>
      <c r="AE4" s="35" t="s">
        <v>46</v>
      </c>
      <c r="AF4" s="35" t="s">
        <v>47</v>
      </c>
      <c r="AG4" s="35" t="s">
        <v>45</v>
      </c>
      <c r="AH4" s="35" t="s">
        <v>46</v>
      </c>
      <c r="AI4" s="35" t="s">
        <v>47</v>
      </c>
      <c r="AJ4" s="35" t="s">
        <v>45</v>
      </c>
      <c r="AK4" s="35" t="s">
        <v>46</v>
      </c>
      <c r="AL4" s="35" t="s">
        <v>47</v>
      </c>
      <c r="AM4" s="35" t="s">
        <v>45</v>
      </c>
      <c r="AN4" s="35" t="s">
        <v>46</v>
      </c>
      <c r="AO4" s="35" t="s">
        <v>47</v>
      </c>
      <c r="AP4" s="35" t="s">
        <v>45</v>
      </c>
      <c r="AQ4" s="35" t="s">
        <v>46</v>
      </c>
      <c r="AR4" s="35" t="s">
        <v>47</v>
      </c>
      <c r="AS4" s="35" t="s">
        <v>45</v>
      </c>
      <c r="AT4" s="35" t="s">
        <v>46</v>
      </c>
      <c r="AU4" s="35" t="s">
        <v>47</v>
      </c>
      <c r="AV4" s="35" t="s">
        <v>45</v>
      </c>
      <c r="AW4" s="35" t="s">
        <v>46</v>
      </c>
      <c r="AX4" s="35" t="s">
        <v>47</v>
      </c>
      <c r="AY4" s="35" t="s">
        <v>45</v>
      </c>
      <c r="AZ4" s="35" t="s">
        <v>46</v>
      </c>
      <c r="BA4" s="35" t="s">
        <v>47</v>
      </c>
      <c r="BB4" s="35" t="s">
        <v>45</v>
      </c>
      <c r="BC4" s="35" t="s">
        <v>46</v>
      </c>
      <c r="BD4" s="35" t="s">
        <v>47</v>
      </c>
      <c r="BE4" s="35" t="s">
        <v>45</v>
      </c>
      <c r="BF4" s="35" t="s">
        <v>46</v>
      </c>
      <c r="BG4" s="35" t="s">
        <v>47</v>
      </c>
      <c r="BH4" s="35" t="s">
        <v>45</v>
      </c>
      <c r="BI4" s="35" t="s">
        <v>46</v>
      </c>
      <c r="BJ4" s="35" t="s">
        <v>47</v>
      </c>
      <c r="BK4" s="35" t="s">
        <v>45</v>
      </c>
      <c r="BL4" s="35" t="s">
        <v>46</v>
      </c>
      <c r="BM4" s="35" t="s">
        <v>47</v>
      </c>
      <c r="BN4" s="35" t="s">
        <v>45</v>
      </c>
      <c r="BO4" s="35" t="s">
        <v>46</v>
      </c>
      <c r="BP4" s="35" t="s">
        <v>47</v>
      </c>
      <c r="BQ4" s="35" t="s">
        <v>45</v>
      </c>
      <c r="BR4" s="35" t="s">
        <v>46</v>
      </c>
      <c r="BS4" s="35" t="s">
        <v>47</v>
      </c>
      <c r="BT4" s="35" t="s">
        <v>45</v>
      </c>
      <c r="BU4" s="35" t="s">
        <v>46</v>
      </c>
      <c r="BV4" s="35" t="s">
        <v>47</v>
      </c>
      <c r="BW4" s="35" t="s">
        <v>45</v>
      </c>
      <c r="BX4" s="35" t="s">
        <v>46</v>
      </c>
      <c r="BY4" s="35" t="s">
        <v>47</v>
      </c>
      <c r="BZ4" s="35" t="s">
        <v>45</v>
      </c>
      <c r="CA4" s="35" t="s">
        <v>46</v>
      </c>
      <c r="CB4" s="35" t="s">
        <v>47</v>
      </c>
      <c r="CC4" s="35" t="s">
        <v>45</v>
      </c>
      <c r="CD4" s="35" t="s">
        <v>46</v>
      </c>
      <c r="CE4" s="35" t="s">
        <v>47</v>
      </c>
      <c r="CF4" s="35" t="s">
        <v>45</v>
      </c>
      <c r="CG4" s="35" t="s">
        <v>46</v>
      </c>
      <c r="CH4" s="35" t="s">
        <v>47</v>
      </c>
      <c r="CI4" s="35" t="s">
        <v>45</v>
      </c>
      <c r="CJ4" s="35" t="s">
        <v>46</v>
      </c>
      <c r="CK4" s="35" t="s">
        <v>47</v>
      </c>
      <c r="CL4" s="35" t="s">
        <v>45</v>
      </c>
      <c r="CM4" s="35" t="s">
        <v>46</v>
      </c>
      <c r="CN4" s="35" t="s">
        <v>47</v>
      </c>
      <c r="CO4" s="35" t="s">
        <v>45</v>
      </c>
      <c r="CP4" s="35" t="s">
        <v>46</v>
      </c>
      <c r="CQ4" s="35" t="s">
        <v>47</v>
      </c>
      <c r="CR4" s="35" t="s">
        <v>45</v>
      </c>
      <c r="CS4" s="35" t="s">
        <v>46</v>
      </c>
      <c r="CT4" s="35" t="s">
        <v>47</v>
      </c>
      <c r="CU4" s="35" t="s">
        <v>45</v>
      </c>
      <c r="CV4" s="35" t="s">
        <v>46</v>
      </c>
      <c r="CW4" s="35" t="s">
        <v>47</v>
      </c>
      <c r="CX4" s="35" t="s">
        <v>45</v>
      </c>
      <c r="CY4" s="35" t="s">
        <v>46</v>
      </c>
      <c r="CZ4" s="35" t="s">
        <v>47</v>
      </c>
      <c r="DA4" s="35" t="s">
        <v>45</v>
      </c>
      <c r="DB4" s="35" t="s">
        <v>46</v>
      </c>
      <c r="DC4" s="35" t="s">
        <v>47</v>
      </c>
      <c r="DD4" s="35" t="s">
        <v>45</v>
      </c>
      <c r="DE4" s="35" t="s">
        <v>46</v>
      </c>
      <c r="DF4" s="35" t="s">
        <v>47</v>
      </c>
      <c r="DG4" s="35" t="s">
        <v>45</v>
      </c>
      <c r="DH4" s="35" t="s">
        <v>46</v>
      </c>
      <c r="DI4" s="35" t="s">
        <v>47</v>
      </c>
      <c r="DJ4" s="35" t="s">
        <v>45</v>
      </c>
      <c r="DK4" s="35" t="s">
        <v>46</v>
      </c>
      <c r="DL4" s="35" t="s">
        <v>47</v>
      </c>
      <c r="DM4" s="35" t="s">
        <v>45</v>
      </c>
      <c r="DN4" s="35" t="s">
        <v>46</v>
      </c>
      <c r="DO4" s="35" t="s">
        <v>47</v>
      </c>
      <c r="DP4" s="35" t="s">
        <v>45</v>
      </c>
      <c r="DQ4" s="35" t="s">
        <v>46</v>
      </c>
      <c r="DR4" s="35" t="s">
        <v>47</v>
      </c>
      <c r="DS4" s="35" t="s">
        <v>45</v>
      </c>
      <c r="DT4" s="35" t="s">
        <v>46</v>
      </c>
      <c r="DU4" s="35" t="s">
        <v>47</v>
      </c>
      <c r="DV4" s="35" t="s">
        <v>45</v>
      </c>
      <c r="DW4" s="35" t="s">
        <v>46</v>
      </c>
      <c r="DX4" s="35" t="s">
        <v>47</v>
      </c>
      <c r="DY4" s="35" t="s">
        <v>45</v>
      </c>
      <c r="DZ4" s="35" t="s">
        <v>46</v>
      </c>
      <c r="EA4" s="35" t="s">
        <v>47</v>
      </c>
      <c r="EB4" s="35" t="s">
        <v>45</v>
      </c>
      <c r="EC4" s="35" t="s">
        <v>46</v>
      </c>
      <c r="ED4" s="35" t="s">
        <v>47</v>
      </c>
      <c r="EE4" s="35" t="s">
        <v>45</v>
      </c>
      <c r="EF4" s="35" t="s">
        <v>46</v>
      </c>
      <c r="EG4" s="35" t="s">
        <v>47</v>
      </c>
      <c r="EH4" s="35" t="s">
        <v>45</v>
      </c>
      <c r="EI4" s="35" t="s">
        <v>46</v>
      </c>
      <c r="EJ4" s="35" t="s">
        <v>47</v>
      </c>
      <c r="EK4" s="35" t="s">
        <v>45</v>
      </c>
      <c r="EL4" s="35" t="s">
        <v>46</v>
      </c>
      <c r="EM4" s="35" t="s">
        <v>47</v>
      </c>
      <c r="EN4" s="35" t="s">
        <v>45</v>
      </c>
      <c r="EO4" s="35" t="s">
        <v>46</v>
      </c>
      <c r="EP4" s="35" t="s">
        <v>47</v>
      </c>
      <c r="EQ4" s="35" t="s">
        <v>45</v>
      </c>
      <c r="ER4" s="35" t="s">
        <v>46</v>
      </c>
      <c r="ES4" s="35" t="s">
        <v>47</v>
      </c>
      <c r="ET4" s="35" t="s">
        <v>45</v>
      </c>
      <c r="EU4" s="35" t="s">
        <v>46</v>
      </c>
      <c r="EV4" s="35" t="s">
        <v>47</v>
      </c>
    </row>
    <row r="5" spans="2:152" ht="15">
      <c r="B5" s="17" t="s">
        <v>31</v>
      </c>
      <c r="C5" s="18">
        <v>0</v>
      </c>
      <c r="D5" s="18">
        <v>0</v>
      </c>
      <c r="E5" s="19">
        <f>C5*D5*D5*0.523</f>
        <v>0</v>
      </c>
      <c r="F5" s="18">
        <v>0</v>
      </c>
      <c r="G5" s="18">
        <v>0</v>
      </c>
      <c r="H5" s="19">
        <f t="shared" ref="H5:H7" si="0">F5*G5*G5*0.523</f>
        <v>0</v>
      </c>
      <c r="I5" s="18">
        <v>0</v>
      </c>
      <c r="J5" s="18">
        <v>0</v>
      </c>
      <c r="K5" s="19">
        <f>I5*J5*J5*0.523</f>
        <v>0</v>
      </c>
      <c r="L5" s="18">
        <v>0</v>
      </c>
      <c r="M5" s="18">
        <v>0</v>
      </c>
      <c r="N5" s="19">
        <f>L5*M5*M5*0.523</f>
        <v>0</v>
      </c>
      <c r="O5" s="18">
        <v>0</v>
      </c>
      <c r="P5" s="18">
        <v>0</v>
      </c>
      <c r="Q5" s="19">
        <f>O5*P5*P5*0.523</f>
        <v>0</v>
      </c>
      <c r="R5" s="18">
        <v>0</v>
      </c>
      <c r="S5" s="18">
        <v>0</v>
      </c>
      <c r="T5" s="19">
        <f>R5*S5*S5*0.523</f>
        <v>0</v>
      </c>
      <c r="U5" s="18">
        <v>0</v>
      </c>
      <c r="V5" s="18">
        <v>0</v>
      </c>
      <c r="W5" s="19">
        <f t="shared" ref="W5:W7" si="1">U5*V5*V5*0.523</f>
        <v>0</v>
      </c>
      <c r="X5" s="18">
        <v>0</v>
      </c>
      <c r="Y5" s="18">
        <v>0</v>
      </c>
      <c r="Z5" s="19">
        <f>X5*Y5*Y5*0.523</f>
        <v>0</v>
      </c>
      <c r="AA5" s="18">
        <v>0</v>
      </c>
      <c r="AB5" s="18">
        <v>0</v>
      </c>
      <c r="AC5" s="19">
        <f>AA5*AB5*AB5*0.523</f>
        <v>0</v>
      </c>
      <c r="AD5" s="18">
        <v>0</v>
      </c>
      <c r="AE5" s="18">
        <v>0</v>
      </c>
      <c r="AF5" s="19">
        <f t="shared" ref="AF5:AF7" si="2">AD5*AE5*AE5*0.523</f>
        <v>0</v>
      </c>
      <c r="AG5" s="18">
        <v>0</v>
      </c>
      <c r="AH5" s="18">
        <v>0</v>
      </c>
      <c r="AI5" s="19">
        <f t="shared" ref="AI5:AI7" si="3">AG5*AH5*AH5*0.523</f>
        <v>0</v>
      </c>
      <c r="AJ5" s="18">
        <v>0</v>
      </c>
      <c r="AK5" s="18">
        <v>0</v>
      </c>
      <c r="AL5" s="19">
        <f t="shared" ref="AL5:AL7" si="4">AJ5*AK5*AK5*0.523</f>
        <v>0</v>
      </c>
      <c r="AM5" s="18">
        <v>0</v>
      </c>
      <c r="AN5" s="18">
        <v>0</v>
      </c>
      <c r="AO5" s="19">
        <f t="shared" ref="AO5:AO7" si="5">AM5*AN5*AN5*0.523</f>
        <v>0</v>
      </c>
      <c r="AP5" s="18">
        <v>0</v>
      </c>
      <c r="AQ5" s="18">
        <v>0</v>
      </c>
      <c r="AR5" s="19">
        <f t="shared" ref="AR5:AR7" si="6">AP5*AQ5*AQ5*0.523</f>
        <v>0</v>
      </c>
      <c r="AS5" s="18">
        <v>0</v>
      </c>
      <c r="AT5" s="18">
        <v>0</v>
      </c>
      <c r="AU5" s="19">
        <f t="shared" ref="AU5:AU7" si="7">AS5*AT5*AT5*0.523</f>
        <v>0</v>
      </c>
      <c r="AV5" s="18">
        <v>0</v>
      </c>
      <c r="AW5" s="18">
        <v>0</v>
      </c>
      <c r="AX5" s="19">
        <f t="shared" ref="AX5:AX7" si="8">AV5*AW5*AW5*0.523</f>
        <v>0</v>
      </c>
      <c r="AY5" s="18">
        <v>0</v>
      </c>
      <c r="AZ5" s="18">
        <v>0</v>
      </c>
      <c r="BA5" s="19">
        <f>AY5*AZ5*AZ5*0.523</f>
        <v>0</v>
      </c>
      <c r="BB5" s="18">
        <v>0</v>
      </c>
      <c r="BC5" s="18">
        <v>0</v>
      </c>
      <c r="BD5" s="19">
        <f t="shared" ref="BD5" si="9">BB5*BC5*BC5*0.523</f>
        <v>0</v>
      </c>
      <c r="BE5" s="18">
        <v>0</v>
      </c>
      <c r="BF5" s="18">
        <v>0</v>
      </c>
      <c r="BG5" s="19">
        <f t="shared" ref="BG5:BG7" si="10">BE5*BF5*BF5*0.523</f>
        <v>0</v>
      </c>
      <c r="BH5" s="18">
        <v>0</v>
      </c>
      <c r="BI5" s="18">
        <v>0</v>
      </c>
      <c r="BJ5" s="19">
        <f>BH5*BI5*BI5*0.523</f>
        <v>0</v>
      </c>
      <c r="BK5" s="18">
        <v>0</v>
      </c>
      <c r="BL5" s="18">
        <v>0</v>
      </c>
      <c r="BM5" s="19">
        <f t="shared" ref="BM5:BM19" si="11">BK5*BL5*BL5*0.523</f>
        <v>0</v>
      </c>
      <c r="BN5" s="18">
        <v>0</v>
      </c>
      <c r="BO5" s="18">
        <v>0</v>
      </c>
      <c r="BP5" s="19">
        <f>BN5*BO5*BO5*0.523</f>
        <v>0</v>
      </c>
      <c r="BQ5" s="18">
        <v>0</v>
      </c>
      <c r="BR5" s="18">
        <v>0</v>
      </c>
      <c r="BS5" s="19">
        <f>BQ5*BR5*BR5*0.523</f>
        <v>0</v>
      </c>
      <c r="BT5" s="18">
        <v>0</v>
      </c>
      <c r="BU5" s="18">
        <v>0</v>
      </c>
      <c r="BV5" s="19">
        <f>BT5*BU5*BU5*0.523</f>
        <v>0</v>
      </c>
      <c r="BW5" s="18">
        <v>0</v>
      </c>
      <c r="BX5" s="18">
        <v>0</v>
      </c>
      <c r="BY5" s="19">
        <f t="shared" ref="BY5:BY7" si="12">BW5*BX5*BX5*0.523</f>
        <v>0</v>
      </c>
      <c r="BZ5" s="18">
        <v>0</v>
      </c>
      <c r="CA5" s="18">
        <v>0</v>
      </c>
      <c r="CB5" s="19">
        <f t="shared" ref="CB5:CB7" si="13">BZ5*CA5*CA5*0.523</f>
        <v>0</v>
      </c>
      <c r="CC5" s="18">
        <v>0</v>
      </c>
      <c r="CD5" s="18">
        <v>0</v>
      </c>
      <c r="CE5" s="19">
        <f t="shared" ref="CE5:CE7" si="14">CC5*CD5*CD5*0.523</f>
        <v>0</v>
      </c>
      <c r="CF5" s="18">
        <v>0</v>
      </c>
      <c r="CG5" s="18">
        <v>0</v>
      </c>
      <c r="CH5" s="19">
        <f>CF5*CG5*CG5*0.523</f>
        <v>0</v>
      </c>
      <c r="CI5" s="18">
        <v>0</v>
      </c>
      <c r="CJ5" s="18">
        <v>0</v>
      </c>
      <c r="CK5" s="19">
        <f>CI5*CJ5*CJ5*0.523</f>
        <v>0</v>
      </c>
      <c r="CL5" s="18">
        <v>0</v>
      </c>
      <c r="CM5" s="18">
        <v>0</v>
      </c>
      <c r="CN5" s="19">
        <f t="shared" ref="CN5:CN19" si="15">CL5*CM5*CM5*0.523</f>
        <v>0</v>
      </c>
      <c r="CO5" s="18">
        <v>0</v>
      </c>
      <c r="CP5" s="18">
        <v>0</v>
      </c>
      <c r="CQ5" s="19">
        <f t="shared" ref="CQ5:CQ7" si="16">CO5*CP5*CP5*0.523</f>
        <v>0</v>
      </c>
      <c r="CR5" s="18">
        <v>0</v>
      </c>
      <c r="CS5" s="18">
        <v>0</v>
      </c>
      <c r="CT5" s="19">
        <f t="shared" ref="CT5:CT7" si="17">CR5*CS5*CS5*0.523</f>
        <v>0</v>
      </c>
      <c r="CU5" s="18">
        <v>0</v>
      </c>
      <c r="CV5" s="18">
        <v>0</v>
      </c>
      <c r="CW5" s="19">
        <f t="shared" ref="CW5:CW7" si="18">CU5*CV5*CV5*0.523</f>
        <v>0</v>
      </c>
      <c r="CX5" s="18">
        <v>0</v>
      </c>
      <c r="CY5" s="18">
        <v>0</v>
      </c>
      <c r="CZ5" s="19">
        <f>CX5*CY5*CY5*0.523</f>
        <v>0</v>
      </c>
      <c r="DA5" s="18">
        <v>0</v>
      </c>
      <c r="DB5" s="18">
        <v>0</v>
      </c>
      <c r="DC5" s="19">
        <f t="shared" ref="DC5:DC7" si="19">DA5*DB5*DB5*0.523</f>
        <v>0</v>
      </c>
      <c r="DD5" s="18">
        <v>0</v>
      </c>
      <c r="DE5" s="18">
        <v>0</v>
      </c>
      <c r="DF5" s="19">
        <f>DD5*DE5*DE5*0.523</f>
        <v>0</v>
      </c>
      <c r="DG5" s="18">
        <v>0</v>
      </c>
      <c r="DH5" s="18">
        <v>0</v>
      </c>
      <c r="DI5" s="19">
        <f>DG5*DH5*DH5*0.523</f>
        <v>0</v>
      </c>
      <c r="DJ5" s="18">
        <v>0</v>
      </c>
      <c r="DK5" s="18">
        <v>0</v>
      </c>
      <c r="DL5" s="19">
        <f>DJ5*DK5*DK5*0.523</f>
        <v>0</v>
      </c>
      <c r="DM5" s="18">
        <v>0</v>
      </c>
      <c r="DN5" s="18">
        <v>0</v>
      </c>
      <c r="DO5" s="19">
        <f t="shared" ref="DO5:DO7" si="20">DM5*DN5*DN5*0.523</f>
        <v>0</v>
      </c>
      <c r="DP5" s="18">
        <v>0</v>
      </c>
      <c r="DQ5" s="18">
        <v>0</v>
      </c>
      <c r="DR5" s="19">
        <f>DP5*DQ5*DQ5*0.523</f>
        <v>0</v>
      </c>
      <c r="DS5" s="18">
        <v>0</v>
      </c>
      <c r="DT5" s="18">
        <v>0</v>
      </c>
      <c r="DU5" s="19">
        <f>DS5*DT5*DT5*0.523</f>
        <v>0</v>
      </c>
      <c r="DV5" s="18">
        <v>0</v>
      </c>
      <c r="DW5" s="18">
        <v>0</v>
      </c>
      <c r="DX5" s="19">
        <f t="shared" ref="DX5:DX7" si="21">DV5*DW5*DW5*0.523</f>
        <v>0</v>
      </c>
      <c r="DY5" s="18">
        <v>0</v>
      </c>
      <c r="DZ5" s="18">
        <v>0</v>
      </c>
      <c r="EA5" s="19">
        <f t="shared" ref="EA5:EA7" si="22">DY5*DZ5*DZ5*0.523</f>
        <v>0</v>
      </c>
      <c r="EB5" s="18">
        <v>0</v>
      </c>
      <c r="EC5" s="18">
        <v>0</v>
      </c>
      <c r="ED5" s="19">
        <f t="shared" ref="ED5:ED7" si="23">EB5*EC5*EC5*0.523</f>
        <v>0</v>
      </c>
      <c r="EE5" s="18">
        <v>0</v>
      </c>
      <c r="EF5" s="18">
        <v>0</v>
      </c>
      <c r="EG5" s="19">
        <f t="shared" ref="EG5:EG7" si="24">EE5*EF5*EF5*0.523</f>
        <v>0</v>
      </c>
      <c r="EH5" s="18">
        <v>0</v>
      </c>
      <c r="EI5" s="18">
        <v>0</v>
      </c>
      <c r="EJ5" s="19">
        <f t="shared" ref="EJ5:EJ19" si="25">EH5*EI5*EI5*0.523</f>
        <v>0</v>
      </c>
      <c r="EK5" s="18">
        <v>0</v>
      </c>
      <c r="EL5" s="18">
        <v>0</v>
      </c>
      <c r="EM5" s="19">
        <f t="shared" ref="EM5:EM7" si="26">EK5*EL5*EL5*0.523</f>
        <v>0</v>
      </c>
      <c r="EN5" s="18">
        <v>0</v>
      </c>
      <c r="EO5" s="18">
        <v>0</v>
      </c>
      <c r="EP5" s="19">
        <f t="shared" ref="EP5:EP19" si="27">EN5*EO5*EO5*0.523</f>
        <v>0</v>
      </c>
      <c r="EQ5" s="18">
        <v>0</v>
      </c>
      <c r="ER5" s="18">
        <v>0</v>
      </c>
      <c r="ES5" s="19">
        <f t="shared" ref="ES5:ES7" si="28">EQ5*ER5*ER5*0.523</f>
        <v>0</v>
      </c>
      <c r="ET5" s="18">
        <v>0</v>
      </c>
      <c r="EU5" s="18">
        <v>0</v>
      </c>
      <c r="EV5" s="19">
        <f t="shared" ref="EV5:EV7" si="29">ET5*EU5*EU5*0.523</f>
        <v>0</v>
      </c>
    </row>
    <row r="6" spans="2:152" ht="15">
      <c r="B6" s="17" t="s">
        <v>32</v>
      </c>
      <c r="C6" s="18">
        <v>2.34</v>
      </c>
      <c r="D6" s="18">
        <v>2.0299999999999998</v>
      </c>
      <c r="E6" s="19">
        <f t="shared" ref="E6:E7" si="30">C6*D6*D6*0.523</f>
        <v>5.043239837999999</v>
      </c>
      <c r="F6" s="18">
        <v>2.54</v>
      </c>
      <c r="G6" s="18">
        <v>1.98</v>
      </c>
      <c r="H6" s="19">
        <f t="shared" si="0"/>
        <v>5.2079377680000007</v>
      </c>
      <c r="I6" s="18">
        <v>2.67</v>
      </c>
      <c r="J6" s="18">
        <v>2.31</v>
      </c>
      <c r="K6" s="19">
        <f t="shared" ref="K6:K7" si="31">I6*J6*J6*0.523</f>
        <v>7.4513834010000002</v>
      </c>
      <c r="L6" s="18">
        <v>2.57</v>
      </c>
      <c r="M6" s="18">
        <v>2.21</v>
      </c>
      <c r="N6" s="19">
        <f t="shared" ref="N6:N7" si="32">L6*M6*M6*0.523</f>
        <v>6.5647676509999995</v>
      </c>
      <c r="O6" s="18">
        <v>2.5299999999999998</v>
      </c>
      <c r="P6" s="18">
        <v>2.19</v>
      </c>
      <c r="Q6" s="19">
        <f t="shared" ref="Q6:Q7" si="33">O6*P6*P6*0.523</f>
        <v>6.3461515589999991</v>
      </c>
      <c r="R6" s="18">
        <v>3.54</v>
      </c>
      <c r="S6" s="18">
        <v>3.08</v>
      </c>
      <c r="T6" s="19">
        <f t="shared" ref="T6:T7" si="34">R6*S6*S6*0.523</f>
        <v>17.563310688000001</v>
      </c>
      <c r="U6" s="18">
        <v>3.43</v>
      </c>
      <c r="V6" s="18">
        <v>3.1</v>
      </c>
      <c r="W6" s="19">
        <f t="shared" si="1"/>
        <v>17.239282900000003</v>
      </c>
      <c r="X6" s="18">
        <v>2.64</v>
      </c>
      <c r="Y6" s="18">
        <v>2.19</v>
      </c>
      <c r="Z6" s="19">
        <f t="shared" ref="Z6:Z7" si="35">X6*Y6*Y6*0.523</f>
        <v>6.6220711920000008</v>
      </c>
      <c r="AA6" s="18">
        <v>3.55</v>
      </c>
      <c r="AB6" s="18">
        <v>2.19</v>
      </c>
      <c r="AC6" s="19">
        <f t="shared" ref="AC6:AC7" si="36">AA6*AB6*AB6*0.523</f>
        <v>8.9046790649999998</v>
      </c>
      <c r="AD6" s="18">
        <v>2.21</v>
      </c>
      <c r="AE6" s="18">
        <v>2.06</v>
      </c>
      <c r="AF6" s="19">
        <f t="shared" si="2"/>
        <v>4.9048801879999999</v>
      </c>
      <c r="AG6" s="18">
        <v>3.45</v>
      </c>
      <c r="AH6" s="18">
        <v>1.95</v>
      </c>
      <c r="AI6" s="19">
        <f t="shared" si="3"/>
        <v>6.8610408750000005</v>
      </c>
      <c r="AJ6" s="18">
        <v>3.65</v>
      </c>
      <c r="AK6" s="18">
        <v>1.54</v>
      </c>
      <c r="AL6" s="19">
        <f t="shared" si="4"/>
        <v>4.5272658200000002</v>
      </c>
      <c r="AM6" s="18">
        <v>2.4300000000000002</v>
      </c>
      <c r="AN6" s="18">
        <v>2.75</v>
      </c>
      <c r="AO6" s="19">
        <f t="shared" si="5"/>
        <v>9.6111056250000022</v>
      </c>
      <c r="AP6" s="18">
        <v>2.4500000000000002</v>
      </c>
      <c r="AQ6" s="18">
        <v>2.76</v>
      </c>
      <c r="AR6" s="19">
        <f t="shared" si="6"/>
        <v>9.7608117599999975</v>
      </c>
      <c r="AS6" s="18">
        <v>3.56</v>
      </c>
      <c r="AT6" s="18">
        <v>1.94</v>
      </c>
      <c r="AU6" s="19">
        <f t="shared" si="7"/>
        <v>7.0073715679999999</v>
      </c>
      <c r="AV6" s="18">
        <v>2.73</v>
      </c>
      <c r="AW6" s="18">
        <v>1.65</v>
      </c>
      <c r="AX6" s="19">
        <f t="shared" si="8"/>
        <v>3.8871582750000004</v>
      </c>
      <c r="AY6" s="18">
        <v>3.65</v>
      </c>
      <c r="AZ6" s="18">
        <v>2.54</v>
      </c>
      <c r="BA6" s="19">
        <f t="shared" ref="BA6:BA7" si="37">AY6*AZ6*AZ6*0.523</f>
        <v>12.31578182</v>
      </c>
      <c r="BB6" s="18">
        <v>4.6399999999999997</v>
      </c>
      <c r="BC6" s="18">
        <v>1.23</v>
      </c>
      <c r="BD6" s="19">
        <f>BB6*BC6*BC6*0.523</f>
        <v>3.6713846879999994</v>
      </c>
      <c r="BE6" s="18">
        <v>4.6399999999999997</v>
      </c>
      <c r="BF6" s="18">
        <v>1.94</v>
      </c>
      <c r="BG6" s="19">
        <f t="shared" si="10"/>
        <v>9.1332033919999986</v>
      </c>
      <c r="BH6" s="18">
        <v>3.65</v>
      </c>
      <c r="BI6" s="18">
        <v>2.4300000000000002</v>
      </c>
      <c r="BJ6" s="19">
        <f t="shared" ref="BJ6:BJ7" si="38">BH6*BI6*BI6*0.523</f>
        <v>11.272158855000002</v>
      </c>
      <c r="BK6" s="18">
        <v>4.43</v>
      </c>
      <c r="BL6" s="18">
        <v>2.14</v>
      </c>
      <c r="BM6" s="19">
        <f t="shared" si="11"/>
        <v>10.610429444000001</v>
      </c>
      <c r="BN6" s="18">
        <v>2.3199999999999998</v>
      </c>
      <c r="BO6" s="18">
        <v>2.94</v>
      </c>
      <c r="BP6" s="19">
        <f t="shared" ref="BP6:BP7" si="39">BN6*BO6*BO6*0.523</f>
        <v>10.487798495999998</v>
      </c>
      <c r="BQ6" s="18">
        <v>5.43</v>
      </c>
      <c r="BR6" s="18">
        <v>2.4300000000000002</v>
      </c>
      <c r="BS6" s="19">
        <f t="shared" ref="BS6:BS7" si="40">BQ6*BR6*BR6*0.523</f>
        <v>16.769266461000004</v>
      </c>
      <c r="BT6" s="18">
        <v>4.21</v>
      </c>
      <c r="BU6" s="18">
        <v>2.31</v>
      </c>
      <c r="BV6" s="19">
        <f t="shared" ref="BV6:BV7" si="41">BT6*BU6*BU6*0.523</f>
        <v>11.749185062999999</v>
      </c>
      <c r="BW6" s="18">
        <v>4.32</v>
      </c>
      <c r="BX6" s="18">
        <v>3.54</v>
      </c>
      <c r="BY6" s="19">
        <f t="shared" si="12"/>
        <v>28.313395776000004</v>
      </c>
      <c r="BZ6" s="18">
        <v>4.43</v>
      </c>
      <c r="CA6" s="18">
        <v>2.4300000000000002</v>
      </c>
      <c r="CB6" s="19">
        <f t="shared" si="13"/>
        <v>13.681003761000003</v>
      </c>
      <c r="CC6" s="18">
        <v>3.43</v>
      </c>
      <c r="CD6" s="18">
        <v>1.34</v>
      </c>
      <c r="CE6" s="19">
        <f t="shared" si="14"/>
        <v>3.2211088840000008</v>
      </c>
      <c r="CF6" s="18">
        <v>2.2200000000000002</v>
      </c>
      <c r="CG6" s="18">
        <v>2.23</v>
      </c>
      <c r="CH6" s="19">
        <f t="shared" ref="CH6:CH19" si="42">CF6*CG6*CG6*0.523</f>
        <v>5.7738352740000005</v>
      </c>
      <c r="CI6" s="18">
        <v>4.2300000000000004</v>
      </c>
      <c r="CJ6" s="18">
        <v>3.23</v>
      </c>
      <c r="CK6" s="19">
        <f t="shared" ref="CK6:CK7" si="43">CI6*CJ6*CJ6*0.523</f>
        <v>23.080600341</v>
      </c>
      <c r="CL6" s="18">
        <v>5.43</v>
      </c>
      <c r="CM6" s="18">
        <v>3.43</v>
      </c>
      <c r="CN6" s="19">
        <f t="shared" si="15"/>
        <v>33.411021861000002</v>
      </c>
      <c r="CO6" s="18">
        <v>4.8499999999999996</v>
      </c>
      <c r="CP6" s="18">
        <v>3.32</v>
      </c>
      <c r="CQ6" s="19">
        <f t="shared" si="16"/>
        <v>27.958868719999995</v>
      </c>
      <c r="CR6" s="18">
        <v>3.53</v>
      </c>
      <c r="CS6" s="18">
        <v>3.23</v>
      </c>
      <c r="CT6" s="19">
        <f t="shared" si="17"/>
        <v>19.261115651000001</v>
      </c>
      <c r="CU6" s="18">
        <v>4.42</v>
      </c>
      <c r="CV6" s="18">
        <v>2.4300000000000002</v>
      </c>
      <c r="CW6" s="19">
        <f t="shared" si="18"/>
        <v>13.650121134000001</v>
      </c>
      <c r="CX6" s="18">
        <v>5.94</v>
      </c>
      <c r="CY6" s="18">
        <v>2.85</v>
      </c>
      <c r="CZ6" s="19">
        <f t="shared" ref="CZ6:CZ7" si="44">CX6*CY6*CY6*0.523</f>
        <v>25.233520950000006</v>
      </c>
      <c r="DA6" s="18">
        <v>4.43</v>
      </c>
      <c r="DB6" s="18">
        <v>3.85</v>
      </c>
      <c r="DC6" s="19">
        <f t="shared" si="19"/>
        <v>34.342102025000003</v>
      </c>
      <c r="DD6" s="18">
        <v>2.0299999999999998</v>
      </c>
      <c r="DE6" s="18">
        <v>2.48</v>
      </c>
      <c r="DF6" s="19">
        <f t="shared" ref="DF6:DF7" si="45">DD6*DE6*DE6*0.523</f>
        <v>6.5298181759999991</v>
      </c>
      <c r="DG6" s="18">
        <v>4.32</v>
      </c>
      <c r="DH6" s="18">
        <v>4.24</v>
      </c>
      <c r="DI6" s="19">
        <f t="shared" ref="DI6:DI7" si="46">DG6*DH6*DH6*0.523</f>
        <v>40.617870336000003</v>
      </c>
      <c r="DJ6" s="18">
        <v>5.43</v>
      </c>
      <c r="DK6" s="18">
        <v>3.54</v>
      </c>
      <c r="DL6" s="19">
        <f t="shared" ref="DL6:DL7" si="47">DJ6*DK6*DK6*0.523</f>
        <v>35.588365524000004</v>
      </c>
      <c r="DM6" s="18">
        <v>4.54</v>
      </c>
      <c r="DN6" s="18">
        <v>1.23</v>
      </c>
      <c r="DO6" s="19">
        <f t="shared" si="20"/>
        <v>3.5922600180000002</v>
      </c>
      <c r="DP6" s="18">
        <v>6.34</v>
      </c>
      <c r="DQ6" s="18">
        <v>2.44</v>
      </c>
      <c r="DR6" s="19">
        <f t="shared" ref="DR6:DR7" si="48">DP6*DQ6*DQ6*0.523</f>
        <v>19.741065952</v>
      </c>
      <c r="DS6" s="18">
        <v>5.42</v>
      </c>
      <c r="DT6" s="18">
        <v>3.32</v>
      </c>
      <c r="DU6" s="19">
        <f t="shared" ref="DU6:DU19" si="49">DS6*DT6*DT6*0.523</f>
        <v>31.244756383999999</v>
      </c>
      <c r="DV6" s="18">
        <v>4.2300000000000004</v>
      </c>
      <c r="DW6" s="18">
        <v>3.53</v>
      </c>
      <c r="DX6" s="19">
        <f t="shared" si="21"/>
        <v>27.567124460999999</v>
      </c>
      <c r="DY6" s="18">
        <v>4.43</v>
      </c>
      <c r="DZ6" s="18">
        <v>3.43</v>
      </c>
      <c r="EA6" s="19">
        <f t="shared" si="22"/>
        <v>27.257979161000002</v>
      </c>
      <c r="EB6" s="18">
        <v>3.54</v>
      </c>
      <c r="EC6" s="18">
        <v>3.43</v>
      </c>
      <c r="ED6" s="19">
        <f t="shared" si="23"/>
        <v>21.781771158000005</v>
      </c>
      <c r="EE6" s="18">
        <v>3.34</v>
      </c>
      <c r="EF6" s="18">
        <v>2.82</v>
      </c>
      <c r="EG6" s="19">
        <f t="shared" si="24"/>
        <v>13.891411367999998</v>
      </c>
      <c r="EH6" s="18">
        <v>4.43</v>
      </c>
      <c r="EI6" s="18">
        <v>3.33</v>
      </c>
      <c r="EJ6" s="19">
        <f t="shared" si="25"/>
        <v>25.691761521</v>
      </c>
      <c r="EK6" s="18">
        <v>2.64</v>
      </c>
      <c r="EL6" s="18">
        <v>2.4300000000000002</v>
      </c>
      <c r="EM6" s="19">
        <f t="shared" si="26"/>
        <v>8.1530135280000007</v>
      </c>
      <c r="EN6" s="18">
        <v>6.53</v>
      </c>
      <c r="EO6" s="18">
        <v>3.45</v>
      </c>
      <c r="EP6" s="19">
        <f t="shared" si="27"/>
        <v>40.649298975000001</v>
      </c>
      <c r="EQ6" s="18">
        <v>2.4300000000000002</v>
      </c>
      <c r="ER6" s="18">
        <v>2.64</v>
      </c>
      <c r="ES6" s="19">
        <f t="shared" si="28"/>
        <v>8.8575949440000024</v>
      </c>
      <c r="ET6" s="18">
        <v>2.54</v>
      </c>
      <c r="EU6" s="18">
        <v>2.54</v>
      </c>
      <c r="EV6" s="19">
        <f t="shared" si="29"/>
        <v>8.5704344720000005</v>
      </c>
    </row>
    <row r="7" spans="2:152" ht="15">
      <c r="B7" s="17" t="s">
        <v>9</v>
      </c>
      <c r="C7" s="18">
        <v>4.9800000000000004</v>
      </c>
      <c r="D7" s="18">
        <v>4.21</v>
      </c>
      <c r="E7" s="19">
        <f t="shared" si="30"/>
        <v>46.163127414000002</v>
      </c>
      <c r="F7" s="18">
        <v>4.45</v>
      </c>
      <c r="G7" s="18">
        <v>4.01</v>
      </c>
      <c r="H7" s="19">
        <f t="shared" si="0"/>
        <v>37.424020734999999</v>
      </c>
      <c r="I7" s="18">
        <v>4.7699999999999996</v>
      </c>
      <c r="J7" s="18">
        <v>1.05</v>
      </c>
      <c r="K7" s="19">
        <f t="shared" si="31"/>
        <v>2.7504177749999998</v>
      </c>
      <c r="L7" s="18">
        <v>3.26</v>
      </c>
      <c r="M7" s="18">
        <v>2.99</v>
      </c>
      <c r="N7" s="19">
        <f t="shared" si="32"/>
        <v>15.242691698000003</v>
      </c>
      <c r="O7" s="18">
        <v>3.87</v>
      </c>
      <c r="P7" s="18">
        <v>2.66</v>
      </c>
      <c r="Q7" s="19">
        <f t="shared" si="33"/>
        <v>14.321085156000002</v>
      </c>
      <c r="R7" s="18">
        <v>5.38</v>
      </c>
      <c r="S7" s="18">
        <v>3.74</v>
      </c>
      <c r="T7" s="19">
        <f t="shared" si="34"/>
        <v>39.357469624000011</v>
      </c>
      <c r="U7" s="18">
        <v>4.3600000000000003</v>
      </c>
      <c r="V7" s="18">
        <v>4.05</v>
      </c>
      <c r="W7" s="19">
        <f t="shared" si="1"/>
        <v>37.402292699999997</v>
      </c>
      <c r="X7" s="18">
        <v>3.82</v>
      </c>
      <c r="Y7" s="18">
        <v>3.27</v>
      </c>
      <c r="Z7" s="19">
        <f t="shared" si="35"/>
        <v>21.362917193999998</v>
      </c>
      <c r="AA7" s="18">
        <v>5.42</v>
      </c>
      <c r="AB7" s="18">
        <v>2.41</v>
      </c>
      <c r="AC7" s="19">
        <f t="shared" si="36"/>
        <v>16.463988746000002</v>
      </c>
      <c r="AD7" s="18">
        <v>3.98</v>
      </c>
      <c r="AE7" s="18">
        <v>3.65</v>
      </c>
      <c r="AF7" s="19">
        <f t="shared" si="2"/>
        <v>27.731316649999997</v>
      </c>
      <c r="AG7" s="18">
        <v>5.34</v>
      </c>
      <c r="AH7" s="18">
        <v>2.37</v>
      </c>
      <c r="AI7" s="19">
        <f t="shared" si="3"/>
        <v>15.686990658000003</v>
      </c>
      <c r="AJ7" s="18">
        <v>4.93</v>
      </c>
      <c r="AK7" s="18">
        <v>2.13</v>
      </c>
      <c r="AL7" s="19">
        <f t="shared" si="4"/>
        <v>11.697897590999998</v>
      </c>
      <c r="AM7" s="18">
        <v>4.13</v>
      </c>
      <c r="AN7" s="18">
        <v>3.25</v>
      </c>
      <c r="AO7" s="19">
        <f t="shared" si="5"/>
        <v>22.814894375000002</v>
      </c>
      <c r="AP7" s="18">
        <v>4.1500000000000004</v>
      </c>
      <c r="AQ7" s="18">
        <v>4.13</v>
      </c>
      <c r="AR7" s="19">
        <f t="shared" si="6"/>
        <v>37.021148605</v>
      </c>
      <c r="AS7" s="18">
        <v>5.23</v>
      </c>
      <c r="AT7" s="18">
        <v>2.16</v>
      </c>
      <c r="AU7" s="19">
        <f t="shared" si="7"/>
        <v>12.761769024000003</v>
      </c>
      <c r="AV7" s="18">
        <v>3.34</v>
      </c>
      <c r="AW7" s="18">
        <v>2.54</v>
      </c>
      <c r="AX7" s="19">
        <f t="shared" si="8"/>
        <v>11.269783911999999</v>
      </c>
      <c r="AY7" s="18">
        <v>6.23</v>
      </c>
      <c r="AZ7" s="18">
        <v>3.47</v>
      </c>
      <c r="BA7" s="19">
        <f t="shared" si="37"/>
        <v>39.232744061000005</v>
      </c>
      <c r="BB7" s="18">
        <v>7.83</v>
      </c>
      <c r="BC7" s="18">
        <v>1.89</v>
      </c>
      <c r="BD7" s="19">
        <f t="shared" ref="BD7:BD19" si="50">BB7*BC7*BC7*0.523</f>
        <v>14.628070988999999</v>
      </c>
      <c r="BE7" s="18">
        <v>7.32</v>
      </c>
      <c r="BF7" s="18">
        <v>2.13</v>
      </c>
      <c r="BG7" s="19">
        <f t="shared" si="10"/>
        <v>17.368886484000001</v>
      </c>
      <c r="BH7" s="18">
        <v>6.73</v>
      </c>
      <c r="BI7" s="18">
        <v>2.86</v>
      </c>
      <c r="BJ7" s="19">
        <f t="shared" si="38"/>
        <v>28.790474284000005</v>
      </c>
      <c r="BK7" s="18">
        <v>5.34</v>
      </c>
      <c r="BL7" s="18">
        <v>3.65</v>
      </c>
      <c r="BM7" s="19">
        <f t="shared" si="11"/>
        <v>37.207344450000001</v>
      </c>
      <c r="BN7" s="18">
        <v>5.32</v>
      </c>
      <c r="BO7" s="18">
        <v>2.15</v>
      </c>
      <c r="BP7" s="19">
        <f t="shared" si="39"/>
        <v>12.861459099999999</v>
      </c>
      <c r="BQ7" s="18">
        <v>6.23</v>
      </c>
      <c r="BR7" s="18">
        <v>4.01</v>
      </c>
      <c r="BS7" s="19">
        <f t="shared" si="40"/>
        <v>52.393629028999996</v>
      </c>
      <c r="BT7" s="18">
        <v>5.34</v>
      </c>
      <c r="BU7" s="18">
        <v>4.8499999999999996</v>
      </c>
      <c r="BV7" s="19">
        <f t="shared" si="41"/>
        <v>65.694108449999987</v>
      </c>
      <c r="BW7" s="18">
        <v>5.83</v>
      </c>
      <c r="BX7" s="18">
        <v>4.13</v>
      </c>
      <c r="BY7" s="19">
        <f t="shared" si="12"/>
        <v>52.008023221000002</v>
      </c>
      <c r="BZ7" s="18">
        <v>5.01</v>
      </c>
      <c r="CA7" s="18">
        <v>3.54</v>
      </c>
      <c r="CB7" s="19">
        <f t="shared" si="13"/>
        <v>32.835674267999998</v>
      </c>
      <c r="CC7" s="18">
        <v>6.24</v>
      </c>
      <c r="CD7" s="18">
        <v>2.09</v>
      </c>
      <c r="CE7" s="19">
        <f t="shared" si="14"/>
        <v>14.255381711999998</v>
      </c>
      <c r="CF7" s="18">
        <v>3.23</v>
      </c>
      <c r="CG7" s="18">
        <v>3.01</v>
      </c>
      <c r="CH7" s="19">
        <f t="shared" si="42"/>
        <v>15.305136328999998</v>
      </c>
      <c r="CI7" s="18">
        <v>6.02</v>
      </c>
      <c r="CJ7" s="18">
        <v>4.34</v>
      </c>
      <c r="CK7" s="19">
        <f t="shared" si="43"/>
        <v>59.303133175999989</v>
      </c>
      <c r="CL7" s="18">
        <v>6.43</v>
      </c>
      <c r="CM7" s="18">
        <v>5.03</v>
      </c>
      <c r="CN7" s="19">
        <f t="shared" si="15"/>
        <v>85.084143601000008</v>
      </c>
      <c r="CO7" s="18">
        <v>6.04</v>
      </c>
      <c r="CP7" s="18">
        <v>3.96</v>
      </c>
      <c r="CQ7" s="19">
        <f t="shared" si="16"/>
        <v>49.536919871999999</v>
      </c>
      <c r="CR7" s="18">
        <v>4.03</v>
      </c>
      <c r="CS7" s="18">
        <v>4.13</v>
      </c>
      <c r="CT7" s="19">
        <f t="shared" si="17"/>
        <v>35.950657561000007</v>
      </c>
      <c r="CU7" s="18">
        <v>7.34</v>
      </c>
      <c r="CV7" s="18">
        <v>3.13</v>
      </c>
      <c r="CW7" s="19">
        <f t="shared" si="18"/>
        <v>37.608535658000001</v>
      </c>
      <c r="CX7" s="18">
        <v>6.29</v>
      </c>
      <c r="CY7" s="18">
        <v>3.13</v>
      </c>
      <c r="CZ7" s="19">
        <f t="shared" si="44"/>
        <v>32.228568023000001</v>
      </c>
      <c r="DA7" s="18">
        <v>5.94</v>
      </c>
      <c r="DB7" s="18">
        <v>4.8600000000000003</v>
      </c>
      <c r="DC7" s="19">
        <f t="shared" si="19"/>
        <v>73.377121752000008</v>
      </c>
      <c r="DD7" s="18">
        <v>3.19</v>
      </c>
      <c r="DE7" s="18">
        <v>3.09</v>
      </c>
      <c r="DF7" s="19">
        <f t="shared" si="45"/>
        <v>15.929763596999997</v>
      </c>
      <c r="DG7" s="18">
        <v>6.03</v>
      </c>
      <c r="DH7" s="18">
        <v>4.32</v>
      </c>
      <c r="DI7" s="19">
        <f t="shared" si="46"/>
        <v>58.855424256000013</v>
      </c>
      <c r="DJ7" s="18">
        <v>7.34</v>
      </c>
      <c r="DK7" s="18">
        <v>4.34</v>
      </c>
      <c r="DL7" s="19">
        <f t="shared" si="47"/>
        <v>72.306477991999998</v>
      </c>
      <c r="DM7" s="18">
        <v>6.53</v>
      </c>
      <c r="DN7" s="18">
        <v>2.2200000000000002</v>
      </c>
      <c r="DO7" s="19">
        <f t="shared" si="20"/>
        <v>16.831422396000008</v>
      </c>
      <c r="DP7" s="18">
        <v>8.23</v>
      </c>
      <c r="DQ7" s="18">
        <v>3.69</v>
      </c>
      <c r="DR7" s="19">
        <f t="shared" si="48"/>
        <v>58.607643068999998</v>
      </c>
      <c r="DS7" s="18">
        <v>6.42</v>
      </c>
      <c r="DT7" s="18">
        <v>2.92</v>
      </c>
      <c r="DU7" s="19">
        <f t="shared" si="49"/>
        <v>28.628752223999999</v>
      </c>
      <c r="DV7" s="18">
        <v>5.53</v>
      </c>
      <c r="DW7" s="18">
        <v>5.42</v>
      </c>
      <c r="DX7" s="19">
        <f t="shared" si="21"/>
        <v>84.962130316</v>
      </c>
      <c r="DY7" s="18">
        <v>5.53</v>
      </c>
      <c r="DZ7" s="18">
        <v>4.34</v>
      </c>
      <c r="EA7" s="19">
        <f t="shared" si="22"/>
        <v>54.476133963999999</v>
      </c>
      <c r="EB7" s="18">
        <v>5.43</v>
      </c>
      <c r="EC7" s="18">
        <v>4.34</v>
      </c>
      <c r="ED7" s="19">
        <f t="shared" si="23"/>
        <v>53.491032083999997</v>
      </c>
      <c r="EE7" s="18">
        <v>4.43</v>
      </c>
      <c r="EF7" s="18">
        <v>4.43</v>
      </c>
      <c r="EG7" s="19">
        <f t="shared" si="24"/>
        <v>45.468734560999991</v>
      </c>
      <c r="EH7" s="18">
        <v>5.53</v>
      </c>
      <c r="EI7" s="18">
        <v>2.54</v>
      </c>
      <c r="EJ7" s="19">
        <f t="shared" si="25"/>
        <v>18.659253004000004</v>
      </c>
      <c r="EK7" s="18">
        <v>4.43</v>
      </c>
      <c r="EL7" s="18">
        <v>4.34</v>
      </c>
      <c r="EM7" s="19">
        <f t="shared" si="26"/>
        <v>43.640013283999998</v>
      </c>
      <c r="EN7" s="18">
        <v>7.42</v>
      </c>
      <c r="EO7" s="18">
        <v>2.4300000000000002</v>
      </c>
      <c r="EP7" s="19">
        <f t="shared" si="27"/>
        <v>22.914909234000003</v>
      </c>
      <c r="EQ7" s="18">
        <v>4.43</v>
      </c>
      <c r="ER7" s="18">
        <v>4.76</v>
      </c>
      <c r="ES7" s="19">
        <f t="shared" si="28"/>
        <v>52.495166863999991</v>
      </c>
      <c r="ET7" s="18">
        <v>4.53</v>
      </c>
      <c r="EU7" s="18">
        <v>3.86</v>
      </c>
      <c r="EV7" s="19">
        <f t="shared" si="29"/>
        <v>35.299983324000003</v>
      </c>
    </row>
    <row r="8" spans="2:152" ht="15">
      <c r="B8" s="17" t="s">
        <v>10</v>
      </c>
      <c r="C8" s="19">
        <v>6.6</v>
      </c>
      <c r="D8" s="19">
        <v>5.73</v>
      </c>
      <c r="E8" s="19">
        <f>C8*D8*D8*0.523</f>
        <v>113.33260421999999</v>
      </c>
      <c r="F8" s="19">
        <v>5.1100000000000003</v>
      </c>
      <c r="G8" s="19">
        <v>4.3600000000000003</v>
      </c>
      <c r="H8" s="19">
        <f>F8*G8*G8*0.523</f>
        <v>50.803726288000007</v>
      </c>
      <c r="I8" s="19">
        <v>5.94</v>
      </c>
      <c r="J8" s="19">
        <v>1.61</v>
      </c>
      <c r="K8" s="19">
        <f>I8*J8*J8*0.523</f>
        <v>8.0526697020000029</v>
      </c>
      <c r="L8" s="19">
        <v>4.43</v>
      </c>
      <c r="M8" s="19">
        <v>3.2</v>
      </c>
      <c r="N8" s="19">
        <f>L8*M8*M8*0.523</f>
        <v>23.724953600000003</v>
      </c>
      <c r="O8" s="19">
        <v>4.79</v>
      </c>
      <c r="P8" s="19">
        <v>3.1</v>
      </c>
      <c r="Q8" s="19">
        <f>O8*P8*P8*0.523</f>
        <v>24.074683700000001</v>
      </c>
      <c r="R8" s="19">
        <v>8.25</v>
      </c>
      <c r="S8" s="19">
        <v>4.22</v>
      </c>
      <c r="T8" s="19">
        <f>R8*S8*S8*0.523</f>
        <v>76.838793899999999</v>
      </c>
      <c r="U8" s="19">
        <v>5.3</v>
      </c>
      <c r="V8" s="19">
        <v>4.0999999999999996</v>
      </c>
      <c r="W8" s="19">
        <f>U8*V8*V8*0.523</f>
        <v>46.595638999999991</v>
      </c>
      <c r="X8" s="19">
        <v>4.5999999999999996</v>
      </c>
      <c r="Y8" s="19">
        <v>4.32</v>
      </c>
      <c r="Z8" s="19">
        <f>X8*Y8*Y8*0.523</f>
        <v>44.898001920000006</v>
      </c>
      <c r="AA8" s="19">
        <v>6.07</v>
      </c>
      <c r="AB8" s="19">
        <v>3.1</v>
      </c>
      <c r="AC8" s="19">
        <f>AA8*AB8*AB8*0.523</f>
        <v>30.508002100000002</v>
      </c>
      <c r="AD8" s="19">
        <v>4.12</v>
      </c>
      <c r="AE8" s="19">
        <v>4.03</v>
      </c>
      <c r="AF8" s="19">
        <f>AD8*AE8*AE8*0.523</f>
        <v>34.995241684</v>
      </c>
      <c r="AG8" s="19">
        <v>7.2</v>
      </c>
      <c r="AH8" s="19">
        <v>2.11</v>
      </c>
      <c r="AI8" s="19">
        <f>AG8*AH8*AH8*0.523</f>
        <v>16.764827759999999</v>
      </c>
      <c r="AJ8" s="19">
        <v>5.2</v>
      </c>
      <c r="AK8" s="19">
        <v>3.12</v>
      </c>
      <c r="AL8" s="19">
        <f>AJ8*AK8*AK8*0.523</f>
        <v>26.473674240000005</v>
      </c>
      <c r="AM8" s="19">
        <v>5.57</v>
      </c>
      <c r="AN8" s="19">
        <v>3.43</v>
      </c>
      <c r="AO8" s="19">
        <f>AM8*AN8*AN8*0.523</f>
        <v>34.272447839000002</v>
      </c>
      <c r="AP8" s="19">
        <v>5.71</v>
      </c>
      <c r="AQ8" s="19">
        <v>4.2699999999999996</v>
      </c>
      <c r="AR8" s="19">
        <f>AP8*AQ8*AQ8*0.523</f>
        <v>54.449456256999994</v>
      </c>
      <c r="AS8" s="19">
        <v>7.06</v>
      </c>
      <c r="AT8" s="19">
        <v>3.52</v>
      </c>
      <c r="AU8" s="19">
        <f>AS8*AT8*AT8*0.523</f>
        <v>45.750065152000005</v>
      </c>
      <c r="AV8" s="19">
        <v>4.6500000000000004</v>
      </c>
      <c r="AW8" s="19">
        <v>2.82</v>
      </c>
      <c r="AX8" s="19">
        <f>AV8*AW8*AW8*0.523</f>
        <v>19.339839179999998</v>
      </c>
      <c r="AY8" s="19">
        <v>8.15</v>
      </c>
      <c r="AZ8" s="19">
        <v>3.48</v>
      </c>
      <c r="BA8" s="19">
        <f>AY8*AZ8*AZ8*0.523</f>
        <v>51.61997448000001</v>
      </c>
      <c r="BB8" s="19">
        <v>10.119999999999999</v>
      </c>
      <c r="BC8" s="19">
        <v>2.67</v>
      </c>
      <c r="BD8" s="19">
        <f>BB8*BC8*BC8*0.523</f>
        <v>37.731556763999997</v>
      </c>
      <c r="BE8" s="19">
        <v>10.16</v>
      </c>
      <c r="BF8" s="19">
        <v>2.74</v>
      </c>
      <c r="BG8" s="19">
        <f>BE8*BF8*BF8*0.523</f>
        <v>39.89298396800001</v>
      </c>
      <c r="BH8" s="19">
        <v>8.11</v>
      </c>
      <c r="BI8" s="19">
        <v>3.11</v>
      </c>
      <c r="BJ8" s="19">
        <f>BH8*BI8*BI8*0.523</f>
        <v>41.024502312999992</v>
      </c>
      <c r="BK8" s="19">
        <v>6.17</v>
      </c>
      <c r="BL8" s="19">
        <v>3.9</v>
      </c>
      <c r="BM8" s="19">
        <f>BK8*BL8*BL8*0.523</f>
        <v>49.081301099999997</v>
      </c>
      <c r="BN8" s="19">
        <v>5.85</v>
      </c>
      <c r="BO8" s="19">
        <v>3.88</v>
      </c>
      <c r="BP8" s="19">
        <f>BN8*BO8*BO8*0.523</f>
        <v>46.059689519999999</v>
      </c>
      <c r="BQ8" s="19">
        <v>7.82</v>
      </c>
      <c r="BR8" s="19">
        <v>4.6399999999999997</v>
      </c>
      <c r="BS8" s="19">
        <f>BQ8*BR8*BR8*0.523</f>
        <v>88.053049855999987</v>
      </c>
      <c r="BT8" s="19">
        <v>6.47</v>
      </c>
      <c r="BU8" s="19">
        <v>4.79</v>
      </c>
      <c r="BV8" s="19">
        <f>BT8*BU8*BU8*0.523</f>
        <v>77.638475021000005</v>
      </c>
      <c r="BW8" s="19">
        <v>6.46</v>
      </c>
      <c r="BX8" s="19">
        <v>4.88</v>
      </c>
      <c r="BY8" s="19">
        <f>BW8*BX8*BX8*0.523</f>
        <v>80.458855552000003</v>
      </c>
      <c r="BZ8" s="19">
        <v>7.03</v>
      </c>
      <c r="CA8" s="19">
        <v>4.51</v>
      </c>
      <c r="CB8" s="19">
        <f>BZ8*CA8*CA8*0.523</f>
        <v>74.784242269000003</v>
      </c>
      <c r="CC8" s="19">
        <v>7.33</v>
      </c>
      <c r="CD8" s="19">
        <v>2.86</v>
      </c>
      <c r="CE8" s="19">
        <f>CC8*CD8*CD8*0.523</f>
        <v>31.357232763999999</v>
      </c>
      <c r="CF8" s="19">
        <v>4.8</v>
      </c>
      <c r="CG8" s="19">
        <v>3.51</v>
      </c>
      <c r="CH8" s="19">
        <f>CF8*CG8*CG8*0.523</f>
        <v>30.928379039999996</v>
      </c>
      <c r="CI8" s="19">
        <v>7.01</v>
      </c>
      <c r="CJ8" s="19">
        <v>5.74</v>
      </c>
      <c r="CK8" s="19">
        <f>CI8*CJ8*CJ8*0.523</f>
        <v>120.79347954800001</v>
      </c>
      <c r="CL8" s="19">
        <v>8.27</v>
      </c>
      <c r="CM8" s="19">
        <v>6.51</v>
      </c>
      <c r="CN8" s="19">
        <f t="shared" si="15"/>
        <v>183.30283232099998</v>
      </c>
      <c r="CO8" s="19">
        <v>7.6</v>
      </c>
      <c r="CP8" s="19">
        <v>4.26</v>
      </c>
      <c r="CQ8" s="19">
        <f>CO8*CP8*CP8*0.523</f>
        <v>72.13308047999999</v>
      </c>
      <c r="CR8" s="19">
        <v>5.81</v>
      </c>
      <c r="CS8" s="19">
        <v>5.43</v>
      </c>
      <c r="CT8" s="19">
        <f>CR8*CS8*CS8*0.523</f>
        <v>89.593701686999992</v>
      </c>
      <c r="CU8" s="19">
        <v>9.5500000000000007</v>
      </c>
      <c r="CV8" s="19">
        <v>4.25</v>
      </c>
      <c r="CW8" s="19">
        <f>CU8*CV8*CV8*0.523</f>
        <v>90.215865625000006</v>
      </c>
      <c r="CX8" s="19">
        <v>8.1199999999999992</v>
      </c>
      <c r="CY8" s="19">
        <v>3.31</v>
      </c>
      <c r="CZ8" s="19">
        <f>CX8*CY8*CY8*0.523</f>
        <v>46.527927236000004</v>
      </c>
      <c r="DA8" s="19">
        <v>6.62</v>
      </c>
      <c r="DB8" s="19">
        <v>5.14</v>
      </c>
      <c r="DC8" s="19">
        <f>DA8*DB8*DB8*0.523</f>
        <v>91.471524295999998</v>
      </c>
      <c r="DD8" s="19">
        <v>4.62</v>
      </c>
      <c r="DE8" s="19">
        <v>3.24</v>
      </c>
      <c r="DF8" s="19">
        <f>DD8*DE8*DE8*0.523</f>
        <v>25.364930976000007</v>
      </c>
      <c r="DG8" s="19">
        <v>7.83</v>
      </c>
      <c r="DH8" s="19">
        <v>5.22</v>
      </c>
      <c r="DI8" s="19">
        <f>DG8*DH8*DH8*0.523</f>
        <v>111.584650356</v>
      </c>
      <c r="DJ8" s="19">
        <v>8.67</v>
      </c>
      <c r="DK8" s="19">
        <v>5.42</v>
      </c>
      <c r="DL8" s="19">
        <f>DJ8*DK8*DK8*0.523</f>
        <v>133.20464192400001</v>
      </c>
      <c r="DM8" s="19">
        <v>8.01</v>
      </c>
      <c r="DN8" s="19">
        <v>3.06</v>
      </c>
      <c r="DO8" s="19">
        <f>DM8*DN8*DN8*0.523</f>
        <v>39.226274028000006</v>
      </c>
      <c r="DP8" s="19">
        <v>11.37</v>
      </c>
      <c r="DQ8" s="19">
        <v>4.3499999999999996</v>
      </c>
      <c r="DR8" s="19">
        <f>DP8*DQ8*DQ8*0.523</f>
        <v>112.52283547499997</v>
      </c>
      <c r="DS8" s="19">
        <v>7.53</v>
      </c>
      <c r="DT8" s="19">
        <v>3.42</v>
      </c>
      <c r="DU8" s="19">
        <f>DS8*DT8*DT8*0.523</f>
        <v>46.062645516000003</v>
      </c>
      <c r="DV8" s="19">
        <v>7.11</v>
      </c>
      <c r="DW8" s="19">
        <v>5.78</v>
      </c>
      <c r="DX8" s="19">
        <f>DV8*DW8*DW8*0.523</f>
        <v>124.23013765200002</v>
      </c>
      <c r="DY8" s="19">
        <v>6.36</v>
      </c>
      <c r="DZ8" s="19">
        <v>5.0199999999999996</v>
      </c>
      <c r="EA8" s="19">
        <f>DY8*DZ8*DZ8*0.523</f>
        <v>83.823586512000006</v>
      </c>
      <c r="EB8" s="19">
        <v>6.88</v>
      </c>
      <c r="EC8" s="19">
        <v>5.56</v>
      </c>
      <c r="ED8" s="19">
        <f>EB8*EC8*EC8*0.523</f>
        <v>111.23455206399998</v>
      </c>
      <c r="EE8" s="19">
        <v>5.63</v>
      </c>
      <c r="EF8" s="19">
        <v>5.25</v>
      </c>
      <c r="EG8" s="19">
        <f>EE8*EF8*EF8*0.523</f>
        <v>81.157505624999999</v>
      </c>
      <c r="EH8" s="19">
        <v>6.91</v>
      </c>
      <c r="EI8" s="19">
        <v>2.89</v>
      </c>
      <c r="EJ8" s="19">
        <f t="shared" si="25"/>
        <v>30.183904753000007</v>
      </c>
      <c r="EK8" s="19">
        <v>5.42</v>
      </c>
      <c r="EL8" s="19">
        <v>5.24</v>
      </c>
      <c r="EM8" s="19">
        <f>EK8*EL8*EL8*0.523</f>
        <v>77.83296041600002</v>
      </c>
      <c r="EN8" s="19">
        <v>8.91</v>
      </c>
      <c r="EO8" s="19">
        <v>3.62</v>
      </c>
      <c r="EP8" s="19">
        <f t="shared" si="27"/>
        <v>61.065586692000011</v>
      </c>
      <c r="EQ8" s="19">
        <v>5.3</v>
      </c>
      <c r="ER8" s="19">
        <v>5.39</v>
      </c>
      <c r="ES8" s="19">
        <f>EQ8*ER8*ER8*0.523</f>
        <v>80.529515989999993</v>
      </c>
      <c r="ET8" s="19">
        <v>5.3</v>
      </c>
      <c r="EU8" s="19">
        <v>4.29</v>
      </c>
      <c r="EV8" s="19">
        <f>ET8*EU8*EU8*0.523</f>
        <v>51.014324789999996</v>
      </c>
    </row>
    <row r="9" spans="2:152" ht="15">
      <c r="B9" s="17" t="s">
        <v>11</v>
      </c>
      <c r="C9" s="19">
        <v>6.66</v>
      </c>
      <c r="D9" s="19">
        <v>6.1</v>
      </c>
      <c r="E9" s="19">
        <f t="shared" ref="E9:E19" si="51">C9*D9*D9*0.523</f>
        <v>129.60912779999998</v>
      </c>
      <c r="F9" s="19">
        <v>5.65</v>
      </c>
      <c r="G9" s="19">
        <v>4.5199999999999996</v>
      </c>
      <c r="H9" s="19">
        <f t="shared" ref="H9:H19" si="52">F9*G9*G9*0.523</f>
        <v>60.370810480000003</v>
      </c>
      <c r="I9" s="19">
        <v>7.5</v>
      </c>
      <c r="J9" s="19">
        <v>1.88</v>
      </c>
      <c r="K9" s="19">
        <f t="shared" ref="K9:K19" si="53">I9*J9*J9*0.523</f>
        <v>13.863683999999999</v>
      </c>
      <c r="L9" s="19">
        <v>4.57</v>
      </c>
      <c r="M9" s="19">
        <v>3.42</v>
      </c>
      <c r="N9" s="19">
        <f t="shared" ref="N9:N19" si="54">L9*M9*M9*0.523</f>
        <v>27.955682604</v>
      </c>
      <c r="O9" s="19">
        <v>5.03</v>
      </c>
      <c r="P9" s="19">
        <v>3.44</v>
      </c>
      <c r="Q9" s="19">
        <f t="shared" ref="Q9:Q19" si="55">O9*P9*P9*0.523</f>
        <v>31.130533184000001</v>
      </c>
      <c r="R9" s="19">
        <v>8.26</v>
      </c>
      <c r="S9" s="19">
        <v>4.38</v>
      </c>
      <c r="T9" s="19">
        <f t="shared" ref="T9:T19" si="56">R9*S9*S9*0.523</f>
        <v>82.876224311999991</v>
      </c>
      <c r="U9" s="19">
        <v>6.61</v>
      </c>
      <c r="V9" s="19">
        <v>4.72</v>
      </c>
      <c r="W9" s="19">
        <f t="shared" ref="W9:W19" si="57">U9*V9*V9*0.523</f>
        <v>77.017097152000005</v>
      </c>
      <c r="X9" s="19">
        <v>5.34</v>
      </c>
      <c r="Y9" s="19">
        <v>4.3</v>
      </c>
      <c r="Z9" s="19">
        <f t="shared" ref="Z9:Z19" si="58">X9*Y9*Y9*0.523</f>
        <v>51.639241800000001</v>
      </c>
      <c r="AA9" s="19">
        <v>7.1</v>
      </c>
      <c r="AB9" s="19">
        <v>3.12</v>
      </c>
      <c r="AC9" s="19">
        <f t="shared" ref="AC9:AC19" si="59">AA9*AB9*AB9*0.523</f>
        <v>36.146747520000005</v>
      </c>
      <c r="AD9" s="19">
        <v>4.46</v>
      </c>
      <c r="AE9" s="19">
        <v>4.2699999999999996</v>
      </c>
      <c r="AF9" s="19">
        <f t="shared" ref="AF9:AF19" si="60">AD9*AE9*AE9*0.523</f>
        <v>42.529697881999994</v>
      </c>
      <c r="AG9" s="19">
        <v>8.56</v>
      </c>
      <c r="AH9" s="19">
        <v>3.09</v>
      </c>
      <c r="AI9" s="19">
        <f t="shared" ref="AI9:AI19" si="61">AG9*AH9*AH9*0.523</f>
        <v>42.745697927999998</v>
      </c>
      <c r="AJ9" s="19">
        <v>5.25</v>
      </c>
      <c r="AK9" s="19">
        <v>4.01</v>
      </c>
      <c r="AL9" s="19">
        <f t="shared" ref="AL9:AL19" si="62">AJ9*AK9*AK9*0.523</f>
        <v>44.151934574999991</v>
      </c>
      <c r="AM9" s="19">
        <v>5.57</v>
      </c>
      <c r="AN9" s="19">
        <v>4.04</v>
      </c>
      <c r="AO9" s="19">
        <f t="shared" ref="AO9:AO19" si="63">AM9*AN9*AN9*0.523</f>
        <v>47.546616176000008</v>
      </c>
      <c r="AP9" s="19">
        <v>6.53</v>
      </c>
      <c r="AQ9" s="19">
        <v>4.21</v>
      </c>
      <c r="AR9" s="19">
        <f t="shared" ref="AR9:AR19" si="64">AP9*AQ9*AQ9*0.523</f>
        <v>60.531169079000009</v>
      </c>
      <c r="AS9" s="19">
        <v>7.03</v>
      </c>
      <c r="AT9" s="19">
        <v>4.29</v>
      </c>
      <c r="AU9" s="19">
        <f t="shared" ref="AU9:AU19" si="65">AS9*AT9*AT9*0.523</f>
        <v>67.666170429000005</v>
      </c>
      <c r="AV9" s="19">
        <v>4.34</v>
      </c>
      <c r="AW9" s="19">
        <v>3.26</v>
      </c>
      <c r="AX9" s="19">
        <f t="shared" ref="AX9:AX19" si="66">AV9*AW9*AW9*0.523</f>
        <v>24.122739031999998</v>
      </c>
      <c r="AY9" s="19">
        <v>6.45</v>
      </c>
      <c r="AZ9" s="19">
        <v>3.51</v>
      </c>
      <c r="BA9" s="19">
        <f t="shared" ref="BA9:BA19" si="67">AY9*AZ9*AZ9*0.523</f>
        <v>41.560009334999997</v>
      </c>
      <c r="BB9" s="19">
        <v>9.86</v>
      </c>
      <c r="BC9" s="19">
        <v>2.67</v>
      </c>
      <c r="BD9" s="19">
        <f t="shared" si="50"/>
        <v>36.762168941999995</v>
      </c>
      <c r="BE9" s="19">
        <v>10.46</v>
      </c>
      <c r="BF9" s="19">
        <v>3</v>
      </c>
      <c r="BG9" s="19">
        <f t="shared" ref="BG9:BG19" si="68">BE9*BF9*BF9*0.523</f>
        <v>49.235220000000012</v>
      </c>
      <c r="BH9" s="19">
        <v>8.17</v>
      </c>
      <c r="BI9" s="19">
        <v>4.16</v>
      </c>
      <c r="BJ9" s="19">
        <f t="shared" ref="BJ9:BJ19" si="69">BH9*BI9*BI9*0.523</f>
        <v>73.945271296000001</v>
      </c>
      <c r="BK9" s="19">
        <v>7.82</v>
      </c>
      <c r="BL9" s="19">
        <v>4.84</v>
      </c>
      <c r="BM9" s="19">
        <f t="shared" si="11"/>
        <v>95.807424416000003</v>
      </c>
      <c r="BN9" s="19">
        <v>6.43</v>
      </c>
      <c r="BO9" s="19">
        <v>4.68</v>
      </c>
      <c r="BP9" s="19">
        <f t="shared" ref="BP9:BP19" si="70">BN9*BO9*BO9*0.523</f>
        <v>73.655361935999991</v>
      </c>
      <c r="BQ9" s="19">
        <v>8.92</v>
      </c>
      <c r="BR9" s="19">
        <v>4.55</v>
      </c>
      <c r="BS9" s="19">
        <f t="shared" ref="BS9:BS19" si="71">BQ9*BR9*BR9*0.523</f>
        <v>96.580474899999999</v>
      </c>
      <c r="BT9" s="19">
        <v>7.94</v>
      </c>
      <c r="BU9" s="19">
        <v>4.82</v>
      </c>
      <c r="BV9" s="19">
        <f t="shared" ref="BV9:BV19" si="72">BT9*BU9*BU9*0.523</f>
        <v>96.475328888000007</v>
      </c>
      <c r="BW9" s="19">
        <v>7.93</v>
      </c>
      <c r="BX9" s="19">
        <v>5.77</v>
      </c>
      <c r="BY9" s="19">
        <f>BW9*BX9*BX9*0.523</f>
        <v>138.07864053099999</v>
      </c>
      <c r="BZ9" s="19">
        <v>8.1300000000000008</v>
      </c>
      <c r="CA9" s="19">
        <v>4.3600000000000003</v>
      </c>
      <c r="CB9" s="19">
        <f>BZ9*CA9*CA9*0.523</f>
        <v>80.828629104000015</v>
      </c>
      <c r="CC9" s="19">
        <v>8.91</v>
      </c>
      <c r="CD9" s="19">
        <v>4.55</v>
      </c>
      <c r="CE9" s="19">
        <f t="shared" ref="CE9:CE19" si="73">CC9*CD9*CD9*0.523</f>
        <v>96.472200825000002</v>
      </c>
      <c r="CF9" s="19">
        <v>5.42</v>
      </c>
      <c r="CG9" s="19">
        <v>4.45</v>
      </c>
      <c r="CH9" s="19">
        <f t="shared" si="42"/>
        <v>56.133354650000001</v>
      </c>
      <c r="CI9" s="19">
        <v>6.68</v>
      </c>
      <c r="CJ9" s="19">
        <v>4.9800000000000004</v>
      </c>
      <c r="CK9" s="19">
        <f t="shared" ref="CK9:CK19" si="74">CI9*CJ9*CJ9*0.523</f>
        <v>86.643669456000026</v>
      </c>
      <c r="CL9" s="19">
        <v>8.34</v>
      </c>
      <c r="CM9" s="19">
        <v>6.77</v>
      </c>
      <c r="CN9" s="19">
        <f t="shared" si="15"/>
        <v>199.91485987799999</v>
      </c>
      <c r="CO9" s="19">
        <v>7.95</v>
      </c>
      <c r="CP9" s="19">
        <v>5.26</v>
      </c>
      <c r="CQ9" s="19">
        <f t="shared" ref="CQ9:CQ19" si="75">CO9*CP9*CP9*0.523</f>
        <v>115.03773065999999</v>
      </c>
      <c r="CR9" s="19">
        <v>5.58</v>
      </c>
      <c r="CS9" s="19">
        <v>5.29</v>
      </c>
      <c r="CT9" s="19">
        <f t="shared" ref="CT9:CT19" si="76">CR9*CS9*CS9*0.523</f>
        <v>81.667118393999999</v>
      </c>
      <c r="CU9" s="19">
        <v>9.73</v>
      </c>
      <c r="CV9" s="19">
        <v>4.92</v>
      </c>
      <c r="CW9" s="19">
        <f t="shared" ref="CW9:CW19" si="77">CU9*CV9*CV9*0.523</f>
        <v>123.18128625599999</v>
      </c>
      <c r="CX9" s="19">
        <v>8.99</v>
      </c>
      <c r="CY9" s="19">
        <v>3.69</v>
      </c>
      <c r="CZ9" s="19">
        <f t="shared" ref="CZ9:CZ19" si="78">CX9*CY9*CY9*0.523</f>
        <v>64.019770496999996</v>
      </c>
      <c r="DA9" s="19">
        <v>7.3</v>
      </c>
      <c r="DB9" s="19">
        <v>5.71</v>
      </c>
      <c r="DC9" s="19">
        <f t="shared" ref="DC9:DC19" si="79">DA9*DB9*DB9*0.523</f>
        <v>124.47919339000001</v>
      </c>
      <c r="DD9" s="19">
        <v>4.8</v>
      </c>
      <c r="DE9" s="19">
        <v>4.0199999999999996</v>
      </c>
      <c r="DF9" s="19">
        <f t="shared" ref="DF9:DF19" si="80">DD9*DE9*DE9*0.523</f>
        <v>40.569068159999993</v>
      </c>
      <c r="DG9" s="19">
        <v>7.89</v>
      </c>
      <c r="DH9" s="19">
        <v>5.45</v>
      </c>
      <c r="DI9" s="19">
        <f t="shared" ref="DI9:DI19" si="81">DG9*DH9*DH9*0.523</f>
        <v>122.56647517500002</v>
      </c>
      <c r="DJ9" s="19">
        <v>8.14</v>
      </c>
      <c r="DK9" s="19">
        <v>5.96</v>
      </c>
      <c r="DL9" s="19">
        <f t="shared" ref="DL9:DL19" si="82">DJ9*DK9*DK9*0.523</f>
        <v>151.22326595200002</v>
      </c>
      <c r="DM9" s="19">
        <v>8.0299999999999994</v>
      </c>
      <c r="DN9" s="19">
        <v>4.34</v>
      </c>
      <c r="DO9" s="19">
        <f t="shared" ref="DO9:DO19" si="83">DM9*DN9*DN9*0.523</f>
        <v>79.103680963999977</v>
      </c>
      <c r="DP9" s="19">
        <v>10.56</v>
      </c>
      <c r="DQ9" s="19">
        <v>3.73</v>
      </c>
      <c r="DR9" s="19">
        <f t="shared" ref="DR9:DR19" si="84">DP9*DQ9*DQ9*0.523</f>
        <v>76.839277152000008</v>
      </c>
      <c r="DS9" s="19">
        <v>7.78</v>
      </c>
      <c r="DT9" s="19">
        <v>4.4000000000000004</v>
      </c>
      <c r="DU9" s="19">
        <f t="shared" si="49"/>
        <v>78.774678400000013</v>
      </c>
      <c r="DV9" s="19">
        <v>7.56</v>
      </c>
      <c r="DW9" s="19">
        <v>5.99</v>
      </c>
      <c r="DX9" s="19">
        <f t="shared" ref="DX9:DX19" si="85">DV9*DW9*DW9*0.523</f>
        <v>141.865609788</v>
      </c>
      <c r="DY9" s="19">
        <v>6.58</v>
      </c>
      <c r="DZ9" s="19">
        <v>5.35</v>
      </c>
      <c r="EA9" s="19">
        <f t="shared" ref="EA9:EA19" si="86">DY9*DZ9*DZ9*0.523</f>
        <v>98.499754149999987</v>
      </c>
      <c r="EB9" s="19">
        <v>7.58</v>
      </c>
      <c r="EC9" s="19">
        <v>5.53</v>
      </c>
      <c r="ED9" s="19">
        <f t="shared" ref="ED9:ED19" si="87">EB9*EC9*EC9*0.523</f>
        <v>121.233085106</v>
      </c>
      <c r="EE9" s="19">
        <v>5.59</v>
      </c>
      <c r="EF9" s="19">
        <v>6</v>
      </c>
      <c r="EG9" s="19">
        <f t="shared" ref="EG9:EG19" si="88">EE9*EF9*EF9*0.523</f>
        <v>105.24852000000001</v>
      </c>
      <c r="EH9" s="19">
        <v>6.7</v>
      </c>
      <c r="EI9" s="19">
        <v>3.3</v>
      </c>
      <c r="EJ9" s="19">
        <f t="shared" si="25"/>
        <v>38.159649000000002</v>
      </c>
      <c r="EK9" s="19">
        <v>5.43</v>
      </c>
      <c r="EL9" s="19">
        <v>5.28</v>
      </c>
      <c r="EM9" s="19">
        <f t="shared" ref="EM9:EM19" si="89">EK9*EL9*EL9*0.523</f>
        <v>79.171589376000014</v>
      </c>
      <c r="EN9" s="19">
        <v>9.5399999999999991</v>
      </c>
      <c r="EO9" s="19">
        <v>3.77</v>
      </c>
      <c r="EP9" s="19">
        <f t="shared" si="27"/>
        <v>70.914127518000001</v>
      </c>
      <c r="EQ9" s="19">
        <v>5.65</v>
      </c>
      <c r="ER9" s="19">
        <v>5.55</v>
      </c>
      <c r="ES9" s="19">
        <f t="shared" ref="ES9:ES19" si="90">EQ9*ER9*ER9*0.523</f>
        <v>91.019847375000012</v>
      </c>
      <c r="ET9" s="19">
        <v>6.45</v>
      </c>
      <c r="EU9" s="19">
        <v>5.93</v>
      </c>
      <c r="EV9" s="19">
        <f t="shared" ref="EV9:EV19" si="91">ET9*EU9*EU9*0.523</f>
        <v>118.623515415</v>
      </c>
    </row>
    <row r="10" spans="2:152" ht="15">
      <c r="B10" s="17" t="s">
        <v>12</v>
      </c>
      <c r="C10" s="19">
        <v>6.91</v>
      </c>
      <c r="D10" s="19">
        <v>6.18</v>
      </c>
      <c r="E10" s="19">
        <f t="shared" si="51"/>
        <v>138.02466013200001</v>
      </c>
      <c r="F10" s="19">
        <v>6.29</v>
      </c>
      <c r="G10" s="19">
        <v>4.5999999999999996</v>
      </c>
      <c r="H10" s="19">
        <f t="shared" si="52"/>
        <v>69.609417199999996</v>
      </c>
      <c r="I10" s="19">
        <v>11.44</v>
      </c>
      <c r="J10" s="19">
        <v>1.9</v>
      </c>
      <c r="K10" s="19">
        <f t="shared" si="53"/>
        <v>21.599063199999996</v>
      </c>
      <c r="L10" s="19">
        <v>5.61</v>
      </c>
      <c r="M10" s="19">
        <v>4.5</v>
      </c>
      <c r="N10" s="19">
        <f t="shared" si="54"/>
        <v>59.414107500000007</v>
      </c>
      <c r="O10" s="19">
        <v>5.58</v>
      </c>
      <c r="P10" s="19">
        <v>4.08</v>
      </c>
      <c r="Q10" s="19">
        <f t="shared" si="55"/>
        <v>48.579854976000007</v>
      </c>
      <c r="R10" s="19">
        <v>8.9600000000000009</v>
      </c>
      <c r="S10" s="19">
        <v>4.49</v>
      </c>
      <c r="T10" s="19">
        <f t="shared" si="56"/>
        <v>94.471841408000017</v>
      </c>
      <c r="U10" s="19">
        <v>5.73</v>
      </c>
      <c r="V10" s="19">
        <v>4.5199999999999996</v>
      </c>
      <c r="W10" s="19">
        <f t="shared" si="57"/>
        <v>61.225618415999996</v>
      </c>
      <c r="X10" s="19">
        <v>6.1</v>
      </c>
      <c r="Y10" s="19">
        <v>4.74</v>
      </c>
      <c r="Z10" s="19">
        <f t="shared" si="58"/>
        <v>71.678384280000003</v>
      </c>
      <c r="AA10" s="19">
        <v>7.17</v>
      </c>
      <c r="AB10" s="19">
        <v>3.29</v>
      </c>
      <c r="AC10" s="19">
        <f t="shared" si="59"/>
        <v>40.589400831000006</v>
      </c>
      <c r="AD10" s="19">
        <v>5.18</v>
      </c>
      <c r="AE10" s="19">
        <v>4.68</v>
      </c>
      <c r="AF10" s="19">
        <f t="shared" si="60"/>
        <v>59.336667935999991</v>
      </c>
      <c r="AG10" s="19">
        <v>9.9</v>
      </c>
      <c r="AH10" s="19">
        <v>3.89</v>
      </c>
      <c r="AI10" s="19">
        <f t="shared" si="61"/>
        <v>78.349474170000008</v>
      </c>
      <c r="AJ10" s="19">
        <v>5.65</v>
      </c>
      <c r="AK10" s="19">
        <v>4.59</v>
      </c>
      <c r="AL10" s="19">
        <f t="shared" si="62"/>
        <v>62.255182095000009</v>
      </c>
      <c r="AM10" s="19">
        <v>6.49</v>
      </c>
      <c r="AN10" s="19">
        <v>3.73</v>
      </c>
      <c r="AO10" s="19">
        <f t="shared" si="63"/>
        <v>47.224139082999997</v>
      </c>
      <c r="AP10" s="19">
        <v>7.02</v>
      </c>
      <c r="AQ10" s="19">
        <v>4.25</v>
      </c>
      <c r="AR10" s="19">
        <f t="shared" si="64"/>
        <v>66.315746249999989</v>
      </c>
      <c r="AS10" s="19">
        <v>5.41</v>
      </c>
      <c r="AT10" s="19">
        <v>4.3499999999999996</v>
      </c>
      <c r="AU10" s="19">
        <f t="shared" si="65"/>
        <v>53.539889174999999</v>
      </c>
      <c r="AV10" s="19">
        <v>3.94</v>
      </c>
      <c r="AW10" s="19">
        <v>3.33</v>
      </c>
      <c r="AX10" s="19">
        <f t="shared" si="66"/>
        <v>22.850009118000003</v>
      </c>
      <c r="AY10" s="19">
        <v>7.33</v>
      </c>
      <c r="AZ10" s="19">
        <v>3.72</v>
      </c>
      <c r="BA10" s="19">
        <f t="shared" si="67"/>
        <v>53.050751856000005</v>
      </c>
      <c r="BB10" s="19">
        <v>9.5</v>
      </c>
      <c r="BC10" s="19">
        <v>2.79</v>
      </c>
      <c r="BD10" s="19">
        <f t="shared" si="50"/>
        <v>38.675300849999999</v>
      </c>
      <c r="BE10" s="19">
        <v>10.68</v>
      </c>
      <c r="BF10" s="19">
        <v>2.88</v>
      </c>
      <c r="BG10" s="19">
        <f t="shared" si="68"/>
        <v>46.329532415999992</v>
      </c>
      <c r="BH10" s="19">
        <v>7.28</v>
      </c>
      <c r="BI10" s="19">
        <v>5.03</v>
      </c>
      <c r="BJ10" s="19">
        <f t="shared" si="69"/>
        <v>96.331658696000019</v>
      </c>
      <c r="BK10" s="19">
        <v>8.2899999999999991</v>
      </c>
      <c r="BL10" s="19">
        <v>4.97</v>
      </c>
      <c r="BM10" s="19">
        <f t="shared" si="11"/>
        <v>107.094951103</v>
      </c>
      <c r="BN10" s="19">
        <v>7.78</v>
      </c>
      <c r="BO10" s="19">
        <v>5.01</v>
      </c>
      <c r="BP10" s="19">
        <f t="shared" si="70"/>
        <v>102.130800894</v>
      </c>
      <c r="BQ10" s="19">
        <v>9.65</v>
      </c>
      <c r="BR10" s="19">
        <v>5.88</v>
      </c>
      <c r="BS10" s="19">
        <f t="shared" si="71"/>
        <v>174.49526808000002</v>
      </c>
      <c r="BT10" s="19">
        <v>9.5500000000000007</v>
      </c>
      <c r="BU10" s="19">
        <v>5.18</v>
      </c>
      <c r="BV10" s="19">
        <f t="shared" si="72"/>
        <v>134.01844666</v>
      </c>
      <c r="BW10" s="19">
        <v>9.59</v>
      </c>
      <c r="BX10" s="19">
        <v>6.46</v>
      </c>
      <c r="BY10" s="19">
        <f t="shared" ref="BY10:BY19" si="92">BW10*BX10*BX10*0.523</f>
        <v>209.30776101200001</v>
      </c>
      <c r="BZ10" s="19">
        <v>9.68</v>
      </c>
      <c r="CA10" s="19">
        <v>4.37</v>
      </c>
      <c r="CB10" s="19">
        <f t="shared" ref="CB10:CB19" si="93">BZ10*CA10*CA10*0.523</f>
        <v>96.680729815999996</v>
      </c>
      <c r="CC10" s="19">
        <v>9.2799999999999994</v>
      </c>
      <c r="CD10" s="19">
        <v>3.58</v>
      </c>
      <c r="CE10" s="19">
        <f t="shared" si="73"/>
        <v>62.203628416000008</v>
      </c>
      <c r="CF10" s="19">
        <v>7.31</v>
      </c>
      <c r="CG10" s="19">
        <v>5.75</v>
      </c>
      <c r="CH10" s="19">
        <f t="shared" si="42"/>
        <v>126.402235625</v>
      </c>
      <c r="CI10" s="19">
        <v>7.59</v>
      </c>
      <c r="CJ10" s="19">
        <v>5.87</v>
      </c>
      <c r="CK10" s="19">
        <f t="shared" si="74"/>
        <v>136.77907653299999</v>
      </c>
      <c r="CL10" s="19">
        <v>8.64</v>
      </c>
      <c r="CM10" s="19">
        <v>6.53</v>
      </c>
      <c r="CN10" s="19">
        <f t="shared" si="15"/>
        <v>192.68228764800003</v>
      </c>
      <c r="CO10" s="19">
        <v>8.18</v>
      </c>
      <c r="CP10" s="19">
        <v>5.98</v>
      </c>
      <c r="CQ10" s="19">
        <f t="shared" si="75"/>
        <v>152.98799765600003</v>
      </c>
      <c r="CR10" s="19">
        <v>6.6</v>
      </c>
      <c r="CS10" s="19">
        <v>6.42</v>
      </c>
      <c r="CT10" s="19">
        <f t="shared" si="76"/>
        <v>142.27076951999999</v>
      </c>
      <c r="CU10" s="19">
        <v>9.89</v>
      </c>
      <c r="CV10" s="19">
        <v>3.69</v>
      </c>
      <c r="CW10" s="19">
        <f t="shared" si="77"/>
        <v>70.428868766999997</v>
      </c>
      <c r="CX10" s="19">
        <v>9.34</v>
      </c>
      <c r="CY10" s="19">
        <v>4.88</v>
      </c>
      <c r="CZ10" s="19">
        <f t="shared" si="78"/>
        <v>116.329057408</v>
      </c>
      <c r="DA10" s="19">
        <v>7.99</v>
      </c>
      <c r="DB10" s="19">
        <v>6.01</v>
      </c>
      <c r="DC10" s="19">
        <f t="shared" si="79"/>
        <v>150.937590277</v>
      </c>
      <c r="DD10" s="19">
        <v>7.83</v>
      </c>
      <c r="DE10" s="19">
        <v>4.18</v>
      </c>
      <c r="DF10" s="19">
        <f t="shared" si="80"/>
        <v>71.551050515999989</v>
      </c>
      <c r="DG10" s="19">
        <v>7.91</v>
      </c>
      <c r="DH10" s="19">
        <v>5.46</v>
      </c>
      <c r="DI10" s="19">
        <f t="shared" si="81"/>
        <v>123.328502388</v>
      </c>
      <c r="DJ10" s="19">
        <v>8.4700000000000006</v>
      </c>
      <c r="DK10" s="19">
        <v>6.38</v>
      </c>
      <c r="DL10" s="19">
        <f t="shared" si="82"/>
        <v>180.31275816400003</v>
      </c>
      <c r="DM10" s="19">
        <v>8.64</v>
      </c>
      <c r="DN10" s="19">
        <v>5.39</v>
      </c>
      <c r="DO10" s="19">
        <f t="shared" si="83"/>
        <v>131.27830531200001</v>
      </c>
      <c r="DP10" s="19">
        <v>10.71</v>
      </c>
      <c r="DQ10" s="19">
        <v>4.4400000000000004</v>
      </c>
      <c r="DR10" s="19">
        <f t="shared" si="84"/>
        <v>110.42237908800003</v>
      </c>
      <c r="DS10" s="19">
        <v>7.89</v>
      </c>
      <c r="DT10" s="19">
        <v>4.7300000000000004</v>
      </c>
      <c r="DU10" s="19">
        <f t="shared" si="49"/>
        <v>92.321100663000024</v>
      </c>
      <c r="DV10" s="19">
        <v>8.81</v>
      </c>
      <c r="DW10" s="19">
        <v>5.83</v>
      </c>
      <c r="DX10" s="19">
        <f t="shared" si="85"/>
        <v>156.60827530700004</v>
      </c>
      <c r="DY10" s="19">
        <v>6.72</v>
      </c>
      <c r="DZ10" s="19">
        <v>5.7</v>
      </c>
      <c r="EA10" s="19">
        <f t="shared" si="86"/>
        <v>114.18805440000001</v>
      </c>
      <c r="EB10" s="19">
        <v>7.67</v>
      </c>
      <c r="EC10" s="19">
        <v>5.77</v>
      </c>
      <c r="ED10" s="19">
        <f t="shared" si="87"/>
        <v>133.55147198899999</v>
      </c>
      <c r="EE10" s="19">
        <v>6.31</v>
      </c>
      <c r="EF10" s="19">
        <v>6.14</v>
      </c>
      <c r="EG10" s="19">
        <f t="shared" si="88"/>
        <v>124.41358094799998</v>
      </c>
      <c r="EH10" s="19">
        <v>7.67</v>
      </c>
      <c r="EI10" s="19">
        <v>3.78</v>
      </c>
      <c r="EJ10" s="19">
        <f t="shared" si="25"/>
        <v>57.316630644</v>
      </c>
      <c r="EK10" s="19">
        <v>5.74</v>
      </c>
      <c r="EL10" s="19">
        <v>5.83</v>
      </c>
      <c r="EM10" s="19">
        <f t="shared" si="89"/>
        <v>102.035357578</v>
      </c>
      <c r="EN10" s="19">
        <v>9.19</v>
      </c>
      <c r="EO10" s="19">
        <v>3.95</v>
      </c>
      <c r="EP10" s="19">
        <f t="shared" si="27"/>
        <v>74.991387925000012</v>
      </c>
      <c r="EQ10" s="19">
        <v>6.45</v>
      </c>
      <c r="ER10" s="19">
        <v>5.27</v>
      </c>
      <c r="ES10" s="19">
        <f t="shared" si="90"/>
        <v>93.687712214999976</v>
      </c>
      <c r="ET10" s="19">
        <v>6.03</v>
      </c>
      <c r="EU10" s="19">
        <v>5.39</v>
      </c>
      <c r="EV10" s="19">
        <f t="shared" si="91"/>
        <v>91.621317249000001</v>
      </c>
    </row>
    <row r="11" spans="2:152" ht="15">
      <c r="B11" s="17" t="s">
        <v>13</v>
      </c>
      <c r="C11" s="19">
        <v>7.11</v>
      </c>
      <c r="D11" s="19">
        <v>6.71</v>
      </c>
      <c r="E11" s="19">
        <f t="shared" si="51"/>
        <v>167.42346657300001</v>
      </c>
      <c r="F11" s="19">
        <v>7.3</v>
      </c>
      <c r="G11" s="19">
        <v>5.47</v>
      </c>
      <c r="H11" s="19">
        <f t="shared" si="52"/>
        <v>114.23500410999999</v>
      </c>
      <c r="I11" s="19">
        <v>11.94</v>
      </c>
      <c r="J11" s="19">
        <v>2.17</v>
      </c>
      <c r="K11" s="19">
        <f t="shared" si="53"/>
        <v>29.405291117999997</v>
      </c>
      <c r="L11" s="19">
        <v>5.76</v>
      </c>
      <c r="M11" s="19">
        <v>4.5999999999999996</v>
      </c>
      <c r="N11" s="19">
        <f t="shared" si="54"/>
        <v>63.744076799999988</v>
      </c>
      <c r="O11" s="19">
        <v>6.36</v>
      </c>
      <c r="P11" s="19">
        <v>4.2300000000000004</v>
      </c>
      <c r="Q11" s="19">
        <f t="shared" si="55"/>
        <v>59.516795412000008</v>
      </c>
      <c r="R11" s="19">
        <v>8.26</v>
      </c>
      <c r="S11" s="19">
        <v>4.5599999999999996</v>
      </c>
      <c r="T11" s="19">
        <f t="shared" si="56"/>
        <v>89.82793612799999</v>
      </c>
      <c r="U11" s="19">
        <v>6.67</v>
      </c>
      <c r="V11" s="19">
        <v>4.32</v>
      </c>
      <c r="W11" s="19">
        <f t="shared" si="57"/>
        <v>65.10210278400001</v>
      </c>
      <c r="X11" s="19">
        <v>6.58</v>
      </c>
      <c r="Y11" s="19">
        <v>5.16</v>
      </c>
      <c r="Z11" s="19">
        <f t="shared" si="58"/>
        <v>91.627742304000023</v>
      </c>
      <c r="AA11" s="19">
        <v>7.3</v>
      </c>
      <c r="AB11" s="19">
        <v>3.88</v>
      </c>
      <c r="AC11" s="19">
        <f t="shared" si="59"/>
        <v>57.476193759999994</v>
      </c>
      <c r="AD11" s="19">
        <v>6.02</v>
      </c>
      <c r="AE11" s="19">
        <v>5.12</v>
      </c>
      <c r="AF11" s="19">
        <f t="shared" si="60"/>
        <v>82.534989824000007</v>
      </c>
      <c r="AG11" s="19">
        <v>10.02</v>
      </c>
      <c r="AH11" s="19">
        <v>4.07</v>
      </c>
      <c r="AI11" s="19">
        <f t="shared" si="61"/>
        <v>86.807695854000002</v>
      </c>
      <c r="AJ11" s="19">
        <v>6.63</v>
      </c>
      <c r="AK11" s="19">
        <v>4.6900000000000004</v>
      </c>
      <c r="AL11" s="19">
        <f t="shared" si="62"/>
        <v>76.27125678900002</v>
      </c>
      <c r="AM11" s="19">
        <v>8.42</v>
      </c>
      <c r="AN11" s="19">
        <v>4.34</v>
      </c>
      <c r="AO11" s="19">
        <f t="shared" si="63"/>
        <v>82.945578296000008</v>
      </c>
      <c r="AP11" s="19">
        <v>7.83</v>
      </c>
      <c r="AQ11" s="19">
        <v>3.82</v>
      </c>
      <c r="AR11" s="19">
        <f t="shared" si="64"/>
        <v>59.757191315999997</v>
      </c>
      <c r="AS11" s="19">
        <v>6.3</v>
      </c>
      <c r="AT11" s="19">
        <v>3.92</v>
      </c>
      <c r="AU11" s="19">
        <f t="shared" si="65"/>
        <v>50.630751359999998</v>
      </c>
      <c r="AV11" s="19">
        <v>4.41</v>
      </c>
      <c r="AW11" s="19">
        <v>3.52</v>
      </c>
      <c r="AX11" s="19">
        <f t="shared" si="66"/>
        <v>28.577590272000005</v>
      </c>
      <c r="AY11" s="19">
        <v>7.74</v>
      </c>
      <c r="AZ11" s="19">
        <v>4.47</v>
      </c>
      <c r="BA11" s="19">
        <f t="shared" si="67"/>
        <v>80.883082818000005</v>
      </c>
      <c r="BB11" s="19">
        <v>9.0399999999999991</v>
      </c>
      <c r="BC11" s="19">
        <v>3.54</v>
      </c>
      <c r="BD11" s="19">
        <f t="shared" si="50"/>
        <v>59.248402271999993</v>
      </c>
      <c r="BE11" s="19">
        <v>11.63</v>
      </c>
      <c r="BF11" s="19">
        <v>3.29</v>
      </c>
      <c r="BG11" s="19">
        <f t="shared" si="68"/>
        <v>65.837480009000004</v>
      </c>
      <c r="BH11" s="19">
        <v>7.84</v>
      </c>
      <c r="BI11" s="19">
        <v>5.3</v>
      </c>
      <c r="BJ11" s="19">
        <f t="shared" si="69"/>
        <v>115.17798879999999</v>
      </c>
      <c r="BK11" s="19">
        <v>10.4</v>
      </c>
      <c r="BL11" s="19">
        <v>5.28</v>
      </c>
      <c r="BM11" s="19">
        <f t="shared" si="11"/>
        <v>151.63619328000004</v>
      </c>
      <c r="BN11" s="19">
        <v>8.43</v>
      </c>
      <c r="BO11" s="19">
        <v>5.24</v>
      </c>
      <c r="BP11" s="19">
        <f t="shared" si="70"/>
        <v>121.05753806400001</v>
      </c>
      <c r="BQ11" s="19">
        <v>10.75</v>
      </c>
      <c r="BR11" s="19">
        <v>5.15</v>
      </c>
      <c r="BS11" s="19">
        <f t="shared" si="71"/>
        <v>149.11612562500002</v>
      </c>
      <c r="BT11" s="19">
        <v>7.42</v>
      </c>
      <c r="BU11" s="19">
        <v>5.48</v>
      </c>
      <c r="BV11" s="19">
        <f t="shared" si="72"/>
        <v>116.53777206400001</v>
      </c>
      <c r="BW11" s="19">
        <v>9.85</v>
      </c>
      <c r="BX11" s="19">
        <v>6.17</v>
      </c>
      <c r="BY11" s="19">
        <f t="shared" si="92"/>
        <v>196.11384179499998</v>
      </c>
      <c r="BZ11" s="19">
        <v>10.19</v>
      </c>
      <c r="CA11" s="19">
        <v>5.97</v>
      </c>
      <c r="CB11" s="19">
        <f t="shared" si="93"/>
        <v>189.94354323299999</v>
      </c>
      <c r="CC11" s="19">
        <v>9.4700000000000006</v>
      </c>
      <c r="CD11" s="19">
        <v>4.17</v>
      </c>
      <c r="CE11" s="19">
        <f t="shared" si="73"/>
        <v>86.123917808999991</v>
      </c>
      <c r="CF11" s="19">
        <v>9.94</v>
      </c>
      <c r="CG11" s="19">
        <v>7.48</v>
      </c>
      <c r="CH11" s="19">
        <f t="shared" si="42"/>
        <v>290.8648684480001</v>
      </c>
      <c r="CI11" s="19">
        <v>7.84</v>
      </c>
      <c r="CJ11" s="19">
        <v>5.13</v>
      </c>
      <c r="CK11" s="19">
        <f t="shared" si="74"/>
        <v>107.90771140800001</v>
      </c>
      <c r="CL11" s="19">
        <v>8.8000000000000007</v>
      </c>
      <c r="CM11" s="19">
        <v>7.15</v>
      </c>
      <c r="CN11" s="19">
        <f t="shared" si="15"/>
        <v>235.28619400000005</v>
      </c>
      <c r="CO11" s="19">
        <v>8.5500000000000007</v>
      </c>
      <c r="CP11" s="19">
        <v>6.53</v>
      </c>
      <c r="CQ11" s="19">
        <f t="shared" si="75"/>
        <v>190.67518048500006</v>
      </c>
      <c r="CR11" s="19">
        <v>6.68</v>
      </c>
      <c r="CS11" s="19">
        <v>6.63</v>
      </c>
      <c r="CT11" s="19">
        <f t="shared" si="76"/>
        <v>153.56958411599999</v>
      </c>
      <c r="CU11" s="19">
        <v>10.34</v>
      </c>
      <c r="CV11" s="19">
        <v>4.97</v>
      </c>
      <c r="CW11" s="19">
        <f t="shared" si="77"/>
        <v>133.57802103799997</v>
      </c>
      <c r="CX11" s="19">
        <v>9.24</v>
      </c>
      <c r="CY11" s="19">
        <v>3.73</v>
      </c>
      <c r="CZ11" s="19">
        <f t="shared" si="78"/>
        <v>67.23436750800002</v>
      </c>
      <c r="DA11" s="19">
        <v>7.69</v>
      </c>
      <c r="DB11" s="19">
        <v>6.48</v>
      </c>
      <c r="DC11" s="19">
        <f t="shared" si="79"/>
        <v>168.87993004800001</v>
      </c>
      <c r="DD11" s="19">
        <v>8.94</v>
      </c>
      <c r="DE11" s="19">
        <v>4.92</v>
      </c>
      <c r="DF11" s="19">
        <f t="shared" si="80"/>
        <v>113.179927968</v>
      </c>
      <c r="DG11" s="19">
        <v>8.1300000000000008</v>
      </c>
      <c r="DH11" s="19">
        <v>6.18</v>
      </c>
      <c r="DI11" s="19">
        <f t="shared" si="81"/>
        <v>162.39370287599999</v>
      </c>
      <c r="DJ11" s="19">
        <v>9.14</v>
      </c>
      <c r="DK11" s="19">
        <v>6.49</v>
      </c>
      <c r="DL11" s="19">
        <f t="shared" si="82"/>
        <v>201.34334442200003</v>
      </c>
      <c r="DM11" s="19">
        <v>9.3000000000000007</v>
      </c>
      <c r="DN11" s="19">
        <v>5.66</v>
      </c>
      <c r="DO11" s="19">
        <f t="shared" si="83"/>
        <v>155.81795484000003</v>
      </c>
      <c r="DP11" s="19">
        <v>10.9</v>
      </c>
      <c r="DQ11" s="19">
        <v>4.3099999999999996</v>
      </c>
      <c r="DR11" s="19">
        <f t="shared" si="84"/>
        <v>105.89677326999998</v>
      </c>
      <c r="DS11" s="19">
        <v>8.1300000000000008</v>
      </c>
      <c r="DT11" s="19">
        <v>3.91</v>
      </c>
      <c r="DU11" s="19">
        <f t="shared" si="49"/>
        <v>65.004848319000004</v>
      </c>
      <c r="DV11" s="19">
        <v>8.52</v>
      </c>
      <c r="DW11" s="19">
        <v>5.98</v>
      </c>
      <c r="DX11" s="19">
        <f t="shared" si="85"/>
        <v>159.34691198400003</v>
      </c>
      <c r="DY11" s="19">
        <v>7.11</v>
      </c>
      <c r="DZ11" s="19">
        <v>6</v>
      </c>
      <c r="EA11" s="19">
        <f t="shared" si="86"/>
        <v>133.86708000000002</v>
      </c>
      <c r="EB11" s="19">
        <v>6.71</v>
      </c>
      <c r="EC11" s="19">
        <v>5.52</v>
      </c>
      <c r="ED11" s="19">
        <f t="shared" si="87"/>
        <v>106.93068883199999</v>
      </c>
      <c r="EE11" s="19">
        <v>6.15</v>
      </c>
      <c r="EF11" s="19">
        <v>6.11</v>
      </c>
      <c r="EG11" s="19">
        <f t="shared" si="88"/>
        <v>120.07683304500001</v>
      </c>
      <c r="EH11" s="19">
        <v>7.63</v>
      </c>
      <c r="EI11" s="19">
        <v>4.07</v>
      </c>
      <c r="EJ11" s="19">
        <f t="shared" si="25"/>
        <v>66.102067801000004</v>
      </c>
      <c r="EK11" s="19">
        <v>5.86</v>
      </c>
      <c r="EL11" s="19">
        <v>5.64</v>
      </c>
      <c r="EM11" s="19">
        <f t="shared" si="89"/>
        <v>97.489425888</v>
      </c>
      <c r="EN11" s="19">
        <v>9.9499999999999993</v>
      </c>
      <c r="EO11" s="19">
        <v>3.95</v>
      </c>
      <c r="EP11" s="19">
        <f t="shared" si="27"/>
        <v>81.193069625000007</v>
      </c>
      <c r="EQ11" s="19">
        <v>5.8</v>
      </c>
      <c r="ER11" s="19">
        <v>5.65</v>
      </c>
      <c r="ES11" s="19">
        <f t="shared" si="90"/>
        <v>96.833711500000021</v>
      </c>
      <c r="ET11" s="19">
        <v>5.8</v>
      </c>
      <c r="EU11" s="19">
        <v>5.38</v>
      </c>
      <c r="EV11" s="19">
        <f t="shared" si="91"/>
        <v>87.799942959999996</v>
      </c>
    </row>
    <row r="12" spans="2:152" ht="15">
      <c r="B12" s="17" t="s">
        <v>14</v>
      </c>
      <c r="C12" s="19">
        <v>7.44</v>
      </c>
      <c r="D12" s="19">
        <v>5.98</v>
      </c>
      <c r="E12" s="19">
        <f t="shared" si="51"/>
        <v>139.14800764800003</v>
      </c>
      <c r="F12" s="19">
        <v>7.45</v>
      </c>
      <c r="G12" s="19">
        <v>5.61</v>
      </c>
      <c r="H12" s="19">
        <f t="shared" si="52"/>
        <v>122.62631683500003</v>
      </c>
      <c r="I12" s="19">
        <v>12.88</v>
      </c>
      <c r="J12" s="19">
        <v>2.27</v>
      </c>
      <c r="K12" s="19">
        <f t="shared" si="53"/>
        <v>34.711171096000008</v>
      </c>
      <c r="L12" s="19">
        <v>6.23</v>
      </c>
      <c r="M12" s="19">
        <v>5.0199999999999996</v>
      </c>
      <c r="N12" s="19">
        <f t="shared" si="54"/>
        <v>82.11021131599999</v>
      </c>
      <c r="O12" s="19">
        <v>6.52</v>
      </c>
      <c r="P12" s="19">
        <v>4.3099999999999996</v>
      </c>
      <c r="Q12" s="19">
        <f t="shared" si="55"/>
        <v>63.343757955999983</v>
      </c>
      <c r="R12" s="19">
        <v>9.7200000000000006</v>
      </c>
      <c r="S12" s="19">
        <v>4.38</v>
      </c>
      <c r="T12" s="19">
        <f t="shared" si="56"/>
        <v>97.525048463999994</v>
      </c>
      <c r="U12" s="19">
        <v>7.17</v>
      </c>
      <c r="V12" s="19">
        <v>4.2699999999999996</v>
      </c>
      <c r="W12" s="19">
        <f t="shared" si="57"/>
        <v>68.371734038999989</v>
      </c>
      <c r="X12" s="19">
        <v>6.2</v>
      </c>
      <c r="Y12" s="19">
        <v>4.1900000000000004</v>
      </c>
      <c r="Z12" s="19">
        <f t="shared" si="58"/>
        <v>56.927409860000012</v>
      </c>
      <c r="AA12" s="19">
        <v>8.11</v>
      </c>
      <c r="AB12" s="19">
        <v>4.79</v>
      </c>
      <c r="AC12" s="19">
        <f t="shared" si="59"/>
        <v>97.318088473000003</v>
      </c>
      <c r="AD12" s="19">
        <v>6.37</v>
      </c>
      <c r="AE12" s="19">
        <v>5.31</v>
      </c>
      <c r="AF12" s="19">
        <f t="shared" si="60"/>
        <v>93.935589110999999</v>
      </c>
      <c r="AG12" s="19">
        <v>10.48</v>
      </c>
      <c r="AH12" s="19">
        <v>5.13</v>
      </c>
      <c r="AI12" s="19">
        <f t="shared" si="61"/>
        <v>144.24398157600001</v>
      </c>
      <c r="AJ12" s="19">
        <v>6.71</v>
      </c>
      <c r="AK12" s="19">
        <v>4.83</v>
      </c>
      <c r="AL12" s="19">
        <f t="shared" si="62"/>
        <v>81.868808637000015</v>
      </c>
      <c r="AM12" s="19">
        <v>8.36</v>
      </c>
      <c r="AN12" s="19">
        <v>5.22</v>
      </c>
      <c r="AO12" s="19">
        <f t="shared" si="63"/>
        <v>119.13763435199998</v>
      </c>
      <c r="AP12" s="19">
        <v>8.26</v>
      </c>
      <c r="AQ12" s="19">
        <v>4.18</v>
      </c>
      <c r="AR12" s="19">
        <f t="shared" si="64"/>
        <v>75.480418551999989</v>
      </c>
      <c r="AS12" s="19">
        <v>6.79</v>
      </c>
      <c r="AT12" s="19">
        <v>4.04</v>
      </c>
      <c r="AU12" s="19">
        <f t="shared" si="65"/>
        <v>57.960776271999997</v>
      </c>
      <c r="AV12" s="19">
        <v>4.57</v>
      </c>
      <c r="AW12" s="19">
        <v>3.71</v>
      </c>
      <c r="AX12" s="19">
        <f t="shared" si="66"/>
        <v>32.897713051000004</v>
      </c>
      <c r="AY12" s="19">
        <v>9.36</v>
      </c>
      <c r="AZ12" s="19">
        <v>5.28</v>
      </c>
      <c r="BA12" s="19">
        <f t="shared" si="67"/>
        <v>136.472573952</v>
      </c>
      <c r="BB12" s="19">
        <v>9.8800000000000008</v>
      </c>
      <c r="BC12" s="19">
        <v>3.41</v>
      </c>
      <c r="BD12" s="19">
        <f t="shared" si="50"/>
        <v>60.085183444000009</v>
      </c>
      <c r="BE12" s="19">
        <v>11.11</v>
      </c>
      <c r="BF12" s="19">
        <v>3.33</v>
      </c>
      <c r="BG12" s="19">
        <f t="shared" si="68"/>
        <v>64.432386116999993</v>
      </c>
      <c r="BH12" s="19">
        <v>8.1</v>
      </c>
      <c r="BI12" s="19">
        <v>6.12</v>
      </c>
      <c r="BJ12" s="19">
        <f t="shared" si="69"/>
        <v>158.66807471999999</v>
      </c>
      <c r="BK12" s="19">
        <v>10.8</v>
      </c>
      <c r="BL12" s="19">
        <v>6.38</v>
      </c>
      <c r="BM12" s="19">
        <f t="shared" si="11"/>
        <v>229.91473295999998</v>
      </c>
      <c r="BN12" s="19">
        <v>9.51</v>
      </c>
      <c r="BO12" s="19">
        <v>6.35</v>
      </c>
      <c r="BP12" s="19">
        <f t="shared" si="70"/>
        <v>200.55322792499999</v>
      </c>
      <c r="BQ12" s="19">
        <v>10.3</v>
      </c>
      <c r="BR12" s="19">
        <v>5.0999999999999996</v>
      </c>
      <c r="BS12" s="19">
        <f t="shared" si="71"/>
        <v>140.11326899999997</v>
      </c>
      <c r="BT12" s="19">
        <v>7.75</v>
      </c>
      <c r="BU12" s="19">
        <v>5.09</v>
      </c>
      <c r="BV12" s="19">
        <f t="shared" si="72"/>
        <v>105.012006325</v>
      </c>
      <c r="BW12" s="19">
        <v>10.06</v>
      </c>
      <c r="BX12" s="19">
        <v>7.62</v>
      </c>
      <c r="BY12" s="19">
        <f t="shared" si="92"/>
        <v>305.49887287200005</v>
      </c>
      <c r="BZ12" s="19">
        <v>11.79</v>
      </c>
      <c r="CA12" s="19">
        <v>5.94</v>
      </c>
      <c r="CB12" s="19">
        <f t="shared" si="93"/>
        <v>217.56467581200002</v>
      </c>
      <c r="CC12" s="19">
        <v>10.81</v>
      </c>
      <c r="CD12" s="19">
        <v>4.6900000000000004</v>
      </c>
      <c r="CE12" s="19">
        <f t="shared" si="73"/>
        <v>124.35781084300004</v>
      </c>
      <c r="CF12" s="19">
        <v>11.7</v>
      </c>
      <c r="CG12" s="19">
        <v>7.19</v>
      </c>
      <c r="CH12" s="19">
        <f t="shared" si="42"/>
        <v>316.33360551000004</v>
      </c>
      <c r="CI12" s="19">
        <v>5.81</v>
      </c>
      <c r="CJ12" s="19">
        <v>5.7</v>
      </c>
      <c r="CK12" s="19">
        <f t="shared" si="74"/>
        <v>98.725088700000001</v>
      </c>
      <c r="CL12" s="19">
        <v>11.8</v>
      </c>
      <c r="CM12" s="19">
        <v>7.08</v>
      </c>
      <c r="CN12" s="19">
        <f t="shared" si="15"/>
        <v>309.35006496000005</v>
      </c>
      <c r="CO12" s="19">
        <v>9.01</v>
      </c>
      <c r="CP12" s="19">
        <v>6.51</v>
      </c>
      <c r="CQ12" s="19">
        <f t="shared" si="75"/>
        <v>199.70477862300001</v>
      </c>
      <c r="CR12" s="19">
        <v>7.77</v>
      </c>
      <c r="CS12" s="19">
        <v>6.17</v>
      </c>
      <c r="CT12" s="19">
        <f t="shared" si="76"/>
        <v>154.70096961900001</v>
      </c>
      <c r="CU12" s="19">
        <v>10.09</v>
      </c>
      <c r="CV12" s="19">
        <v>5.25</v>
      </c>
      <c r="CW12" s="19">
        <f t="shared" si="77"/>
        <v>145.44924187499998</v>
      </c>
      <c r="CX12" s="19">
        <v>9.6999999999999993</v>
      </c>
      <c r="CY12" s="19">
        <v>3.58</v>
      </c>
      <c r="CZ12" s="19">
        <f t="shared" si="78"/>
        <v>65.018878839999999</v>
      </c>
      <c r="DA12" s="19">
        <v>7.85</v>
      </c>
      <c r="DB12" s="19">
        <v>7</v>
      </c>
      <c r="DC12" s="19">
        <f t="shared" si="79"/>
        <v>201.17195000000001</v>
      </c>
      <c r="DD12" s="19">
        <v>9.8699999999999992</v>
      </c>
      <c r="DE12" s="19">
        <v>5.3</v>
      </c>
      <c r="DF12" s="19">
        <f t="shared" si="80"/>
        <v>145.00086089999999</v>
      </c>
      <c r="DG12" s="19">
        <v>8.8000000000000007</v>
      </c>
      <c r="DH12" s="19">
        <v>6.78</v>
      </c>
      <c r="DI12" s="19">
        <f t="shared" si="81"/>
        <v>211.56496416000005</v>
      </c>
      <c r="DJ12" s="19">
        <v>10.14</v>
      </c>
      <c r="DK12" s="19">
        <v>6.65</v>
      </c>
      <c r="DL12" s="19">
        <f t="shared" si="82"/>
        <v>234.52164645000005</v>
      </c>
      <c r="DM12" s="19">
        <v>9.6300000000000008</v>
      </c>
      <c r="DN12" s="19">
        <v>5.71</v>
      </c>
      <c r="DO12" s="19">
        <f t="shared" si="83"/>
        <v>164.210223609</v>
      </c>
      <c r="DP12" s="19">
        <v>10.99</v>
      </c>
      <c r="DQ12" s="19">
        <v>4.99</v>
      </c>
      <c r="DR12" s="19">
        <f t="shared" si="84"/>
        <v>143.12004777700002</v>
      </c>
      <c r="DS12" s="19">
        <v>7.92</v>
      </c>
      <c r="DT12" s="19">
        <v>3.96</v>
      </c>
      <c r="DU12" s="19">
        <f t="shared" si="49"/>
        <v>64.955696255999996</v>
      </c>
      <c r="DV12" s="19">
        <v>9.1199999999999992</v>
      </c>
      <c r="DW12" s="19">
        <v>5.09</v>
      </c>
      <c r="DX12" s="19">
        <f t="shared" si="85"/>
        <v>123.57541905599999</v>
      </c>
      <c r="DY12" s="19">
        <v>7.06</v>
      </c>
      <c r="DZ12" s="19">
        <v>5.96</v>
      </c>
      <c r="EA12" s="19">
        <f t="shared" si="86"/>
        <v>131.159245408</v>
      </c>
      <c r="EB12" s="19">
        <v>7.57</v>
      </c>
      <c r="EC12" s="19">
        <v>5.13</v>
      </c>
      <c r="ED12" s="19">
        <f t="shared" si="87"/>
        <v>104.19150195900001</v>
      </c>
      <c r="EE12" s="19">
        <v>5.86</v>
      </c>
      <c r="EF12" s="19">
        <v>5.73</v>
      </c>
      <c r="EG12" s="19">
        <f t="shared" si="88"/>
        <v>100.62561526200003</v>
      </c>
      <c r="EH12" s="19">
        <v>7.41</v>
      </c>
      <c r="EI12" s="19">
        <v>4.53</v>
      </c>
      <c r="EJ12" s="19">
        <f t="shared" si="25"/>
        <v>79.52731148700002</v>
      </c>
      <c r="EK12" s="19">
        <v>5.38</v>
      </c>
      <c r="EL12" s="19">
        <v>4.3</v>
      </c>
      <c r="EM12" s="19">
        <f t="shared" si="89"/>
        <v>52.0260526</v>
      </c>
      <c r="EN12" s="19">
        <v>8.6999999999999993</v>
      </c>
      <c r="EO12" s="19">
        <v>4.34</v>
      </c>
      <c r="EP12" s="19">
        <f t="shared" si="27"/>
        <v>85.703863559999988</v>
      </c>
      <c r="EQ12" s="19">
        <v>6.4</v>
      </c>
      <c r="ER12" s="19">
        <v>4.88</v>
      </c>
      <c r="ES12" s="19">
        <f t="shared" si="90"/>
        <v>79.711559680000008</v>
      </c>
      <c r="ET12" s="19">
        <v>5.75</v>
      </c>
      <c r="EU12" s="19">
        <v>4.43</v>
      </c>
      <c r="EV12" s="19">
        <f t="shared" si="91"/>
        <v>59.016980524999987</v>
      </c>
    </row>
    <row r="13" spans="2:152" ht="15">
      <c r="B13" s="17" t="s">
        <v>15</v>
      </c>
      <c r="C13" s="19">
        <v>7.83</v>
      </c>
      <c r="D13" s="19">
        <v>6.56</v>
      </c>
      <c r="E13" s="19">
        <f t="shared" si="51"/>
        <v>176.22646502399996</v>
      </c>
      <c r="F13" s="19">
        <v>7.53</v>
      </c>
      <c r="G13" s="19">
        <v>6.05</v>
      </c>
      <c r="H13" s="19">
        <f t="shared" si="52"/>
        <v>144.14759947500002</v>
      </c>
      <c r="I13" s="19">
        <v>13.27</v>
      </c>
      <c r="J13" s="19">
        <v>2.97</v>
      </c>
      <c r="K13" s="19">
        <f t="shared" si="53"/>
        <v>61.21889838900001</v>
      </c>
      <c r="L13" s="19">
        <v>6.43</v>
      </c>
      <c r="M13" s="19">
        <v>5.12</v>
      </c>
      <c r="N13" s="19">
        <f t="shared" si="54"/>
        <v>88.156143616000008</v>
      </c>
      <c r="O13" s="19">
        <v>6.84</v>
      </c>
      <c r="P13" s="19">
        <v>5.04</v>
      </c>
      <c r="Q13" s="19">
        <f t="shared" si="55"/>
        <v>90.869651711999992</v>
      </c>
      <c r="R13" s="19">
        <v>10.02</v>
      </c>
      <c r="S13" s="19">
        <v>5.26</v>
      </c>
      <c r="T13" s="19">
        <f t="shared" si="56"/>
        <v>144.99095109599997</v>
      </c>
      <c r="U13" s="19">
        <v>8.3000000000000007</v>
      </c>
      <c r="V13" s="19">
        <v>4.75</v>
      </c>
      <c r="W13" s="19">
        <f t="shared" si="57"/>
        <v>97.941556250000005</v>
      </c>
      <c r="X13" s="19">
        <v>6.74</v>
      </c>
      <c r="Y13" s="19">
        <v>4.3499999999999996</v>
      </c>
      <c r="Z13" s="19">
        <f t="shared" si="58"/>
        <v>66.702190949999988</v>
      </c>
      <c r="AA13" s="19">
        <v>8.94</v>
      </c>
      <c r="AB13" s="19">
        <v>5.04</v>
      </c>
      <c r="AC13" s="19">
        <f t="shared" si="59"/>
        <v>118.768228992</v>
      </c>
      <c r="AD13" s="19">
        <v>7.03</v>
      </c>
      <c r="AE13" s="19">
        <v>6.03</v>
      </c>
      <c r="AF13" s="19">
        <f t="shared" si="60"/>
        <v>133.68775742100001</v>
      </c>
      <c r="AG13" s="19">
        <v>10.43</v>
      </c>
      <c r="AH13" s="19">
        <v>6.2</v>
      </c>
      <c r="AI13" s="19">
        <f t="shared" si="61"/>
        <v>209.68597159999999</v>
      </c>
      <c r="AJ13" s="19">
        <v>7.53</v>
      </c>
      <c r="AK13" s="19">
        <v>4.9400000000000004</v>
      </c>
      <c r="AL13" s="19">
        <f t="shared" si="62"/>
        <v>96.10601348400003</v>
      </c>
      <c r="AM13" s="19">
        <v>8.0399999999999991</v>
      </c>
      <c r="AN13" s="19">
        <v>6.03</v>
      </c>
      <c r="AO13" s="19">
        <f t="shared" si="63"/>
        <v>152.89467562800002</v>
      </c>
      <c r="AP13" s="19">
        <v>9.0399999999999991</v>
      </c>
      <c r="AQ13" s="19">
        <v>4.32</v>
      </c>
      <c r="AR13" s="19">
        <f t="shared" si="64"/>
        <v>88.234334208000007</v>
      </c>
      <c r="AS13" s="19">
        <v>7.04</v>
      </c>
      <c r="AT13" s="19">
        <v>4.84</v>
      </c>
      <c r="AU13" s="19">
        <f t="shared" si="65"/>
        <v>86.251185152000005</v>
      </c>
      <c r="AV13" s="19">
        <v>5.43</v>
      </c>
      <c r="AW13" s="19">
        <v>4.6500000000000004</v>
      </c>
      <c r="AX13" s="19">
        <f t="shared" si="66"/>
        <v>61.405521525000005</v>
      </c>
      <c r="AY13" s="19">
        <v>8.42</v>
      </c>
      <c r="AZ13" s="19">
        <v>5.75</v>
      </c>
      <c r="BA13" s="19">
        <f t="shared" si="67"/>
        <v>145.59600875000001</v>
      </c>
      <c r="BB13" s="19">
        <v>9.65</v>
      </c>
      <c r="BC13" s="19">
        <v>3.65</v>
      </c>
      <c r="BD13" s="19">
        <f t="shared" si="50"/>
        <v>67.237991375000007</v>
      </c>
      <c r="BE13" s="19">
        <v>11.53</v>
      </c>
      <c r="BF13" s="19">
        <v>3.52</v>
      </c>
      <c r="BG13" s="19">
        <f t="shared" si="68"/>
        <v>74.716466175999997</v>
      </c>
      <c r="BH13" s="19">
        <v>7.54</v>
      </c>
      <c r="BI13" s="19">
        <v>6.54</v>
      </c>
      <c r="BJ13" s="19">
        <f t="shared" si="69"/>
        <v>168.66638287200001</v>
      </c>
      <c r="BK13" s="19">
        <v>11.43</v>
      </c>
      <c r="BL13" s="19">
        <v>6.84</v>
      </c>
      <c r="BM13" s="19">
        <f t="shared" si="11"/>
        <v>279.67917038399997</v>
      </c>
      <c r="BN13" s="19">
        <v>11.03</v>
      </c>
      <c r="BO13" s="19">
        <v>6.94</v>
      </c>
      <c r="BP13" s="19">
        <f t="shared" si="70"/>
        <v>277.84087768400002</v>
      </c>
      <c r="BQ13" s="19">
        <v>11.93</v>
      </c>
      <c r="BR13" s="19">
        <v>6.64</v>
      </c>
      <c r="BS13" s="19">
        <f t="shared" si="71"/>
        <v>275.09220934400003</v>
      </c>
      <c r="BT13" s="19">
        <v>7.94</v>
      </c>
      <c r="BU13" s="19">
        <v>5.76</v>
      </c>
      <c r="BV13" s="19">
        <f t="shared" si="72"/>
        <v>137.773965312</v>
      </c>
      <c r="BW13" s="19">
        <v>11.43</v>
      </c>
      <c r="BX13" s="19">
        <v>7.43</v>
      </c>
      <c r="BY13" s="19">
        <f t="shared" si="92"/>
        <v>330.00881966099996</v>
      </c>
      <c r="BZ13" s="19">
        <v>12.04</v>
      </c>
      <c r="CA13" s="19">
        <v>6.43</v>
      </c>
      <c r="CB13" s="19">
        <f t="shared" si="93"/>
        <v>260.34552770799996</v>
      </c>
      <c r="CC13" s="19">
        <v>11.54</v>
      </c>
      <c r="CD13" s="19">
        <v>5.04</v>
      </c>
      <c r="CE13" s="19">
        <f t="shared" si="73"/>
        <v>153.309324672</v>
      </c>
      <c r="CF13" s="19">
        <v>13.03</v>
      </c>
      <c r="CG13" s="19">
        <v>7.94</v>
      </c>
      <c r="CH13" s="19">
        <f t="shared" si="42"/>
        <v>429.62259048400006</v>
      </c>
      <c r="CI13" s="19">
        <v>6.94</v>
      </c>
      <c r="CJ13" s="19">
        <v>6.04</v>
      </c>
      <c r="CK13" s="19">
        <f t="shared" si="74"/>
        <v>132.41434499200003</v>
      </c>
      <c r="CL13" s="19">
        <v>11.34</v>
      </c>
      <c r="CM13" s="19">
        <v>6.43</v>
      </c>
      <c r="CN13" s="19">
        <f t="shared" si="15"/>
        <v>245.20915981799996</v>
      </c>
      <c r="CO13" s="19">
        <v>8.32</v>
      </c>
      <c r="CP13" s="19">
        <v>6.63</v>
      </c>
      <c r="CQ13" s="19">
        <f t="shared" si="75"/>
        <v>191.27229638400001</v>
      </c>
      <c r="CR13" s="19">
        <v>7.65</v>
      </c>
      <c r="CS13" s="19">
        <v>6.24</v>
      </c>
      <c r="CT13" s="19">
        <f t="shared" si="76"/>
        <v>155.78739072000002</v>
      </c>
      <c r="CU13" s="19">
        <v>9.64</v>
      </c>
      <c r="CV13" s="19">
        <v>5.54</v>
      </c>
      <c r="CW13" s="19">
        <f t="shared" si="77"/>
        <v>154.73845355200001</v>
      </c>
      <c r="CX13" s="19">
        <v>10.06</v>
      </c>
      <c r="CY13" s="19">
        <v>3.35</v>
      </c>
      <c r="CZ13" s="19">
        <f t="shared" si="78"/>
        <v>59.045837050000003</v>
      </c>
      <c r="DA13" s="19">
        <v>6.87</v>
      </c>
      <c r="DB13" s="19">
        <v>6.97</v>
      </c>
      <c r="DC13" s="19">
        <f t="shared" si="79"/>
        <v>174.55165950899999</v>
      </c>
      <c r="DD13" s="19">
        <v>8.32</v>
      </c>
      <c r="DE13" s="19">
        <v>5.54</v>
      </c>
      <c r="DF13" s="19">
        <f t="shared" si="80"/>
        <v>133.55020057600001</v>
      </c>
      <c r="DG13" s="19">
        <v>8.34</v>
      </c>
      <c r="DH13" s="19">
        <v>6.83</v>
      </c>
      <c r="DI13" s="19">
        <f t="shared" si="81"/>
        <v>203.474104998</v>
      </c>
      <c r="DJ13" s="19">
        <v>9.34</v>
      </c>
      <c r="DK13" s="19">
        <v>6.84</v>
      </c>
      <c r="DL13" s="19">
        <f t="shared" si="82"/>
        <v>228.53923459199999</v>
      </c>
      <c r="DM13" s="19">
        <v>9.84</v>
      </c>
      <c r="DN13" s="19">
        <v>6.03</v>
      </c>
      <c r="DO13" s="19">
        <f t="shared" si="83"/>
        <v>187.12482688800003</v>
      </c>
      <c r="DP13" s="19">
        <v>10.32</v>
      </c>
      <c r="DQ13" s="19">
        <v>5.0199999999999996</v>
      </c>
      <c r="DR13" s="19">
        <f t="shared" si="84"/>
        <v>136.01563094399998</v>
      </c>
      <c r="DS13" s="19">
        <v>7.03</v>
      </c>
      <c r="DT13" s="19">
        <v>3.83</v>
      </c>
      <c r="DU13" s="19">
        <f t="shared" si="49"/>
        <v>53.932997941000011</v>
      </c>
      <c r="DV13" s="19">
        <v>8.86</v>
      </c>
      <c r="DW13" s="19">
        <v>5.12</v>
      </c>
      <c r="DX13" s="19">
        <f t="shared" si="85"/>
        <v>121.47176243200001</v>
      </c>
      <c r="DY13" s="19">
        <v>7.45</v>
      </c>
      <c r="DZ13" s="19">
        <v>4.93</v>
      </c>
      <c r="EA13" s="19">
        <f t="shared" si="86"/>
        <v>94.700397114999987</v>
      </c>
      <c r="EB13" s="19">
        <v>6.34</v>
      </c>
      <c r="EC13" s="19">
        <v>5.85</v>
      </c>
      <c r="ED13" s="19">
        <f t="shared" si="87"/>
        <v>113.47564994999999</v>
      </c>
      <c r="EE13" s="19">
        <v>5.03</v>
      </c>
      <c r="EF13" s="19">
        <v>5.39</v>
      </c>
      <c r="EG13" s="19">
        <f t="shared" si="88"/>
        <v>76.427068949000002</v>
      </c>
      <c r="EH13" s="19">
        <v>6.54</v>
      </c>
      <c r="EI13" s="19">
        <v>4.54</v>
      </c>
      <c r="EJ13" s="19">
        <f t="shared" si="25"/>
        <v>70.500328872000011</v>
      </c>
      <c r="EK13" s="19">
        <v>4.54</v>
      </c>
      <c r="EL13" s="19">
        <v>4.32</v>
      </c>
      <c r="EM13" s="19">
        <f t="shared" si="89"/>
        <v>44.312375808000006</v>
      </c>
      <c r="EN13" s="19">
        <v>7.53</v>
      </c>
      <c r="EO13" s="19">
        <v>3.65</v>
      </c>
      <c r="EP13" s="19">
        <f t="shared" si="27"/>
        <v>52.466536275000003</v>
      </c>
      <c r="EQ13" s="19">
        <v>5.83</v>
      </c>
      <c r="ER13" s="19">
        <v>4.2300000000000004</v>
      </c>
      <c r="ES13" s="19">
        <f t="shared" si="90"/>
        <v>54.557062461000008</v>
      </c>
      <c r="ET13" s="19">
        <v>5.04</v>
      </c>
      <c r="EU13" s="19">
        <v>4.54</v>
      </c>
      <c r="EV13" s="19">
        <f t="shared" si="91"/>
        <v>54.330528672</v>
      </c>
    </row>
    <row r="14" spans="2:152" ht="15">
      <c r="B14" s="17" t="s">
        <v>16</v>
      </c>
      <c r="C14" s="19">
        <v>8.0399999999999991</v>
      </c>
      <c r="D14" s="19">
        <v>6.65</v>
      </c>
      <c r="E14" s="19">
        <f t="shared" si="51"/>
        <v>185.9520747</v>
      </c>
      <c r="F14" s="19">
        <v>7.59</v>
      </c>
      <c r="G14" s="19">
        <v>6.94</v>
      </c>
      <c r="H14" s="19">
        <f t="shared" si="52"/>
        <v>191.18878165200005</v>
      </c>
      <c r="I14" s="19">
        <v>13.46</v>
      </c>
      <c r="J14" s="19">
        <v>3.58</v>
      </c>
      <c r="K14" s="19">
        <f t="shared" si="53"/>
        <v>90.222073112000018</v>
      </c>
      <c r="L14" s="19">
        <v>7.06</v>
      </c>
      <c r="M14" s="19">
        <v>5.34</v>
      </c>
      <c r="N14" s="19">
        <f t="shared" si="54"/>
        <v>105.29043112799998</v>
      </c>
      <c r="O14" s="19">
        <v>7.04</v>
      </c>
      <c r="P14" s="19">
        <v>5.49</v>
      </c>
      <c r="Q14" s="19">
        <f t="shared" si="55"/>
        <v>110.973436992</v>
      </c>
      <c r="R14" s="19">
        <v>10.36</v>
      </c>
      <c r="S14" s="19">
        <v>5.48</v>
      </c>
      <c r="T14" s="19">
        <f t="shared" si="56"/>
        <v>162.71311571200002</v>
      </c>
      <c r="U14" s="19">
        <v>9.3699999999999992</v>
      </c>
      <c r="V14" s="19">
        <v>6.62</v>
      </c>
      <c r="W14" s="19">
        <f t="shared" si="57"/>
        <v>214.76191044399999</v>
      </c>
      <c r="X14" s="19">
        <v>6.86</v>
      </c>
      <c r="Y14" s="19">
        <v>5.47</v>
      </c>
      <c r="Z14" s="19">
        <f t="shared" si="58"/>
        <v>107.34960660200001</v>
      </c>
      <c r="AA14" s="19">
        <v>9</v>
      </c>
      <c r="AB14" s="19">
        <v>5.07</v>
      </c>
      <c r="AC14" s="19">
        <f t="shared" si="59"/>
        <v>120.99296430000001</v>
      </c>
      <c r="AD14" s="19">
        <v>7.49</v>
      </c>
      <c r="AE14" s="19">
        <v>6.48</v>
      </c>
      <c r="AF14" s="19">
        <f t="shared" si="60"/>
        <v>164.48773420800001</v>
      </c>
      <c r="AG14" s="19">
        <v>10.53</v>
      </c>
      <c r="AH14" s="19">
        <v>6.5</v>
      </c>
      <c r="AI14" s="19">
        <f t="shared" si="61"/>
        <v>232.67877749999997</v>
      </c>
      <c r="AJ14" s="19">
        <v>7.62</v>
      </c>
      <c r="AK14" s="19">
        <v>5.51</v>
      </c>
      <c r="AL14" s="19">
        <f t="shared" si="62"/>
        <v>120.99289212599999</v>
      </c>
      <c r="AM14" s="19">
        <v>7.95</v>
      </c>
      <c r="AN14" s="19">
        <v>6.19</v>
      </c>
      <c r="AO14" s="19">
        <f t="shared" si="63"/>
        <v>159.31259638500001</v>
      </c>
      <c r="AP14" s="19">
        <v>9.77</v>
      </c>
      <c r="AQ14" s="19">
        <v>4.6500000000000004</v>
      </c>
      <c r="AR14" s="19">
        <f t="shared" si="64"/>
        <v>110.48470447500002</v>
      </c>
      <c r="AS14" s="19">
        <v>7.3419999999999996</v>
      </c>
      <c r="AT14" s="19">
        <v>5.33</v>
      </c>
      <c r="AU14" s="19">
        <f t="shared" si="65"/>
        <v>109.08636920740001</v>
      </c>
      <c r="AV14" s="19">
        <v>6.67</v>
      </c>
      <c r="AW14" s="19">
        <v>5.0599999999999996</v>
      </c>
      <c r="AX14" s="19">
        <f t="shared" si="66"/>
        <v>89.315854275999996</v>
      </c>
      <c r="AY14" s="19">
        <v>8.1300000000000008</v>
      </c>
      <c r="AZ14" s="19">
        <v>6.56</v>
      </c>
      <c r="BA14" s="19">
        <f t="shared" si="67"/>
        <v>182.978436864</v>
      </c>
      <c r="BB14" s="19">
        <v>9.34</v>
      </c>
      <c r="BC14" s="19">
        <v>4.16</v>
      </c>
      <c r="BD14" s="19">
        <f t="shared" si="50"/>
        <v>84.534740991999996</v>
      </c>
      <c r="BE14" s="19">
        <v>10.96</v>
      </c>
      <c r="BF14" s="19">
        <v>3.62</v>
      </c>
      <c r="BG14" s="19">
        <f t="shared" si="68"/>
        <v>75.115469152000017</v>
      </c>
      <c r="BH14" s="19">
        <v>7.52</v>
      </c>
      <c r="BI14" s="19">
        <v>6.93</v>
      </c>
      <c r="BJ14" s="19">
        <f t="shared" si="69"/>
        <v>188.880010704</v>
      </c>
      <c r="BK14" s="19">
        <v>11.65</v>
      </c>
      <c r="BL14" s="19">
        <v>7</v>
      </c>
      <c r="BM14" s="19">
        <f t="shared" si="11"/>
        <v>298.55455000000001</v>
      </c>
      <c r="BN14" s="19">
        <v>12.26</v>
      </c>
      <c r="BO14" s="19">
        <v>7.49</v>
      </c>
      <c r="BP14" s="19">
        <f t="shared" si="70"/>
        <v>359.71271919800006</v>
      </c>
      <c r="BQ14" s="19">
        <v>12.04</v>
      </c>
      <c r="BR14" s="19">
        <v>7.23</v>
      </c>
      <c r="BS14" s="19">
        <f t="shared" si="71"/>
        <v>329.15826946800001</v>
      </c>
      <c r="BT14" s="19">
        <v>8.08</v>
      </c>
      <c r="BU14" s="19">
        <v>6.14</v>
      </c>
      <c r="BV14" s="19">
        <f t="shared" si="72"/>
        <v>159.312477664</v>
      </c>
      <c r="BW14" s="19">
        <v>12.05</v>
      </c>
      <c r="BX14" s="19">
        <v>8.14</v>
      </c>
      <c r="BY14" s="19">
        <f t="shared" si="92"/>
        <v>417.57793814000013</v>
      </c>
      <c r="BZ14" s="19">
        <v>12.48</v>
      </c>
      <c r="CA14" s="19">
        <v>7.06</v>
      </c>
      <c r="CB14" s="19">
        <f t="shared" si="93"/>
        <v>325.33117094400001</v>
      </c>
      <c r="CC14" s="19">
        <v>11.78</v>
      </c>
      <c r="CD14" s="19">
        <v>6.08</v>
      </c>
      <c r="CE14" s="19">
        <f t="shared" si="73"/>
        <v>227.74777241600003</v>
      </c>
      <c r="CF14" s="19">
        <v>13.68</v>
      </c>
      <c r="CG14" s="19">
        <v>8.59</v>
      </c>
      <c r="CH14" s="19">
        <f t="shared" si="42"/>
        <v>527.92729178399998</v>
      </c>
      <c r="CI14" s="19">
        <v>7.14</v>
      </c>
      <c r="CJ14" s="19">
        <v>6.7</v>
      </c>
      <c r="CK14" s="19">
        <f t="shared" si="74"/>
        <v>167.62913580000003</v>
      </c>
      <c r="CL14" s="19">
        <v>10.74</v>
      </c>
      <c r="CM14" s="19">
        <v>6.25</v>
      </c>
      <c r="CN14" s="19">
        <f t="shared" si="15"/>
        <v>219.41484375000002</v>
      </c>
      <c r="CO14" s="19">
        <v>8.1</v>
      </c>
      <c r="CP14" s="19">
        <v>6.74</v>
      </c>
      <c r="CQ14" s="19">
        <f t="shared" si="75"/>
        <v>192.44494188000002</v>
      </c>
      <c r="CR14" s="19">
        <v>7.98</v>
      </c>
      <c r="CS14" s="19">
        <v>6.37</v>
      </c>
      <c r="CT14" s="19">
        <f t="shared" si="76"/>
        <v>169.34931522600002</v>
      </c>
      <c r="CU14" s="19">
        <v>9.15</v>
      </c>
      <c r="CV14" s="19">
        <v>5.25</v>
      </c>
      <c r="CW14" s="19">
        <f t="shared" si="77"/>
        <v>131.89896562500002</v>
      </c>
      <c r="CX14" s="19">
        <v>10.6</v>
      </c>
      <c r="CY14" s="19">
        <v>4.47</v>
      </c>
      <c r="CZ14" s="19">
        <f t="shared" si="78"/>
        <v>110.77011341999999</v>
      </c>
      <c r="DA14" s="19">
        <v>6.9</v>
      </c>
      <c r="DB14" s="19">
        <v>6.47</v>
      </c>
      <c r="DC14" s="19">
        <f t="shared" si="79"/>
        <v>151.06342983000002</v>
      </c>
      <c r="DD14" s="19">
        <v>8.3800000000000008</v>
      </c>
      <c r="DE14" s="19">
        <v>4.93</v>
      </c>
      <c r="DF14" s="19">
        <f t="shared" si="80"/>
        <v>106.522057426</v>
      </c>
      <c r="DG14" s="19">
        <v>7.58</v>
      </c>
      <c r="DH14" s="19">
        <v>6.18</v>
      </c>
      <c r="DI14" s="19">
        <f t="shared" si="81"/>
        <v>151.407659016</v>
      </c>
      <c r="DJ14" s="19">
        <v>9</v>
      </c>
      <c r="DK14" s="19">
        <v>6.69</v>
      </c>
      <c r="DL14" s="19">
        <f t="shared" si="82"/>
        <v>210.66696270000003</v>
      </c>
      <c r="DM14" s="19">
        <v>8.59</v>
      </c>
      <c r="DN14" s="19">
        <v>5.52</v>
      </c>
      <c r="DO14" s="19">
        <f t="shared" si="83"/>
        <v>136.89040492799998</v>
      </c>
      <c r="DP14" s="19">
        <v>9.89</v>
      </c>
      <c r="DQ14" s="19">
        <v>4.3600000000000003</v>
      </c>
      <c r="DR14" s="19">
        <f t="shared" si="84"/>
        <v>98.326585712000011</v>
      </c>
      <c r="DS14" s="19">
        <v>6.55</v>
      </c>
      <c r="DT14" s="19">
        <v>4.55</v>
      </c>
      <c r="DU14" s="19">
        <f t="shared" si="49"/>
        <v>70.919519124999994</v>
      </c>
      <c r="DV14" s="19">
        <v>6.12</v>
      </c>
      <c r="DW14" s="19">
        <v>4.28</v>
      </c>
      <c r="DX14" s="19">
        <f t="shared" si="85"/>
        <v>58.632801984000011</v>
      </c>
      <c r="DY14" s="19">
        <v>5.73</v>
      </c>
      <c r="DZ14" s="19">
        <v>4.8899999999999997</v>
      </c>
      <c r="EA14" s="19">
        <f t="shared" si="86"/>
        <v>71.659542159000011</v>
      </c>
      <c r="EB14" s="19">
        <v>6.05</v>
      </c>
      <c r="EC14" s="19">
        <v>4.1399999999999997</v>
      </c>
      <c r="ED14" s="19">
        <f t="shared" si="87"/>
        <v>54.232265339999991</v>
      </c>
      <c r="EE14" s="19">
        <v>4.7300000000000004</v>
      </c>
      <c r="EF14" s="19">
        <v>4.51</v>
      </c>
      <c r="EG14" s="19">
        <f t="shared" si="88"/>
        <v>50.317135979</v>
      </c>
      <c r="EH14" s="19">
        <v>5.97</v>
      </c>
      <c r="EI14" s="19">
        <v>4.17</v>
      </c>
      <c r="EJ14" s="19">
        <f t="shared" si="25"/>
        <v>54.293536359000001</v>
      </c>
      <c r="EK14" s="19">
        <v>3.65</v>
      </c>
      <c r="EL14" s="19">
        <v>3.13</v>
      </c>
      <c r="EM14" s="19">
        <f t="shared" si="89"/>
        <v>18.701792255000001</v>
      </c>
      <c r="EN14" s="19">
        <v>6.52</v>
      </c>
      <c r="EO14" s="19">
        <v>3.93</v>
      </c>
      <c r="EP14" s="19">
        <f t="shared" si="27"/>
        <v>52.666491204000003</v>
      </c>
      <c r="EQ14" s="19">
        <v>4.9000000000000004</v>
      </c>
      <c r="ER14" s="19">
        <v>4.68</v>
      </c>
      <c r="ES14" s="19">
        <f t="shared" si="90"/>
        <v>56.129280479999991</v>
      </c>
      <c r="ET14" s="19">
        <v>5.34</v>
      </c>
      <c r="EU14" s="19">
        <v>4.9800000000000004</v>
      </c>
      <c r="EV14" s="19">
        <f t="shared" si="91"/>
        <v>69.26305312800001</v>
      </c>
    </row>
    <row r="15" spans="2:152" ht="15">
      <c r="B15" s="17" t="s">
        <v>17</v>
      </c>
      <c r="C15" s="19">
        <v>7.34</v>
      </c>
      <c r="D15" s="19">
        <v>6.94</v>
      </c>
      <c r="E15" s="19">
        <f t="shared" si="51"/>
        <v>184.89139095200002</v>
      </c>
      <c r="F15" s="19">
        <v>8.16</v>
      </c>
      <c r="G15" s="19">
        <v>7.04</v>
      </c>
      <c r="H15" s="19">
        <f t="shared" si="52"/>
        <v>211.51304908800003</v>
      </c>
      <c r="I15" s="19">
        <v>13.29</v>
      </c>
      <c r="J15" s="19">
        <v>3.97</v>
      </c>
      <c r="K15" s="19">
        <f t="shared" si="53"/>
        <v>109.54881480300001</v>
      </c>
      <c r="L15" s="19">
        <v>7.23</v>
      </c>
      <c r="M15" s="19">
        <v>6.83</v>
      </c>
      <c r="N15" s="19">
        <f t="shared" si="54"/>
        <v>176.39301908100003</v>
      </c>
      <c r="O15" s="19">
        <v>7.23</v>
      </c>
      <c r="P15" s="19">
        <v>5.66</v>
      </c>
      <c r="Q15" s="19">
        <f t="shared" si="55"/>
        <v>121.13589392400002</v>
      </c>
      <c r="R15" s="19">
        <v>10.67</v>
      </c>
      <c r="S15" s="19">
        <v>5.64</v>
      </c>
      <c r="T15" s="19">
        <f t="shared" si="56"/>
        <v>177.51060993599998</v>
      </c>
      <c r="U15" s="19">
        <v>10.34</v>
      </c>
      <c r="V15" s="19">
        <v>7.04</v>
      </c>
      <c r="W15" s="19">
        <f t="shared" si="57"/>
        <v>268.02021171199999</v>
      </c>
      <c r="X15" s="19">
        <v>7.86</v>
      </c>
      <c r="Y15" s="19">
        <v>6.02</v>
      </c>
      <c r="Z15" s="19">
        <f t="shared" si="58"/>
        <v>148.976311512</v>
      </c>
      <c r="AA15" s="19">
        <v>9.0299999999999994</v>
      </c>
      <c r="AB15" s="19">
        <v>5.24</v>
      </c>
      <c r="AC15" s="19">
        <f t="shared" si="59"/>
        <v>129.67373294399999</v>
      </c>
      <c r="AD15" s="19">
        <v>8.1999999999999993</v>
      </c>
      <c r="AE15" s="19">
        <v>7.03</v>
      </c>
      <c r="AF15" s="19">
        <f t="shared" si="60"/>
        <v>211.94647173999999</v>
      </c>
      <c r="AG15" s="19">
        <v>11.03</v>
      </c>
      <c r="AH15" s="19">
        <v>7.13</v>
      </c>
      <c r="AI15" s="19">
        <f t="shared" si="61"/>
        <v>293.26231666099994</v>
      </c>
      <c r="AJ15" s="19">
        <v>8.34</v>
      </c>
      <c r="AK15" s="19">
        <v>5.54</v>
      </c>
      <c r="AL15" s="19">
        <f t="shared" si="62"/>
        <v>133.87123471200002</v>
      </c>
      <c r="AM15" s="19">
        <v>8.43</v>
      </c>
      <c r="AN15" s="19">
        <v>6.34</v>
      </c>
      <c r="AO15" s="19">
        <f t="shared" si="63"/>
        <v>177.21797888399999</v>
      </c>
      <c r="AP15" s="19">
        <v>10</v>
      </c>
      <c r="AQ15" s="19">
        <v>5.43</v>
      </c>
      <c r="AR15" s="19">
        <f t="shared" si="64"/>
        <v>154.20602700000001</v>
      </c>
      <c r="AS15" s="19">
        <v>7.37</v>
      </c>
      <c r="AT15" s="19">
        <v>5.46</v>
      </c>
      <c r="AU15" s="19">
        <f t="shared" si="65"/>
        <v>114.909110316</v>
      </c>
      <c r="AV15" s="19">
        <v>6.24</v>
      </c>
      <c r="AW15" s="19">
        <v>5.25</v>
      </c>
      <c r="AX15" s="19">
        <f t="shared" si="66"/>
        <v>89.950769999999991</v>
      </c>
      <c r="AY15" s="19">
        <v>8.0500000000000007</v>
      </c>
      <c r="AZ15" s="19">
        <v>6.86</v>
      </c>
      <c r="BA15" s="19">
        <f t="shared" si="67"/>
        <v>198.12797494000006</v>
      </c>
      <c r="BB15" s="19">
        <v>10.45</v>
      </c>
      <c r="BC15" s="19">
        <v>4.92</v>
      </c>
      <c r="BD15" s="19">
        <f t="shared" si="50"/>
        <v>132.29644823999999</v>
      </c>
      <c r="BE15" s="19">
        <v>10.43</v>
      </c>
      <c r="BF15" s="19">
        <v>3.85</v>
      </c>
      <c r="BG15" s="19">
        <f t="shared" si="68"/>
        <v>80.855107024999995</v>
      </c>
      <c r="BH15" s="19">
        <v>7.54</v>
      </c>
      <c r="BI15" s="19">
        <v>7.04</v>
      </c>
      <c r="BJ15" s="19">
        <f t="shared" si="69"/>
        <v>195.44220467200003</v>
      </c>
      <c r="BK15" s="19">
        <v>12.04</v>
      </c>
      <c r="BL15" s="19">
        <v>7.13</v>
      </c>
      <c r="BM15" s="19">
        <f t="shared" si="11"/>
        <v>320.11589234799993</v>
      </c>
      <c r="BN15" s="19">
        <v>12.43</v>
      </c>
      <c r="BO15" s="19">
        <v>8.43</v>
      </c>
      <c r="BP15" s="19">
        <f t="shared" si="70"/>
        <v>461.98509776099996</v>
      </c>
      <c r="BQ15" s="19">
        <v>12.84</v>
      </c>
      <c r="BR15" s="19">
        <v>7.32</v>
      </c>
      <c r="BS15" s="19">
        <f t="shared" si="71"/>
        <v>359.82296236799999</v>
      </c>
      <c r="BT15" s="19">
        <v>9.9600000000000009</v>
      </c>
      <c r="BU15" s="19">
        <v>6.54</v>
      </c>
      <c r="BV15" s="19">
        <f t="shared" si="72"/>
        <v>222.80068612800002</v>
      </c>
      <c r="BW15" s="19">
        <v>11.54</v>
      </c>
      <c r="BX15" s="19">
        <v>8.5399999999999991</v>
      </c>
      <c r="BY15" s="19">
        <f t="shared" si="92"/>
        <v>440.17283727199987</v>
      </c>
      <c r="BZ15" s="19">
        <v>12.94</v>
      </c>
      <c r="CA15" s="19">
        <v>7.54</v>
      </c>
      <c r="CB15" s="19">
        <f t="shared" si="93"/>
        <v>384.75002519200001</v>
      </c>
      <c r="CC15" s="19">
        <v>11.83</v>
      </c>
      <c r="CD15" s="19">
        <v>6.84</v>
      </c>
      <c r="CE15" s="19">
        <f t="shared" si="73"/>
        <v>289.46671790399995</v>
      </c>
      <c r="CF15" s="19">
        <v>13.564</v>
      </c>
      <c r="CG15" s="19">
        <v>8.92</v>
      </c>
      <c r="CH15" s="19">
        <f t="shared" si="42"/>
        <v>564.44181374079994</v>
      </c>
      <c r="CI15" s="19">
        <v>8.43</v>
      </c>
      <c r="CJ15" s="19">
        <v>6.86</v>
      </c>
      <c r="CK15" s="19">
        <f t="shared" si="74"/>
        <v>207.48059984400001</v>
      </c>
      <c r="CL15" s="19">
        <v>10.54</v>
      </c>
      <c r="CM15" s="19">
        <v>7.65</v>
      </c>
      <c r="CN15" s="19">
        <f t="shared" si="15"/>
        <v>322.60059945000006</v>
      </c>
      <c r="CO15" s="19">
        <v>6.75</v>
      </c>
      <c r="CP15" s="19">
        <v>6.04</v>
      </c>
      <c r="CQ15" s="19">
        <f t="shared" si="75"/>
        <v>128.78916840000002</v>
      </c>
      <c r="CR15" s="19">
        <v>6.65</v>
      </c>
      <c r="CS15" s="19">
        <v>5.43</v>
      </c>
      <c r="CT15" s="19">
        <f t="shared" si="76"/>
        <v>102.547007955</v>
      </c>
      <c r="CU15" s="19">
        <v>8.75</v>
      </c>
      <c r="CV15" s="19">
        <v>5.65</v>
      </c>
      <c r="CW15" s="19">
        <f t="shared" si="77"/>
        <v>146.08534062500001</v>
      </c>
      <c r="CX15" s="19">
        <v>9.76</v>
      </c>
      <c r="CY15" s="19">
        <v>4.76</v>
      </c>
      <c r="CZ15" s="19">
        <f t="shared" si="78"/>
        <v>115.655266048</v>
      </c>
      <c r="DA15" s="19">
        <v>6.87</v>
      </c>
      <c r="DB15" s="19">
        <v>6.42</v>
      </c>
      <c r="DC15" s="19">
        <f t="shared" si="79"/>
        <v>148.09093736400001</v>
      </c>
      <c r="DD15" s="19">
        <v>7.32</v>
      </c>
      <c r="DE15" s="19">
        <v>3.76</v>
      </c>
      <c r="DF15" s="19">
        <f t="shared" si="80"/>
        <v>54.123822335999996</v>
      </c>
      <c r="DG15" s="19">
        <v>7.4</v>
      </c>
      <c r="DH15" s="19">
        <v>6.75</v>
      </c>
      <c r="DI15" s="19">
        <f t="shared" si="81"/>
        <v>176.33598750000002</v>
      </c>
      <c r="DJ15" s="19">
        <v>8.67</v>
      </c>
      <c r="DK15" s="19">
        <v>5.65</v>
      </c>
      <c r="DL15" s="19">
        <f t="shared" si="82"/>
        <v>144.74970322500002</v>
      </c>
      <c r="DM15" s="19">
        <v>8.76</v>
      </c>
      <c r="DN15" s="19">
        <v>4.95</v>
      </c>
      <c r="DO15" s="19">
        <f t="shared" si="83"/>
        <v>112.25771370000001</v>
      </c>
      <c r="DP15" s="19">
        <v>9.94</v>
      </c>
      <c r="DQ15" s="19">
        <v>3.76</v>
      </c>
      <c r="DR15" s="19">
        <f t="shared" si="84"/>
        <v>73.496010111999993</v>
      </c>
      <c r="DS15" s="19">
        <v>5.32</v>
      </c>
      <c r="DT15" s="19">
        <v>4.32</v>
      </c>
      <c r="DU15" s="19">
        <f t="shared" si="49"/>
        <v>51.925515264000012</v>
      </c>
      <c r="DV15" s="19">
        <v>5.76</v>
      </c>
      <c r="DW15" s="19">
        <v>3.43</v>
      </c>
      <c r="DX15" s="19">
        <f t="shared" si="85"/>
        <v>35.441525952000006</v>
      </c>
      <c r="DY15" s="19">
        <v>5.46</v>
      </c>
      <c r="DZ15" s="19">
        <v>4.03</v>
      </c>
      <c r="EA15" s="19">
        <f t="shared" si="86"/>
        <v>46.377189222000013</v>
      </c>
      <c r="EB15" s="19">
        <v>5.84</v>
      </c>
      <c r="EC15" s="19">
        <v>4.76</v>
      </c>
      <c r="ED15" s="19">
        <f t="shared" si="87"/>
        <v>69.203560831999994</v>
      </c>
      <c r="EE15" s="19">
        <v>4.45</v>
      </c>
      <c r="EF15" s="19">
        <v>3.65</v>
      </c>
      <c r="EG15" s="19">
        <f t="shared" si="88"/>
        <v>31.006120375000002</v>
      </c>
      <c r="EH15" s="19">
        <v>5.43</v>
      </c>
      <c r="EI15" s="19">
        <v>4.2</v>
      </c>
      <c r="EJ15" s="19">
        <f t="shared" si="25"/>
        <v>50.095659600000005</v>
      </c>
      <c r="EK15" s="19">
        <v>3.54</v>
      </c>
      <c r="EL15" s="19">
        <v>3.23</v>
      </c>
      <c r="EM15" s="19">
        <f t="shared" si="89"/>
        <v>19.315679718000002</v>
      </c>
      <c r="EN15" s="19">
        <v>6.54</v>
      </c>
      <c r="EO15" s="19">
        <v>3.24</v>
      </c>
      <c r="EP15" s="19">
        <f t="shared" si="27"/>
        <v>35.906200992000009</v>
      </c>
      <c r="EQ15" s="19">
        <v>4.03</v>
      </c>
      <c r="ER15" s="19">
        <v>4.54</v>
      </c>
      <c r="ES15" s="19">
        <f t="shared" si="90"/>
        <v>43.442863204000005</v>
      </c>
      <c r="ET15" s="19">
        <v>4.32</v>
      </c>
      <c r="EU15" s="19">
        <v>3.93</v>
      </c>
      <c r="EV15" s="19">
        <f t="shared" si="91"/>
        <v>34.895589264000009</v>
      </c>
    </row>
    <row r="16" spans="2:152" ht="15">
      <c r="B16" s="17" t="s">
        <v>33</v>
      </c>
      <c r="C16" s="19">
        <v>7.79</v>
      </c>
      <c r="D16" s="19">
        <v>6.31</v>
      </c>
      <c r="E16" s="19">
        <f t="shared" si="51"/>
        <v>162.21756013699999</v>
      </c>
      <c r="F16" s="19">
        <v>8.4499999999999993</v>
      </c>
      <c r="G16" s="19">
        <v>7.15</v>
      </c>
      <c r="H16" s="19">
        <f t="shared" si="52"/>
        <v>225.928220375</v>
      </c>
      <c r="I16" s="19">
        <v>13.08</v>
      </c>
      <c r="J16" s="19">
        <v>4.51</v>
      </c>
      <c r="K16" s="19">
        <f t="shared" si="53"/>
        <v>139.14336968399999</v>
      </c>
      <c r="L16" s="19">
        <v>8.07</v>
      </c>
      <c r="M16" s="19">
        <v>6.44</v>
      </c>
      <c r="N16" s="19">
        <f t="shared" si="54"/>
        <v>175.04389089600005</v>
      </c>
      <c r="O16" s="19">
        <v>7.94</v>
      </c>
      <c r="P16" s="19">
        <v>6.45</v>
      </c>
      <c r="Q16" s="19">
        <f t="shared" si="55"/>
        <v>172.75937354999999</v>
      </c>
      <c r="R16" s="19">
        <v>10.81</v>
      </c>
      <c r="S16" s="19">
        <v>6.07</v>
      </c>
      <c r="T16" s="19">
        <f t="shared" si="56"/>
        <v>208.30743198700006</v>
      </c>
      <c r="U16" s="19">
        <v>10.73</v>
      </c>
      <c r="V16" s="19">
        <v>7.62</v>
      </c>
      <c r="W16" s="19">
        <f t="shared" si="57"/>
        <v>325.84521927600002</v>
      </c>
      <c r="X16" s="19">
        <v>8.06</v>
      </c>
      <c r="Y16" s="19">
        <v>7.37</v>
      </c>
      <c r="Z16" s="19">
        <f t="shared" si="58"/>
        <v>228.96637392200003</v>
      </c>
      <c r="AA16" s="19">
        <v>9.23</v>
      </c>
      <c r="AB16" s="19">
        <v>5.76</v>
      </c>
      <c r="AC16" s="19">
        <f t="shared" si="59"/>
        <v>160.157896704</v>
      </c>
      <c r="AD16" s="19">
        <v>9.08</v>
      </c>
      <c r="AE16" s="19">
        <v>7.34</v>
      </c>
      <c r="AF16" s="19">
        <f t="shared" si="60"/>
        <v>255.84660430400001</v>
      </c>
      <c r="AG16" s="19">
        <v>11.17</v>
      </c>
      <c r="AH16" s="19">
        <v>7.34</v>
      </c>
      <c r="AI16" s="19">
        <f t="shared" si="61"/>
        <v>314.73640639600001</v>
      </c>
      <c r="AJ16" s="19">
        <v>8.43</v>
      </c>
      <c r="AK16" s="19">
        <v>6.06</v>
      </c>
      <c r="AL16" s="19">
        <f t="shared" si="62"/>
        <v>161.91031280399997</v>
      </c>
      <c r="AM16" s="19">
        <v>9.1199999999999992</v>
      </c>
      <c r="AN16" s="19">
        <v>6.61</v>
      </c>
      <c r="AO16" s="19">
        <f t="shared" si="63"/>
        <v>208.40083089600003</v>
      </c>
      <c r="AP16" s="19">
        <v>11.07</v>
      </c>
      <c r="AQ16" s="19">
        <v>5.89</v>
      </c>
      <c r="AR16" s="19">
        <f t="shared" si="64"/>
        <v>200.85372908099995</v>
      </c>
      <c r="AS16" s="19">
        <v>7.33</v>
      </c>
      <c r="AT16" s="19">
        <v>5.67</v>
      </c>
      <c r="AU16" s="19">
        <f t="shared" si="65"/>
        <v>123.24570155100001</v>
      </c>
      <c r="AV16" s="19">
        <v>6.32</v>
      </c>
      <c r="AW16" s="19">
        <v>5.58</v>
      </c>
      <c r="AX16" s="19">
        <f t="shared" si="66"/>
        <v>102.91701110400001</v>
      </c>
      <c r="AY16" s="19">
        <v>9.06</v>
      </c>
      <c r="AZ16" s="19">
        <v>7.32</v>
      </c>
      <c r="BA16" s="19">
        <f t="shared" si="67"/>
        <v>253.89377251200006</v>
      </c>
      <c r="BB16" s="19">
        <v>10.91</v>
      </c>
      <c r="BC16" s="19">
        <v>5.48</v>
      </c>
      <c r="BD16" s="19">
        <f t="shared" si="50"/>
        <v>171.35136027200005</v>
      </c>
      <c r="BE16" s="19">
        <v>10.44</v>
      </c>
      <c r="BF16" s="19">
        <v>4.79</v>
      </c>
      <c r="BG16" s="19">
        <f t="shared" si="68"/>
        <v>125.27753929199999</v>
      </c>
      <c r="BH16" s="19">
        <v>7.74</v>
      </c>
      <c r="BI16" s="19">
        <v>7.34</v>
      </c>
      <c r="BJ16" s="19">
        <f t="shared" si="69"/>
        <v>218.089506312</v>
      </c>
      <c r="BK16" s="19">
        <v>12.1</v>
      </c>
      <c r="BL16" s="19">
        <v>8.01</v>
      </c>
      <c r="BM16" s="19">
        <f t="shared" si="11"/>
        <v>406.02436082999998</v>
      </c>
      <c r="BN16" s="19">
        <v>11.21</v>
      </c>
      <c r="BO16" s="19">
        <v>8.69</v>
      </c>
      <c r="BP16" s="19">
        <f t="shared" si="70"/>
        <v>442.73805656300004</v>
      </c>
      <c r="BQ16" s="19">
        <v>13.05</v>
      </c>
      <c r="BR16" s="19">
        <v>8.17</v>
      </c>
      <c r="BS16" s="19">
        <f t="shared" si="71"/>
        <v>455.57125483500005</v>
      </c>
      <c r="BT16" s="19">
        <v>9.76</v>
      </c>
      <c r="BU16" s="19">
        <v>7.8</v>
      </c>
      <c r="BV16" s="19">
        <f t="shared" si="72"/>
        <v>310.55656320000003</v>
      </c>
      <c r="BW16" s="19">
        <v>10.97</v>
      </c>
      <c r="BX16" s="19">
        <v>8.7799999999999994</v>
      </c>
      <c r="BY16" s="19">
        <f t="shared" si="92"/>
        <v>442.28004820399997</v>
      </c>
      <c r="BZ16" s="19">
        <v>13.04</v>
      </c>
      <c r="CA16" s="19">
        <v>7.76</v>
      </c>
      <c r="CB16" s="19">
        <f t="shared" si="93"/>
        <v>410.67921459199999</v>
      </c>
      <c r="CC16" s="19">
        <v>12.92</v>
      </c>
      <c r="CD16" s="19">
        <v>8.59</v>
      </c>
      <c r="CE16" s="19">
        <f t="shared" si="73"/>
        <v>498.59799779599996</v>
      </c>
      <c r="CF16" s="19">
        <v>13.27</v>
      </c>
      <c r="CG16" s="19">
        <v>9.31</v>
      </c>
      <c r="CH16" s="19">
        <f t="shared" si="42"/>
        <v>601.5503359810001</v>
      </c>
      <c r="CI16" s="19">
        <v>9.68</v>
      </c>
      <c r="CJ16" s="19">
        <v>7.66</v>
      </c>
      <c r="CK16" s="19">
        <f t="shared" si="74"/>
        <v>297.05343958399999</v>
      </c>
      <c r="CL16" s="19">
        <v>11.94</v>
      </c>
      <c r="CM16" s="19">
        <v>8.4</v>
      </c>
      <c r="CN16" s="19">
        <f t="shared" si="15"/>
        <v>440.6203872000001</v>
      </c>
      <c r="CO16" s="19">
        <v>5.66</v>
      </c>
      <c r="CP16" s="19">
        <v>5.46</v>
      </c>
      <c r="CQ16" s="19">
        <f t="shared" si="75"/>
        <v>88.247702087999997</v>
      </c>
      <c r="CR16" s="19">
        <v>5.76</v>
      </c>
      <c r="CS16" s="19">
        <v>5.37</v>
      </c>
      <c r="CT16" s="19">
        <f t="shared" si="76"/>
        <v>86.870584512000008</v>
      </c>
      <c r="CU16" s="19">
        <v>7.15</v>
      </c>
      <c r="CV16" s="19">
        <v>5.38</v>
      </c>
      <c r="CW16" s="19">
        <f t="shared" si="77"/>
        <v>108.23613658000001</v>
      </c>
      <c r="CX16" s="19">
        <v>9.3000000000000007</v>
      </c>
      <c r="CY16" s="19">
        <v>4.72</v>
      </c>
      <c r="CZ16" s="19">
        <f t="shared" si="78"/>
        <v>108.35990976000001</v>
      </c>
      <c r="DA16" s="19">
        <v>7.36</v>
      </c>
      <c r="DB16" s="19">
        <v>5.49</v>
      </c>
      <c r="DC16" s="19">
        <f t="shared" si="79"/>
        <v>116.01768412800003</v>
      </c>
      <c r="DD16" s="19">
        <v>7.53</v>
      </c>
      <c r="DE16" s="19">
        <v>3.92</v>
      </c>
      <c r="DF16" s="19">
        <f t="shared" si="80"/>
        <v>60.515802816000004</v>
      </c>
      <c r="DG16" s="19">
        <v>6.94</v>
      </c>
      <c r="DH16" s="19">
        <v>5.45</v>
      </c>
      <c r="DI16" s="19">
        <f t="shared" si="81"/>
        <v>107.80878805000002</v>
      </c>
      <c r="DJ16" s="19">
        <v>8.5500000000000007</v>
      </c>
      <c r="DK16" s="19">
        <v>5.45</v>
      </c>
      <c r="DL16" s="19">
        <f t="shared" si="82"/>
        <v>132.81918412500002</v>
      </c>
      <c r="DM16" s="19">
        <v>7.55</v>
      </c>
      <c r="DN16" s="19">
        <v>5.17</v>
      </c>
      <c r="DO16" s="19">
        <f t="shared" si="83"/>
        <v>105.543070985</v>
      </c>
      <c r="DP16" s="19">
        <v>9.3699999999999992</v>
      </c>
      <c r="DQ16" s="19">
        <v>4.3</v>
      </c>
      <c r="DR16" s="19">
        <f t="shared" si="84"/>
        <v>90.6104299</v>
      </c>
      <c r="DS16" s="19">
        <v>4.25</v>
      </c>
      <c r="DT16" s="19">
        <v>3.9</v>
      </c>
      <c r="DU16" s="19">
        <f t="shared" si="49"/>
        <v>33.808027500000001</v>
      </c>
      <c r="DV16" s="19">
        <v>5.44</v>
      </c>
      <c r="DW16" s="19">
        <v>3.53</v>
      </c>
      <c r="DX16" s="19">
        <f t="shared" si="85"/>
        <v>35.452755807999999</v>
      </c>
      <c r="DY16" s="19">
        <v>5.86</v>
      </c>
      <c r="DZ16" s="19">
        <v>4.34</v>
      </c>
      <c r="EA16" s="19">
        <f t="shared" si="86"/>
        <v>57.726970168000001</v>
      </c>
      <c r="EB16" s="19">
        <v>5.48</v>
      </c>
      <c r="EC16" s="19">
        <v>4.03</v>
      </c>
      <c r="ED16" s="19">
        <f t="shared" si="87"/>
        <v>46.547069036000003</v>
      </c>
      <c r="EE16" s="19">
        <v>4.8</v>
      </c>
      <c r="EF16" s="19">
        <v>3.17</v>
      </c>
      <c r="EG16" s="19">
        <f t="shared" si="88"/>
        <v>25.22675856</v>
      </c>
      <c r="EH16" s="19">
        <v>5.39</v>
      </c>
      <c r="EI16" s="19">
        <v>3.81</v>
      </c>
      <c r="EJ16" s="19">
        <f t="shared" si="25"/>
        <v>40.920450416999998</v>
      </c>
      <c r="EK16" s="19">
        <v>3.73</v>
      </c>
      <c r="EL16" s="19">
        <v>3.46</v>
      </c>
      <c r="EM16" s="19">
        <f t="shared" si="89"/>
        <v>23.354077563999997</v>
      </c>
      <c r="EN16" s="19">
        <v>6.84</v>
      </c>
      <c r="EO16" s="19">
        <v>3.54</v>
      </c>
      <c r="EP16" s="19">
        <f t="shared" si="27"/>
        <v>44.829543311999998</v>
      </c>
      <c r="EQ16" s="19">
        <v>4.01</v>
      </c>
      <c r="ER16" s="19">
        <v>3.43</v>
      </c>
      <c r="ES16" s="19">
        <f t="shared" si="90"/>
        <v>24.673701227000002</v>
      </c>
      <c r="ET16" s="19">
        <v>4.21</v>
      </c>
      <c r="EU16" s="19">
        <v>3.9</v>
      </c>
      <c r="EV16" s="19">
        <f t="shared" si="91"/>
        <v>33.489834299999998</v>
      </c>
    </row>
    <row r="17" spans="2:152" ht="15">
      <c r="B17" s="17" t="s">
        <v>34</v>
      </c>
      <c r="C17" s="19">
        <v>8.34</v>
      </c>
      <c r="D17" s="19">
        <v>7.48</v>
      </c>
      <c r="E17" s="19">
        <f t="shared" si="51"/>
        <v>244.04557372800002</v>
      </c>
      <c r="F17" s="19">
        <v>8.61</v>
      </c>
      <c r="G17" s="19">
        <v>7.34</v>
      </c>
      <c r="H17" s="19">
        <f t="shared" si="52"/>
        <v>242.60344306799999</v>
      </c>
      <c r="I17" s="19">
        <v>12.06</v>
      </c>
      <c r="J17" s="19">
        <v>5.07</v>
      </c>
      <c r="K17" s="19">
        <f t="shared" si="53"/>
        <v>162.13057216200002</v>
      </c>
      <c r="L17" s="19">
        <v>8.17</v>
      </c>
      <c r="M17" s="19">
        <v>7.01</v>
      </c>
      <c r="N17" s="19">
        <f t="shared" si="54"/>
        <v>209.971224691</v>
      </c>
      <c r="O17" s="19">
        <v>8.2799999999999994</v>
      </c>
      <c r="P17" s="19">
        <v>8.06</v>
      </c>
      <c r="Q17" s="19">
        <f t="shared" si="55"/>
        <v>281.32097198400004</v>
      </c>
      <c r="R17" s="19">
        <v>11.85</v>
      </c>
      <c r="S17" s="19">
        <v>6.19</v>
      </c>
      <c r="T17" s="19">
        <f t="shared" si="56"/>
        <v>237.46594555500002</v>
      </c>
      <c r="U17" s="19">
        <v>11.37</v>
      </c>
      <c r="V17" s="19">
        <v>8.15</v>
      </c>
      <c r="W17" s="19">
        <f t="shared" si="57"/>
        <v>394.98206047500003</v>
      </c>
      <c r="X17" s="19">
        <v>9.2200000000000006</v>
      </c>
      <c r="Y17" s="19">
        <v>6.76</v>
      </c>
      <c r="Z17" s="19">
        <f t="shared" si="58"/>
        <v>220.35656905600001</v>
      </c>
      <c r="AA17" s="19">
        <v>9.3699999999999992</v>
      </c>
      <c r="AB17" s="19">
        <v>6.05</v>
      </c>
      <c r="AC17" s="19">
        <f t="shared" si="59"/>
        <v>179.37091727499995</v>
      </c>
      <c r="AD17" s="19">
        <v>9.16</v>
      </c>
      <c r="AE17" s="19">
        <v>7.54</v>
      </c>
      <c r="AF17" s="19">
        <f t="shared" si="60"/>
        <v>272.35782308800003</v>
      </c>
      <c r="AG17" s="19">
        <v>11.21</v>
      </c>
      <c r="AH17" s="19">
        <v>6.92</v>
      </c>
      <c r="AI17" s="19">
        <f t="shared" si="61"/>
        <v>280.74982251200004</v>
      </c>
      <c r="AJ17" s="19">
        <v>9.23</v>
      </c>
      <c r="AK17" s="19">
        <v>7.04</v>
      </c>
      <c r="AL17" s="19">
        <f t="shared" si="62"/>
        <v>239.24821606400002</v>
      </c>
      <c r="AM17" s="19">
        <v>9.6</v>
      </c>
      <c r="AN17" s="19">
        <v>6.76</v>
      </c>
      <c r="AO17" s="19">
        <f t="shared" si="63"/>
        <v>229.43851008000001</v>
      </c>
      <c r="AP17" s="19">
        <v>11.47</v>
      </c>
      <c r="AQ17" s="19">
        <v>5.66</v>
      </c>
      <c r="AR17" s="19">
        <f t="shared" si="64"/>
        <v>192.17547763600004</v>
      </c>
      <c r="AS17" s="19">
        <v>8.52</v>
      </c>
      <c r="AT17" s="19">
        <v>6.34</v>
      </c>
      <c r="AU17" s="19">
        <f t="shared" si="65"/>
        <v>179.109985776</v>
      </c>
      <c r="AV17" s="19">
        <v>6</v>
      </c>
      <c r="AW17" s="19">
        <v>6.83</v>
      </c>
      <c r="AX17" s="19">
        <f t="shared" si="66"/>
        <v>146.38424820000003</v>
      </c>
      <c r="AY17" s="19">
        <v>9.7899999999999991</v>
      </c>
      <c r="AZ17" s="19">
        <v>7.54</v>
      </c>
      <c r="BA17" s="19">
        <f t="shared" si="67"/>
        <v>291.08985677199996</v>
      </c>
      <c r="BB17" s="19">
        <v>11.5</v>
      </c>
      <c r="BC17" s="19">
        <v>6.29</v>
      </c>
      <c r="BD17" s="19">
        <f t="shared" si="50"/>
        <v>237.95827944999999</v>
      </c>
      <c r="BE17" s="19">
        <v>11.14</v>
      </c>
      <c r="BF17" s="19">
        <v>5.23</v>
      </c>
      <c r="BG17" s="19">
        <f t="shared" si="68"/>
        <v>159.36401303800002</v>
      </c>
      <c r="BH17" s="19">
        <v>8.74</v>
      </c>
      <c r="BI17" s="19">
        <v>7.72</v>
      </c>
      <c r="BJ17" s="19">
        <f t="shared" si="69"/>
        <v>272.42547836800003</v>
      </c>
      <c r="BK17" s="19">
        <v>12.75</v>
      </c>
      <c r="BL17" s="19">
        <v>8.3699999999999992</v>
      </c>
      <c r="BM17" s="19">
        <f t="shared" si="11"/>
        <v>467.15692342499995</v>
      </c>
      <c r="BN17" s="19">
        <v>12.54</v>
      </c>
      <c r="BO17" s="19">
        <v>9.34</v>
      </c>
      <c r="BP17" s="19">
        <f t="shared" si="70"/>
        <v>572.127703752</v>
      </c>
      <c r="BQ17" s="19">
        <v>13.42</v>
      </c>
      <c r="BR17" s="19">
        <v>8.4499999999999993</v>
      </c>
      <c r="BS17" s="19">
        <f t="shared" si="71"/>
        <v>501.14987064999991</v>
      </c>
      <c r="BT17" s="19">
        <v>10.85</v>
      </c>
      <c r="BU17" s="19">
        <v>8.3800000000000008</v>
      </c>
      <c r="BV17" s="19">
        <f t="shared" si="72"/>
        <v>398.49186902000002</v>
      </c>
      <c r="BW17" s="19">
        <v>12.38</v>
      </c>
      <c r="BX17" s="19">
        <v>9.0299999999999994</v>
      </c>
      <c r="BY17" s="19">
        <f t="shared" si="92"/>
        <v>527.95612686599998</v>
      </c>
      <c r="BZ17" s="19">
        <v>14.4</v>
      </c>
      <c r="CA17" s="19">
        <v>8.24</v>
      </c>
      <c r="CB17" s="19">
        <f t="shared" si="93"/>
        <v>511.35040512000006</v>
      </c>
      <c r="CC17" s="19">
        <v>12.72</v>
      </c>
      <c r="CD17" s="19">
        <v>8.9600000000000009</v>
      </c>
      <c r="CE17" s="19">
        <f t="shared" si="73"/>
        <v>534.0781608960001</v>
      </c>
      <c r="CF17" s="19">
        <v>13.1</v>
      </c>
      <c r="CG17" s="19">
        <v>9.9700000000000006</v>
      </c>
      <c r="CH17" s="19">
        <f t="shared" si="42"/>
        <v>681.02538617000005</v>
      </c>
      <c r="CI17" s="19">
        <v>10.73</v>
      </c>
      <c r="CJ17" s="19">
        <v>7.54</v>
      </c>
      <c r="CK17" s="19">
        <f t="shared" si="74"/>
        <v>319.03924036400002</v>
      </c>
      <c r="CL17" s="19">
        <v>12.22</v>
      </c>
      <c r="CM17" s="19">
        <v>8.52</v>
      </c>
      <c r="CN17" s="19">
        <f t="shared" si="15"/>
        <v>463.92960182399997</v>
      </c>
      <c r="CO17" s="19">
        <v>5.57</v>
      </c>
      <c r="CP17" s="19">
        <v>5.46</v>
      </c>
      <c r="CQ17" s="19">
        <f t="shared" si="75"/>
        <v>86.844470076000007</v>
      </c>
      <c r="CR17" s="19">
        <v>5.45</v>
      </c>
      <c r="CS17" s="19">
        <v>4.5599999999999996</v>
      </c>
      <c r="CT17" s="19">
        <f t="shared" si="76"/>
        <v>59.269037760000003</v>
      </c>
      <c r="CU17" s="19">
        <v>7.89</v>
      </c>
      <c r="CV17" s="19">
        <v>4.26</v>
      </c>
      <c r="CW17" s="19">
        <f t="shared" si="77"/>
        <v>74.88552697199998</v>
      </c>
      <c r="CX17" s="19">
        <v>9.06</v>
      </c>
      <c r="CY17" s="19">
        <v>4.47</v>
      </c>
      <c r="CZ17" s="19">
        <f t="shared" si="78"/>
        <v>94.677096941999991</v>
      </c>
      <c r="DA17" s="19">
        <v>7.49</v>
      </c>
      <c r="DB17" s="19">
        <v>5.44</v>
      </c>
      <c r="DC17" s="19">
        <f t="shared" si="79"/>
        <v>115.92612147200003</v>
      </c>
      <c r="DD17" s="19">
        <v>7.55</v>
      </c>
      <c r="DE17" s="19">
        <v>4.7</v>
      </c>
      <c r="DF17" s="19">
        <f t="shared" si="80"/>
        <v>87.225678500000015</v>
      </c>
      <c r="DG17" s="19">
        <v>7.65</v>
      </c>
      <c r="DH17" s="19">
        <v>5.33</v>
      </c>
      <c r="DI17" s="19">
        <f t="shared" si="81"/>
        <v>113.66258845500002</v>
      </c>
      <c r="DJ17" s="19">
        <v>7.29</v>
      </c>
      <c r="DK17" s="19">
        <v>4.41</v>
      </c>
      <c r="DL17" s="19">
        <f t="shared" si="82"/>
        <v>74.149187427000015</v>
      </c>
      <c r="DM17" s="19">
        <v>7.82</v>
      </c>
      <c r="DN17" s="19">
        <v>4.6900000000000004</v>
      </c>
      <c r="DO17" s="19">
        <f t="shared" si="83"/>
        <v>89.960969546000015</v>
      </c>
      <c r="DP17" s="19">
        <v>8.6199999999999992</v>
      </c>
      <c r="DQ17" s="19">
        <v>3.79</v>
      </c>
      <c r="DR17" s="19">
        <f t="shared" si="84"/>
        <v>64.757097465999991</v>
      </c>
      <c r="DS17" s="19">
        <v>4.34</v>
      </c>
      <c r="DT17" s="19">
        <v>4.58</v>
      </c>
      <c r="DU17" s="19">
        <f t="shared" si="49"/>
        <v>47.612652247999996</v>
      </c>
      <c r="DV17" s="19">
        <v>5.07</v>
      </c>
      <c r="DW17" s="19">
        <v>3.47</v>
      </c>
      <c r="DX17" s="19">
        <f t="shared" si="85"/>
        <v>31.927770849000005</v>
      </c>
      <c r="DY17" s="19">
        <v>5.43</v>
      </c>
      <c r="DZ17" s="19">
        <v>3.37</v>
      </c>
      <c r="EA17" s="19">
        <f t="shared" si="86"/>
        <v>32.252346740999997</v>
      </c>
      <c r="EB17" s="19">
        <v>4.9400000000000004</v>
      </c>
      <c r="EC17" s="19">
        <v>3.9</v>
      </c>
      <c r="ED17" s="19">
        <f t="shared" si="87"/>
        <v>39.296860200000005</v>
      </c>
      <c r="EE17" s="19">
        <v>4.71</v>
      </c>
      <c r="EF17" s="19">
        <v>3.18</v>
      </c>
      <c r="EG17" s="19">
        <f t="shared" si="88"/>
        <v>24.910178292000001</v>
      </c>
      <c r="EH17" s="19">
        <v>5.0999999999999996</v>
      </c>
      <c r="EI17" s="19">
        <v>3.15</v>
      </c>
      <c r="EJ17" s="19">
        <f t="shared" si="25"/>
        <v>26.466284249999994</v>
      </c>
      <c r="EK17" s="19">
        <v>3.76</v>
      </c>
      <c r="EL17" s="19">
        <v>3.66</v>
      </c>
      <c r="EM17" s="19">
        <f t="shared" si="89"/>
        <v>26.342179487999999</v>
      </c>
      <c r="EN17" s="19">
        <v>6.59</v>
      </c>
      <c r="EO17" s="19">
        <v>3.4</v>
      </c>
      <c r="EP17" s="19">
        <f t="shared" si="27"/>
        <v>39.842349199999994</v>
      </c>
      <c r="EQ17" s="19">
        <v>4.3499999999999996</v>
      </c>
      <c r="ER17" s="19">
        <v>3.26</v>
      </c>
      <c r="ES17" s="19">
        <f t="shared" si="90"/>
        <v>24.178321379999993</v>
      </c>
      <c r="ET17" s="19">
        <v>3.83</v>
      </c>
      <c r="EU17" s="19">
        <v>3.54</v>
      </c>
      <c r="EV17" s="19">
        <f t="shared" si="91"/>
        <v>25.101922644000002</v>
      </c>
    </row>
    <row r="18" spans="2:152" ht="15">
      <c r="B18" s="17" t="s">
        <v>35</v>
      </c>
      <c r="C18" s="19">
        <v>8.76</v>
      </c>
      <c r="D18" s="19">
        <v>8.2100000000000009</v>
      </c>
      <c r="E18" s="19">
        <f t="shared" si="51"/>
        <v>308.81053606800009</v>
      </c>
      <c r="F18" s="19">
        <v>8.69</v>
      </c>
      <c r="G18" s="19">
        <v>7.6</v>
      </c>
      <c r="H18" s="19">
        <f t="shared" si="52"/>
        <v>262.51169119999997</v>
      </c>
      <c r="I18" s="19">
        <v>12.04</v>
      </c>
      <c r="J18" s="19">
        <v>5.77</v>
      </c>
      <c r="K18" s="19">
        <f t="shared" si="53"/>
        <v>209.64272786799998</v>
      </c>
      <c r="L18" s="19">
        <v>8.25</v>
      </c>
      <c r="M18" s="19">
        <v>8.09</v>
      </c>
      <c r="N18" s="19">
        <f t="shared" si="54"/>
        <v>282.39218947499995</v>
      </c>
      <c r="O18" s="19">
        <v>8.57</v>
      </c>
      <c r="P18" s="19">
        <v>8.36</v>
      </c>
      <c r="Q18" s="19">
        <f t="shared" si="55"/>
        <v>313.25287505599999</v>
      </c>
      <c r="R18" s="19">
        <v>12.13</v>
      </c>
      <c r="S18" s="19">
        <v>6.44</v>
      </c>
      <c r="T18" s="19">
        <f t="shared" si="56"/>
        <v>263.10810366400005</v>
      </c>
      <c r="U18" s="19">
        <v>11.38</v>
      </c>
      <c r="V18" s="19">
        <v>8.23</v>
      </c>
      <c r="W18" s="19">
        <f t="shared" si="57"/>
        <v>403.12861024600005</v>
      </c>
      <c r="X18" s="19">
        <v>8.3800000000000008</v>
      </c>
      <c r="Y18" s="19">
        <v>7.89</v>
      </c>
      <c r="Z18" s="19">
        <f t="shared" si="58"/>
        <v>272.83476875399998</v>
      </c>
      <c r="AA18" s="19">
        <v>9.6199999999999992</v>
      </c>
      <c r="AB18" s="19">
        <v>6.37</v>
      </c>
      <c r="AC18" s="19">
        <f t="shared" si="59"/>
        <v>204.15293389399997</v>
      </c>
      <c r="AD18" s="19">
        <v>9.57</v>
      </c>
      <c r="AE18" s="19">
        <v>8.01</v>
      </c>
      <c r="AF18" s="19">
        <f t="shared" si="60"/>
        <v>321.12835811100001</v>
      </c>
      <c r="AG18" s="19">
        <v>11.06</v>
      </c>
      <c r="AH18" s="19">
        <v>8.0399999999999991</v>
      </c>
      <c r="AI18" s="19">
        <f t="shared" si="61"/>
        <v>373.91157820799998</v>
      </c>
      <c r="AJ18" s="19">
        <v>10.029999999999999</v>
      </c>
      <c r="AK18" s="19">
        <v>7.43</v>
      </c>
      <c r="AL18" s="19">
        <f t="shared" si="62"/>
        <v>289.58779188099993</v>
      </c>
      <c r="AM18" s="19">
        <v>8.65</v>
      </c>
      <c r="AN18" s="19">
        <v>7.07</v>
      </c>
      <c r="AO18" s="19">
        <f t="shared" si="63"/>
        <v>226.12918835500003</v>
      </c>
      <c r="AP18" s="19">
        <v>11.54</v>
      </c>
      <c r="AQ18" s="19">
        <v>6.77</v>
      </c>
      <c r="AR18" s="19">
        <f t="shared" si="64"/>
        <v>276.62080131799996</v>
      </c>
      <c r="AS18" s="19">
        <v>8.18</v>
      </c>
      <c r="AT18" s="19">
        <v>7.26</v>
      </c>
      <c r="AU18" s="19">
        <f t="shared" si="65"/>
        <v>225.49049186399998</v>
      </c>
      <c r="AV18" s="19">
        <v>7.24</v>
      </c>
      <c r="AW18" s="19">
        <v>6.15</v>
      </c>
      <c r="AX18" s="19">
        <f t="shared" si="66"/>
        <v>143.21565270000005</v>
      </c>
      <c r="AY18" s="19">
        <v>10.16</v>
      </c>
      <c r="AZ18" s="19">
        <v>8.08</v>
      </c>
      <c r="BA18" s="19">
        <f t="shared" si="67"/>
        <v>346.91103795199996</v>
      </c>
      <c r="BB18" s="19">
        <v>10.51</v>
      </c>
      <c r="BC18" s="19">
        <v>6.06</v>
      </c>
      <c r="BD18" s="19">
        <f t="shared" si="50"/>
        <v>201.85971382799997</v>
      </c>
      <c r="BE18" s="19">
        <v>10.68</v>
      </c>
      <c r="BF18" s="19">
        <v>5.9</v>
      </c>
      <c r="BG18" s="19">
        <f t="shared" si="68"/>
        <v>194.4361284</v>
      </c>
      <c r="BH18" s="19">
        <v>8.99</v>
      </c>
      <c r="BI18" s="19">
        <v>8.01</v>
      </c>
      <c r="BJ18" s="19">
        <f t="shared" si="69"/>
        <v>301.66603337700002</v>
      </c>
      <c r="BK18" s="19">
        <v>13.4</v>
      </c>
      <c r="BL18" s="19">
        <v>8.69</v>
      </c>
      <c r="BM18" s="19">
        <f t="shared" si="11"/>
        <v>529.23193201999993</v>
      </c>
      <c r="BN18" s="19">
        <v>13.65</v>
      </c>
      <c r="BO18" s="19">
        <v>9.76</v>
      </c>
      <c r="BP18" s="19">
        <f t="shared" si="70"/>
        <v>680.03924352000001</v>
      </c>
      <c r="BQ18" s="19">
        <v>13.48</v>
      </c>
      <c r="BR18" s="19">
        <v>9.36</v>
      </c>
      <c r="BS18" s="19">
        <f t="shared" si="71"/>
        <v>617.65118438399998</v>
      </c>
      <c r="BT18" s="19">
        <v>11.69</v>
      </c>
      <c r="BU18" s="19">
        <v>8.82</v>
      </c>
      <c r="BV18" s="19">
        <f t="shared" si="72"/>
        <v>475.61262058800008</v>
      </c>
      <c r="BW18" s="19">
        <v>12.96</v>
      </c>
      <c r="BX18" s="19">
        <v>9.14</v>
      </c>
      <c r="BY18" s="19">
        <f t="shared" si="92"/>
        <v>566.23809196800016</v>
      </c>
      <c r="BZ18" s="19">
        <v>14.87</v>
      </c>
      <c r="CA18" s="19">
        <v>8.48</v>
      </c>
      <c r="CB18" s="19">
        <f t="shared" si="93"/>
        <v>559.24789990399995</v>
      </c>
      <c r="CC18" s="19">
        <v>13.72</v>
      </c>
      <c r="CD18" s="19">
        <v>9.14</v>
      </c>
      <c r="CE18" s="19">
        <f t="shared" si="73"/>
        <v>599.44341217600004</v>
      </c>
      <c r="CF18" s="19">
        <v>15.58</v>
      </c>
      <c r="CG18" s="19">
        <v>10.08</v>
      </c>
      <c r="CH18" s="19">
        <f t="shared" si="42"/>
        <v>827.92349337600001</v>
      </c>
      <c r="CI18" s="19">
        <v>11.94</v>
      </c>
      <c r="CJ18" s="19">
        <v>7.9</v>
      </c>
      <c r="CK18" s="19">
        <f t="shared" si="74"/>
        <v>389.72673420000001</v>
      </c>
      <c r="CL18" s="19">
        <v>13.37</v>
      </c>
      <c r="CM18" s="19">
        <v>8.75</v>
      </c>
      <c r="CN18" s="19">
        <f t="shared" si="15"/>
        <v>535.36404687499999</v>
      </c>
      <c r="CO18" s="19">
        <v>5.85</v>
      </c>
      <c r="CP18" s="19">
        <v>5.76</v>
      </c>
      <c r="CQ18" s="19">
        <f t="shared" si="75"/>
        <v>101.50852608</v>
      </c>
      <c r="CR18" s="19">
        <v>5.34</v>
      </c>
      <c r="CS18" s="19">
        <v>4.1399999999999997</v>
      </c>
      <c r="CT18" s="19">
        <f t="shared" si="76"/>
        <v>47.867817671999994</v>
      </c>
      <c r="CU18" s="19">
        <v>6.29</v>
      </c>
      <c r="CV18" s="19">
        <v>4.17</v>
      </c>
      <c r="CW18" s="19">
        <f t="shared" si="77"/>
        <v>57.203742662999993</v>
      </c>
      <c r="CX18" s="19">
        <v>8.67</v>
      </c>
      <c r="CY18" s="19">
        <v>4.41</v>
      </c>
      <c r="CZ18" s="19">
        <f t="shared" si="78"/>
        <v>88.185659121000015</v>
      </c>
      <c r="DA18" s="19">
        <v>7.34</v>
      </c>
      <c r="DB18" s="19">
        <v>4.76</v>
      </c>
      <c r="DC18" s="19">
        <f t="shared" si="79"/>
        <v>86.978448031999989</v>
      </c>
      <c r="DD18" s="19">
        <v>6.46</v>
      </c>
      <c r="DE18" s="19">
        <v>4.6100000000000003</v>
      </c>
      <c r="DF18" s="19">
        <f t="shared" si="80"/>
        <v>71.801920018000018</v>
      </c>
      <c r="DG18" s="19">
        <v>7.47</v>
      </c>
      <c r="DH18" s="19">
        <v>5.75</v>
      </c>
      <c r="DI18" s="19">
        <f t="shared" si="81"/>
        <v>129.16890562500001</v>
      </c>
      <c r="DJ18" s="19">
        <v>7.55</v>
      </c>
      <c r="DK18" s="19">
        <v>4.7</v>
      </c>
      <c r="DL18" s="19">
        <f t="shared" si="82"/>
        <v>87.225678500000015</v>
      </c>
      <c r="DM18" s="19">
        <v>6.58</v>
      </c>
      <c r="DN18" s="19">
        <v>4.87</v>
      </c>
      <c r="DO18" s="19">
        <f t="shared" si="83"/>
        <v>81.617916646000012</v>
      </c>
      <c r="DP18" s="19">
        <v>8.75</v>
      </c>
      <c r="DQ18" s="19">
        <v>3.91</v>
      </c>
      <c r="DR18" s="19">
        <f t="shared" si="84"/>
        <v>69.962167624999992</v>
      </c>
      <c r="DS18" s="19">
        <v>4.75</v>
      </c>
      <c r="DT18" s="19">
        <v>4.18</v>
      </c>
      <c r="DU18" s="19">
        <f t="shared" si="49"/>
        <v>43.405809699999992</v>
      </c>
      <c r="DV18" s="19">
        <v>6.07</v>
      </c>
      <c r="DW18" s="19">
        <v>3.15</v>
      </c>
      <c r="DX18" s="19">
        <f t="shared" si="85"/>
        <v>31.500067725000001</v>
      </c>
      <c r="DY18" s="19">
        <v>5.67</v>
      </c>
      <c r="DZ18" s="19">
        <v>3.5</v>
      </c>
      <c r="EA18" s="19">
        <f t="shared" si="86"/>
        <v>36.326272500000002</v>
      </c>
      <c r="EB18" s="19">
        <v>4.6100000000000003</v>
      </c>
      <c r="EC18" s="19">
        <v>3.4</v>
      </c>
      <c r="ED18" s="19">
        <f t="shared" si="87"/>
        <v>27.871506800000002</v>
      </c>
      <c r="EE18" s="19">
        <v>4.03</v>
      </c>
      <c r="EF18" s="19">
        <v>3.74</v>
      </c>
      <c r="EG18" s="19">
        <f t="shared" si="88"/>
        <v>29.481524644000007</v>
      </c>
      <c r="EH18" s="19">
        <v>5.86</v>
      </c>
      <c r="EI18" s="19">
        <v>3.3</v>
      </c>
      <c r="EJ18" s="19">
        <f t="shared" si="25"/>
        <v>33.3754542</v>
      </c>
      <c r="EK18" s="19">
        <v>4.34</v>
      </c>
      <c r="EL18" s="19">
        <v>4.0999999999999996</v>
      </c>
      <c r="EM18" s="19">
        <f t="shared" si="89"/>
        <v>38.155674199999993</v>
      </c>
      <c r="EN18" s="19">
        <v>6.75</v>
      </c>
      <c r="EO18" s="19">
        <v>3.6</v>
      </c>
      <c r="EP18" s="19">
        <f t="shared" si="27"/>
        <v>45.752040000000001</v>
      </c>
      <c r="EQ18" s="19">
        <v>4.03</v>
      </c>
      <c r="ER18" s="19">
        <v>3.42</v>
      </c>
      <c r="ES18" s="19">
        <f t="shared" si="90"/>
        <v>24.652385316</v>
      </c>
      <c r="ET18" s="19">
        <v>3.38</v>
      </c>
      <c r="EU18" s="19">
        <v>3.13</v>
      </c>
      <c r="EV18" s="19">
        <f t="shared" si="91"/>
        <v>17.318372005999997</v>
      </c>
    </row>
    <row r="19" spans="2:152" ht="15">
      <c r="B19" s="9" t="s">
        <v>36</v>
      </c>
      <c r="C19" s="8">
        <v>8.81</v>
      </c>
      <c r="D19" s="8">
        <v>8.2899999999999991</v>
      </c>
      <c r="E19" s="8">
        <f t="shared" si="51"/>
        <v>316.65522488299996</v>
      </c>
      <c r="F19" s="8">
        <v>8.92</v>
      </c>
      <c r="G19" s="8">
        <v>8.26</v>
      </c>
      <c r="H19" s="8">
        <f t="shared" si="52"/>
        <v>318.29267041599996</v>
      </c>
      <c r="I19" s="8">
        <v>12.61</v>
      </c>
      <c r="J19" s="8">
        <v>6.81</v>
      </c>
      <c r="K19" s="8">
        <f t="shared" si="53"/>
        <v>305.85177078299989</v>
      </c>
      <c r="L19" s="8">
        <v>9.14</v>
      </c>
      <c r="M19" s="8">
        <v>8.67</v>
      </c>
      <c r="N19" s="8">
        <f t="shared" si="54"/>
        <v>359.32387915800007</v>
      </c>
      <c r="O19" s="8">
        <v>9.0399999999999991</v>
      </c>
      <c r="P19" s="8">
        <v>8.73</v>
      </c>
      <c r="Q19" s="8">
        <f t="shared" si="55"/>
        <v>360.32849416800002</v>
      </c>
      <c r="R19" s="8">
        <v>12.01</v>
      </c>
      <c r="S19" s="8">
        <v>6.83</v>
      </c>
      <c r="T19" s="8">
        <f t="shared" si="56"/>
        <v>293.01247014699999</v>
      </c>
      <c r="U19" s="8">
        <v>11.17</v>
      </c>
      <c r="V19" s="8">
        <v>8.89</v>
      </c>
      <c r="W19" s="8">
        <f t="shared" si="57"/>
        <v>461.69841531100013</v>
      </c>
      <c r="X19" s="8">
        <v>9.19</v>
      </c>
      <c r="Y19" s="8">
        <v>8.6999999999999993</v>
      </c>
      <c r="Z19" s="8">
        <f t="shared" si="58"/>
        <v>363.79414529999997</v>
      </c>
      <c r="AA19" s="8">
        <v>10.17</v>
      </c>
      <c r="AB19" s="8">
        <v>7.28</v>
      </c>
      <c r="AC19" s="8">
        <f t="shared" si="59"/>
        <v>281.89371974400001</v>
      </c>
      <c r="AD19" s="8">
        <v>9.6300000000000008</v>
      </c>
      <c r="AE19" s="8">
        <v>8.24</v>
      </c>
      <c r="AF19" s="8">
        <f t="shared" si="60"/>
        <v>341.96558342400004</v>
      </c>
      <c r="AG19" s="8">
        <v>11.41</v>
      </c>
      <c r="AH19" s="8">
        <v>8.18</v>
      </c>
      <c r="AI19" s="8">
        <f t="shared" si="61"/>
        <v>399.295063132</v>
      </c>
      <c r="AJ19" s="8">
        <v>10.65</v>
      </c>
      <c r="AK19" s="8">
        <v>7.95</v>
      </c>
      <c r="AL19" s="8">
        <f t="shared" si="62"/>
        <v>352.03476487500001</v>
      </c>
      <c r="AM19" s="8">
        <v>10.3</v>
      </c>
      <c r="AN19" s="8">
        <v>8.27</v>
      </c>
      <c r="AO19" s="8">
        <f t="shared" si="63"/>
        <v>368.42571300999998</v>
      </c>
      <c r="AP19" s="8">
        <v>12.04</v>
      </c>
      <c r="AQ19" s="8">
        <v>7.27</v>
      </c>
      <c r="AR19" s="8">
        <f t="shared" si="64"/>
        <v>332.81048306799988</v>
      </c>
      <c r="AS19" s="8">
        <v>9.77</v>
      </c>
      <c r="AT19" s="8">
        <v>7.14</v>
      </c>
      <c r="AU19" s="8">
        <f t="shared" si="65"/>
        <v>260.49097191599998</v>
      </c>
      <c r="AV19" s="8">
        <v>7.64</v>
      </c>
      <c r="AW19" s="8">
        <v>7.36</v>
      </c>
      <c r="AX19" s="8">
        <f t="shared" si="66"/>
        <v>216.44655411200003</v>
      </c>
      <c r="AY19" s="8">
        <v>10.27</v>
      </c>
      <c r="AZ19" s="8">
        <v>8.77</v>
      </c>
      <c r="BA19" s="8">
        <f t="shared" si="67"/>
        <v>413.11533760899994</v>
      </c>
      <c r="BB19" s="8">
        <v>11.37</v>
      </c>
      <c r="BC19" s="8">
        <v>6.48</v>
      </c>
      <c r="BD19" s="8">
        <f t="shared" si="50"/>
        <v>249.69633350400002</v>
      </c>
      <c r="BE19" s="8">
        <v>12.96</v>
      </c>
      <c r="BF19" s="8">
        <v>6.87</v>
      </c>
      <c r="BG19" s="8">
        <f t="shared" si="68"/>
        <v>319.90436395200004</v>
      </c>
      <c r="BH19" s="8">
        <v>9.2899999999999991</v>
      </c>
      <c r="BI19" s="8">
        <v>8.85</v>
      </c>
      <c r="BJ19" s="8">
        <f t="shared" si="69"/>
        <v>380.54318107499989</v>
      </c>
      <c r="BK19" s="8">
        <v>14.27</v>
      </c>
      <c r="BL19" s="8">
        <v>9.57</v>
      </c>
      <c r="BM19" s="8">
        <f t="shared" si="11"/>
        <v>683.51734152899996</v>
      </c>
      <c r="BN19" s="8">
        <v>13.43</v>
      </c>
      <c r="BO19" s="8">
        <v>9.31</v>
      </c>
      <c r="BP19" s="8">
        <f t="shared" si="70"/>
        <v>608.80339202900007</v>
      </c>
      <c r="BQ19" s="8">
        <v>14.31</v>
      </c>
      <c r="BR19" s="8">
        <v>10.199999999999999</v>
      </c>
      <c r="BS19" s="8">
        <f t="shared" si="71"/>
        <v>778.64888519999988</v>
      </c>
      <c r="BT19" s="8">
        <v>11.82</v>
      </c>
      <c r="BU19" s="8">
        <v>9.52</v>
      </c>
      <c r="BV19" s="8">
        <f t="shared" si="72"/>
        <v>560.26444454399996</v>
      </c>
      <c r="BW19" s="8">
        <v>13.97</v>
      </c>
      <c r="BX19" s="8">
        <v>9.82</v>
      </c>
      <c r="BY19" s="8">
        <f t="shared" si="92"/>
        <v>704.56500844400011</v>
      </c>
      <c r="BZ19" s="8">
        <v>15.07</v>
      </c>
      <c r="CA19" s="8">
        <v>8.7799999999999994</v>
      </c>
      <c r="CB19" s="8">
        <f t="shared" si="93"/>
        <v>607.58070432399984</v>
      </c>
      <c r="CC19" s="8">
        <v>13.98</v>
      </c>
      <c r="CD19" s="8">
        <v>10.02</v>
      </c>
      <c r="CE19" s="8">
        <f t="shared" si="73"/>
        <v>734.08154061599998</v>
      </c>
      <c r="CF19" s="8">
        <v>15.31</v>
      </c>
      <c r="CG19" s="8">
        <v>10.82</v>
      </c>
      <c r="CH19" s="8">
        <f t="shared" si="42"/>
        <v>937.41392621200009</v>
      </c>
      <c r="CI19" s="8">
        <v>12.75</v>
      </c>
      <c r="CJ19" s="8">
        <v>8.86</v>
      </c>
      <c r="CK19" s="8">
        <f t="shared" si="74"/>
        <v>523.45495769999991</v>
      </c>
      <c r="CL19" s="8">
        <v>14.69</v>
      </c>
      <c r="CM19" s="8">
        <v>8.6199999999999992</v>
      </c>
      <c r="CN19" s="8">
        <f t="shared" si="15"/>
        <v>570.87104562799982</v>
      </c>
      <c r="CO19" s="8">
        <v>5.57</v>
      </c>
      <c r="CP19" s="8">
        <v>5.09</v>
      </c>
      <c r="CQ19" s="8">
        <f t="shared" si="75"/>
        <v>75.473145191000015</v>
      </c>
      <c r="CR19" s="8">
        <v>5.12</v>
      </c>
      <c r="CS19" s="8">
        <v>4.8</v>
      </c>
      <c r="CT19" s="8">
        <f t="shared" si="76"/>
        <v>61.6955904</v>
      </c>
      <c r="CU19" s="8">
        <v>7.65</v>
      </c>
      <c r="CV19" s="8">
        <v>4.05</v>
      </c>
      <c r="CW19" s="8">
        <f t="shared" si="77"/>
        <v>65.625582375000008</v>
      </c>
      <c r="CX19" s="8">
        <v>8.56</v>
      </c>
      <c r="CY19" s="8">
        <v>4.3099999999999996</v>
      </c>
      <c r="CZ19" s="8">
        <f t="shared" si="78"/>
        <v>83.162970567999992</v>
      </c>
      <c r="DA19" s="8">
        <v>8.19</v>
      </c>
      <c r="DB19" s="8">
        <v>5.18</v>
      </c>
      <c r="DC19" s="8">
        <f t="shared" si="79"/>
        <v>114.93309718799998</v>
      </c>
      <c r="DD19" s="8">
        <v>7.2</v>
      </c>
      <c r="DE19" s="8">
        <v>4.5999999999999996</v>
      </c>
      <c r="DF19" s="8">
        <f t="shared" si="80"/>
        <v>79.680095999999992</v>
      </c>
      <c r="DG19" s="8">
        <v>7.41</v>
      </c>
      <c r="DH19" s="8">
        <v>5.15</v>
      </c>
      <c r="DI19" s="8">
        <f t="shared" si="81"/>
        <v>102.78609217500002</v>
      </c>
      <c r="DJ19" s="8">
        <v>7.52</v>
      </c>
      <c r="DK19" s="8">
        <v>4.01</v>
      </c>
      <c r="DL19" s="8">
        <f t="shared" si="82"/>
        <v>63.242390095999987</v>
      </c>
      <c r="DM19" s="8">
        <v>6.89</v>
      </c>
      <c r="DN19" s="8">
        <v>4.13</v>
      </c>
      <c r="DO19" s="8">
        <f t="shared" si="83"/>
        <v>61.464027442999999</v>
      </c>
      <c r="DP19" s="8">
        <v>8.86</v>
      </c>
      <c r="DQ19" s="8">
        <v>4.0599999999999996</v>
      </c>
      <c r="DR19" s="8">
        <f t="shared" si="84"/>
        <v>76.381376007999975</v>
      </c>
      <c r="DS19" s="8">
        <v>4.79</v>
      </c>
      <c r="DT19" s="8">
        <v>3.72</v>
      </c>
      <c r="DU19" s="8">
        <f t="shared" si="49"/>
        <v>34.667544528000008</v>
      </c>
      <c r="DV19" s="8">
        <v>5.98</v>
      </c>
      <c r="DW19" s="8">
        <v>3</v>
      </c>
      <c r="DX19" s="8">
        <f t="shared" si="85"/>
        <v>28.147860000000005</v>
      </c>
      <c r="DY19" s="8">
        <v>5.28</v>
      </c>
      <c r="DZ19" s="8">
        <v>2.86</v>
      </c>
      <c r="EA19" s="8">
        <f t="shared" si="86"/>
        <v>22.587474624000002</v>
      </c>
      <c r="EB19" s="8">
        <v>4.49</v>
      </c>
      <c r="EC19" s="8">
        <v>3.35</v>
      </c>
      <c r="ED19" s="8">
        <f t="shared" si="87"/>
        <v>26.353460075000005</v>
      </c>
      <c r="EE19" s="8">
        <v>4.71</v>
      </c>
      <c r="EF19" s="8">
        <v>3.67</v>
      </c>
      <c r="EG19" s="8">
        <f t="shared" si="88"/>
        <v>33.178345436999997</v>
      </c>
      <c r="EH19" s="8">
        <v>4.03</v>
      </c>
      <c r="EI19" s="8">
        <v>3.25</v>
      </c>
      <c r="EJ19" s="8">
        <f t="shared" si="25"/>
        <v>22.262475625000004</v>
      </c>
      <c r="EK19" s="8">
        <v>4.34</v>
      </c>
      <c r="EL19" s="8">
        <v>4.22</v>
      </c>
      <c r="EM19" s="8">
        <f t="shared" si="89"/>
        <v>40.421862487999995</v>
      </c>
      <c r="EN19" s="8">
        <v>6.57</v>
      </c>
      <c r="EO19" s="8">
        <v>3.28</v>
      </c>
      <c r="EP19" s="8">
        <f t="shared" si="27"/>
        <v>36.967045823999996</v>
      </c>
      <c r="EQ19" s="8">
        <v>4.3</v>
      </c>
      <c r="ER19" s="8">
        <v>3.12</v>
      </c>
      <c r="ES19" s="8">
        <f t="shared" si="90"/>
        <v>21.891692160000002</v>
      </c>
      <c r="ET19" s="8">
        <v>3.57</v>
      </c>
      <c r="EU19" s="8">
        <v>3.43</v>
      </c>
      <c r="EV19" s="8">
        <f t="shared" si="91"/>
        <v>21.966362439000005</v>
      </c>
    </row>
    <row r="20" spans="2:152" ht="15">
      <c r="B20" s="17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</row>
    <row r="22" spans="2:152" ht="17.25">
      <c r="B22" s="28" t="s">
        <v>41</v>
      </c>
      <c r="C22" s="11"/>
      <c r="D22" s="11"/>
      <c r="E22" s="11"/>
      <c r="F22" s="11"/>
      <c r="G22" s="11"/>
      <c r="H22" s="36"/>
      <c r="I22" s="11"/>
      <c r="J22" s="11"/>
      <c r="K22" s="36"/>
      <c r="L22" s="11"/>
      <c r="M22" s="11"/>
      <c r="N22" s="36"/>
      <c r="O22" s="11"/>
      <c r="P22" s="11"/>
      <c r="Q22" s="36"/>
      <c r="R22" s="11"/>
      <c r="S22" s="11"/>
      <c r="T22" s="36"/>
      <c r="U22" s="11"/>
      <c r="V22" s="11"/>
      <c r="W22" s="36"/>
      <c r="X22" s="11"/>
      <c r="Y22" s="11"/>
      <c r="Z22" s="36"/>
      <c r="AA22" s="11"/>
      <c r="AB22" s="11"/>
      <c r="AC22" s="36"/>
      <c r="AD22" s="11"/>
      <c r="AE22" s="11"/>
      <c r="AF22" s="36"/>
      <c r="AG22" s="11"/>
      <c r="AH22" s="11"/>
      <c r="AI22" s="36"/>
      <c r="AJ22" s="11"/>
      <c r="AK22" s="11"/>
      <c r="AL22" s="36"/>
      <c r="AM22" s="11"/>
      <c r="AN22" s="11"/>
      <c r="AO22" s="36"/>
      <c r="AP22" s="11"/>
      <c r="AQ22" s="11"/>
      <c r="AR22" s="36"/>
      <c r="AS22" s="11"/>
      <c r="AT22" s="11"/>
      <c r="AU22" s="36"/>
      <c r="AV22" s="11"/>
      <c r="AW22" s="11"/>
      <c r="AX22" s="36"/>
      <c r="AY22" s="11"/>
      <c r="AZ22" s="11"/>
    </row>
    <row r="23" spans="2:152" ht="15">
      <c r="B23" s="37" t="s">
        <v>59</v>
      </c>
      <c r="C23" s="50" t="s">
        <v>0</v>
      </c>
      <c r="D23" s="51"/>
      <c r="E23" s="51"/>
      <c r="F23" s="51"/>
      <c r="G23" s="51"/>
      <c r="H23" s="51"/>
      <c r="I23" s="51"/>
      <c r="J23" s="51"/>
      <c r="K23" s="51"/>
      <c r="L23" s="52"/>
      <c r="M23" s="50" t="s">
        <v>18</v>
      </c>
      <c r="N23" s="51"/>
      <c r="O23" s="51"/>
      <c r="P23" s="51"/>
      <c r="Q23" s="51"/>
      <c r="R23" s="51"/>
      <c r="S23" s="51"/>
      <c r="T23" s="51"/>
      <c r="U23" s="51"/>
      <c r="V23" s="52"/>
      <c r="W23" s="50" t="s">
        <v>19</v>
      </c>
      <c r="X23" s="51"/>
      <c r="Y23" s="51"/>
      <c r="Z23" s="51"/>
      <c r="AA23" s="51"/>
      <c r="AB23" s="51"/>
      <c r="AC23" s="51"/>
      <c r="AD23" s="51"/>
      <c r="AE23" s="51"/>
      <c r="AF23" s="52"/>
      <c r="AG23" s="50" t="s">
        <v>20</v>
      </c>
      <c r="AH23" s="51"/>
      <c r="AI23" s="51"/>
      <c r="AJ23" s="51"/>
      <c r="AK23" s="51"/>
      <c r="AL23" s="51"/>
      <c r="AM23" s="51"/>
      <c r="AN23" s="51"/>
      <c r="AO23" s="51"/>
      <c r="AP23" s="52"/>
      <c r="AQ23" s="50" t="s">
        <v>21</v>
      </c>
      <c r="AR23" s="51"/>
      <c r="AS23" s="51"/>
      <c r="AT23" s="51"/>
      <c r="AU23" s="51"/>
      <c r="AV23" s="51"/>
      <c r="AW23" s="51"/>
      <c r="AX23" s="51"/>
      <c r="AY23" s="51"/>
      <c r="AZ23" s="51"/>
    </row>
    <row r="24" spans="2:152" ht="15">
      <c r="B24" s="25" t="s">
        <v>22</v>
      </c>
      <c r="C24" s="26">
        <v>1</v>
      </c>
      <c r="D24" s="25">
        <v>2</v>
      </c>
      <c r="E24" s="25">
        <v>3</v>
      </c>
      <c r="F24" s="25">
        <v>4</v>
      </c>
      <c r="G24" s="25">
        <v>5</v>
      </c>
      <c r="H24" s="25">
        <v>6</v>
      </c>
      <c r="I24" s="25">
        <v>7</v>
      </c>
      <c r="J24" s="25">
        <v>8</v>
      </c>
      <c r="K24" s="25">
        <v>9</v>
      </c>
      <c r="L24" s="27">
        <v>10</v>
      </c>
      <c r="M24" s="26">
        <v>1</v>
      </c>
      <c r="N24" s="25">
        <v>2</v>
      </c>
      <c r="O24" s="25">
        <v>3</v>
      </c>
      <c r="P24" s="25">
        <v>4</v>
      </c>
      <c r="Q24" s="25">
        <v>5</v>
      </c>
      <c r="R24" s="25">
        <v>6</v>
      </c>
      <c r="S24" s="25">
        <v>7</v>
      </c>
      <c r="T24" s="25">
        <v>8</v>
      </c>
      <c r="U24" s="25">
        <v>9</v>
      </c>
      <c r="V24" s="27">
        <v>10</v>
      </c>
      <c r="W24" s="26">
        <v>1</v>
      </c>
      <c r="X24" s="25">
        <v>2</v>
      </c>
      <c r="Y24" s="25">
        <v>3</v>
      </c>
      <c r="Z24" s="25">
        <v>4</v>
      </c>
      <c r="AA24" s="25">
        <v>5</v>
      </c>
      <c r="AB24" s="25">
        <v>6</v>
      </c>
      <c r="AC24" s="25">
        <v>7</v>
      </c>
      <c r="AD24" s="25">
        <v>8</v>
      </c>
      <c r="AE24" s="25">
        <v>9</v>
      </c>
      <c r="AF24" s="27">
        <v>10</v>
      </c>
      <c r="AG24" s="26">
        <v>1</v>
      </c>
      <c r="AH24" s="25">
        <v>2</v>
      </c>
      <c r="AI24" s="25">
        <v>3</v>
      </c>
      <c r="AJ24" s="25">
        <v>4</v>
      </c>
      <c r="AK24" s="25">
        <v>5</v>
      </c>
      <c r="AL24" s="25">
        <v>6</v>
      </c>
      <c r="AM24" s="25">
        <v>7</v>
      </c>
      <c r="AN24" s="25">
        <v>8</v>
      </c>
      <c r="AO24" s="25">
        <v>9</v>
      </c>
      <c r="AP24" s="27">
        <v>10</v>
      </c>
      <c r="AQ24" s="26">
        <v>1</v>
      </c>
      <c r="AR24" s="25">
        <v>2</v>
      </c>
      <c r="AS24" s="25">
        <v>3</v>
      </c>
      <c r="AT24" s="25">
        <v>4</v>
      </c>
      <c r="AU24" s="25">
        <v>5</v>
      </c>
      <c r="AV24" s="25">
        <v>6</v>
      </c>
      <c r="AW24" s="25">
        <v>7</v>
      </c>
      <c r="AX24" s="25">
        <v>8</v>
      </c>
      <c r="AY24" s="25">
        <v>9</v>
      </c>
      <c r="AZ24" s="25">
        <v>10</v>
      </c>
    </row>
    <row r="25" spans="2:152" ht="15">
      <c r="B25" s="17" t="s">
        <v>31</v>
      </c>
      <c r="C25" s="20">
        <f t="shared" ref="C25:C39" si="94">E5</f>
        <v>0</v>
      </c>
      <c r="D25" s="20">
        <f t="shared" ref="D25:D39" si="95">H5</f>
        <v>0</v>
      </c>
      <c r="E25" s="20">
        <f t="shared" ref="E25:E39" si="96">K5</f>
        <v>0</v>
      </c>
      <c r="F25" s="20">
        <f t="shared" ref="F25:F39" si="97">N5</f>
        <v>0</v>
      </c>
      <c r="G25" s="20">
        <f t="shared" ref="G25:G39" si="98">Q5</f>
        <v>0</v>
      </c>
      <c r="H25" s="20">
        <f t="shared" ref="H25:H39" si="99">T5</f>
        <v>0</v>
      </c>
      <c r="I25" s="20">
        <f t="shared" ref="I25:I39" si="100">W5</f>
        <v>0</v>
      </c>
      <c r="J25" s="20">
        <f t="shared" ref="J25:J39" si="101">Z5</f>
        <v>0</v>
      </c>
      <c r="K25" s="20">
        <f t="shared" ref="K25:K39" si="102">AC5</f>
        <v>0</v>
      </c>
      <c r="L25" s="20">
        <f t="shared" ref="L25:L39" si="103">AF5</f>
        <v>0</v>
      </c>
      <c r="M25" s="20">
        <f t="shared" ref="M25:M39" si="104">AI5</f>
        <v>0</v>
      </c>
      <c r="N25" s="20">
        <f t="shared" ref="N25:N39" si="105">AL5</f>
        <v>0</v>
      </c>
      <c r="O25" s="20">
        <f t="shared" ref="O25:O39" si="106">AO5</f>
        <v>0</v>
      </c>
      <c r="P25" s="20">
        <f t="shared" ref="P25:P39" si="107">AR5</f>
        <v>0</v>
      </c>
      <c r="Q25" s="20">
        <f t="shared" ref="Q25:Q39" si="108">AU5</f>
        <v>0</v>
      </c>
      <c r="R25" s="20">
        <f t="shared" ref="R25:R39" si="109">AX5</f>
        <v>0</v>
      </c>
      <c r="S25" s="20">
        <f t="shared" ref="S25:S39" si="110">BA5</f>
        <v>0</v>
      </c>
      <c r="T25" s="20">
        <f t="shared" ref="T25:T39" si="111">BD5</f>
        <v>0</v>
      </c>
      <c r="U25" s="20">
        <f t="shared" ref="U25:U39" si="112">BG5</f>
        <v>0</v>
      </c>
      <c r="V25" s="20">
        <f t="shared" ref="V25:V39" si="113">BJ5</f>
        <v>0</v>
      </c>
      <c r="W25" s="20">
        <f t="shared" ref="W25:W39" si="114">BM5</f>
        <v>0</v>
      </c>
      <c r="X25" s="20">
        <f t="shared" ref="X25:X39" si="115">BP5</f>
        <v>0</v>
      </c>
      <c r="Y25" s="20">
        <f t="shared" ref="Y25:Y39" si="116">BS5</f>
        <v>0</v>
      </c>
      <c r="Z25" s="20">
        <f t="shared" ref="Z25:Z39" si="117">BV5</f>
        <v>0</v>
      </c>
      <c r="AA25" s="20">
        <f t="shared" ref="AA25:AA39" si="118">BY5</f>
        <v>0</v>
      </c>
      <c r="AB25" s="20">
        <f t="shared" ref="AB25:AB39" si="119">CB5</f>
        <v>0</v>
      </c>
      <c r="AC25" s="20">
        <f t="shared" ref="AC25:AC39" si="120">CE5</f>
        <v>0</v>
      </c>
      <c r="AD25" s="20">
        <f t="shared" ref="AD25:AD39" si="121">CH5</f>
        <v>0</v>
      </c>
      <c r="AE25" s="20">
        <f t="shared" ref="AE25:AE39" si="122">CK5</f>
        <v>0</v>
      </c>
      <c r="AF25" s="20">
        <f t="shared" ref="AF25:AF39" si="123">CN5</f>
        <v>0</v>
      </c>
      <c r="AG25" s="20">
        <f t="shared" ref="AG25:AG39" si="124">CQ5</f>
        <v>0</v>
      </c>
      <c r="AH25" s="20">
        <f t="shared" ref="AH25:AH39" si="125">CT5</f>
        <v>0</v>
      </c>
      <c r="AI25" s="20">
        <f t="shared" ref="AI25:AI39" si="126">CW5</f>
        <v>0</v>
      </c>
      <c r="AJ25" s="20">
        <f t="shared" ref="AJ25:AJ39" si="127">CZ5</f>
        <v>0</v>
      </c>
      <c r="AK25" s="20">
        <f t="shared" ref="AK25:AK39" si="128">DC5</f>
        <v>0</v>
      </c>
      <c r="AL25" s="20">
        <f t="shared" ref="AL25:AL39" si="129">DF5</f>
        <v>0</v>
      </c>
      <c r="AM25" s="20">
        <f t="shared" ref="AM25:AM39" si="130">DI5</f>
        <v>0</v>
      </c>
      <c r="AN25" s="20">
        <f t="shared" ref="AN25:AN39" si="131">DL5</f>
        <v>0</v>
      </c>
      <c r="AO25" s="20">
        <f t="shared" ref="AO25:AO39" si="132">DO5</f>
        <v>0</v>
      </c>
      <c r="AP25" s="20">
        <f t="shared" ref="AP25:AP39" si="133">DR5</f>
        <v>0</v>
      </c>
      <c r="AQ25" s="20">
        <f t="shared" ref="AQ25:AQ39" si="134">DU5</f>
        <v>0</v>
      </c>
      <c r="AR25" s="20">
        <f t="shared" ref="AR25:AR39" si="135">DX5</f>
        <v>0</v>
      </c>
      <c r="AS25" s="20">
        <f t="shared" ref="AS25:AS39" si="136">EA5</f>
        <v>0</v>
      </c>
      <c r="AT25" s="20">
        <f t="shared" ref="AT25:AT39" si="137">ED5</f>
        <v>0</v>
      </c>
      <c r="AU25" s="20">
        <f t="shared" ref="AU25:AU39" si="138">EG5</f>
        <v>0</v>
      </c>
      <c r="AV25" s="20">
        <f t="shared" ref="AV25:AV39" si="139">EJ5</f>
        <v>0</v>
      </c>
      <c r="AW25" s="20">
        <f t="shared" ref="AW25:AW39" si="140">EM5</f>
        <v>0</v>
      </c>
      <c r="AX25" s="20">
        <f t="shared" ref="AX25:AX39" si="141">EP5</f>
        <v>0</v>
      </c>
      <c r="AY25" s="20">
        <f t="shared" ref="AY25:AY39" si="142">ES5</f>
        <v>0</v>
      </c>
      <c r="AZ25" s="20">
        <f t="shared" ref="AZ25:AZ39" si="143">EV5</f>
        <v>0</v>
      </c>
    </row>
    <row r="26" spans="2:152" ht="15">
      <c r="B26" s="17" t="s">
        <v>32</v>
      </c>
      <c r="C26" s="20">
        <f t="shared" si="94"/>
        <v>5.043239837999999</v>
      </c>
      <c r="D26" s="20">
        <f t="shared" si="95"/>
        <v>5.2079377680000007</v>
      </c>
      <c r="E26" s="20">
        <f t="shared" si="96"/>
        <v>7.4513834010000002</v>
      </c>
      <c r="F26" s="20">
        <f t="shared" si="97"/>
        <v>6.5647676509999995</v>
      </c>
      <c r="G26" s="20">
        <f t="shared" si="98"/>
        <v>6.3461515589999991</v>
      </c>
      <c r="H26" s="20">
        <f t="shared" si="99"/>
        <v>17.563310688000001</v>
      </c>
      <c r="I26" s="20">
        <f t="shared" si="100"/>
        <v>17.239282900000003</v>
      </c>
      <c r="J26" s="20">
        <f t="shared" si="101"/>
        <v>6.6220711920000008</v>
      </c>
      <c r="K26" s="20">
        <f t="shared" si="102"/>
        <v>8.9046790649999998</v>
      </c>
      <c r="L26" s="20">
        <f t="shared" si="103"/>
        <v>4.9048801879999999</v>
      </c>
      <c r="M26" s="20">
        <f t="shared" si="104"/>
        <v>6.8610408750000005</v>
      </c>
      <c r="N26" s="20">
        <f t="shared" si="105"/>
        <v>4.5272658200000002</v>
      </c>
      <c r="O26" s="20">
        <f t="shared" si="106"/>
        <v>9.6111056250000022</v>
      </c>
      <c r="P26" s="20">
        <f t="shared" si="107"/>
        <v>9.7608117599999975</v>
      </c>
      <c r="Q26" s="20">
        <f t="shared" si="108"/>
        <v>7.0073715679999999</v>
      </c>
      <c r="R26" s="20">
        <f t="shared" si="109"/>
        <v>3.8871582750000004</v>
      </c>
      <c r="S26" s="20">
        <f t="shared" si="110"/>
        <v>12.31578182</v>
      </c>
      <c r="T26" s="20">
        <f t="shared" si="111"/>
        <v>3.6713846879999994</v>
      </c>
      <c r="U26" s="20">
        <f t="shared" si="112"/>
        <v>9.1332033919999986</v>
      </c>
      <c r="V26" s="20">
        <f t="shared" si="113"/>
        <v>11.272158855000002</v>
      </c>
      <c r="W26" s="20">
        <f t="shared" si="114"/>
        <v>10.610429444000001</v>
      </c>
      <c r="X26" s="20">
        <f t="shared" si="115"/>
        <v>10.487798495999998</v>
      </c>
      <c r="Y26" s="20">
        <f t="shared" si="116"/>
        <v>16.769266461000004</v>
      </c>
      <c r="Z26" s="20">
        <f t="shared" si="117"/>
        <v>11.749185062999999</v>
      </c>
      <c r="AA26" s="20">
        <f t="shared" si="118"/>
        <v>28.313395776000004</v>
      </c>
      <c r="AB26" s="20">
        <f t="shared" si="119"/>
        <v>13.681003761000003</v>
      </c>
      <c r="AC26" s="20">
        <f t="shared" si="120"/>
        <v>3.2211088840000008</v>
      </c>
      <c r="AD26" s="20">
        <f t="shared" si="121"/>
        <v>5.7738352740000005</v>
      </c>
      <c r="AE26" s="20">
        <f t="shared" si="122"/>
        <v>23.080600341</v>
      </c>
      <c r="AF26" s="20">
        <f t="shared" si="123"/>
        <v>33.411021861000002</v>
      </c>
      <c r="AG26" s="20">
        <f t="shared" si="124"/>
        <v>27.958868719999995</v>
      </c>
      <c r="AH26" s="20">
        <f t="shared" si="125"/>
        <v>19.261115651000001</v>
      </c>
      <c r="AI26" s="20">
        <f t="shared" si="126"/>
        <v>13.650121134000001</v>
      </c>
      <c r="AJ26" s="20">
        <f t="shared" si="127"/>
        <v>25.233520950000006</v>
      </c>
      <c r="AK26" s="20">
        <f t="shared" si="128"/>
        <v>34.342102025000003</v>
      </c>
      <c r="AL26" s="20">
        <f t="shared" si="129"/>
        <v>6.5298181759999991</v>
      </c>
      <c r="AM26" s="20">
        <f t="shared" si="130"/>
        <v>40.617870336000003</v>
      </c>
      <c r="AN26" s="20">
        <f t="shared" si="131"/>
        <v>35.588365524000004</v>
      </c>
      <c r="AO26" s="20">
        <f t="shared" si="132"/>
        <v>3.5922600180000002</v>
      </c>
      <c r="AP26" s="20">
        <f t="shared" si="133"/>
        <v>19.741065952</v>
      </c>
      <c r="AQ26" s="20">
        <f t="shared" si="134"/>
        <v>31.244756383999999</v>
      </c>
      <c r="AR26" s="20">
        <f t="shared" si="135"/>
        <v>27.567124460999999</v>
      </c>
      <c r="AS26" s="20">
        <f t="shared" si="136"/>
        <v>27.257979161000002</v>
      </c>
      <c r="AT26" s="20">
        <f t="shared" si="137"/>
        <v>21.781771158000005</v>
      </c>
      <c r="AU26" s="20">
        <f t="shared" si="138"/>
        <v>13.891411367999998</v>
      </c>
      <c r="AV26" s="20">
        <f t="shared" si="139"/>
        <v>25.691761521</v>
      </c>
      <c r="AW26" s="20">
        <f t="shared" si="140"/>
        <v>8.1530135280000007</v>
      </c>
      <c r="AX26" s="20">
        <f t="shared" si="141"/>
        <v>40.649298975000001</v>
      </c>
      <c r="AY26" s="20">
        <f t="shared" si="142"/>
        <v>8.8575949440000024</v>
      </c>
      <c r="AZ26" s="20">
        <f t="shared" si="143"/>
        <v>8.5704344720000005</v>
      </c>
    </row>
    <row r="27" spans="2:152" ht="15">
      <c r="B27" s="17" t="s">
        <v>9</v>
      </c>
      <c r="C27" s="20">
        <f t="shared" si="94"/>
        <v>46.163127414000002</v>
      </c>
      <c r="D27" s="20">
        <f t="shared" si="95"/>
        <v>37.424020734999999</v>
      </c>
      <c r="E27" s="20">
        <f t="shared" si="96"/>
        <v>2.7504177749999998</v>
      </c>
      <c r="F27" s="20">
        <f t="shared" si="97"/>
        <v>15.242691698000003</v>
      </c>
      <c r="G27" s="20">
        <f t="shared" si="98"/>
        <v>14.321085156000002</v>
      </c>
      <c r="H27" s="20">
        <f t="shared" si="99"/>
        <v>39.357469624000011</v>
      </c>
      <c r="I27" s="20">
        <f t="shared" si="100"/>
        <v>37.402292699999997</v>
      </c>
      <c r="J27" s="20">
        <f t="shared" si="101"/>
        <v>21.362917193999998</v>
      </c>
      <c r="K27" s="20">
        <f t="shared" si="102"/>
        <v>16.463988746000002</v>
      </c>
      <c r="L27" s="20">
        <f t="shared" si="103"/>
        <v>27.731316649999997</v>
      </c>
      <c r="M27" s="20">
        <f t="shared" si="104"/>
        <v>15.686990658000003</v>
      </c>
      <c r="N27" s="20">
        <f t="shared" si="105"/>
        <v>11.697897590999998</v>
      </c>
      <c r="O27" s="20">
        <f t="shared" si="106"/>
        <v>22.814894375000002</v>
      </c>
      <c r="P27" s="20">
        <f t="shared" si="107"/>
        <v>37.021148605</v>
      </c>
      <c r="Q27" s="20">
        <f t="shared" si="108"/>
        <v>12.761769024000003</v>
      </c>
      <c r="R27" s="20">
        <f t="shared" si="109"/>
        <v>11.269783911999999</v>
      </c>
      <c r="S27" s="20">
        <f t="shared" si="110"/>
        <v>39.232744061000005</v>
      </c>
      <c r="T27" s="20">
        <f t="shared" si="111"/>
        <v>14.628070988999999</v>
      </c>
      <c r="U27" s="20">
        <f t="shared" si="112"/>
        <v>17.368886484000001</v>
      </c>
      <c r="V27" s="20">
        <f t="shared" si="113"/>
        <v>28.790474284000005</v>
      </c>
      <c r="W27" s="20">
        <f t="shared" si="114"/>
        <v>37.207344450000001</v>
      </c>
      <c r="X27" s="20">
        <f t="shared" si="115"/>
        <v>12.861459099999999</v>
      </c>
      <c r="Y27" s="20">
        <f t="shared" si="116"/>
        <v>52.393629028999996</v>
      </c>
      <c r="Z27" s="20">
        <f t="shared" si="117"/>
        <v>65.694108449999987</v>
      </c>
      <c r="AA27" s="20">
        <f t="shared" si="118"/>
        <v>52.008023221000002</v>
      </c>
      <c r="AB27" s="20">
        <f t="shared" si="119"/>
        <v>32.835674267999998</v>
      </c>
      <c r="AC27" s="20">
        <f t="shared" si="120"/>
        <v>14.255381711999998</v>
      </c>
      <c r="AD27" s="20">
        <f t="shared" si="121"/>
        <v>15.305136328999998</v>
      </c>
      <c r="AE27" s="20">
        <f t="shared" si="122"/>
        <v>59.303133175999989</v>
      </c>
      <c r="AF27" s="20">
        <f t="shared" si="123"/>
        <v>85.084143601000008</v>
      </c>
      <c r="AG27" s="20">
        <f t="shared" si="124"/>
        <v>49.536919871999999</v>
      </c>
      <c r="AH27" s="20">
        <f t="shared" si="125"/>
        <v>35.950657561000007</v>
      </c>
      <c r="AI27" s="20">
        <f t="shared" si="126"/>
        <v>37.608535658000001</v>
      </c>
      <c r="AJ27" s="20">
        <f t="shared" si="127"/>
        <v>32.228568023000001</v>
      </c>
      <c r="AK27" s="20">
        <f t="shared" si="128"/>
        <v>73.377121752000008</v>
      </c>
      <c r="AL27" s="20">
        <f t="shared" si="129"/>
        <v>15.929763596999997</v>
      </c>
      <c r="AM27" s="20">
        <f t="shared" si="130"/>
        <v>58.855424256000013</v>
      </c>
      <c r="AN27" s="20">
        <f t="shared" si="131"/>
        <v>72.306477991999998</v>
      </c>
      <c r="AO27" s="20">
        <f t="shared" si="132"/>
        <v>16.831422396000008</v>
      </c>
      <c r="AP27" s="20">
        <f t="shared" si="133"/>
        <v>58.607643068999998</v>
      </c>
      <c r="AQ27" s="20">
        <f t="shared" si="134"/>
        <v>28.628752223999999</v>
      </c>
      <c r="AR27" s="20">
        <f t="shared" si="135"/>
        <v>84.962130316</v>
      </c>
      <c r="AS27" s="20">
        <f t="shared" si="136"/>
        <v>54.476133963999999</v>
      </c>
      <c r="AT27" s="20">
        <f t="shared" si="137"/>
        <v>53.491032083999997</v>
      </c>
      <c r="AU27" s="20">
        <f t="shared" si="138"/>
        <v>45.468734560999991</v>
      </c>
      <c r="AV27" s="20">
        <f t="shared" si="139"/>
        <v>18.659253004000004</v>
      </c>
      <c r="AW27" s="20">
        <f t="shared" si="140"/>
        <v>43.640013283999998</v>
      </c>
      <c r="AX27" s="20">
        <f t="shared" si="141"/>
        <v>22.914909234000003</v>
      </c>
      <c r="AY27" s="20">
        <f t="shared" si="142"/>
        <v>52.495166863999991</v>
      </c>
      <c r="AZ27" s="20">
        <f t="shared" si="143"/>
        <v>35.299983324000003</v>
      </c>
    </row>
    <row r="28" spans="2:152" ht="15">
      <c r="B28" s="17" t="s">
        <v>10</v>
      </c>
      <c r="C28" s="20">
        <f t="shared" si="94"/>
        <v>113.33260421999999</v>
      </c>
      <c r="D28" s="20">
        <f t="shared" si="95"/>
        <v>50.803726288000007</v>
      </c>
      <c r="E28" s="20">
        <f t="shared" si="96"/>
        <v>8.0526697020000029</v>
      </c>
      <c r="F28" s="20">
        <f t="shared" si="97"/>
        <v>23.724953600000003</v>
      </c>
      <c r="G28" s="20">
        <f t="shared" si="98"/>
        <v>24.074683700000001</v>
      </c>
      <c r="H28" s="20">
        <f t="shared" si="99"/>
        <v>76.838793899999999</v>
      </c>
      <c r="I28" s="20">
        <f t="shared" si="100"/>
        <v>46.595638999999991</v>
      </c>
      <c r="J28" s="20">
        <f t="shared" si="101"/>
        <v>44.898001920000006</v>
      </c>
      <c r="K28" s="20">
        <f t="shared" si="102"/>
        <v>30.508002100000002</v>
      </c>
      <c r="L28" s="20">
        <f t="shared" si="103"/>
        <v>34.995241684</v>
      </c>
      <c r="M28" s="20">
        <f t="shared" si="104"/>
        <v>16.764827759999999</v>
      </c>
      <c r="N28" s="20">
        <f t="shared" si="105"/>
        <v>26.473674240000005</v>
      </c>
      <c r="O28" s="20">
        <f t="shared" si="106"/>
        <v>34.272447839000002</v>
      </c>
      <c r="P28" s="20">
        <f t="shared" si="107"/>
        <v>54.449456256999994</v>
      </c>
      <c r="Q28" s="20">
        <f t="shared" si="108"/>
        <v>45.750065152000005</v>
      </c>
      <c r="R28" s="20">
        <f t="shared" si="109"/>
        <v>19.339839179999998</v>
      </c>
      <c r="S28" s="20">
        <f t="shared" si="110"/>
        <v>51.61997448000001</v>
      </c>
      <c r="T28" s="20">
        <f t="shared" si="111"/>
        <v>37.731556763999997</v>
      </c>
      <c r="U28" s="20">
        <f t="shared" si="112"/>
        <v>39.89298396800001</v>
      </c>
      <c r="V28" s="20">
        <f t="shared" si="113"/>
        <v>41.024502312999992</v>
      </c>
      <c r="W28" s="20">
        <f t="shared" si="114"/>
        <v>49.081301099999997</v>
      </c>
      <c r="X28" s="20">
        <f t="shared" si="115"/>
        <v>46.059689519999999</v>
      </c>
      <c r="Y28" s="20">
        <f t="shared" si="116"/>
        <v>88.053049855999987</v>
      </c>
      <c r="Z28" s="20">
        <f t="shared" si="117"/>
        <v>77.638475021000005</v>
      </c>
      <c r="AA28" s="20">
        <f t="shared" si="118"/>
        <v>80.458855552000003</v>
      </c>
      <c r="AB28" s="20">
        <f t="shared" si="119"/>
        <v>74.784242269000003</v>
      </c>
      <c r="AC28" s="20">
        <f t="shared" si="120"/>
        <v>31.357232763999999</v>
      </c>
      <c r="AD28" s="20">
        <f t="shared" si="121"/>
        <v>30.928379039999996</v>
      </c>
      <c r="AE28" s="20">
        <f t="shared" si="122"/>
        <v>120.79347954800001</v>
      </c>
      <c r="AF28" s="20">
        <f t="shared" si="123"/>
        <v>183.30283232099998</v>
      </c>
      <c r="AG28" s="20">
        <f t="shared" si="124"/>
        <v>72.13308047999999</v>
      </c>
      <c r="AH28" s="20">
        <f t="shared" si="125"/>
        <v>89.593701686999992</v>
      </c>
      <c r="AI28" s="20">
        <f t="shared" si="126"/>
        <v>90.215865625000006</v>
      </c>
      <c r="AJ28" s="20">
        <f t="shared" si="127"/>
        <v>46.527927236000004</v>
      </c>
      <c r="AK28" s="20">
        <f t="shared" si="128"/>
        <v>91.471524295999998</v>
      </c>
      <c r="AL28" s="20">
        <f t="shared" si="129"/>
        <v>25.364930976000007</v>
      </c>
      <c r="AM28" s="20">
        <f t="shared" si="130"/>
        <v>111.584650356</v>
      </c>
      <c r="AN28" s="20">
        <f t="shared" si="131"/>
        <v>133.20464192400001</v>
      </c>
      <c r="AO28" s="20">
        <f t="shared" si="132"/>
        <v>39.226274028000006</v>
      </c>
      <c r="AP28" s="20">
        <f t="shared" si="133"/>
        <v>112.52283547499997</v>
      </c>
      <c r="AQ28" s="20">
        <f t="shared" si="134"/>
        <v>46.062645516000003</v>
      </c>
      <c r="AR28" s="20">
        <f t="shared" si="135"/>
        <v>124.23013765200002</v>
      </c>
      <c r="AS28" s="20">
        <f t="shared" si="136"/>
        <v>83.823586512000006</v>
      </c>
      <c r="AT28" s="20">
        <f t="shared" si="137"/>
        <v>111.23455206399998</v>
      </c>
      <c r="AU28" s="20">
        <f t="shared" si="138"/>
        <v>81.157505624999999</v>
      </c>
      <c r="AV28" s="20">
        <f t="shared" si="139"/>
        <v>30.183904753000007</v>
      </c>
      <c r="AW28" s="20">
        <f t="shared" si="140"/>
        <v>77.83296041600002</v>
      </c>
      <c r="AX28" s="20">
        <f t="shared" si="141"/>
        <v>61.065586692000011</v>
      </c>
      <c r="AY28" s="20">
        <f t="shared" si="142"/>
        <v>80.529515989999993</v>
      </c>
      <c r="AZ28" s="20">
        <f t="shared" si="143"/>
        <v>51.014324789999996</v>
      </c>
    </row>
    <row r="29" spans="2:152" ht="15">
      <c r="B29" s="17" t="s">
        <v>11</v>
      </c>
      <c r="C29" s="20">
        <f t="shared" si="94"/>
        <v>129.60912779999998</v>
      </c>
      <c r="D29" s="20">
        <f t="shared" si="95"/>
        <v>60.370810480000003</v>
      </c>
      <c r="E29" s="20">
        <f t="shared" si="96"/>
        <v>13.863683999999999</v>
      </c>
      <c r="F29" s="20">
        <f t="shared" si="97"/>
        <v>27.955682604</v>
      </c>
      <c r="G29" s="20">
        <f t="shared" si="98"/>
        <v>31.130533184000001</v>
      </c>
      <c r="H29" s="20">
        <f t="shared" si="99"/>
        <v>82.876224311999991</v>
      </c>
      <c r="I29" s="20">
        <f t="shared" si="100"/>
        <v>77.017097152000005</v>
      </c>
      <c r="J29" s="20">
        <f t="shared" si="101"/>
        <v>51.639241800000001</v>
      </c>
      <c r="K29" s="20">
        <f t="shared" si="102"/>
        <v>36.146747520000005</v>
      </c>
      <c r="L29" s="20">
        <f t="shared" si="103"/>
        <v>42.529697881999994</v>
      </c>
      <c r="M29" s="20">
        <f t="shared" si="104"/>
        <v>42.745697927999998</v>
      </c>
      <c r="N29" s="20">
        <f t="shared" si="105"/>
        <v>44.151934574999991</v>
      </c>
      <c r="O29" s="20">
        <f t="shared" si="106"/>
        <v>47.546616176000008</v>
      </c>
      <c r="P29" s="20">
        <f t="shared" si="107"/>
        <v>60.531169079000009</v>
      </c>
      <c r="Q29" s="20">
        <f t="shared" si="108"/>
        <v>67.666170429000005</v>
      </c>
      <c r="R29" s="20">
        <f t="shared" si="109"/>
        <v>24.122739031999998</v>
      </c>
      <c r="S29" s="20">
        <f t="shared" si="110"/>
        <v>41.560009334999997</v>
      </c>
      <c r="T29" s="20">
        <f t="shared" si="111"/>
        <v>36.762168941999995</v>
      </c>
      <c r="U29" s="20">
        <f t="shared" si="112"/>
        <v>49.235220000000012</v>
      </c>
      <c r="V29" s="20">
        <f t="shared" si="113"/>
        <v>73.945271296000001</v>
      </c>
      <c r="W29" s="20">
        <f t="shared" si="114"/>
        <v>95.807424416000003</v>
      </c>
      <c r="X29" s="20">
        <f t="shared" si="115"/>
        <v>73.655361935999991</v>
      </c>
      <c r="Y29" s="20">
        <f t="shared" si="116"/>
        <v>96.580474899999999</v>
      </c>
      <c r="Z29" s="20">
        <f t="shared" si="117"/>
        <v>96.475328888000007</v>
      </c>
      <c r="AA29" s="20">
        <f t="shared" si="118"/>
        <v>138.07864053099999</v>
      </c>
      <c r="AB29" s="20">
        <f t="shared" si="119"/>
        <v>80.828629104000015</v>
      </c>
      <c r="AC29" s="20">
        <f t="shared" si="120"/>
        <v>96.472200825000002</v>
      </c>
      <c r="AD29" s="20">
        <f t="shared" si="121"/>
        <v>56.133354650000001</v>
      </c>
      <c r="AE29" s="20">
        <f t="shared" si="122"/>
        <v>86.643669456000026</v>
      </c>
      <c r="AF29" s="20">
        <f t="shared" si="123"/>
        <v>199.91485987799999</v>
      </c>
      <c r="AG29" s="20">
        <f t="shared" si="124"/>
        <v>115.03773065999999</v>
      </c>
      <c r="AH29" s="20">
        <f t="shared" si="125"/>
        <v>81.667118393999999</v>
      </c>
      <c r="AI29" s="20">
        <f t="shared" si="126"/>
        <v>123.18128625599999</v>
      </c>
      <c r="AJ29" s="20">
        <f t="shared" si="127"/>
        <v>64.019770496999996</v>
      </c>
      <c r="AK29" s="20">
        <f t="shared" si="128"/>
        <v>124.47919339000001</v>
      </c>
      <c r="AL29" s="20">
        <f t="shared" si="129"/>
        <v>40.569068159999993</v>
      </c>
      <c r="AM29" s="20">
        <f t="shared" si="130"/>
        <v>122.56647517500002</v>
      </c>
      <c r="AN29" s="20">
        <f t="shared" si="131"/>
        <v>151.22326595200002</v>
      </c>
      <c r="AO29" s="20">
        <f t="shared" si="132"/>
        <v>79.103680963999977</v>
      </c>
      <c r="AP29" s="20">
        <f t="shared" si="133"/>
        <v>76.839277152000008</v>
      </c>
      <c r="AQ29" s="20">
        <f t="shared" si="134"/>
        <v>78.774678400000013</v>
      </c>
      <c r="AR29" s="20">
        <f t="shared" si="135"/>
        <v>141.865609788</v>
      </c>
      <c r="AS29" s="20">
        <f t="shared" si="136"/>
        <v>98.499754149999987</v>
      </c>
      <c r="AT29" s="20">
        <f t="shared" si="137"/>
        <v>121.233085106</v>
      </c>
      <c r="AU29" s="20">
        <f t="shared" si="138"/>
        <v>105.24852000000001</v>
      </c>
      <c r="AV29" s="20">
        <f t="shared" si="139"/>
        <v>38.159649000000002</v>
      </c>
      <c r="AW29" s="20">
        <f t="shared" si="140"/>
        <v>79.171589376000014</v>
      </c>
      <c r="AX29" s="20">
        <f t="shared" si="141"/>
        <v>70.914127518000001</v>
      </c>
      <c r="AY29" s="20">
        <f t="shared" si="142"/>
        <v>91.019847375000012</v>
      </c>
      <c r="AZ29" s="20">
        <f t="shared" si="143"/>
        <v>118.623515415</v>
      </c>
    </row>
    <row r="30" spans="2:152" ht="15">
      <c r="B30" s="17" t="s">
        <v>12</v>
      </c>
      <c r="C30" s="20">
        <f t="shared" si="94"/>
        <v>138.02466013200001</v>
      </c>
      <c r="D30" s="20">
        <f t="shared" si="95"/>
        <v>69.609417199999996</v>
      </c>
      <c r="E30" s="20">
        <f t="shared" si="96"/>
        <v>21.599063199999996</v>
      </c>
      <c r="F30" s="20">
        <f t="shared" si="97"/>
        <v>59.414107500000007</v>
      </c>
      <c r="G30" s="20">
        <f t="shared" si="98"/>
        <v>48.579854976000007</v>
      </c>
      <c r="H30" s="20">
        <f t="shared" si="99"/>
        <v>94.471841408000017</v>
      </c>
      <c r="I30" s="20">
        <f t="shared" si="100"/>
        <v>61.225618415999996</v>
      </c>
      <c r="J30" s="20">
        <f t="shared" si="101"/>
        <v>71.678384280000003</v>
      </c>
      <c r="K30" s="20">
        <f t="shared" si="102"/>
        <v>40.589400831000006</v>
      </c>
      <c r="L30" s="20">
        <f t="shared" si="103"/>
        <v>59.336667935999991</v>
      </c>
      <c r="M30" s="20">
        <f t="shared" si="104"/>
        <v>78.349474170000008</v>
      </c>
      <c r="N30" s="20">
        <f t="shared" si="105"/>
        <v>62.255182095000009</v>
      </c>
      <c r="O30" s="20">
        <f t="shared" si="106"/>
        <v>47.224139082999997</v>
      </c>
      <c r="P30" s="20">
        <f t="shared" si="107"/>
        <v>66.315746249999989</v>
      </c>
      <c r="Q30" s="20">
        <f t="shared" si="108"/>
        <v>53.539889174999999</v>
      </c>
      <c r="R30" s="20">
        <f t="shared" si="109"/>
        <v>22.850009118000003</v>
      </c>
      <c r="S30" s="20">
        <f t="shared" si="110"/>
        <v>53.050751856000005</v>
      </c>
      <c r="T30" s="20">
        <f t="shared" si="111"/>
        <v>38.675300849999999</v>
      </c>
      <c r="U30" s="20">
        <f t="shared" si="112"/>
        <v>46.329532415999992</v>
      </c>
      <c r="V30" s="20">
        <f t="shared" si="113"/>
        <v>96.331658696000019</v>
      </c>
      <c r="W30" s="20">
        <f t="shared" si="114"/>
        <v>107.094951103</v>
      </c>
      <c r="X30" s="20">
        <f t="shared" si="115"/>
        <v>102.130800894</v>
      </c>
      <c r="Y30" s="20">
        <f t="shared" si="116"/>
        <v>174.49526808000002</v>
      </c>
      <c r="Z30" s="20">
        <f t="shared" si="117"/>
        <v>134.01844666</v>
      </c>
      <c r="AA30" s="20">
        <f t="shared" si="118"/>
        <v>209.30776101200001</v>
      </c>
      <c r="AB30" s="20">
        <f t="shared" si="119"/>
        <v>96.680729815999996</v>
      </c>
      <c r="AC30" s="20">
        <f t="shared" si="120"/>
        <v>62.203628416000008</v>
      </c>
      <c r="AD30" s="20">
        <f t="shared" si="121"/>
        <v>126.402235625</v>
      </c>
      <c r="AE30" s="20">
        <f t="shared" si="122"/>
        <v>136.77907653299999</v>
      </c>
      <c r="AF30" s="20">
        <f t="shared" si="123"/>
        <v>192.68228764800003</v>
      </c>
      <c r="AG30" s="20">
        <f t="shared" si="124"/>
        <v>152.98799765600003</v>
      </c>
      <c r="AH30" s="20">
        <f t="shared" si="125"/>
        <v>142.27076951999999</v>
      </c>
      <c r="AI30" s="20">
        <f t="shared" si="126"/>
        <v>70.428868766999997</v>
      </c>
      <c r="AJ30" s="20">
        <f t="shared" si="127"/>
        <v>116.329057408</v>
      </c>
      <c r="AK30" s="20">
        <f t="shared" si="128"/>
        <v>150.937590277</v>
      </c>
      <c r="AL30" s="20">
        <f t="shared" si="129"/>
        <v>71.551050515999989</v>
      </c>
      <c r="AM30" s="20">
        <f t="shared" si="130"/>
        <v>123.328502388</v>
      </c>
      <c r="AN30" s="20">
        <f t="shared" si="131"/>
        <v>180.31275816400003</v>
      </c>
      <c r="AO30" s="20">
        <f t="shared" si="132"/>
        <v>131.27830531200001</v>
      </c>
      <c r="AP30" s="20">
        <f t="shared" si="133"/>
        <v>110.42237908800003</v>
      </c>
      <c r="AQ30" s="20">
        <f t="shared" si="134"/>
        <v>92.321100663000024</v>
      </c>
      <c r="AR30" s="20">
        <f t="shared" si="135"/>
        <v>156.60827530700004</v>
      </c>
      <c r="AS30" s="20">
        <f t="shared" si="136"/>
        <v>114.18805440000001</v>
      </c>
      <c r="AT30" s="20">
        <f t="shared" si="137"/>
        <v>133.55147198899999</v>
      </c>
      <c r="AU30" s="20">
        <f t="shared" si="138"/>
        <v>124.41358094799998</v>
      </c>
      <c r="AV30" s="20">
        <f t="shared" si="139"/>
        <v>57.316630644</v>
      </c>
      <c r="AW30" s="20">
        <f t="shared" si="140"/>
        <v>102.035357578</v>
      </c>
      <c r="AX30" s="20">
        <f t="shared" si="141"/>
        <v>74.991387925000012</v>
      </c>
      <c r="AY30" s="20">
        <f t="shared" si="142"/>
        <v>93.687712214999976</v>
      </c>
      <c r="AZ30" s="20">
        <f t="shared" si="143"/>
        <v>91.621317249000001</v>
      </c>
    </row>
    <row r="31" spans="2:152" ht="15">
      <c r="B31" s="17" t="s">
        <v>13</v>
      </c>
      <c r="C31" s="20">
        <f t="shared" si="94"/>
        <v>167.42346657300001</v>
      </c>
      <c r="D31" s="20">
        <f t="shared" si="95"/>
        <v>114.23500410999999</v>
      </c>
      <c r="E31" s="20">
        <f t="shared" si="96"/>
        <v>29.405291117999997</v>
      </c>
      <c r="F31" s="20">
        <f t="shared" si="97"/>
        <v>63.744076799999988</v>
      </c>
      <c r="G31" s="20">
        <f t="shared" si="98"/>
        <v>59.516795412000008</v>
      </c>
      <c r="H31" s="20">
        <f t="shared" si="99"/>
        <v>89.82793612799999</v>
      </c>
      <c r="I31" s="20">
        <f t="shared" si="100"/>
        <v>65.10210278400001</v>
      </c>
      <c r="J31" s="20">
        <f t="shared" si="101"/>
        <v>91.627742304000023</v>
      </c>
      <c r="K31" s="20">
        <f t="shared" si="102"/>
        <v>57.476193759999994</v>
      </c>
      <c r="L31" s="20">
        <f t="shared" si="103"/>
        <v>82.534989824000007</v>
      </c>
      <c r="M31" s="20">
        <f t="shared" si="104"/>
        <v>86.807695854000002</v>
      </c>
      <c r="N31" s="20">
        <f t="shared" si="105"/>
        <v>76.27125678900002</v>
      </c>
      <c r="O31" s="20">
        <f t="shared" si="106"/>
        <v>82.945578296000008</v>
      </c>
      <c r="P31" s="20">
        <f t="shared" si="107"/>
        <v>59.757191315999997</v>
      </c>
      <c r="Q31" s="20">
        <f t="shared" si="108"/>
        <v>50.630751359999998</v>
      </c>
      <c r="R31" s="20">
        <f t="shared" si="109"/>
        <v>28.577590272000005</v>
      </c>
      <c r="S31" s="20">
        <f t="shared" si="110"/>
        <v>80.883082818000005</v>
      </c>
      <c r="T31" s="20">
        <f t="shared" si="111"/>
        <v>59.248402271999993</v>
      </c>
      <c r="U31" s="20">
        <f t="shared" si="112"/>
        <v>65.837480009000004</v>
      </c>
      <c r="V31" s="20">
        <f t="shared" si="113"/>
        <v>115.17798879999999</v>
      </c>
      <c r="W31" s="20">
        <f t="shared" si="114"/>
        <v>151.63619328000004</v>
      </c>
      <c r="X31" s="20">
        <f t="shared" si="115"/>
        <v>121.05753806400001</v>
      </c>
      <c r="Y31" s="20">
        <f t="shared" si="116"/>
        <v>149.11612562500002</v>
      </c>
      <c r="Z31" s="20">
        <f t="shared" si="117"/>
        <v>116.53777206400001</v>
      </c>
      <c r="AA31" s="20">
        <f t="shared" si="118"/>
        <v>196.11384179499998</v>
      </c>
      <c r="AB31" s="20">
        <f t="shared" si="119"/>
        <v>189.94354323299999</v>
      </c>
      <c r="AC31" s="20">
        <f t="shared" si="120"/>
        <v>86.123917808999991</v>
      </c>
      <c r="AD31" s="20">
        <f t="shared" si="121"/>
        <v>290.8648684480001</v>
      </c>
      <c r="AE31" s="20">
        <f t="shared" si="122"/>
        <v>107.90771140800001</v>
      </c>
      <c r="AF31" s="20">
        <f t="shared" si="123"/>
        <v>235.28619400000005</v>
      </c>
      <c r="AG31" s="20">
        <f t="shared" si="124"/>
        <v>190.67518048500006</v>
      </c>
      <c r="AH31" s="20">
        <f t="shared" si="125"/>
        <v>153.56958411599999</v>
      </c>
      <c r="AI31" s="20">
        <f t="shared" si="126"/>
        <v>133.57802103799997</v>
      </c>
      <c r="AJ31" s="20">
        <f t="shared" si="127"/>
        <v>67.23436750800002</v>
      </c>
      <c r="AK31" s="20">
        <f t="shared" si="128"/>
        <v>168.87993004800001</v>
      </c>
      <c r="AL31" s="20">
        <f t="shared" si="129"/>
        <v>113.179927968</v>
      </c>
      <c r="AM31" s="20">
        <f t="shared" si="130"/>
        <v>162.39370287599999</v>
      </c>
      <c r="AN31" s="20">
        <f t="shared" si="131"/>
        <v>201.34334442200003</v>
      </c>
      <c r="AO31" s="20">
        <f t="shared" si="132"/>
        <v>155.81795484000003</v>
      </c>
      <c r="AP31" s="20">
        <f t="shared" si="133"/>
        <v>105.89677326999998</v>
      </c>
      <c r="AQ31" s="20">
        <f t="shared" si="134"/>
        <v>65.004848319000004</v>
      </c>
      <c r="AR31" s="20">
        <f t="shared" si="135"/>
        <v>159.34691198400003</v>
      </c>
      <c r="AS31" s="20">
        <f t="shared" si="136"/>
        <v>133.86708000000002</v>
      </c>
      <c r="AT31" s="20">
        <f t="shared" si="137"/>
        <v>106.93068883199999</v>
      </c>
      <c r="AU31" s="20">
        <f t="shared" si="138"/>
        <v>120.07683304500001</v>
      </c>
      <c r="AV31" s="20">
        <f t="shared" si="139"/>
        <v>66.102067801000004</v>
      </c>
      <c r="AW31" s="20">
        <f t="shared" si="140"/>
        <v>97.489425888</v>
      </c>
      <c r="AX31" s="20">
        <f t="shared" si="141"/>
        <v>81.193069625000007</v>
      </c>
      <c r="AY31" s="20">
        <f t="shared" si="142"/>
        <v>96.833711500000021</v>
      </c>
      <c r="AZ31" s="20">
        <f t="shared" si="143"/>
        <v>87.799942959999996</v>
      </c>
    </row>
    <row r="32" spans="2:152" ht="15">
      <c r="B32" s="17" t="s">
        <v>14</v>
      </c>
      <c r="C32" s="20">
        <f t="shared" si="94"/>
        <v>139.14800764800003</v>
      </c>
      <c r="D32" s="20">
        <f t="shared" si="95"/>
        <v>122.62631683500003</v>
      </c>
      <c r="E32" s="20">
        <f t="shared" si="96"/>
        <v>34.711171096000008</v>
      </c>
      <c r="F32" s="20">
        <f t="shared" si="97"/>
        <v>82.11021131599999</v>
      </c>
      <c r="G32" s="20">
        <f t="shared" si="98"/>
        <v>63.343757955999983</v>
      </c>
      <c r="H32" s="20">
        <f t="shared" si="99"/>
        <v>97.525048463999994</v>
      </c>
      <c r="I32" s="20">
        <f t="shared" si="100"/>
        <v>68.371734038999989</v>
      </c>
      <c r="J32" s="20">
        <f t="shared" si="101"/>
        <v>56.927409860000012</v>
      </c>
      <c r="K32" s="20">
        <f t="shared" si="102"/>
        <v>97.318088473000003</v>
      </c>
      <c r="L32" s="20">
        <f t="shared" si="103"/>
        <v>93.935589110999999</v>
      </c>
      <c r="M32" s="20">
        <f t="shared" si="104"/>
        <v>144.24398157600001</v>
      </c>
      <c r="N32" s="20">
        <f t="shared" si="105"/>
        <v>81.868808637000015</v>
      </c>
      <c r="O32" s="20">
        <f t="shared" si="106"/>
        <v>119.13763435199998</v>
      </c>
      <c r="P32" s="20">
        <f t="shared" si="107"/>
        <v>75.480418551999989</v>
      </c>
      <c r="Q32" s="20">
        <f t="shared" si="108"/>
        <v>57.960776271999997</v>
      </c>
      <c r="R32" s="20">
        <f t="shared" si="109"/>
        <v>32.897713051000004</v>
      </c>
      <c r="S32" s="20">
        <f t="shared" si="110"/>
        <v>136.472573952</v>
      </c>
      <c r="T32" s="20">
        <f t="shared" si="111"/>
        <v>60.085183444000009</v>
      </c>
      <c r="U32" s="20">
        <f t="shared" si="112"/>
        <v>64.432386116999993</v>
      </c>
      <c r="V32" s="20">
        <f t="shared" si="113"/>
        <v>158.66807471999999</v>
      </c>
      <c r="W32" s="20">
        <f t="shared" si="114"/>
        <v>229.91473295999998</v>
      </c>
      <c r="X32" s="20">
        <f t="shared" si="115"/>
        <v>200.55322792499999</v>
      </c>
      <c r="Y32" s="20">
        <f t="shared" si="116"/>
        <v>140.11326899999997</v>
      </c>
      <c r="Z32" s="20">
        <f t="shared" si="117"/>
        <v>105.012006325</v>
      </c>
      <c r="AA32" s="20">
        <f t="shared" si="118"/>
        <v>305.49887287200005</v>
      </c>
      <c r="AB32" s="20">
        <f t="shared" si="119"/>
        <v>217.56467581200002</v>
      </c>
      <c r="AC32" s="20">
        <f t="shared" si="120"/>
        <v>124.35781084300004</v>
      </c>
      <c r="AD32" s="20">
        <f t="shared" si="121"/>
        <v>316.33360551000004</v>
      </c>
      <c r="AE32" s="20">
        <f t="shared" si="122"/>
        <v>98.725088700000001</v>
      </c>
      <c r="AF32" s="20">
        <f t="shared" si="123"/>
        <v>309.35006496000005</v>
      </c>
      <c r="AG32" s="20">
        <f t="shared" si="124"/>
        <v>199.70477862300001</v>
      </c>
      <c r="AH32" s="20">
        <f t="shared" si="125"/>
        <v>154.70096961900001</v>
      </c>
      <c r="AI32" s="20">
        <f t="shared" si="126"/>
        <v>145.44924187499998</v>
      </c>
      <c r="AJ32" s="20">
        <f t="shared" si="127"/>
        <v>65.018878839999999</v>
      </c>
      <c r="AK32" s="20">
        <f t="shared" si="128"/>
        <v>201.17195000000001</v>
      </c>
      <c r="AL32" s="20">
        <f t="shared" si="129"/>
        <v>145.00086089999999</v>
      </c>
      <c r="AM32" s="20">
        <f t="shared" si="130"/>
        <v>211.56496416000005</v>
      </c>
      <c r="AN32" s="20">
        <f t="shared" si="131"/>
        <v>234.52164645000005</v>
      </c>
      <c r="AO32" s="20">
        <f t="shared" si="132"/>
        <v>164.210223609</v>
      </c>
      <c r="AP32" s="20">
        <f t="shared" si="133"/>
        <v>143.12004777700002</v>
      </c>
      <c r="AQ32" s="20">
        <f t="shared" si="134"/>
        <v>64.955696255999996</v>
      </c>
      <c r="AR32" s="20">
        <f t="shared" si="135"/>
        <v>123.57541905599999</v>
      </c>
      <c r="AS32" s="20">
        <f t="shared" si="136"/>
        <v>131.159245408</v>
      </c>
      <c r="AT32" s="20">
        <f t="shared" si="137"/>
        <v>104.19150195900001</v>
      </c>
      <c r="AU32" s="20">
        <f t="shared" si="138"/>
        <v>100.62561526200003</v>
      </c>
      <c r="AV32" s="20">
        <f t="shared" si="139"/>
        <v>79.52731148700002</v>
      </c>
      <c r="AW32" s="20">
        <f t="shared" si="140"/>
        <v>52.0260526</v>
      </c>
      <c r="AX32" s="20">
        <f t="shared" si="141"/>
        <v>85.703863559999988</v>
      </c>
      <c r="AY32" s="20">
        <f t="shared" si="142"/>
        <v>79.711559680000008</v>
      </c>
      <c r="AZ32" s="20">
        <f t="shared" si="143"/>
        <v>59.016980524999987</v>
      </c>
    </row>
    <row r="33" spans="2:52" ht="15">
      <c r="B33" s="17" t="s">
        <v>15</v>
      </c>
      <c r="C33" s="20">
        <f t="shared" si="94"/>
        <v>176.22646502399996</v>
      </c>
      <c r="D33" s="20">
        <f t="shared" si="95"/>
        <v>144.14759947500002</v>
      </c>
      <c r="E33" s="20">
        <f t="shared" si="96"/>
        <v>61.21889838900001</v>
      </c>
      <c r="F33" s="20">
        <f t="shared" si="97"/>
        <v>88.156143616000008</v>
      </c>
      <c r="G33" s="20">
        <f t="shared" si="98"/>
        <v>90.869651711999992</v>
      </c>
      <c r="H33" s="20">
        <f t="shared" si="99"/>
        <v>144.99095109599997</v>
      </c>
      <c r="I33" s="20">
        <f t="shared" si="100"/>
        <v>97.941556250000005</v>
      </c>
      <c r="J33" s="20">
        <f t="shared" si="101"/>
        <v>66.702190949999988</v>
      </c>
      <c r="K33" s="20">
        <f t="shared" si="102"/>
        <v>118.768228992</v>
      </c>
      <c r="L33" s="20">
        <f t="shared" si="103"/>
        <v>133.68775742100001</v>
      </c>
      <c r="M33" s="20">
        <f t="shared" si="104"/>
        <v>209.68597159999999</v>
      </c>
      <c r="N33" s="20">
        <f t="shared" si="105"/>
        <v>96.10601348400003</v>
      </c>
      <c r="O33" s="20">
        <f t="shared" si="106"/>
        <v>152.89467562800002</v>
      </c>
      <c r="P33" s="20">
        <f t="shared" si="107"/>
        <v>88.234334208000007</v>
      </c>
      <c r="Q33" s="20">
        <f t="shared" si="108"/>
        <v>86.251185152000005</v>
      </c>
      <c r="R33" s="20">
        <f t="shared" si="109"/>
        <v>61.405521525000005</v>
      </c>
      <c r="S33" s="20">
        <f t="shared" si="110"/>
        <v>145.59600875000001</v>
      </c>
      <c r="T33" s="20">
        <f t="shared" si="111"/>
        <v>67.237991375000007</v>
      </c>
      <c r="U33" s="20">
        <f t="shared" si="112"/>
        <v>74.716466175999997</v>
      </c>
      <c r="V33" s="20">
        <f t="shared" si="113"/>
        <v>168.66638287200001</v>
      </c>
      <c r="W33" s="20">
        <f t="shared" si="114"/>
        <v>279.67917038399997</v>
      </c>
      <c r="X33" s="20">
        <f t="shared" si="115"/>
        <v>277.84087768400002</v>
      </c>
      <c r="Y33" s="20">
        <f t="shared" si="116"/>
        <v>275.09220934400003</v>
      </c>
      <c r="Z33" s="20">
        <f t="shared" si="117"/>
        <v>137.773965312</v>
      </c>
      <c r="AA33" s="20">
        <f t="shared" si="118"/>
        <v>330.00881966099996</v>
      </c>
      <c r="AB33" s="20">
        <f t="shared" si="119"/>
        <v>260.34552770799996</v>
      </c>
      <c r="AC33" s="20">
        <f t="shared" si="120"/>
        <v>153.309324672</v>
      </c>
      <c r="AD33" s="20">
        <f t="shared" si="121"/>
        <v>429.62259048400006</v>
      </c>
      <c r="AE33" s="20">
        <f t="shared" si="122"/>
        <v>132.41434499200003</v>
      </c>
      <c r="AF33" s="20">
        <f t="shared" si="123"/>
        <v>245.20915981799996</v>
      </c>
      <c r="AG33" s="20">
        <f t="shared" si="124"/>
        <v>191.27229638400001</v>
      </c>
      <c r="AH33" s="20">
        <f t="shared" si="125"/>
        <v>155.78739072000002</v>
      </c>
      <c r="AI33" s="20">
        <f t="shared" si="126"/>
        <v>154.73845355200001</v>
      </c>
      <c r="AJ33" s="20">
        <f t="shared" si="127"/>
        <v>59.045837050000003</v>
      </c>
      <c r="AK33" s="20">
        <f t="shared" si="128"/>
        <v>174.55165950899999</v>
      </c>
      <c r="AL33" s="20">
        <f t="shared" si="129"/>
        <v>133.55020057600001</v>
      </c>
      <c r="AM33" s="20">
        <f t="shared" si="130"/>
        <v>203.474104998</v>
      </c>
      <c r="AN33" s="20">
        <f t="shared" si="131"/>
        <v>228.53923459199999</v>
      </c>
      <c r="AO33" s="20">
        <f t="shared" si="132"/>
        <v>187.12482688800003</v>
      </c>
      <c r="AP33" s="20">
        <f t="shared" si="133"/>
        <v>136.01563094399998</v>
      </c>
      <c r="AQ33" s="20">
        <f t="shared" si="134"/>
        <v>53.932997941000011</v>
      </c>
      <c r="AR33" s="20">
        <f t="shared" si="135"/>
        <v>121.47176243200001</v>
      </c>
      <c r="AS33" s="20">
        <f t="shared" si="136"/>
        <v>94.700397114999987</v>
      </c>
      <c r="AT33" s="20">
        <f t="shared" si="137"/>
        <v>113.47564994999999</v>
      </c>
      <c r="AU33" s="20">
        <f t="shared" si="138"/>
        <v>76.427068949000002</v>
      </c>
      <c r="AV33" s="20">
        <f t="shared" si="139"/>
        <v>70.500328872000011</v>
      </c>
      <c r="AW33" s="20">
        <f t="shared" si="140"/>
        <v>44.312375808000006</v>
      </c>
      <c r="AX33" s="20">
        <f t="shared" si="141"/>
        <v>52.466536275000003</v>
      </c>
      <c r="AY33" s="20">
        <f t="shared" si="142"/>
        <v>54.557062461000008</v>
      </c>
      <c r="AZ33" s="20">
        <f t="shared" si="143"/>
        <v>54.330528672</v>
      </c>
    </row>
    <row r="34" spans="2:52" ht="15">
      <c r="B34" s="17" t="s">
        <v>16</v>
      </c>
      <c r="C34" s="20">
        <f t="shared" si="94"/>
        <v>185.9520747</v>
      </c>
      <c r="D34" s="20">
        <f t="shared" si="95"/>
        <v>191.18878165200005</v>
      </c>
      <c r="E34" s="20">
        <f t="shared" si="96"/>
        <v>90.222073112000018</v>
      </c>
      <c r="F34" s="20">
        <f t="shared" si="97"/>
        <v>105.29043112799998</v>
      </c>
      <c r="G34" s="20">
        <f t="shared" si="98"/>
        <v>110.973436992</v>
      </c>
      <c r="H34" s="20">
        <f t="shared" si="99"/>
        <v>162.71311571200002</v>
      </c>
      <c r="I34" s="20">
        <f t="shared" si="100"/>
        <v>214.76191044399999</v>
      </c>
      <c r="J34" s="20">
        <f t="shared" si="101"/>
        <v>107.34960660200001</v>
      </c>
      <c r="K34" s="20">
        <f t="shared" si="102"/>
        <v>120.99296430000001</v>
      </c>
      <c r="L34" s="20">
        <f t="shared" si="103"/>
        <v>164.48773420800001</v>
      </c>
      <c r="M34" s="20">
        <f t="shared" si="104"/>
        <v>232.67877749999997</v>
      </c>
      <c r="N34" s="20">
        <f t="shared" si="105"/>
        <v>120.99289212599999</v>
      </c>
      <c r="O34" s="20">
        <f t="shared" si="106"/>
        <v>159.31259638500001</v>
      </c>
      <c r="P34" s="20">
        <f t="shared" si="107"/>
        <v>110.48470447500002</v>
      </c>
      <c r="Q34" s="20">
        <f t="shared" si="108"/>
        <v>109.08636920740001</v>
      </c>
      <c r="R34" s="20">
        <f t="shared" si="109"/>
        <v>89.315854275999996</v>
      </c>
      <c r="S34" s="20">
        <f t="shared" si="110"/>
        <v>182.978436864</v>
      </c>
      <c r="T34" s="20">
        <f t="shared" si="111"/>
        <v>84.534740991999996</v>
      </c>
      <c r="U34" s="20">
        <f t="shared" si="112"/>
        <v>75.115469152000017</v>
      </c>
      <c r="V34" s="20">
        <f t="shared" si="113"/>
        <v>188.880010704</v>
      </c>
      <c r="W34" s="20">
        <f t="shared" si="114"/>
        <v>298.55455000000001</v>
      </c>
      <c r="X34" s="20">
        <f t="shared" si="115"/>
        <v>359.71271919800006</v>
      </c>
      <c r="Y34" s="20">
        <f t="shared" si="116"/>
        <v>329.15826946800001</v>
      </c>
      <c r="Z34" s="20">
        <f t="shared" si="117"/>
        <v>159.312477664</v>
      </c>
      <c r="AA34" s="20">
        <f t="shared" si="118"/>
        <v>417.57793814000013</v>
      </c>
      <c r="AB34" s="20">
        <f t="shared" si="119"/>
        <v>325.33117094400001</v>
      </c>
      <c r="AC34" s="20">
        <f t="shared" si="120"/>
        <v>227.74777241600003</v>
      </c>
      <c r="AD34" s="20">
        <f t="shared" si="121"/>
        <v>527.92729178399998</v>
      </c>
      <c r="AE34" s="20">
        <f t="shared" si="122"/>
        <v>167.62913580000003</v>
      </c>
      <c r="AF34" s="20">
        <f t="shared" si="123"/>
        <v>219.41484375000002</v>
      </c>
      <c r="AG34" s="20">
        <f t="shared" si="124"/>
        <v>192.44494188000002</v>
      </c>
      <c r="AH34" s="20">
        <f t="shared" si="125"/>
        <v>169.34931522600002</v>
      </c>
      <c r="AI34" s="20">
        <f t="shared" si="126"/>
        <v>131.89896562500002</v>
      </c>
      <c r="AJ34" s="20">
        <f t="shared" si="127"/>
        <v>110.77011341999999</v>
      </c>
      <c r="AK34" s="20">
        <f t="shared" si="128"/>
        <v>151.06342983000002</v>
      </c>
      <c r="AL34" s="20">
        <f t="shared" si="129"/>
        <v>106.522057426</v>
      </c>
      <c r="AM34" s="20">
        <f t="shared" si="130"/>
        <v>151.407659016</v>
      </c>
      <c r="AN34" s="20">
        <f t="shared" si="131"/>
        <v>210.66696270000003</v>
      </c>
      <c r="AO34" s="20">
        <f t="shared" si="132"/>
        <v>136.89040492799998</v>
      </c>
      <c r="AP34" s="20">
        <f t="shared" si="133"/>
        <v>98.326585712000011</v>
      </c>
      <c r="AQ34" s="20">
        <f t="shared" si="134"/>
        <v>70.919519124999994</v>
      </c>
      <c r="AR34" s="20">
        <f t="shared" si="135"/>
        <v>58.632801984000011</v>
      </c>
      <c r="AS34" s="20">
        <f t="shared" si="136"/>
        <v>71.659542159000011</v>
      </c>
      <c r="AT34" s="20">
        <f t="shared" si="137"/>
        <v>54.232265339999991</v>
      </c>
      <c r="AU34" s="20">
        <f t="shared" si="138"/>
        <v>50.317135979</v>
      </c>
      <c r="AV34" s="20">
        <f t="shared" si="139"/>
        <v>54.293536359000001</v>
      </c>
      <c r="AW34" s="20">
        <f t="shared" si="140"/>
        <v>18.701792255000001</v>
      </c>
      <c r="AX34" s="20">
        <f t="shared" si="141"/>
        <v>52.666491204000003</v>
      </c>
      <c r="AY34" s="20">
        <f t="shared" si="142"/>
        <v>56.129280479999991</v>
      </c>
      <c r="AZ34" s="20">
        <f t="shared" si="143"/>
        <v>69.26305312800001</v>
      </c>
    </row>
    <row r="35" spans="2:52" ht="15">
      <c r="B35" s="17" t="s">
        <v>17</v>
      </c>
      <c r="C35" s="20">
        <f t="shared" si="94"/>
        <v>184.89139095200002</v>
      </c>
      <c r="D35" s="20">
        <f t="shared" si="95"/>
        <v>211.51304908800003</v>
      </c>
      <c r="E35" s="20">
        <f t="shared" si="96"/>
        <v>109.54881480300001</v>
      </c>
      <c r="F35" s="20">
        <f t="shared" si="97"/>
        <v>176.39301908100003</v>
      </c>
      <c r="G35" s="20">
        <f t="shared" si="98"/>
        <v>121.13589392400002</v>
      </c>
      <c r="H35" s="20">
        <f t="shared" si="99"/>
        <v>177.51060993599998</v>
      </c>
      <c r="I35" s="20">
        <f t="shared" si="100"/>
        <v>268.02021171199999</v>
      </c>
      <c r="J35" s="20">
        <f t="shared" si="101"/>
        <v>148.976311512</v>
      </c>
      <c r="K35" s="20">
        <f t="shared" si="102"/>
        <v>129.67373294399999</v>
      </c>
      <c r="L35" s="20">
        <f t="shared" si="103"/>
        <v>211.94647173999999</v>
      </c>
      <c r="M35" s="20">
        <f t="shared" si="104"/>
        <v>293.26231666099994</v>
      </c>
      <c r="N35" s="20">
        <f t="shared" si="105"/>
        <v>133.87123471200002</v>
      </c>
      <c r="O35" s="20">
        <f t="shared" si="106"/>
        <v>177.21797888399999</v>
      </c>
      <c r="P35" s="20">
        <f t="shared" si="107"/>
        <v>154.20602700000001</v>
      </c>
      <c r="Q35" s="20">
        <f t="shared" si="108"/>
        <v>114.909110316</v>
      </c>
      <c r="R35" s="20">
        <f t="shared" si="109"/>
        <v>89.950769999999991</v>
      </c>
      <c r="S35" s="20">
        <f t="shared" si="110"/>
        <v>198.12797494000006</v>
      </c>
      <c r="T35" s="20">
        <f t="shared" si="111"/>
        <v>132.29644823999999</v>
      </c>
      <c r="U35" s="20">
        <f t="shared" si="112"/>
        <v>80.855107024999995</v>
      </c>
      <c r="V35" s="20">
        <f t="shared" si="113"/>
        <v>195.44220467200003</v>
      </c>
      <c r="W35" s="20">
        <f t="shared" si="114"/>
        <v>320.11589234799993</v>
      </c>
      <c r="X35" s="20">
        <f t="shared" si="115"/>
        <v>461.98509776099996</v>
      </c>
      <c r="Y35" s="20">
        <f t="shared" si="116"/>
        <v>359.82296236799999</v>
      </c>
      <c r="Z35" s="20">
        <f t="shared" si="117"/>
        <v>222.80068612800002</v>
      </c>
      <c r="AA35" s="20">
        <f t="shared" si="118"/>
        <v>440.17283727199987</v>
      </c>
      <c r="AB35" s="20">
        <f t="shared" si="119"/>
        <v>384.75002519200001</v>
      </c>
      <c r="AC35" s="20">
        <f t="shared" si="120"/>
        <v>289.46671790399995</v>
      </c>
      <c r="AD35" s="20">
        <f t="shared" si="121"/>
        <v>564.44181374079994</v>
      </c>
      <c r="AE35" s="20">
        <f t="shared" si="122"/>
        <v>207.48059984400001</v>
      </c>
      <c r="AF35" s="20">
        <f t="shared" si="123"/>
        <v>322.60059945000006</v>
      </c>
      <c r="AG35" s="20">
        <f t="shared" si="124"/>
        <v>128.78916840000002</v>
      </c>
      <c r="AH35" s="20">
        <f t="shared" si="125"/>
        <v>102.547007955</v>
      </c>
      <c r="AI35" s="20">
        <f t="shared" si="126"/>
        <v>146.08534062500001</v>
      </c>
      <c r="AJ35" s="20">
        <f t="shared" si="127"/>
        <v>115.655266048</v>
      </c>
      <c r="AK35" s="20">
        <f t="shared" si="128"/>
        <v>148.09093736400001</v>
      </c>
      <c r="AL35" s="20">
        <f t="shared" si="129"/>
        <v>54.123822335999996</v>
      </c>
      <c r="AM35" s="20">
        <f t="shared" si="130"/>
        <v>176.33598750000002</v>
      </c>
      <c r="AN35" s="20">
        <f t="shared" si="131"/>
        <v>144.74970322500002</v>
      </c>
      <c r="AO35" s="20">
        <f t="shared" si="132"/>
        <v>112.25771370000001</v>
      </c>
      <c r="AP35" s="20">
        <f t="shared" si="133"/>
        <v>73.496010111999993</v>
      </c>
      <c r="AQ35" s="20">
        <f t="shared" si="134"/>
        <v>51.925515264000012</v>
      </c>
      <c r="AR35" s="20">
        <f t="shared" si="135"/>
        <v>35.441525952000006</v>
      </c>
      <c r="AS35" s="20">
        <f t="shared" si="136"/>
        <v>46.377189222000013</v>
      </c>
      <c r="AT35" s="20">
        <f t="shared" si="137"/>
        <v>69.203560831999994</v>
      </c>
      <c r="AU35" s="20">
        <f t="shared" si="138"/>
        <v>31.006120375000002</v>
      </c>
      <c r="AV35" s="20">
        <f t="shared" si="139"/>
        <v>50.095659600000005</v>
      </c>
      <c r="AW35" s="20">
        <f t="shared" si="140"/>
        <v>19.315679718000002</v>
      </c>
      <c r="AX35" s="20">
        <f t="shared" si="141"/>
        <v>35.906200992000009</v>
      </c>
      <c r="AY35" s="20">
        <f t="shared" si="142"/>
        <v>43.442863204000005</v>
      </c>
      <c r="AZ35" s="20">
        <f t="shared" si="143"/>
        <v>34.895589264000009</v>
      </c>
    </row>
    <row r="36" spans="2:52" ht="15">
      <c r="B36" s="17" t="s">
        <v>33</v>
      </c>
      <c r="C36" s="20">
        <f t="shared" si="94"/>
        <v>162.21756013699999</v>
      </c>
      <c r="D36" s="20">
        <f t="shared" si="95"/>
        <v>225.928220375</v>
      </c>
      <c r="E36" s="20">
        <f t="shared" si="96"/>
        <v>139.14336968399999</v>
      </c>
      <c r="F36" s="20">
        <f t="shared" si="97"/>
        <v>175.04389089600005</v>
      </c>
      <c r="G36" s="20">
        <f t="shared" si="98"/>
        <v>172.75937354999999</v>
      </c>
      <c r="H36" s="20">
        <f t="shared" si="99"/>
        <v>208.30743198700006</v>
      </c>
      <c r="I36" s="20">
        <f t="shared" si="100"/>
        <v>325.84521927600002</v>
      </c>
      <c r="J36" s="20">
        <f t="shared" si="101"/>
        <v>228.96637392200003</v>
      </c>
      <c r="K36" s="20">
        <f t="shared" si="102"/>
        <v>160.157896704</v>
      </c>
      <c r="L36" s="20">
        <f t="shared" si="103"/>
        <v>255.84660430400001</v>
      </c>
      <c r="M36" s="20">
        <f t="shared" si="104"/>
        <v>314.73640639600001</v>
      </c>
      <c r="N36" s="20">
        <f t="shared" si="105"/>
        <v>161.91031280399997</v>
      </c>
      <c r="O36" s="20">
        <f t="shared" si="106"/>
        <v>208.40083089600003</v>
      </c>
      <c r="P36" s="20">
        <f t="shared" si="107"/>
        <v>200.85372908099995</v>
      </c>
      <c r="Q36" s="20">
        <f t="shared" si="108"/>
        <v>123.24570155100001</v>
      </c>
      <c r="R36" s="20">
        <f t="shared" si="109"/>
        <v>102.91701110400001</v>
      </c>
      <c r="S36" s="20">
        <f t="shared" si="110"/>
        <v>253.89377251200006</v>
      </c>
      <c r="T36" s="20">
        <f t="shared" si="111"/>
        <v>171.35136027200005</v>
      </c>
      <c r="U36" s="20">
        <f t="shared" si="112"/>
        <v>125.27753929199999</v>
      </c>
      <c r="V36" s="20">
        <f t="shared" si="113"/>
        <v>218.089506312</v>
      </c>
      <c r="W36" s="20">
        <f t="shared" si="114"/>
        <v>406.02436082999998</v>
      </c>
      <c r="X36" s="20">
        <f t="shared" si="115"/>
        <v>442.73805656300004</v>
      </c>
      <c r="Y36" s="20">
        <f t="shared" si="116"/>
        <v>455.57125483500005</v>
      </c>
      <c r="Z36" s="20">
        <f t="shared" si="117"/>
        <v>310.55656320000003</v>
      </c>
      <c r="AA36" s="20">
        <f t="shared" si="118"/>
        <v>442.28004820399997</v>
      </c>
      <c r="AB36" s="20">
        <f t="shared" si="119"/>
        <v>410.67921459199999</v>
      </c>
      <c r="AC36" s="20">
        <f t="shared" si="120"/>
        <v>498.59799779599996</v>
      </c>
      <c r="AD36" s="20">
        <f t="shared" si="121"/>
        <v>601.5503359810001</v>
      </c>
      <c r="AE36" s="20">
        <f t="shared" si="122"/>
        <v>297.05343958399999</v>
      </c>
      <c r="AF36" s="20">
        <f t="shared" si="123"/>
        <v>440.6203872000001</v>
      </c>
      <c r="AG36" s="20">
        <f t="shared" si="124"/>
        <v>88.247702087999997</v>
      </c>
      <c r="AH36" s="20">
        <f t="shared" si="125"/>
        <v>86.870584512000008</v>
      </c>
      <c r="AI36" s="20">
        <f t="shared" si="126"/>
        <v>108.23613658000001</v>
      </c>
      <c r="AJ36" s="20">
        <f t="shared" si="127"/>
        <v>108.35990976000001</v>
      </c>
      <c r="AK36" s="20">
        <f t="shared" si="128"/>
        <v>116.01768412800003</v>
      </c>
      <c r="AL36" s="20">
        <f t="shared" si="129"/>
        <v>60.515802816000004</v>
      </c>
      <c r="AM36" s="20">
        <f t="shared" si="130"/>
        <v>107.80878805000002</v>
      </c>
      <c r="AN36" s="20">
        <f t="shared" si="131"/>
        <v>132.81918412500002</v>
      </c>
      <c r="AO36" s="20">
        <f t="shared" si="132"/>
        <v>105.543070985</v>
      </c>
      <c r="AP36" s="20">
        <f t="shared" si="133"/>
        <v>90.6104299</v>
      </c>
      <c r="AQ36" s="20">
        <f t="shared" si="134"/>
        <v>33.808027500000001</v>
      </c>
      <c r="AR36" s="20">
        <f t="shared" si="135"/>
        <v>35.452755807999999</v>
      </c>
      <c r="AS36" s="20">
        <f t="shared" si="136"/>
        <v>57.726970168000001</v>
      </c>
      <c r="AT36" s="20">
        <f t="shared" si="137"/>
        <v>46.547069036000003</v>
      </c>
      <c r="AU36" s="20">
        <f t="shared" si="138"/>
        <v>25.22675856</v>
      </c>
      <c r="AV36" s="20">
        <f t="shared" si="139"/>
        <v>40.920450416999998</v>
      </c>
      <c r="AW36" s="20">
        <f t="shared" si="140"/>
        <v>23.354077563999997</v>
      </c>
      <c r="AX36" s="20">
        <f t="shared" si="141"/>
        <v>44.829543311999998</v>
      </c>
      <c r="AY36" s="20">
        <f t="shared" si="142"/>
        <v>24.673701227000002</v>
      </c>
      <c r="AZ36" s="20">
        <f t="shared" si="143"/>
        <v>33.489834299999998</v>
      </c>
    </row>
    <row r="37" spans="2:52" ht="15">
      <c r="B37" s="17" t="s">
        <v>34</v>
      </c>
      <c r="C37" s="20">
        <f t="shared" si="94"/>
        <v>244.04557372800002</v>
      </c>
      <c r="D37" s="20">
        <f t="shared" si="95"/>
        <v>242.60344306799999</v>
      </c>
      <c r="E37" s="20">
        <f t="shared" si="96"/>
        <v>162.13057216200002</v>
      </c>
      <c r="F37" s="20">
        <f t="shared" si="97"/>
        <v>209.971224691</v>
      </c>
      <c r="G37" s="20">
        <f t="shared" si="98"/>
        <v>281.32097198400004</v>
      </c>
      <c r="H37" s="20">
        <f t="shared" si="99"/>
        <v>237.46594555500002</v>
      </c>
      <c r="I37" s="20">
        <f t="shared" si="100"/>
        <v>394.98206047500003</v>
      </c>
      <c r="J37" s="20">
        <f t="shared" si="101"/>
        <v>220.35656905600001</v>
      </c>
      <c r="K37" s="20">
        <f t="shared" si="102"/>
        <v>179.37091727499995</v>
      </c>
      <c r="L37" s="20">
        <f t="shared" si="103"/>
        <v>272.35782308800003</v>
      </c>
      <c r="M37" s="20">
        <f t="shared" si="104"/>
        <v>280.74982251200004</v>
      </c>
      <c r="N37" s="20">
        <f t="shared" si="105"/>
        <v>239.24821606400002</v>
      </c>
      <c r="O37" s="20">
        <f t="shared" si="106"/>
        <v>229.43851008000001</v>
      </c>
      <c r="P37" s="20">
        <f t="shared" si="107"/>
        <v>192.17547763600004</v>
      </c>
      <c r="Q37" s="20">
        <f t="shared" si="108"/>
        <v>179.109985776</v>
      </c>
      <c r="R37" s="20">
        <f t="shared" si="109"/>
        <v>146.38424820000003</v>
      </c>
      <c r="S37" s="20">
        <f t="shared" si="110"/>
        <v>291.08985677199996</v>
      </c>
      <c r="T37" s="20">
        <f t="shared" si="111"/>
        <v>237.95827944999999</v>
      </c>
      <c r="U37" s="20">
        <f t="shared" si="112"/>
        <v>159.36401303800002</v>
      </c>
      <c r="V37" s="20">
        <f t="shared" si="113"/>
        <v>272.42547836800003</v>
      </c>
      <c r="W37" s="20">
        <f t="shared" si="114"/>
        <v>467.15692342499995</v>
      </c>
      <c r="X37" s="20">
        <f t="shared" si="115"/>
        <v>572.127703752</v>
      </c>
      <c r="Y37" s="20">
        <f t="shared" si="116"/>
        <v>501.14987064999991</v>
      </c>
      <c r="Z37" s="20">
        <f t="shared" si="117"/>
        <v>398.49186902000002</v>
      </c>
      <c r="AA37" s="20">
        <f t="shared" si="118"/>
        <v>527.95612686599998</v>
      </c>
      <c r="AB37" s="20">
        <f t="shared" si="119"/>
        <v>511.35040512000006</v>
      </c>
      <c r="AC37" s="20">
        <f t="shared" si="120"/>
        <v>534.0781608960001</v>
      </c>
      <c r="AD37" s="20">
        <f t="shared" si="121"/>
        <v>681.02538617000005</v>
      </c>
      <c r="AE37" s="20">
        <f t="shared" si="122"/>
        <v>319.03924036400002</v>
      </c>
      <c r="AF37" s="20">
        <f t="shared" si="123"/>
        <v>463.92960182399997</v>
      </c>
      <c r="AG37" s="20">
        <f t="shared" si="124"/>
        <v>86.844470076000007</v>
      </c>
      <c r="AH37" s="20">
        <f t="shared" si="125"/>
        <v>59.269037760000003</v>
      </c>
      <c r="AI37" s="20">
        <f t="shared" si="126"/>
        <v>74.88552697199998</v>
      </c>
      <c r="AJ37" s="20">
        <f t="shared" si="127"/>
        <v>94.677096941999991</v>
      </c>
      <c r="AK37" s="20">
        <f t="shared" si="128"/>
        <v>115.92612147200003</v>
      </c>
      <c r="AL37" s="20">
        <f t="shared" si="129"/>
        <v>87.225678500000015</v>
      </c>
      <c r="AM37" s="20">
        <f t="shared" si="130"/>
        <v>113.66258845500002</v>
      </c>
      <c r="AN37" s="20">
        <f t="shared" si="131"/>
        <v>74.149187427000015</v>
      </c>
      <c r="AO37" s="20">
        <f t="shared" si="132"/>
        <v>89.960969546000015</v>
      </c>
      <c r="AP37" s="20">
        <f t="shared" si="133"/>
        <v>64.757097465999991</v>
      </c>
      <c r="AQ37" s="20">
        <f t="shared" si="134"/>
        <v>47.612652247999996</v>
      </c>
      <c r="AR37" s="20">
        <f t="shared" si="135"/>
        <v>31.927770849000005</v>
      </c>
      <c r="AS37" s="20">
        <f t="shared" si="136"/>
        <v>32.252346740999997</v>
      </c>
      <c r="AT37" s="20">
        <f t="shared" si="137"/>
        <v>39.296860200000005</v>
      </c>
      <c r="AU37" s="20">
        <f t="shared" si="138"/>
        <v>24.910178292000001</v>
      </c>
      <c r="AV37" s="20">
        <f t="shared" si="139"/>
        <v>26.466284249999994</v>
      </c>
      <c r="AW37" s="20">
        <f t="shared" si="140"/>
        <v>26.342179487999999</v>
      </c>
      <c r="AX37" s="20">
        <f t="shared" si="141"/>
        <v>39.842349199999994</v>
      </c>
      <c r="AY37" s="20">
        <f t="shared" si="142"/>
        <v>24.178321379999993</v>
      </c>
      <c r="AZ37" s="20">
        <f t="shared" si="143"/>
        <v>25.101922644000002</v>
      </c>
    </row>
    <row r="38" spans="2:52" ht="15">
      <c r="B38" s="17" t="s">
        <v>35</v>
      </c>
      <c r="C38" s="20">
        <f t="shared" si="94"/>
        <v>308.81053606800009</v>
      </c>
      <c r="D38" s="20">
        <f t="shared" si="95"/>
        <v>262.51169119999997</v>
      </c>
      <c r="E38" s="20">
        <f t="shared" si="96"/>
        <v>209.64272786799998</v>
      </c>
      <c r="F38" s="20">
        <f t="shared" si="97"/>
        <v>282.39218947499995</v>
      </c>
      <c r="G38" s="20">
        <f t="shared" si="98"/>
        <v>313.25287505599999</v>
      </c>
      <c r="H38" s="20">
        <f t="shared" si="99"/>
        <v>263.10810366400005</v>
      </c>
      <c r="I38" s="20">
        <f t="shared" si="100"/>
        <v>403.12861024600005</v>
      </c>
      <c r="J38" s="20">
        <f t="shared" si="101"/>
        <v>272.83476875399998</v>
      </c>
      <c r="K38" s="20">
        <f t="shared" si="102"/>
        <v>204.15293389399997</v>
      </c>
      <c r="L38" s="20">
        <f t="shared" si="103"/>
        <v>321.12835811100001</v>
      </c>
      <c r="M38" s="20">
        <f t="shared" si="104"/>
        <v>373.91157820799998</v>
      </c>
      <c r="N38" s="20">
        <f t="shared" si="105"/>
        <v>289.58779188099993</v>
      </c>
      <c r="O38" s="20">
        <f t="shared" si="106"/>
        <v>226.12918835500003</v>
      </c>
      <c r="P38" s="20">
        <f t="shared" si="107"/>
        <v>276.62080131799996</v>
      </c>
      <c r="Q38" s="20">
        <f t="shared" si="108"/>
        <v>225.49049186399998</v>
      </c>
      <c r="R38" s="20">
        <f t="shared" si="109"/>
        <v>143.21565270000005</v>
      </c>
      <c r="S38" s="20">
        <f t="shared" si="110"/>
        <v>346.91103795199996</v>
      </c>
      <c r="T38" s="20">
        <f t="shared" si="111"/>
        <v>201.85971382799997</v>
      </c>
      <c r="U38" s="20">
        <f t="shared" si="112"/>
        <v>194.4361284</v>
      </c>
      <c r="V38" s="20">
        <f t="shared" si="113"/>
        <v>301.66603337700002</v>
      </c>
      <c r="W38" s="20">
        <f t="shared" si="114"/>
        <v>529.23193201999993</v>
      </c>
      <c r="X38" s="20">
        <f t="shared" si="115"/>
        <v>680.03924352000001</v>
      </c>
      <c r="Y38" s="20">
        <f t="shared" si="116"/>
        <v>617.65118438399998</v>
      </c>
      <c r="Z38" s="20">
        <f t="shared" si="117"/>
        <v>475.61262058800008</v>
      </c>
      <c r="AA38" s="20">
        <f t="shared" si="118"/>
        <v>566.23809196800016</v>
      </c>
      <c r="AB38" s="20">
        <f t="shared" si="119"/>
        <v>559.24789990399995</v>
      </c>
      <c r="AC38" s="20">
        <f t="shared" si="120"/>
        <v>599.44341217600004</v>
      </c>
      <c r="AD38" s="20">
        <f t="shared" si="121"/>
        <v>827.92349337600001</v>
      </c>
      <c r="AE38" s="20">
        <f t="shared" si="122"/>
        <v>389.72673420000001</v>
      </c>
      <c r="AF38" s="20">
        <f t="shared" si="123"/>
        <v>535.36404687499999</v>
      </c>
      <c r="AG38" s="20">
        <f t="shared" si="124"/>
        <v>101.50852608</v>
      </c>
      <c r="AH38" s="20">
        <f t="shared" si="125"/>
        <v>47.867817671999994</v>
      </c>
      <c r="AI38" s="20">
        <f t="shared" si="126"/>
        <v>57.203742662999993</v>
      </c>
      <c r="AJ38" s="20">
        <f t="shared" si="127"/>
        <v>88.185659121000015</v>
      </c>
      <c r="AK38" s="20">
        <f t="shared" si="128"/>
        <v>86.978448031999989</v>
      </c>
      <c r="AL38" s="20">
        <f t="shared" si="129"/>
        <v>71.801920018000018</v>
      </c>
      <c r="AM38" s="20">
        <f t="shared" si="130"/>
        <v>129.16890562500001</v>
      </c>
      <c r="AN38" s="20">
        <f t="shared" si="131"/>
        <v>87.225678500000015</v>
      </c>
      <c r="AO38" s="20">
        <f t="shared" si="132"/>
        <v>81.617916646000012</v>
      </c>
      <c r="AP38" s="20">
        <f t="shared" si="133"/>
        <v>69.962167624999992</v>
      </c>
      <c r="AQ38" s="20">
        <f t="shared" si="134"/>
        <v>43.405809699999992</v>
      </c>
      <c r="AR38" s="20">
        <f t="shared" si="135"/>
        <v>31.500067725000001</v>
      </c>
      <c r="AS38" s="20">
        <f t="shared" si="136"/>
        <v>36.326272500000002</v>
      </c>
      <c r="AT38" s="20">
        <f t="shared" si="137"/>
        <v>27.871506800000002</v>
      </c>
      <c r="AU38" s="20">
        <f t="shared" si="138"/>
        <v>29.481524644000007</v>
      </c>
      <c r="AV38" s="20">
        <f t="shared" si="139"/>
        <v>33.3754542</v>
      </c>
      <c r="AW38" s="20">
        <f t="shared" si="140"/>
        <v>38.155674199999993</v>
      </c>
      <c r="AX38" s="20">
        <f t="shared" si="141"/>
        <v>45.752040000000001</v>
      </c>
      <c r="AY38" s="20">
        <f t="shared" si="142"/>
        <v>24.652385316</v>
      </c>
      <c r="AZ38" s="20">
        <f t="shared" si="143"/>
        <v>17.318372005999997</v>
      </c>
    </row>
    <row r="39" spans="2:52" ht="15">
      <c r="B39" s="9" t="s">
        <v>36</v>
      </c>
      <c r="C39" s="15">
        <f t="shared" si="94"/>
        <v>316.65522488299996</v>
      </c>
      <c r="D39" s="15">
        <f t="shared" si="95"/>
        <v>318.29267041599996</v>
      </c>
      <c r="E39" s="15">
        <f t="shared" si="96"/>
        <v>305.85177078299989</v>
      </c>
      <c r="F39" s="15">
        <f t="shared" si="97"/>
        <v>359.32387915800007</v>
      </c>
      <c r="G39" s="15">
        <f t="shared" si="98"/>
        <v>360.32849416800002</v>
      </c>
      <c r="H39" s="15">
        <f t="shared" si="99"/>
        <v>293.01247014699999</v>
      </c>
      <c r="I39" s="15">
        <f t="shared" si="100"/>
        <v>461.69841531100013</v>
      </c>
      <c r="J39" s="15">
        <f t="shared" si="101"/>
        <v>363.79414529999997</v>
      </c>
      <c r="K39" s="15">
        <f t="shared" si="102"/>
        <v>281.89371974400001</v>
      </c>
      <c r="L39" s="15">
        <f t="shared" si="103"/>
        <v>341.96558342400004</v>
      </c>
      <c r="M39" s="15">
        <f t="shared" si="104"/>
        <v>399.295063132</v>
      </c>
      <c r="N39" s="15">
        <f t="shared" si="105"/>
        <v>352.03476487500001</v>
      </c>
      <c r="O39" s="15">
        <f t="shared" si="106"/>
        <v>368.42571300999998</v>
      </c>
      <c r="P39" s="15">
        <f t="shared" si="107"/>
        <v>332.81048306799988</v>
      </c>
      <c r="Q39" s="15">
        <f t="shared" si="108"/>
        <v>260.49097191599998</v>
      </c>
      <c r="R39" s="15">
        <f t="shared" si="109"/>
        <v>216.44655411200003</v>
      </c>
      <c r="S39" s="15">
        <f t="shared" si="110"/>
        <v>413.11533760899994</v>
      </c>
      <c r="T39" s="15">
        <f t="shared" si="111"/>
        <v>249.69633350400002</v>
      </c>
      <c r="U39" s="15">
        <f t="shared" si="112"/>
        <v>319.90436395200004</v>
      </c>
      <c r="V39" s="15">
        <f t="shared" si="113"/>
        <v>380.54318107499989</v>
      </c>
      <c r="W39" s="15">
        <f t="shared" si="114"/>
        <v>683.51734152899996</v>
      </c>
      <c r="X39" s="15">
        <f t="shared" si="115"/>
        <v>608.80339202900007</v>
      </c>
      <c r="Y39" s="15">
        <f t="shared" si="116"/>
        <v>778.64888519999988</v>
      </c>
      <c r="Z39" s="15">
        <f t="shared" si="117"/>
        <v>560.26444454399996</v>
      </c>
      <c r="AA39" s="15">
        <f t="shared" si="118"/>
        <v>704.56500844400011</v>
      </c>
      <c r="AB39" s="15">
        <f t="shared" si="119"/>
        <v>607.58070432399984</v>
      </c>
      <c r="AC39" s="15">
        <f t="shared" si="120"/>
        <v>734.08154061599998</v>
      </c>
      <c r="AD39" s="15">
        <f t="shared" si="121"/>
        <v>937.41392621200009</v>
      </c>
      <c r="AE39" s="15">
        <f t="shared" si="122"/>
        <v>523.45495769999991</v>
      </c>
      <c r="AF39" s="15">
        <f t="shared" si="123"/>
        <v>570.87104562799982</v>
      </c>
      <c r="AG39" s="15">
        <f t="shared" si="124"/>
        <v>75.473145191000015</v>
      </c>
      <c r="AH39" s="15">
        <f t="shared" si="125"/>
        <v>61.6955904</v>
      </c>
      <c r="AI39" s="15">
        <f t="shared" si="126"/>
        <v>65.625582375000008</v>
      </c>
      <c r="AJ39" s="15">
        <f t="shared" si="127"/>
        <v>83.162970567999992</v>
      </c>
      <c r="AK39" s="15">
        <f t="shared" si="128"/>
        <v>114.93309718799998</v>
      </c>
      <c r="AL39" s="15">
        <f t="shared" si="129"/>
        <v>79.680095999999992</v>
      </c>
      <c r="AM39" s="15">
        <f t="shared" si="130"/>
        <v>102.78609217500002</v>
      </c>
      <c r="AN39" s="15">
        <f t="shared" si="131"/>
        <v>63.242390095999987</v>
      </c>
      <c r="AO39" s="15">
        <f t="shared" si="132"/>
        <v>61.464027442999999</v>
      </c>
      <c r="AP39" s="15">
        <f t="shared" si="133"/>
        <v>76.381376007999975</v>
      </c>
      <c r="AQ39" s="15">
        <f t="shared" si="134"/>
        <v>34.667544528000008</v>
      </c>
      <c r="AR39" s="15">
        <f t="shared" si="135"/>
        <v>28.147860000000005</v>
      </c>
      <c r="AS39" s="15">
        <f t="shared" si="136"/>
        <v>22.587474624000002</v>
      </c>
      <c r="AT39" s="15">
        <f t="shared" si="137"/>
        <v>26.353460075000005</v>
      </c>
      <c r="AU39" s="15">
        <f t="shared" si="138"/>
        <v>33.178345436999997</v>
      </c>
      <c r="AV39" s="15">
        <f t="shared" si="139"/>
        <v>22.262475625000004</v>
      </c>
      <c r="AW39" s="15">
        <f t="shared" si="140"/>
        <v>40.421862487999995</v>
      </c>
      <c r="AX39" s="15">
        <f t="shared" si="141"/>
        <v>36.967045823999996</v>
      </c>
      <c r="AY39" s="15">
        <f t="shared" si="142"/>
        <v>21.891692160000002</v>
      </c>
      <c r="AZ39" s="15">
        <f t="shared" si="143"/>
        <v>21.966362439000005</v>
      </c>
    </row>
    <row r="40" spans="2:52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</row>
    <row r="41" spans="2:52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</row>
    <row r="42" spans="2:52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</row>
    <row r="43" spans="2:52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</row>
    <row r="44" spans="2:52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</row>
  </sheetData>
  <mergeCells count="60">
    <mergeCell ref="C3:E3"/>
    <mergeCell ref="F3:H3"/>
    <mergeCell ref="I3:K3"/>
    <mergeCell ref="L3:N3"/>
    <mergeCell ref="O3:Q3"/>
    <mergeCell ref="C2:AF2"/>
    <mergeCell ref="AG2:BJ2"/>
    <mergeCell ref="BK2:CN2"/>
    <mergeCell ref="CO2:DR2"/>
    <mergeCell ref="DS2:EV2"/>
    <mergeCell ref="AY3:BA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BQ3:BS3"/>
    <mergeCell ref="BT3:BV3"/>
    <mergeCell ref="BW3:BY3"/>
    <mergeCell ref="BZ3:CB3"/>
    <mergeCell ref="CC3:CE3"/>
    <mergeCell ref="CF3:CH3"/>
    <mergeCell ref="DJ3:DL3"/>
    <mergeCell ref="DM3:DO3"/>
    <mergeCell ref="DP3:DR3"/>
    <mergeCell ref="DS3:DU3"/>
    <mergeCell ref="CL3:CN3"/>
    <mergeCell ref="CO3:CQ3"/>
    <mergeCell ref="CR3:CT3"/>
    <mergeCell ref="CU3:CW3"/>
    <mergeCell ref="CX3:CZ3"/>
    <mergeCell ref="DA3:DC3"/>
    <mergeCell ref="EN3:EP3"/>
    <mergeCell ref="EQ3:ES3"/>
    <mergeCell ref="ET3:EV3"/>
    <mergeCell ref="C23:L23"/>
    <mergeCell ref="M23:V23"/>
    <mergeCell ref="W23:AF23"/>
    <mergeCell ref="AG23:AP23"/>
    <mergeCell ref="AQ23:AZ23"/>
    <mergeCell ref="DV3:DX3"/>
    <mergeCell ref="DY3:EA3"/>
    <mergeCell ref="EB3:ED3"/>
    <mergeCell ref="EE3:EG3"/>
    <mergeCell ref="EH3:EJ3"/>
    <mergeCell ref="EK3:EM3"/>
    <mergeCell ref="DD3:DF3"/>
    <mergeCell ref="DG3:DI3"/>
  </mergeCells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tabSelected="1" workbookViewId="0">
      <selection activeCell="F40" sqref="F40"/>
    </sheetView>
  </sheetViews>
  <sheetFormatPr defaultRowHeight="14.25"/>
  <cols>
    <col min="1" max="1" width="2.75" style="23" customWidth="1"/>
    <col min="2" max="2" width="32.5" style="23" customWidth="1"/>
    <col min="3" max="7" width="32.5" style="22" customWidth="1"/>
    <col min="8" max="16384" width="9" style="23"/>
  </cols>
  <sheetData>
    <row r="2" spans="2:7" ht="15">
      <c r="B2" s="41" t="s">
        <v>44</v>
      </c>
      <c r="C2" s="54" t="s">
        <v>60</v>
      </c>
      <c r="D2" s="54"/>
      <c r="E2" s="54"/>
      <c r="F2" s="54"/>
      <c r="G2" s="54"/>
    </row>
    <row r="3" spans="2:7" ht="15">
      <c r="B3" s="42" t="s">
        <v>22</v>
      </c>
      <c r="C3" s="30" t="s">
        <v>25</v>
      </c>
      <c r="D3" s="30" t="s">
        <v>26</v>
      </c>
      <c r="E3" s="30" t="s">
        <v>27</v>
      </c>
      <c r="F3" s="30" t="s">
        <v>28</v>
      </c>
      <c r="G3" s="30" t="s">
        <v>29</v>
      </c>
    </row>
    <row r="4" spans="2:7" ht="15">
      <c r="B4" s="31">
        <v>1</v>
      </c>
      <c r="C4" s="38">
        <v>230</v>
      </c>
      <c r="D4" s="32">
        <v>232</v>
      </c>
      <c r="E4" s="32">
        <v>501</v>
      </c>
      <c r="F4" s="32">
        <v>104</v>
      </c>
      <c r="G4" s="32">
        <v>36</v>
      </c>
    </row>
    <row r="5" spans="2:7" ht="15">
      <c r="B5" s="31">
        <v>2</v>
      </c>
      <c r="C5" s="32">
        <v>247</v>
      </c>
      <c r="D5" s="32">
        <v>367</v>
      </c>
      <c r="E5" s="32">
        <v>483</v>
      </c>
      <c r="F5" s="32">
        <v>121</v>
      </c>
      <c r="G5" s="32">
        <v>33</v>
      </c>
    </row>
    <row r="6" spans="2:7" ht="15">
      <c r="B6" s="31">
        <v>3</v>
      </c>
      <c r="C6" s="38">
        <v>169</v>
      </c>
      <c r="D6" s="29" t="s">
        <v>43</v>
      </c>
      <c r="E6" s="38">
        <v>581</v>
      </c>
      <c r="F6" s="32">
        <v>50</v>
      </c>
      <c r="G6" s="32">
        <v>36</v>
      </c>
    </row>
    <row r="7" spans="2:7" ht="15">
      <c r="B7" s="31">
        <v>4</v>
      </c>
      <c r="C7" s="38">
        <v>335</v>
      </c>
      <c r="D7" s="32">
        <v>256</v>
      </c>
      <c r="E7" s="38">
        <v>405</v>
      </c>
      <c r="F7" s="32">
        <v>90</v>
      </c>
      <c r="G7" s="32">
        <v>31</v>
      </c>
    </row>
    <row r="8" spans="2:7" ht="15">
      <c r="B8" s="31">
        <v>5</v>
      </c>
      <c r="C8" s="29" t="s">
        <v>43</v>
      </c>
      <c r="D8" s="32">
        <v>131</v>
      </c>
      <c r="E8" s="38">
        <v>462</v>
      </c>
      <c r="F8" s="32">
        <v>56.5</v>
      </c>
      <c r="G8" s="32">
        <v>47</v>
      </c>
    </row>
    <row r="9" spans="2:7" ht="15">
      <c r="B9" s="31">
        <v>6</v>
      </c>
      <c r="C9" s="32">
        <v>265</v>
      </c>
      <c r="D9" s="32">
        <v>269</v>
      </c>
      <c r="E9" s="38">
        <v>615</v>
      </c>
      <c r="F9" s="29" t="s">
        <v>43</v>
      </c>
      <c r="G9" s="32">
        <v>21</v>
      </c>
    </row>
    <row r="10" spans="2:7" ht="15">
      <c r="B10" s="31">
        <v>7</v>
      </c>
      <c r="C10" s="38">
        <v>165</v>
      </c>
      <c r="D10" s="32">
        <v>154</v>
      </c>
      <c r="E10" s="29" t="s">
        <v>43</v>
      </c>
      <c r="F10" s="32">
        <v>139</v>
      </c>
      <c r="G10" s="32">
        <v>18</v>
      </c>
    </row>
    <row r="11" spans="2:7" ht="15">
      <c r="B11" s="31">
        <v>8</v>
      </c>
      <c r="C11" s="32">
        <v>360</v>
      </c>
      <c r="D11" s="32">
        <v>170</v>
      </c>
      <c r="E11" s="38">
        <v>331</v>
      </c>
      <c r="F11" s="32">
        <v>123</v>
      </c>
      <c r="G11" s="32">
        <v>34</v>
      </c>
    </row>
    <row r="12" spans="2:7" ht="15">
      <c r="B12" s="31">
        <v>9</v>
      </c>
      <c r="C12" s="32">
        <v>114</v>
      </c>
      <c r="D12" s="32">
        <v>220</v>
      </c>
      <c r="E12" s="38">
        <v>528</v>
      </c>
      <c r="F12" s="32">
        <v>62.5</v>
      </c>
      <c r="G12" s="32">
        <v>54</v>
      </c>
    </row>
    <row r="13" spans="2:7" ht="15">
      <c r="B13" s="33">
        <v>10</v>
      </c>
      <c r="C13" s="39">
        <v>278</v>
      </c>
      <c r="D13" s="34">
        <v>311</v>
      </c>
      <c r="E13" s="39">
        <v>633</v>
      </c>
      <c r="F13" s="34">
        <v>73</v>
      </c>
      <c r="G13" s="34">
        <v>14</v>
      </c>
    </row>
    <row r="14" spans="2:7">
      <c r="B14" s="22"/>
      <c r="C14" s="24"/>
      <c r="E14" s="24"/>
    </row>
    <row r="15" spans="2:7">
      <c r="B15" s="22"/>
    </row>
    <row r="16" spans="2:7" ht="15">
      <c r="B16" s="41" t="s">
        <v>44</v>
      </c>
      <c r="C16" s="54" t="s">
        <v>60</v>
      </c>
      <c r="D16" s="54"/>
      <c r="E16" s="54"/>
      <c r="F16" s="54"/>
      <c r="G16" s="54"/>
    </row>
    <row r="17" spans="2:7" ht="15">
      <c r="B17" s="42" t="s">
        <v>22</v>
      </c>
      <c r="C17" s="30" t="s">
        <v>25</v>
      </c>
      <c r="D17" s="30" t="s">
        <v>37</v>
      </c>
      <c r="E17" s="30" t="s">
        <v>38</v>
      </c>
      <c r="F17" s="30" t="s">
        <v>39</v>
      </c>
      <c r="G17" s="30" t="s">
        <v>40</v>
      </c>
    </row>
    <row r="18" spans="2:7" ht="15">
      <c r="B18" s="31">
        <v>1</v>
      </c>
      <c r="C18" s="32">
        <v>313</v>
      </c>
      <c r="D18" s="32">
        <v>260</v>
      </c>
      <c r="E18" s="32">
        <v>667</v>
      </c>
      <c r="F18" s="32">
        <v>78.900000000000006</v>
      </c>
      <c r="G18" s="32">
        <v>26</v>
      </c>
    </row>
    <row r="19" spans="2:7" ht="15">
      <c r="B19" s="31">
        <v>2</v>
      </c>
      <c r="C19" s="32">
        <v>293</v>
      </c>
      <c r="D19" s="32">
        <v>186</v>
      </c>
      <c r="E19" s="32">
        <v>418</v>
      </c>
      <c r="F19" s="40">
        <v>83.5</v>
      </c>
      <c r="G19" s="32">
        <v>32</v>
      </c>
    </row>
    <row r="20" spans="2:7" ht="15">
      <c r="B20" s="31">
        <v>3</v>
      </c>
      <c r="C20" s="32">
        <v>155</v>
      </c>
      <c r="D20" s="32">
        <v>261</v>
      </c>
      <c r="E20" s="32">
        <v>537</v>
      </c>
      <c r="F20" s="32">
        <v>130</v>
      </c>
      <c r="G20" s="32">
        <v>30</v>
      </c>
    </row>
    <row r="21" spans="2:7" ht="15">
      <c r="B21" s="31">
        <v>4</v>
      </c>
      <c r="C21" s="32">
        <v>303</v>
      </c>
      <c r="D21" s="32">
        <v>278</v>
      </c>
      <c r="E21" s="32">
        <v>409</v>
      </c>
      <c r="F21" s="32">
        <v>95</v>
      </c>
      <c r="G21" s="32">
        <v>21</v>
      </c>
    </row>
    <row r="22" spans="2:7" ht="15">
      <c r="B22" s="31">
        <v>5</v>
      </c>
      <c r="C22" s="32">
        <v>225</v>
      </c>
      <c r="D22" s="32">
        <v>290</v>
      </c>
      <c r="E22" s="29" t="s">
        <v>43</v>
      </c>
      <c r="F22" s="32">
        <v>127.4</v>
      </c>
      <c r="G22" s="32">
        <v>34</v>
      </c>
    </row>
    <row r="23" spans="2:7" ht="15">
      <c r="B23" s="31">
        <v>6</v>
      </c>
      <c r="C23" s="32">
        <v>277</v>
      </c>
      <c r="D23" s="32">
        <v>313</v>
      </c>
      <c r="E23" s="32">
        <v>510</v>
      </c>
      <c r="F23" s="32">
        <v>90</v>
      </c>
      <c r="G23" s="32">
        <v>29</v>
      </c>
    </row>
    <row r="24" spans="2:7" ht="15">
      <c r="B24" s="31">
        <v>7</v>
      </c>
      <c r="C24" s="32">
        <v>282</v>
      </c>
      <c r="D24" s="32">
        <v>161</v>
      </c>
      <c r="E24" s="32">
        <v>447</v>
      </c>
      <c r="F24" s="32">
        <v>128.5</v>
      </c>
      <c r="G24" s="32">
        <v>39</v>
      </c>
    </row>
    <row r="25" spans="2:7" ht="15">
      <c r="B25" s="31">
        <v>8</v>
      </c>
      <c r="C25" s="32">
        <v>159</v>
      </c>
      <c r="D25" s="32">
        <v>244</v>
      </c>
      <c r="E25" s="32">
        <v>639</v>
      </c>
      <c r="F25" s="32">
        <v>77.5</v>
      </c>
      <c r="G25" s="29" t="s">
        <v>43</v>
      </c>
    </row>
    <row r="26" spans="2:7" ht="15">
      <c r="B26" s="31">
        <v>9</v>
      </c>
      <c r="C26" s="32">
        <v>213</v>
      </c>
      <c r="D26" s="32">
        <v>190</v>
      </c>
      <c r="E26" s="32">
        <v>558</v>
      </c>
      <c r="F26" s="32">
        <v>83.5</v>
      </c>
      <c r="G26" s="32">
        <v>53</v>
      </c>
    </row>
    <row r="27" spans="2:7" ht="15">
      <c r="B27" s="33">
        <v>10</v>
      </c>
      <c r="C27" s="34">
        <v>276</v>
      </c>
      <c r="D27" s="34">
        <v>300</v>
      </c>
      <c r="E27" s="34">
        <v>449</v>
      </c>
      <c r="F27" s="34">
        <v>61</v>
      </c>
      <c r="G27" s="34">
        <v>23</v>
      </c>
    </row>
  </sheetData>
  <mergeCells count="2">
    <mergeCell ref="C2:G2"/>
    <mergeCell ref="C16:G16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V39"/>
  <sheetViews>
    <sheetView workbookViewId="0">
      <selection activeCell="L34" sqref="L34"/>
    </sheetView>
  </sheetViews>
  <sheetFormatPr defaultColWidth="9" defaultRowHeight="14.25"/>
  <cols>
    <col min="1" max="1" width="2.75" style="21" customWidth="1"/>
    <col min="2" max="2" width="20.75" style="21" bestFit="1" customWidth="1"/>
    <col min="3" max="27" width="7.5" style="21" bestFit="1" customWidth="1"/>
    <col min="28" max="28" width="8.5" style="21" bestFit="1" customWidth="1"/>
    <col min="29" max="42" width="7.5" style="21" bestFit="1" customWidth="1"/>
    <col min="43" max="43" width="6.5" style="21" bestFit="1" customWidth="1"/>
    <col min="44" max="44" width="7.5" style="21" bestFit="1" customWidth="1"/>
    <col min="45" max="46" width="6.5" style="21" bestFit="1" customWidth="1"/>
    <col min="47" max="53" width="7.5" style="21" bestFit="1" customWidth="1"/>
    <col min="54" max="54" width="6.5" style="21" bestFit="1" customWidth="1"/>
    <col min="55" max="55" width="5.5" style="21" bestFit="1" customWidth="1"/>
    <col min="56" max="56" width="7.5" style="21" bestFit="1" customWidth="1"/>
    <col min="57" max="57" width="6.5" style="21" bestFit="1" customWidth="1"/>
    <col min="58" max="58" width="5.5" style="21" bestFit="1" customWidth="1"/>
    <col min="59" max="59" width="7.5" style="21" bestFit="1" customWidth="1"/>
    <col min="60" max="60" width="6.5" style="21" bestFit="1" customWidth="1"/>
    <col min="61" max="61" width="5.5" style="21" bestFit="1" customWidth="1"/>
    <col min="62" max="62" width="7.5" style="21" bestFit="1" customWidth="1"/>
    <col min="63" max="63" width="6.5" style="21" bestFit="1" customWidth="1"/>
    <col min="64" max="64" width="5.5" style="21" bestFit="1" customWidth="1"/>
    <col min="65" max="65" width="7.5" style="21" bestFit="1" customWidth="1"/>
    <col min="66" max="66" width="6.5" style="21" bestFit="1" customWidth="1"/>
    <col min="67" max="67" width="5.5" style="21" bestFit="1" customWidth="1"/>
    <col min="68" max="68" width="7.5" style="21" bestFit="1" customWidth="1"/>
    <col min="69" max="70" width="6.5" style="21" bestFit="1" customWidth="1"/>
    <col min="71" max="71" width="7.5" style="21" bestFit="1" customWidth="1"/>
    <col min="72" max="72" width="6.5" style="21" bestFit="1" customWidth="1"/>
    <col min="73" max="73" width="5.5" style="21" bestFit="1" customWidth="1"/>
    <col min="74" max="74" width="7.5" style="21" bestFit="1" customWidth="1"/>
    <col min="75" max="76" width="6.5" style="21" bestFit="1" customWidth="1"/>
    <col min="77" max="77" width="7.5" style="21" bestFit="1" customWidth="1"/>
    <col min="78" max="79" width="6.5" style="21" bestFit="1" customWidth="1"/>
    <col min="80" max="80" width="8.5" style="21" bestFit="1" customWidth="1"/>
    <col min="81" max="82" width="6.5" style="21" bestFit="1" customWidth="1"/>
    <col min="83" max="83" width="7.5" style="21" bestFit="1" customWidth="1"/>
    <col min="84" max="85" width="6.5" style="21" bestFit="1" customWidth="1"/>
    <col min="86" max="86" width="7.5" style="21" bestFit="1" customWidth="1"/>
    <col min="87" max="87" width="6.5" style="21" bestFit="1" customWidth="1"/>
    <col min="88" max="88" width="5.5" style="21" bestFit="1" customWidth="1"/>
    <col min="89" max="89" width="7.5" style="21" bestFit="1" customWidth="1"/>
    <col min="90" max="91" width="6.5" style="21" bestFit="1" customWidth="1"/>
    <col min="92" max="92" width="7.5" style="21" bestFit="1" customWidth="1"/>
    <col min="93" max="93" width="6.5" style="21" bestFit="1" customWidth="1"/>
    <col min="94" max="94" width="5.5" style="21" bestFit="1" customWidth="1"/>
    <col min="95" max="95" width="7.5" style="21" bestFit="1" customWidth="1"/>
    <col min="96" max="97" width="5.5" style="21" bestFit="1" customWidth="1"/>
    <col min="98" max="98" width="7.5" style="21" bestFit="1" customWidth="1"/>
    <col min="99" max="100" width="5.5" style="21" bestFit="1" customWidth="1"/>
    <col min="101" max="101" width="7.5" style="21" bestFit="1" customWidth="1"/>
    <col min="102" max="103" width="5.5" style="21" bestFit="1" customWidth="1"/>
    <col min="104" max="104" width="7.5" style="21" bestFit="1" customWidth="1"/>
    <col min="105" max="106" width="5.5" style="21" bestFit="1" customWidth="1"/>
    <col min="107" max="107" width="7.5" style="21" bestFit="1" customWidth="1"/>
    <col min="108" max="109" width="5.5" style="21" bestFit="1" customWidth="1"/>
    <col min="110" max="110" width="7.5" style="21" bestFit="1" customWidth="1"/>
    <col min="111" max="112" width="5.5" style="21" bestFit="1" customWidth="1"/>
    <col min="113" max="113" width="7.5" style="21" bestFit="1" customWidth="1"/>
    <col min="114" max="115" width="5.5" style="21" bestFit="1" customWidth="1"/>
    <col min="116" max="117" width="7.5" style="21" bestFit="1" customWidth="1"/>
    <col min="118" max="118" width="5.5" style="21" bestFit="1" customWidth="1"/>
    <col min="119" max="119" width="7.5" style="21" bestFit="1" customWidth="1"/>
    <col min="120" max="121" width="5.5" style="21" bestFit="1" customWidth="1"/>
    <col min="122" max="122" width="7.5" style="21" bestFit="1" customWidth="1"/>
    <col min="123" max="124" width="5.5" style="21" bestFit="1" customWidth="1"/>
    <col min="125" max="125" width="6.5" style="21" bestFit="1" customWidth="1"/>
    <col min="126" max="127" width="5.5" style="21" bestFit="1" customWidth="1"/>
    <col min="128" max="128" width="7.5" style="21" bestFit="1" customWidth="1"/>
    <col min="129" max="130" width="5.5" style="21" bestFit="1" customWidth="1"/>
    <col min="131" max="131" width="6.5" style="21" bestFit="1" customWidth="1"/>
    <col min="132" max="133" width="5.5" style="21" bestFit="1" customWidth="1"/>
    <col min="134" max="134" width="6.5" style="21" bestFit="1" customWidth="1"/>
    <col min="135" max="136" width="5.5" style="21" bestFit="1" customWidth="1"/>
    <col min="137" max="137" width="7.5" style="21" bestFit="1" customWidth="1"/>
    <col min="138" max="139" width="5.5" style="21" bestFit="1" customWidth="1"/>
    <col min="140" max="140" width="7.5" style="21" bestFit="1" customWidth="1"/>
    <col min="141" max="142" width="5.5" style="21" bestFit="1" customWidth="1"/>
    <col min="143" max="143" width="7.5" style="21" bestFit="1" customWidth="1"/>
    <col min="144" max="145" width="5.5" style="21" bestFit="1" customWidth="1"/>
    <col min="146" max="146" width="7.5" style="21" bestFit="1" customWidth="1"/>
    <col min="147" max="148" width="5.5" style="21" bestFit="1" customWidth="1"/>
    <col min="149" max="149" width="7.5" style="21" bestFit="1" customWidth="1"/>
    <col min="150" max="151" width="5.5" style="21" bestFit="1" customWidth="1"/>
    <col min="152" max="152" width="7.5" style="21" bestFit="1" customWidth="1"/>
    <col min="153" max="16384" width="9" style="21"/>
  </cols>
  <sheetData>
    <row r="2" spans="2:152" ht="15">
      <c r="B2" s="43" t="s">
        <v>59</v>
      </c>
      <c r="C2" s="56" t="s">
        <v>48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 t="s">
        <v>49</v>
      </c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 t="s">
        <v>50</v>
      </c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 t="s">
        <v>51</v>
      </c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 t="s">
        <v>52</v>
      </c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</row>
    <row r="3" spans="2:152" ht="15">
      <c r="B3" s="35" t="s">
        <v>5</v>
      </c>
      <c r="C3" s="55">
        <v>1</v>
      </c>
      <c r="D3" s="55"/>
      <c r="E3" s="55"/>
      <c r="F3" s="55">
        <v>2</v>
      </c>
      <c r="G3" s="55"/>
      <c r="H3" s="55"/>
      <c r="I3" s="55">
        <v>3</v>
      </c>
      <c r="J3" s="55"/>
      <c r="K3" s="55"/>
      <c r="L3" s="55">
        <v>4</v>
      </c>
      <c r="M3" s="55"/>
      <c r="N3" s="55"/>
      <c r="O3" s="55">
        <v>5</v>
      </c>
      <c r="P3" s="55"/>
      <c r="Q3" s="55"/>
      <c r="R3" s="55">
        <v>6</v>
      </c>
      <c r="S3" s="55"/>
      <c r="T3" s="55"/>
      <c r="U3" s="55">
        <v>7</v>
      </c>
      <c r="V3" s="55"/>
      <c r="W3" s="55"/>
      <c r="X3" s="55">
        <v>8</v>
      </c>
      <c r="Y3" s="55"/>
      <c r="Z3" s="55"/>
      <c r="AA3" s="55">
        <v>9</v>
      </c>
      <c r="AB3" s="55"/>
      <c r="AC3" s="55"/>
      <c r="AD3" s="55">
        <v>10</v>
      </c>
      <c r="AE3" s="55"/>
      <c r="AF3" s="55"/>
      <c r="AG3" s="55">
        <v>1</v>
      </c>
      <c r="AH3" s="55"/>
      <c r="AI3" s="55"/>
      <c r="AJ3" s="55">
        <v>2</v>
      </c>
      <c r="AK3" s="55"/>
      <c r="AL3" s="55"/>
      <c r="AM3" s="55">
        <v>3</v>
      </c>
      <c r="AN3" s="55"/>
      <c r="AO3" s="55"/>
      <c r="AP3" s="55">
        <v>4</v>
      </c>
      <c r="AQ3" s="55"/>
      <c r="AR3" s="55"/>
      <c r="AS3" s="55">
        <v>5</v>
      </c>
      <c r="AT3" s="55"/>
      <c r="AU3" s="55"/>
      <c r="AV3" s="55">
        <v>6</v>
      </c>
      <c r="AW3" s="55"/>
      <c r="AX3" s="55"/>
      <c r="AY3" s="55">
        <v>7</v>
      </c>
      <c r="AZ3" s="55"/>
      <c r="BA3" s="55"/>
      <c r="BB3" s="55">
        <v>8</v>
      </c>
      <c r="BC3" s="55"/>
      <c r="BD3" s="55"/>
      <c r="BE3" s="55">
        <v>9</v>
      </c>
      <c r="BF3" s="55"/>
      <c r="BG3" s="55"/>
      <c r="BH3" s="55">
        <v>10</v>
      </c>
      <c r="BI3" s="55"/>
      <c r="BJ3" s="55"/>
      <c r="BK3" s="55">
        <v>1</v>
      </c>
      <c r="BL3" s="55"/>
      <c r="BM3" s="55"/>
      <c r="BN3" s="55">
        <v>2</v>
      </c>
      <c r="BO3" s="55"/>
      <c r="BP3" s="55"/>
      <c r="BQ3" s="55">
        <v>3</v>
      </c>
      <c r="BR3" s="55"/>
      <c r="BS3" s="55"/>
      <c r="BT3" s="55">
        <v>4</v>
      </c>
      <c r="BU3" s="55"/>
      <c r="BV3" s="55"/>
      <c r="BW3" s="55">
        <v>5</v>
      </c>
      <c r="BX3" s="55"/>
      <c r="BY3" s="55"/>
      <c r="BZ3" s="55">
        <v>6</v>
      </c>
      <c r="CA3" s="55"/>
      <c r="CB3" s="55"/>
      <c r="CC3" s="55">
        <v>7</v>
      </c>
      <c r="CD3" s="55"/>
      <c r="CE3" s="55"/>
      <c r="CF3" s="55">
        <v>8</v>
      </c>
      <c r="CG3" s="55"/>
      <c r="CH3" s="55"/>
      <c r="CI3" s="55">
        <v>9</v>
      </c>
      <c r="CJ3" s="55"/>
      <c r="CK3" s="55"/>
      <c r="CL3" s="55">
        <v>10</v>
      </c>
      <c r="CM3" s="55"/>
      <c r="CN3" s="55"/>
      <c r="CO3" s="55">
        <v>1</v>
      </c>
      <c r="CP3" s="55"/>
      <c r="CQ3" s="55"/>
      <c r="CR3" s="55">
        <v>2</v>
      </c>
      <c r="CS3" s="55"/>
      <c r="CT3" s="55"/>
      <c r="CU3" s="55">
        <v>3</v>
      </c>
      <c r="CV3" s="55"/>
      <c r="CW3" s="55"/>
      <c r="CX3" s="55">
        <v>4</v>
      </c>
      <c r="CY3" s="55"/>
      <c r="CZ3" s="55"/>
      <c r="DA3" s="55">
        <v>5</v>
      </c>
      <c r="DB3" s="55"/>
      <c r="DC3" s="55"/>
      <c r="DD3" s="55">
        <v>6</v>
      </c>
      <c r="DE3" s="55"/>
      <c r="DF3" s="55"/>
      <c r="DG3" s="55">
        <v>7</v>
      </c>
      <c r="DH3" s="55"/>
      <c r="DI3" s="55"/>
      <c r="DJ3" s="55">
        <v>8</v>
      </c>
      <c r="DK3" s="55"/>
      <c r="DL3" s="55"/>
      <c r="DM3" s="55">
        <v>9</v>
      </c>
      <c r="DN3" s="55"/>
      <c r="DO3" s="55"/>
      <c r="DP3" s="55">
        <v>10</v>
      </c>
      <c r="DQ3" s="55"/>
      <c r="DR3" s="55"/>
      <c r="DS3" s="55">
        <v>1</v>
      </c>
      <c r="DT3" s="55"/>
      <c r="DU3" s="55"/>
      <c r="DV3" s="55">
        <v>2</v>
      </c>
      <c r="DW3" s="55"/>
      <c r="DX3" s="55"/>
      <c r="DY3" s="55">
        <v>3</v>
      </c>
      <c r="DZ3" s="55"/>
      <c r="EA3" s="55"/>
      <c r="EB3" s="55">
        <v>4</v>
      </c>
      <c r="EC3" s="55"/>
      <c r="ED3" s="55"/>
      <c r="EE3" s="55">
        <v>5</v>
      </c>
      <c r="EF3" s="55"/>
      <c r="EG3" s="55"/>
      <c r="EH3" s="55">
        <v>6</v>
      </c>
      <c r="EI3" s="55"/>
      <c r="EJ3" s="55"/>
      <c r="EK3" s="55">
        <v>7</v>
      </c>
      <c r="EL3" s="55"/>
      <c r="EM3" s="55"/>
      <c r="EN3" s="55">
        <v>8</v>
      </c>
      <c r="EO3" s="55"/>
      <c r="EP3" s="55"/>
      <c r="EQ3" s="55">
        <v>9</v>
      </c>
      <c r="ER3" s="55"/>
      <c r="ES3" s="55"/>
      <c r="ET3" s="55">
        <v>10</v>
      </c>
      <c r="EU3" s="55"/>
      <c r="EV3" s="55"/>
    </row>
    <row r="4" spans="2:152" ht="15">
      <c r="B4" s="35" t="s">
        <v>30</v>
      </c>
      <c r="C4" s="35" t="s">
        <v>45</v>
      </c>
      <c r="D4" s="35" t="s">
        <v>46</v>
      </c>
      <c r="E4" s="35" t="s">
        <v>47</v>
      </c>
      <c r="F4" s="35" t="s">
        <v>45</v>
      </c>
      <c r="G4" s="35" t="s">
        <v>46</v>
      </c>
      <c r="H4" s="35" t="s">
        <v>47</v>
      </c>
      <c r="I4" s="35" t="s">
        <v>45</v>
      </c>
      <c r="J4" s="35" t="s">
        <v>46</v>
      </c>
      <c r="K4" s="35" t="s">
        <v>47</v>
      </c>
      <c r="L4" s="35" t="s">
        <v>45</v>
      </c>
      <c r="M4" s="35" t="s">
        <v>46</v>
      </c>
      <c r="N4" s="35" t="s">
        <v>47</v>
      </c>
      <c r="O4" s="35" t="s">
        <v>45</v>
      </c>
      <c r="P4" s="35" t="s">
        <v>46</v>
      </c>
      <c r="Q4" s="35" t="s">
        <v>47</v>
      </c>
      <c r="R4" s="35" t="s">
        <v>45</v>
      </c>
      <c r="S4" s="35" t="s">
        <v>46</v>
      </c>
      <c r="T4" s="35" t="s">
        <v>47</v>
      </c>
      <c r="U4" s="35" t="s">
        <v>45</v>
      </c>
      <c r="V4" s="35" t="s">
        <v>46</v>
      </c>
      <c r="W4" s="35" t="s">
        <v>47</v>
      </c>
      <c r="X4" s="35" t="s">
        <v>45</v>
      </c>
      <c r="Y4" s="35" t="s">
        <v>46</v>
      </c>
      <c r="Z4" s="35" t="s">
        <v>47</v>
      </c>
      <c r="AA4" s="35" t="s">
        <v>45</v>
      </c>
      <c r="AB4" s="35" t="s">
        <v>46</v>
      </c>
      <c r="AC4" s="35" t="s">
        <v>47</v>
      </c>
      <c r="AD4" s="35" t="s">
        <v>45</v>
      </c>
      <c r="AE4" s="35" t="s">
        <v>46</v>
      </c>
      <c r="AF4" s="35" t="s">
        <v>47</v>
      </c>
      <c r="AG4" s="35" t="s">
        <v>45</v>
      </c>
      <c r="AH4" s="35" t="s">
        <v>46</v>
      </c>
      <c r="AI4" s="35" t="s">
        <v>47</v>
      </c>
      <c r="AJ4" s="35" t="s">
        <v>45</v>
      </c>
      <c r="AK4" s="35" t="s">
        <v>46</v>
      </c>
      <c r="AL4" s="35" t="s">
        <v>47</v>
      </c>
      <c r="AM4" s="35" t="s">
        <v>45</v>
      </c>
      <c r="AN4" s="35" t="s">
        <v>46</v>
      </c>
      <c r="AO4" s="35" t="s">
        <v>47</v>
      </c>
      <c r="AP4" s="35" t="s">
        <v>45</v>
      </c>
      <c r="AQ4" s="35" t="s">
        <v>46</v>
      </c>
      <c r="AR4" s="35" t="s">
        <v>47</v>
      </c>
      <c r="AS4" s="35" t="s">
        <v>45</v>
      </c>
      <c r="AT4" s="35" t="s">
        <v>46</v>
      </c>
      <c r="AU4" s="35" t="s">
        <v>47</v>
      </c>
      <c r="AV4" s="35" t="s">
        <v>45</v>
      </c>
      <c r="AW4" s="35" t="s">
        <v>46</v>
      </c>
      <c r="AX4" s="35" t="s">
        <v>47</v>
      </c>
      <c r="AY4" s="35" t="s">
        <v>45</v>
      </c>
      <c r="AZ4" s="35" t="s">
        <v>46</v>
      </c>
      <c r="BA4" s="35" t="s">
        <v>47</v>
      </c>
      <c r="BB4" s="35" t="s">
        <v>45</v>
      </c>
      <c r="BC4" s="35" t="s">
        <v>46</v>
      </c>
      <c r="BD4" s="35" t="s">
        <v>47</v>
      </c>
      <c r="BE4" s="35" t="s">
        <v>45</v>
      </c>
      <c r="BF4" s="35" t="s">
        <v>46</v>
      </c>
      <c r="BG4" s="35" t="s">
        <v>47</v>
      </c>
      <c r="BH4" s="35" t="s">
        <v>45</v>
      </c>
      <c r="BI4" s="35" t="s">
        <v>46</v>
      </c>
      <c r="BJ4" s="35" t="s">
        <v>47</v>
      </c>
      <c r="BK4" s="35" t="s">
        <v>45</v>
      </c>
      <c r="BL4" s="35" t="s">
        <v>46</v>
      </c>
      <c r="BM4" s="35" t="s">
        <v>47</v>
      </c>
      <c r="BN4" s="35" t="s">
        <v>45</v>
      </c>
      <c r="BO4" s="35" t="s">
        <v>46</v>
      </c>
      <c r="BP4" s="35" t="s">
        <v>47</v>
      </c>
      <c r="BQ4" s="35" t="s">
        <v>45</v>
      </c>
      <c r="BR4" s="35" t="s">
        <v>46</v>
      </c>
      <c r="BS4" s="35" t="s">
        <v>47</v>
      </c>
      <c r="BT4" s="35" t="s">
        <v>45</v>
      </c>
      <c r="BU4" s="35" t="s">
        <v>46</v>
      </c>
      <c r="BV4" s="35" t="s">
        <v>47</v>
      </c>
      <c r="BW4" s="35" t="s">
        <v>45</v>
      </c>
      <c r="BX4" s="35" t="s">
        <v>46</v>
      </c>
      <c r="BY4" s="35" t="s">
        <v>47</v>
      </c>
      <c r="BZ4" s="35" t="s">
        <v>45</v>
      </c>
      <c r="CA4" s="35" t="s">
        <v>46</v>
      </c>
      <c r="CB4" s="35" t="s">
        <v>47</v>
      </c>
      <c r="CC4" s="35" t="s">
        <v>45</v>
      </c>
      <c r="CD4" s="35" t="s">
        <v>46</v>
      </c>
      <c r="CE4" s="35" t="s">
        <v>47</v>
      </c>
      <c r="CF4" s="35" t="s">
        <v>45</v>
      </c>
      <c r="CG4" s="35" t="s">
        <v>46</v>
      </c>
      <c r="CH4" s="35" t="s">
        <v>47</v>
      </c>
      <c r="CI4" s="35" t="s">
        <v>45</v>
      </c>
      <c r="CJ4" s="35" t="s">
        <v>46</v>
      </c>
      <c r="CK4" s="35" t="s">
        <v>47</v>
      </c>
      <c r="CL4" s="35" t="s">
        <v>45</v>
      </c>
      <c r="CM4" s="35" t="s">
        <v>46</v>
      </c>
      <c r="CN4" s="35" t="s">
        <v>47</v>
      </c>
      <c r="CO4" s="35" t="s">
        <v>45</v>
      </c>
      <c r="CP4" s="35" t="s">
        <v>46</v>
      </c>
      <c r="CQ4" s="35" t="s">
        <v>47</v>
      </c>
      <c r="CR4" s="35" t="s">
        <v>45</v>
      </c>
      <c r="CS4" s="35" t="s">
        <v>46</v>
      </c>
      <c r="CT4" s="35" t="s">
        <v>47</v>
      </c>
      <c r="CU4" s="35" t="s">
        <v>45</v>
      </c>
      <c r="CV4" s="35" t="s">
        <v>46</v>
      </c>
      <c r="CW4" s="35" t="s">
        <v>47</v>
      </c>
      <c r="CX4" s="35" t="s">
        <v>45</v>
      </c>
      <c r="CY4" s="35" t="s">
        <v>46</v>
      </c>
      <c r="CZ4" s="35" t="s">
        <v>47</v>
      </c>
      <c r="DA4" s="35" t="s">
        <v>45</v>
      </c>
      <c r="DB4" s="35" t="s">
        <v>46</v>
      </c>
      <c r="DC4" s="35" t="s">
        <v>47</v>
      </c>
      <c r="DD4" s="35" t="s">
        <v>45</v>
      </c>
      <c r="DE4" s="35" t="s">
        <v>46</v>
      </c>
      <c r="DF4" s="35" t="s">
        <v>47</v>
      </c>
      <c r="DG4" s="35" t="s">
        <v>45</v>
      </c>
      <c r="DH4" s="35" t="s">
        <v>46</v>
      </c>
      <c r="DI4" s="35" t="s">
        <v>47</v>
      </c>
      <c r="DJ4" s="35" t="s">
        <v>45</v>
      </c>
      <c r="DK4" s="35" t="s">
        <v>46</v>
      </c>
      <c r="DL4" s="35" t="s">
        <v>47</v>
      </c>
      <c r="DM4" s="35" t="s">
        <v>45</v>
      </c>
      <c r="DN4" s="35" t="s">
        <v>46</v>
      </c>
      <c r="DO4" s="35" t="s">
        <v>47</v>
      </c>
      <c r="DP4" s="35" t="s">
        <v>45</v>
      </c>
      <c r="DQ4" s="35" t="s">
        <v>46</v>
      </c>
      <c r="DR4" s="35" t="s">
        <v>47</v>
      </c>
      <c r="DS4" s="35" t="s">
        <v>45</v>
      </c>
      <c r="DT4" s="35" t="s">
        <v>46</v>
      </c>
      <c r="DU4" s="35" t="s">
        <v>47</v>
      </c>
      <c r="DV4" s="35" t="s">
        <v>45</v>
      </c>
      <c r="DW4" s="35" t="s">
        <v>46</v>
      </c>
      <c r="DX4" s="35" t="s">
        <v>47</v>
      </c>
      <c r="DY4" s="35" t="s">
        <v>45</v>
      </c>
      <c r="DZ4" s="35" t="s">
        <v>46</v>
      </c>
      <c r="EA4" s="35" t="s">
        <v>47</v>
      </c>
      <c r="EB4" s="35" t="s">
        <v>45</v>
      </c>
      <c r="EC4" s="35" t="s">
        <v>46</v>
      </c>
      <c r="ED4" s="35" t="s">
        <v>47</v>
      </c>
      <c r="EE4" s="35" t="s">
        <v>45</v>
      </c>
      <c r="EF4" s="35" t="s">
        <v>46</v>
      </c>
      <c r="EG4" s="35" t="s">
        <v>47</v>
      </c>
      <c r="EH4" s="35" t="s">
        <v>45</v>
      </c>
      <c r="EI4" s="35" t="s">
        <v>46</v>
      </c>
      <c r="EJ4" s="35" t="s">
        <v>47</v>
      </c>
      <c r="EK4" s="35" t="s">
        <v>45</v>
      </c>
      <c r="EL4" s="35" t="s">
        <v>46</v>
      </c>
      <c r="EM4" s="35" t="s">
        <v>47</v>
      </c>
      <c r="EN4" s="35" t="s">
        <v>45</v>
      </c>
      <c r="EO4" s="35" t="s">
        <v>46</v>
      </c>
      <c r="EP4" s="35" t="s">
        <v>47</v>
      </c>
      <c r="EQ4" s="35" t="s">
        <v>45</v>
      </c>
      <c r="ER4" s="35" t="s">
        <v>46</v>
      </c>
      <c r="ES4" s="35" t="s">
        <v>47</v>
      </c>
      <c r="ET4" s="35" t="s">
        <v>45</v>
      </c>
      <c r="EU4" s="35" t="s">
        <v>46</v>
      </c>
      <c r="EV4" s="35" t="s">
        <v>47</v>
      </c>
    </row>
    <row r="5" spans="2:152" ht="15">
      <c r="B5" s="17" t="s">
        <v>31</v>
      </c>
      <c r="C5" s="18">
        <v>0</v>
      </c>
      <c r="D5" s="18">
        <v>0</v>
      </c>
      <c r="E5" s="19">
        <f t="shared" ref="E5:E7" si="0">C5*D5*D5*0.523</f>
        <v>0</v>
      </c>
      <c r="F5" s="18">
        <v>0</v>
      </c>
      <c r="G5" s="18">
        <v>0</v>
      </c>
      <c r="H5" s="19">
        <f t="shared" ref="H5" si="1">F5*G5*G5*0.523</f>
        <v>0</v>
      </c>
      <c r="I5" s="18">
        <v>0</v>
      </c>
      <c r="J5" s="18">
        <v>0</v>
      </c>
      <c r="K5" s="19">
        <f>I5*J5*J5*0.523</f>
        <v>0</v>
      </c>
      <c r="L5" s="18">
        <v>0</v>
      </c>
      <c r="M5" s="18">
        <v>0</v>
      </c>
      <c r="N5" s="19">
        <f>L5*M5*M5*0.523</f>
        <v>0</v>
      </c>
      <c r="O5" s="18">
        <v>0</v>
      </c>
      <c r="P5" s="18">
        <v>0</v>
      </c>
      <c r="Q5" s="19">
        <f>O5*P5*P5*0.523</f>
        <v>0</v>
      </c>
      <c r="R5" s="18">
        <v>0</v>
      </c>
      <c r="S5" s="18">
        <v>0</v>
      </c>
      <c r="T5" s="19">
        <f t="shared" ref="T5:T7" si="2">R5*S5*S5*0.523</f>
        <v>0</v>
      </c>
      <c r="U5" s="18">
        <v>0</v>
      </c>
      <c r="V5" s="18">
        <v>0</v>
      </c>
      <c r="W5" s="19">
        <f>U5*V5*V5*0.523</f>
        <v>0</v>
      </c>
      <c r="X5" s="18">
        <v>0</v>
      </c>
      <c r="Y5" s="18">
        <v>0</v>
      </c>
      <c r="Z5" s="19">
        <f t="shared" ref="Z5:Z7" si="3">X5*Y5*Y5*0.523</f>
        <v>0</v>
      </c>
      <c r="AA5" s="18">
        <v>0</v>
      </c>
      <c r="AB5" s="18">
        <v>0</v>
      </c>
      <c r="AC5" s="19">
        <f t="shared" ref="AC5:AC7" si="4">AA5*AB5*AB5*0.523</f>
        <v>0</v>
      </c>
      <c r="AD5" s="18">
        <v>0</v>
      </c>
      <c r="AE5" s="18">
        <v>0</v>
      </c>
      <c r="AF5" s="19">
        <f t="shared" ref="AF5:AF7" si="5">AD5*AE5*AE5*0.523</f>
        <v>0</v>
      </c>
      <c r="AG5" s="18">
        <v>0</v>
      </c>
      <c r="AH5" s="18">
        <v>0</v>
      </c>
      <c r="AI5" s="19">
        <f t="shared" ref="AI5:AI7" si="6">AG5*AH5*AH5*0.523</f>
        <v>0</v>
      </c>
      <c r="AJ5" s="18">
        <v>0</v>
      </c>
      <c r="AK5" s="18">
        <v>0</v>
      </c>
      <c r="AL5" s="19">
        <f>AJ5*AK5*AK5*0.523</f>
        <v>0</v>
      </c>
      <c r="AM5" s="18">
        <v>0</v>
      </c>
      <c r="AN5" s="18">
        <v>0</v>
      </c>
      <c r="AO5" s="19">
        <f t="shared" ref="AO5:AO7" si="7">AM5*AN5*AN5*0.523</f>
        <v>0</v>
      </c>
      <c r="AP5" s="18">
        <v>0</v>
      </c>
      <c r="AQ5" s="18">
        <v>0</v>
      </c>
      <c r="AR5" s="19">
        <f t="shared" ref="AR5:AR7" si="8">AP5*AQ5*AQ5*0.523</f>
        <v>0</v>
      </c>
      <c r="AS5" s="18">
        <v>0</v>
      </c>
      <c r="AT5" s="18">
        <v>0</v>
      </c>
      <c r="AU5" s="19">
        <f t="shared" ref="AU5:AU7" si="9">AS5*AT5*AT5*0.523</f>
        <v>0</v>
      </c>
      <c r="AV5" s="18">
        <v>0</v>
      </c>
      <c r="AW5" s="18">
        <v>0</v>
      </c>
      <c r="AX5" s="19">
        <f>AV5*AW5*AW5*0.523</f>
        <v>0</v>
      </c>
      <c r="AY5" s="18">
        <v>0</v>
      </c>
      <c r="AZ5" s="18">
        <v>0</v>
      </c>
      <c r="BA5" s="19">
        <f>AY5*AZ5*AZ5*0.523</f>
        <v>0</v>
      </c>
      <c r="BB5" s="18">
        <v>0</v>
      </c>
      <c r="BC5" s="18">
        <v>0</v>
      </c>
      <c r="BD5" s="19">
        <f>0.523*BC5*BC5*BB5</f>
        <v>0</v>
      </c>
      <c r="BE5" s="18">
        <v>0</v>
      </c>
      <c r="BF5" s="18">
        <v>0</v>
      </c>
      <c r="BG5" s="19">
        <f t="shared" ref="BG5:BG7" si="10">0.523*BE5*BF5*BF5</f>
        <v>0</v>
      </c>
      <c r="BH5" s="18">
        <v>0</v>
      </c>
      <c r="BI5" s="18">
        <v>0</v>
      </c>
      <c r="BJ5" s="19">
        <f t="shared" ref="BJ5:BJ7" si="11">0.523*BH5*BI5*BI5</f>
        <v>0</v>
      </c>
      <c r="BK5" s="18">
        <v>0</v>
      </c>
      <c r="BL5" s="18">
        <v>0</v>
      </c>
      <c r="BM5" s="19">
        <f>0.523*BK5*BL5*BL5</f>
        <v>0</v>
      </c>
      <c r="BN5" s="18">
        <v>0</v>
      </c>
      <c r="BO5" s="18">
        <v>0</v>
      </c>
      <c r="BP5" s="19">
        <f>0.523*BN5*BO5*BO5</f>
        <v>0</v>
      </c>
      <c r="BQ5" s="18">
        <v>0</v>
      </c>
      <c r="BR5" s="18">
        <v>0</v>
      </c>
      <c r="BS5" s="19">
        <f>0.523*BR5*BR5*BQ5</f>
        <v>0</v>
      </c>
      <c r="BT5" s="18">
        <v>0</v>
      </c>
      <c r="BU5" s="18">
        <v>0</v>
      </c>
      <c r="BV5" s="19">
        <f t="shared" ref="BV5:BV7" si="12">BT5*BU5*BU5*0.523</f>
        <v>0</v>
      </c>
      <c r="BW5" s="18">
        <v>0</v>
      </c>
      <c r="BX5" s="18">
        <v>0</v>
      </c>
      <c r="BY5" s="19">
        <f>0.523*BW5*BX5*BX5</f>
        <v>0</v>
      </c>
      <c r="BZ5" s="18">
        <v>0</v>
      </c>
      <c r="CA5" s="18">
        <v>0</v>
      </c>
      <c r="CB5" s="19">
        <f>0.523*BZ5*CA5*CA5</f>
        <v>0</v>
      </c>
      <c r="CC5" s="18">
        <v>0</v>
      </c>
      <c r="CD5" s="18">
        <v>0</v>
      </c>
      <c r="CE5" s="19">
        <f>0.523*CC5*CD5*CD5</f>
        <v>0</v>
      </c>
      <c r="CF5" s="18">
        <v>0</v>
      </c>
      <c r="CG5" s="18">
        <v>0</v>
      </c>
      <c r="CH5" s="19">
        <f>0.523*CF5*CG5*CG5</f>
        <v>0</v>
      </c>
      <c r="CI5" s="18">
        <v>0</v>
      </c>
      <c r="CJ5" s="18">
        <v>0</v>
      </c>
      <c r="CK5" s="19">
        <f>0.523*CI5*CJ5*CJ5</f>
        <v>0</v>
      </c>
      <c r="CL5" s="18">
        <v>0</v>
      </c>
      <c r="CM5" s="18">
        <v>0</v>
      </c>
      <c r="CN5" s="19">
        <f>0.523*CL5*CM5*CM5</f>
        <v>0</v>
      </c>
      <c r="CO5" s="18">
        <v>0</v>
      </c>
      <c r="CP5" s="18">
        <v>0</v>
      </c>
      <c r="CQ5" s="19">
        <f>0.523*CO5*CP5*CP5</f>
        <v>0</v>
      </c>
      <c r="CR5" s="18">
        <v>0</v>
      </c>
      <c r="CS5" s="18">
        <v>0</v>
      </c>
      <c r="CT5" s="19">
        <f t="shared" ref="CT5:CT7" si="13">0.523*CR5*CS5*CS5</f>
        <v>0</v>
      </c>
      <c r="CU5" s="18">
        <v>0</v>
      </c>
      <c r="CV5" s="18">
        <v>0</v>
      </c>
      <c r="CW5" s="19">
        <f>0.523*CU5*CV5*CV5</f>
        <v>0</v>
      </c>
      <c r="CX5" s="18">
        <v>0</v>
      </c>
      <c r="CY5" s="18">
        <v>0</v>
      </c>
      <c r="CZ5" s="19">
        <f>0.523*CX5*CY5*CY5</f>
        <v>0</v>
      </c>
      <c r="DA5" s="18">
        <v>0</v>
      </c>
      <c r="DB5" s="18">
        <v>0</v>
      </c>
      <c r="DC5" s="19">
        <f>0.523*DA5*DB5*DB5</f>
        <v>0</v>
      </c>
      <c r="DD5" s="18">
        <v>0</v>
      </c>
      <c r="DE5" s="18">
        <v>0</v>
      </c>
      <c r="DF5" s="19">
        <f>0.523*DD5*DE5*DE5</f>
        <v>0</v>
      </c>
      <c r="DG5" s="18">
        <v>0</v>
      </c>
      <c r="DH5" s="18">
        <v>0</v>
      </c>
      <c r="DI5" s="19">
        <f>0.523*DG5*DH5*DH5</f>
        <v>0</v>
      </c>
      <c r="DJ5" s="18">
        <v>0</v>
      </c>
      <c r="DK5" s="18">
        <v>0</v>
      </c>
      <c r="DL5" s="19">
        <f>0.523*DJ5*DK5*DK5</f>
        <v>0</v>
      </c>
      <c r="DM5" s="18">
        <v>0</v>
      </c>
      <c r="DN5" s="18">
        <v>0</v>
      </c>
      <c r="DO5" s="19">
        <f>0.523*DM5*DN5*DN5</f>
        <v>0</v>
      </c>
      <c r="DP5" s="18">
        <v>0</v>
      </c>
      <c r="DQ5" s="18">
        <v>0</v>
      </c>
      <c r="DR5" s="19">
        <f>0.523*DP5*DQ5*DQ5</f>
        <v>0</v>
      </c>
      <c r="DS5" s="18">
        <v>0</v>
      </c>
      <c r="DT5" s="18">
        <v>0</v>
      </c>
      <c r="DU5" s="19">
        <f>0.523*DS5*DT5*DT5</f>
        <v>0</v>
      </c>
      <c r="DV5" s="18">
        <v>0</v>
      </c>
      <c r="DW5" s="18">
        <v>0</v>
      </c>
      <c r="DX5" s="19">
        <f t="shared" ref="DX5:DX7" si="14">0.523*DV5*DW5*DW5</f>
        <v>0</v>
      </c>
      <c r="DY5" s="18">
        <v>0</v>
      </c>
      <c r="DZ5" s="18">
        <v>0</v>
      </c>
      <c r="EA5" s="19">
        <f>0.523*DY5*DZ5*DZ5</f>
        <v>0</v>
      </c>
      <c r="EB5" s="18">
        <v>0</v>
      </c>
      <c r="EC5" s="18">
        <v>0</v>
      </c>
      <c r="ED5" s="19">
        <f>0.523*EB5*EC5*EC5</f>
        <v>0</v>
      </c>
      <c r="EE5" s="18">
        <v>0</v>
      </c>
      <c r="EF5" s="18">
        <v>0</v>
      </c>
      <c r="EG5" s="19">
        <f>0.523*EE5*EF5*EF5</f>
        <v>0</v>
      </c>
      <c r="EH5" s="18">
        <v>0</v>
      </c>
      <c r="EI5" s="18">
        <v>0</v>
      </c>
      <c r="EJ5" s="19">
        <f>0.523*EH5*EI5*EI5</f>
        <v>0</v>
      </c>
      <c r="EK5" s="18">
        <v>0</v>
      </c>
      <c r="EL5" s="18">
        <v>0</v>
      </c>
      <c r="EM5" s="19">
        <f>0.523*EK5*EL5*EL5</f>
        <v>0</v>
      </c>
      <c r="EN5" s="18">
        <v>0</v>
      </c>
      <c r="EO5" s="18">
        <v>0</v>
      </c>
      <c r="EP5" s="19">
        <f>0.523*EN5*EO5*EO5</f>
        <v>0</v>
      </c>
      <c r="EQ5" s="18">
        <v>0</v>
      </c>
      <c r="ER5" s="18">
        <v>0</v>
      </c>
      <c r="ES5" s="19">
        <f>0.523*EQ5*ER5*ER5</f>
        <v>0</v>
      </c>
      <c r="ET5" s="18">
        <v>0</v>
      </c>
      <c r="EU5" s="18">
        <v>0</v>
      </c>
      <c r="EV5" s="19">
        <f>0.523*ET5*EU5*EU5</f>
        <v>0</v>
      </c>
    </row>
    <row r="6" spans="2:152" ht="15">
      <c r="B6" s="17" t="s">
        <v>32</v>
      </c>
      <c r="C6" s="19">
        <v>3.32</v>
      </c>
      <c r="D6" s="19">
        <v>1.43</v>
      </c>
      <c r="E6" s="19">
        <f t="shared" si="0"/>
        <v>3.5506825639999993</v>
      </c>
      <c r="F6" s="19">
        <v>3.43</v>
      </c>
      <c r="G6" s="19">
        <v>3.65</v>
      </c>
      <c r="H6" s="19">
        <f>F6*G6*G6*0.523</f>
        <v>23.899099525000004</v>
      </c>
      <c r="I6" s="19">
        <v>2.34</v>
      </c>
      <c r="J6" s="19">
        <v>1.02</v>
      </c>
      <c r="K6" s="19">
        <f t="shared" ref="K6:K7" si="15">I6*J6*J6*0.523</f>
        <v>1.2732623280000002</v>
      </c>
      <c r="L6" s="19">
        <v>2.4300000000000002</v>
      </c>
      <c r="M6" s="19">
        <v>2.94</v>
      </c>
      <c r="N6" s="19">
        <f t="shared" ref="N6:N7" si="16">L6*M6*M6*0.523</f>
        <v>10.985064804</v>
      </c>
      <c r="O6" s="19">
        <v>4.7300000000000004</v>
      </c>
      <c r="P6" s="19">
        <v>2.3199999999999998</v>
      </c>
      <c r="Q6" s="19">
        <f t="shared" ref="Q6:Q7" si="17">O6*P6*P6*0.523</f>
        <v>13.314927295999999</v>
      </c>
      <c r="R6" s="19">
        <v>5.32</v>
      </c>
      <c r="S6" s="19">
        <v>1.23</v>
      </c>
      <c r="T6" s="19">
        <f t="shared" si="2"/>
        <v>4.2094324440000008</v>
      </c>
      <c r="U6" s="19">
        <v>3.21</v>
      </c>
      <c r="V6" s="19">
        <v>1.32</v>
      </c>
      <c r="W6" s="19">
        <f t="shared" ref="W6:W7" si="18">U6*V6*V6*0.523</f>
        <v>2.9251933920000006</v>
      </c>
      <c r="X6" s="19">
        <v>2.41</v>
      </c>
      <c r="Y6" s="19">
        <v>1.43</v>
      </c>
      <c r="Z6" s="19">
        <f t="shared" si="3"/>
        <v>2.5774533069999999</v>
      </c>
      <c r="AA6" s="19">
        <v>2.4300000000000002</v>
      </c>
      <c r="AB6" s="19">
        <v>1.34</v>
      </c>
      <c r="AC6" s="19">
        <f t="shared" si="4"/>
        <v>2.2820100840000004</v>
      </c>
      <c r="AD6" s="19">
        <v>5.43</v>
      </c>
      <c r="AE6" s="19">
        <v>2.14</v>
      </c>
      <c r="AF6" s="19">
        <f t="shared" si="5"/>
        <v>13.005560244000003</v>
      </c>
      <c r="AG6" s="19">
        <v>2.4300000000000002</v>
      </c>
      <c r="AH6" s="19">
        <v>2.14</v>
      </c>
      <c r="AI6" s="19">
        <f t="shared" si="6"/>
        <v>5.8201678440000011</v>
      </c>
      <c r="AJ6" s="19">
        <v>2.65</v>
      </c>
      <c r="AK6" s="19">
        <v>2.41</v>
      </c>
      <c r="AL6" s="19">
        <f t="shared" ref="AL6:AL7" si="19">AJ6*AK6*AK6*0.523</f>
        <v>8.0497361950000013</v>
      </c>
      <c r="AM6" s="19">
        <v>2.34</v>
      </c>
      <c r="AN6" s="19">
        <v>1.43</v>
      </c>
      <c r="AO6" s="19">
        <f t="shared" si="7"/>
        <v>2.5025895179999997</v>
      </c>
      <c r="AP6" s="19">
        <v>2.4300000000000002</v>
      </c>
      <c r="AQ6" s="19">
        <v>1.54</v>
      </c>
      <c r="AR6" s="19">
        <f t="shared" si="8"/>
        <v>3.0140427240000007</v>
      </c>
      <c r="AS6" s="19">
        <v>1.32</v>
      </c>
      <c r="AT6" s="19">
        <v>1.32</v>
      </c>
      <c r="AU6" s="19">
        <f t="shared" si="9"/>
        <v>1.2028832640000002</v>
      </c>
      <c r="AV6" s="19">
        <v>2.4300000000000002</v>
      </c>
      <c r="AW6" s="19">
        <v>2.58</v>
      </c>
      <c r="AX6" s="19">
        <f t="shared" ref="AX6:AX7" si="20">AV6*AW6*AW6*0.523</f>
        <v>8.4595521960000024</v>
      </c>
      <c r="AY6" s="19">
        <v>1.32</v>
      </c>
      <c r="AZ6" s="19">
        <v>1.43</v>
      </c>
      <c r="BA6" s="19">
        <f t="shared" ref="BA6:BA7" si="21">AY6*AZ6*AZ6*0.523</f>
        <v>1.4117171640000001</v>
      </c>
      <c r="BB6" s="19">
        <v>2.4300000000000002</v>
      </c>
      <c r="BC6" s="19">
        <v>2.12</v>
      </c>
      <c r="BD6" s="19">
        <f t="shared" ref="BD6:BD7" si="22">0.523*BC6*BC6*BB6</f>
        <v>5.7118880160000014</v>
      </c>
      <c r="BE6" s="19">
        <v>3.21</v>
      </c>
      <c r="BF6" s="19">
        <v>1.03</v>
      </c>
      <c r="BG6" s="19">
        <f t="shared" si="10"/>
        <v>1.7810707470000002</v>
      </c>
      <c r="BH6" s="19">
        <v>2.54</v>
      </c>
      <c r="BI6" s="19">
        <v>2.4300000000000002</v>
      </c>
      <c r="BJ6" s="19">
        <f t="shared" si="11"/>
        <v>7.8441872580000016</v>
      </c>
      <c r="BK6" s="19">
        <v>4.43</v>
      </c>
      <c r="BL6" s="19">
        <v>3.21</v>
      </c>
      <c r="BM6" s="19">
        <f t="shared" ref="BM6:BM7" si="23">0.523*BK6*BL6*BL6</f>
        <v>23.873466248999996</v>
      </c>
      <c r="BN6" s="19">
        <v>3.32</v>
      </c>
      <c r="BO6" s="19">
        <v>2.12</v>
      </c>
      <c r="BP6" s="19">
        <f t="shared" ref="BP6:BP7" si="24">0.523*BN6*BO6*BO6</f>
        <v>7.8038963839999997</v>
      </c>
      <c r="BQ6" s="19">
        <v>2.65</v>
      </c>
      <c r="BR6" s="19">
        <v>2.3199999999999998</v>
      </c>
      <c r="BS6" s="19">
        <f t="shared" ref="BS6:BS7" si="25">0.523*BR6*BR6*BQ6</f>
        <v>7.4597372799999988</v>
      </c>
      <c r="BT6" s="19">
        <v>4.54</v>
      </c>
      <c r="BU6" s="19">
        <v>1.24</v>
      </c>
      <c r="BV6" s="19">
        <f t="shared" si="12"/>
        <v>3.6509081920000002</v>
      </c>
      <c r="BW6" s="19">
        <v>4.3099999999999996</v>
      </c>
      <c r="BX6" s="19">
        <v>2.4300000000000002</v>
      </c>
      <c r="BY6" s="19">
        <f t="shared" ref="BY6:BY7" si="26">0.523*BW6*BX6*BX6</f>
        <v>13.310412237000001</v>
      </c>
      <c r="BZ6" s="19">
        <v>3.93</v>
      </c>
      <c r="CA6" s="19">
        <v>3.35</v>
      </c>
      <c r="CB6" s="19">
        <f t="shared" ref="CB6:CB7" si="27">0.523*BZ6*CA6*CA6</f>
        <v>23.066614275000003</v>
      </c>
      <c r="CC6" s="19">
        <v>2.4300000000000002</v>
      </c>
      <c r="CD6" s="19">
        <v>2.54</v>
      </c>
      <c r="CE6" s="19">
        <f t="shared" ref="CE6:CE7" si="28">0.523*CC6*CD6*CD6</f>
        <v>8.1992739239999999</v>
      </c>
      <c r="CF6" s="19">
        <v>2.4300000000000002</v>
      </c>
      <c r="CG6" s="19">
        <v>2.13</v>
      </c>
      <c r="CH6" s="19">
        <f t="shared" ref="CH6:CH7" si="29">0.523*CF6*CG6*CG6</f>
        <v>5.7659008410000006</v>
      </c>
      <c r="CI6" s="19">
        <v>4.32</v>
      </c>
      <c r="CJ6" s="19">
        <v>2.14</v>
      </c>
      <c r="CK6" s="19">
        <f t="shared" ref="CK6:CK7" si="30">0.523*CI6*CJ6*CJ6</f>
        <v>10.346965056</v>
      </c>
      <c r="CL6" s="19">
        <v>2.54</v>
      </c>
      <c r="CM6" s="19">
        <v>1.35</v>
      </c>
      <c r="CN6" s="19">
        <f t="shared" ref="CN6:CN7" si="31">0.523*CL6*CM6*CM6</f>
        <v>2.4210454500000007</v>
      </c>
      <c r="CO6" s="19">
        <v>4.6500000000000004</v>
      </c>
      <c r="CP6" s="19">
        <v>2.4300000000000002</v>
      </c>
      <c r="CQ6" s="19">
        <f>0.523*CO6*CP6*CP6</f>
        <v>14.360421555000006</v>
      </c>
      <c r="CR6" s="19">
        <v>4.78</v>
      </c>
      <c r="CS6" s="19">
        <v>2.14</v>
      </c>
      <c r="CT6" s="19">
        <f t="shared" si="13"/>
        <v>11.448725224</v>
      </c>
      <c r="CU6" s="19">
        <v>2.54</v>
      </c>
      <c r="CV6" s="19">
        <v>2.13</v>
      </c>
      <c r="CW6" s="19">
        <f t="shared" ref="CW6:CW7" si="32">0.523*CU6*CV6*CV6</f>
        <v>6.0269086979999997</v>
      </c>
      <c r="CX6" s="19">
        <v>3.54</v>
      </c>
      <c r="CY6" s="19">
        <v>2.4300000000000002</v>
      </c>
      <c r="CZ6" s="19">
        <f t="shared" ref="CZ6:CZ7" si="33">0.523*CX6*CY6*CY6</f>
        <v>10.932449958000003</v>
      </c>
      <c r="DA6" s="19">
        <v>2.75</v>
      </c>
      <c r="DB6" s="19">
        <v>2.31</v>
      </c>
      <c r="DC6" s="19">
        <f t="shared" ref="DC6:DC7" si="34">0.523*DA6*DB6*DB6</f>
        <v>7.6746458250000007</v>
      </c>
      <c r="DD6" s="19">
        <v>2.4300000000000002</v>
      </c>
      <c r="DE6" s="19">
        <v>2.84</v>
      </c>
      <c r="DF6" s="19">
        <f t="shared" ref="DF6:DF7" si="35">0.523*DD6*DE6*DE6</f>
        <v>10.250490383999999</v>
      </c>
      <c r="DG6" s="19">
        <v>2.74</v>
      </c>
      <c r="DH6" s="19">
        <v>2.13</v>
      </c>
      <c r="DI6" s="19">
        <f t="shared" ref="DI6:DI7" si="36">0.523*DG6*DH6*DH6</f>
        <v>6.5014684379999998</v>
      </c>
      <c r="DJ6" s="19">
        <v>2.4300000000000002</v>
      </c>
      <c r="DK6" s="19">
        <v>2.42</v>
      </c>
      <c r="DL6" s="19">
        <f t="shared" ref="DL6:DL7" si="37">0.523*DJ6*DK6*DK6</f>
        <v>7.4428401960000006</v>
      </c>
      <c r="DM6" s="19">
        <v>3.52</v>
      </c>
      <c r="DN6" s="19">
        <v>2.5299999999999998</v>
      </c>
      <c r="DO6" s="19">
        <f t="shared" ref="DO6:DO7" si="38">0.523*DM6*DN6*DN6</f>
        <v>11.783800864</v>
      </c>
      <c r="DP6" s="19">
        <v>3.24</v>
      </c>
      <c r="DQ6" s="19">
        <v>2.4300000000000002</v>
      </c>
      <c r="DR6" s="19">
        <f t="shared" ref="DR6:DR7" si="39">0.523*DP6*DQ6*DQ6</f>
        <v>10.005971148000004</v>
      </c>
      <c r="DS6" s="19">
        <v>2.54</v>
      </c>
      <c r="DT6" s="19">
        <v>2.75</v>
      </c>
      <c r="DU6" s="19">
        <f t="shared" ref="DU6:DU7" si="40">0.523*DS6*DT6*DT6</f>
        <v>10.04617625</v>
      </c>
      <c r="DV6" s="19">
        <v>2.65</v>
      </c>
      <c r="DW6" s="19">
        <v>3.12</v>
      </c>
      <c r="DX6" s="19">
        <f t="shared" si="14"/>
        <v>13.491391680000001</v>
      </c>
      <c r="DY6" s="19">
        <v>2.4500000000000002</v>
      </c>
      <c r="DZ6" s="19">
        <v>2.85</v>
      </c>
      <c r="EA6" s="19">
        <f t="shared" ref="EA6:EA7" si="41">0.523*DY6*DZ6*DZ6</f>
        <v>10.407765375000002</v>
      </c>
      <c r="EB6" s="19">
        <v>2.33</v>
      </c>
      <c r="EC6" s="19">
        <v>2.4300000000000002</v>
      </c>
      <c r="ED6" s="19">
        <f t="shared" ref="ED6:ED7" si="42">0.523*EB6*EC6*EC6</f>
        <v>7.1956520910000012</v>
      </c>
      <c r="EE6" s="19">
        <v>2.65</v>
      </c>
      <c r="EF6" s="19">
        <v>2.15</v>
      </c>
      <c r="EG6" s="19">
        <f t="shared" ref="EG6:EG7" si="43">0.523*EE6*EF6*EF6</f>
        <v>6.4065538749999993</v>
      </c>
      <c r="EH6" s="19">
        <v>2.54</v>
      </c>
      <c r="EI6" s="19">
        <v>2.74</v>
      </c>
      <c r="EJ6" s="19">
        <f t="shared" ref="EJ6:EJ7" si="44">0.523*EH6*EI6*EI6</f>
        <v>9.9732459920000025</v>
      </c>
      <c r="EK6" s="19">
        <v>2.4300000000000002</v>
      </c>
      <c r="EL6" s="19">
        <v>2.5099999999999998</v>
      </c>
      <c r="EM6" s="19">
        <f t="shared" ref="EM6:EM7" si="45">0.523*EK6*EL6*EL6</f>
        <v>8.0067340889999983</v>
      </c>
      <c r="EN6" s="19">
        <v>2.84</v>
      </c>
      <c r="EO6" s="19">
        <v>3.21</v>
      </c>
      <c r="EP6" s="19">
        <f t="shared" ref="EP6:EP7" si="46">0.523*EN6*EO6*EO6</f>
        <v>15.304885812</v>
      </c>
      <c r="EQ6" s="19">
        <v>2.5299999999999998</v>
      </c>
      <c r="ER6" s="19">
        <v>2.14</v>
      </c>
      <c r="ES6" s="19">
        <f t="shared" ref="ES6:ES7" si="47">0.523*EQ6*ER6*ER6</f>
        <v>6.0596809240000002</v>
      </c>
      <c r="ET6" s="19">
        <v>2.41</v>
      </c>
      <c r="EU6" s="19">
        <v>2.14</v>
      </c>
      <c r="EV6" s="19">
        <f t="shared" ref="EV6:EV7" si="48">0.523*ET6*EU6*EU6</f>
        <v>5.7722652280000011</v>
      </c>
    </row>
    <row r="7" spans="2:152" ht="15">
      <c r="B7" s="17" t="s">
        <v>9</v>
      </c>
      <c r="C7" s="19">
        <v>6.34</v>
      </c>
      <c r="D7" s="19">
        <v>2.27</v>
      </c>
      <c r="E7" s="19">
        <f t="shared" si="0"/>
        <v>17.086088878000002</v>
      </c>
      <c r="F7" s="19">
        <v>5.2</v>
      </c>
      <c r="G7" s="19">
        <v>4.12</v>
      </c>
      <c r="H7" s="19">
        <f t="shared" ref="H7" si="49">F7*G7*G7*0.523</f>
        <v>46.163578240000007</v>
      </c>
      <c r="I7" s="19">
        <v>4.54</v>
      </c>
      <c r="J7" s="19">
        <v>1.43</v>
      </c>
      <c r="K7" s="19">
        <f t="shared" si="15"/>
        <v>4.8554514579999992</v>
      </c>
      <c r="L7" s="19">
        <v>4.2300000000000004</v>
      </c>
      <c r="M7" s="19">
        <v>4.21</v>
      </c>
      <c r="N7" s="19">
        <f t="shared" si="16"/>
        <v>39.210849189000008</v>
      </c>
      <c r="O7" s="19">
        <v>5.21</v>
      </c>
      <c r="P7" s="19">
        <v>3.53</v>
      </c>
      <c r="Q7" s="19">
        <f t="shared" si="17"/>
        <v>33.953834146999995</v>
      </c>
      <c r="R7" s="19">
        <v>8.43</v>
      </c>
      <c r="S7" s="19">
        <v>2.0299999999999998</v>
      </c>
      <c r="T7" s="19">
        <f t="shared" si="2"/>
        <v>18.168594800999994</v>
      </c>
      <c r="U7" s="19">
        <v>4.32</v>
      </c>
      <c r="V7" s="19">
        <v>2.36</v>
      </c>
      <c r="W7" s="19">
        <f t="shared" si="18"/>
        <v>12.583731455999999</v>
      </c>
      <c r="X7" s="19">
        <v>4.32</v>
      </c>
      <c r="Y7" s="19">
        <v>3.14</v>
      </c>
      <c r="Z7" s="19">
        <f t="shared" si="3"/>
        <v>22.276385856000005</v>
      </c>
      <c r="AA7" s="19">
        <v>4.3099999999999996</v>
      </c>
      <c r="AB7" s="19">
        <v>2.54</v>
      </c>
      <c r="AC7" s="19">
        <f t="shared" si="4"/>
        <v>14.542745108</v>
      </c>
      <c r="AD7" s="19">
        <v>5.43</v>
      </c>
      <c r="AE7" s="19">
        <v>3.04</v>
      </c>
      <c r="AF7" s="19">
        <f t="shared" si="5"/>
        <v>26.245127424</v>
      </c>
      <c r="AG7" s="19">
        <v>3.41</v>
      </c>
      <c r="AH7" s="19">
        <v>3.54</v>
      </c>
      <c r="AI7" s="19">
        <f t="shared" si="6"/>
        <v>22.349231388000003</v>
      </c>
      <c r="AJ7" s="19">
        <v>4.3099999999999996</v>
      </c>
      <c r="AK7" s="19">
        <v>3.54</v>
      </c>
      <c r="AL7" s="19">
        <f t="shared" si="19"/>
        <v>28.247855508000001</v>
      </c>
      <c r="AM7" s="19">
        <v>3.54</v>
      </c>
      <c r="AN7" s="19">
        <v>2.4300000000000002</v>
      </c>
      <c r="AO7" s="19">
        <f t="shared" si="7"/>
        <v>10.932449958000001</v>
      </c>
      <c r="AP7" s="19">
        <v>4.12</v>
      </c>
      <c r="AQ7" s="19">
        <v>2.54</v>
      </c>
      <c r="AR7" s="19">
        <f t="shared" si="8"/>
        <v>13.901649616000002</v>
      </c>
      <c r="AS7" s="19">
        <v>2.64</v>
      </c>
      <c r="AT7" s="19">
        <v>2.04</v>
      </c>
      <c r="AU7" s="19">
        <f t="shared" si="9"/>
        <v>5.7460043520000008</v>
      </c>
      <c r="AV7" s="19">
        <v>3.64</v>
      </c>
      <c r="AW7" s="19">
        <v>3.65</v>
      </c>
      <c r="AX7" s="19">
        <f t="shared" si="20"/>
        <v>25.362309700000001</v>
      </c>
      <c r="AY7" s="19">
        <v>2.63</v>
      </c>
      <c r="AZ7" s="19">
        <v>2.0099999999999998</v>
      </c>
      <c r="BA7" s="19">
        <f t="shared" si="21"/>
        <v>5.557117148999998</v>
      </c>
      <c r="BB7" s="19">
        <v>4.6399999999999997</v>
      </c>
      <c r="BC7" s="19">
        <v>3.54</v>
      </c>
      <c r="BD7" s="19">
        <f t="shared" si="22"/>
        <v>30.410684351999997</v>
      </c>
      <c r="BE7" s="19">
        <v>6.3</v>
      </c>
      <c r="BF7" s="19">
        <v>2.0499999999999998</v>
      </c>
      <c r="BG7" s="19">
        <f t="shared" si="10"/>
        <v>13.846817249999997</v>
      </c>
      <c r="BH7" s="19">
        <v>4.3099999999999996</v>
      </c>
      <c r="BI7" s="19">
        <v>3.54</v>
      </c>
      <c r="BJ7" s="19">
        <f t="shared" si="11"/>
        <v>28.247855508000001</v>
      </c>
      <c r="BK7" s="19">
        <v>6.21</v>
      </c>
      <c r="BL7" s="19">
        <v>3.16</v>
      </c>
      <c r="BM7" s="19">
        <f t="shared" si="23"/>
        <v>32.431531248000006</v>
      </c>
      <c r="BN7" s="19">
        <v>5.32</v>
      </c>
      <c r="BO7" s="19">
        <v>2.3199999999999998</v>
      </c>
      <c r="BP7" s="19">
        <f t="shared" si="24"/>
        <v>14.975774463999999</v>
      </c>
      <c r="BQ7" s="19">
        <v>4.76</v>
      </c>
      <c r="BR7" s="19">
        <v>3.83</v>
      </c>
      <c r="BS7" s="19">
        <f t="shared" si="25"/>
        <v>36.517933172000006</v>
      </c>
      <c r="BT7" s="19">
        <v>6.43</v>
      </c>
      <c r="BU7" s="19">
        <v>2.4300000000000002</v>
      </c>
      <c r="BV7" s="19">
        <f t="shared" si="12"/>
        <v>19.857529161000002</v>
      </c>
      <c r="BW7" s="19">
        <v>5.43</v>
      </c>
      <c r="BX7" s="19">
        <v>3.32</v>
      </c>
      <c r="BY7" s="19">
        <f t="shared" si="26"/>
        <v>31.302403535999996</v>
      </c>
      <c r="BZ7" s="19">
        <v>5.42</v>
      </c>
      <c r="CA7" s="19">
        <v>4.84</v>
      </c>
      <c r="CB7" s="19">
        <f t="shared" si="27"/>
        <v>66.403611295999994</v>
      </c>
      <c r="CC7" s="19">
        <v>5.54</v>
      </c>
      <c r="CD7" s="19">
        <v>3.83</v>
      </c>
      <c r="CE7" s="19">
        <f t="shared" si="28"/>
        <v>42.501964238000006</v>
      </c>
      <c r="CF7" s="19">
        <v>3.53</v>
      </c>
      <c r="CG7" s="19">
        <v>3.54</v>
      </c>
      <c r="CH7" s="19">
        <f t="shared" si="29"/>
        <v>23.135714604</v>
      </c>
      <c r="CI7" s="19">
        <v>9.56</v>
      </c>
      <c r="CJ7" s="19">
        <v>3.76</v>
      </c>
      <c r="CK7" s="19">
        <f t="shared" si="30"/>
        <v>70.686303487999993</v>
      </c>
      <c r="CL7" s="19">
        <v>5.73</v>
      </c>
      <c r="CM7" s="19">
        <v>2.4300000000000002</v>
      </c>
      <c r="CN7" s="19">
        <f t="shared" si="31"/>
        <v>17.695745271000003</v>
      </c>
      <c r="CO7" s="19">
        <v>5.32</v>
      </c>
      <c r="CP7" s="19">
        <v>3.13</v>
      </c>
      <c r="CQ7" s="19">
        <f t="shared" ref="CQ7:CQ19" si="50">0.523*CO7*CP7*CP7</f>
        <v>27.258502684</v>
      </c>
      <c r="CR7" s="19">
        <v>5.32</v>
      </c>
      <c r="CS7" s="19">
        <v>3.74</v>
      </c>
      <c r="CT7" s="19">
        <f t="shared" si="13"/>
        <v>38.918538736000009</v>
      </c>
      <c r="CU7" s="19">
        <v>4.93</v>
      </c>
      <c r="CV7" s="19">
        <v>3.83</v>
      </c>
      <c r="CW7" s="19">
        <f t="shared" si="32"/>
        <v>37.822145070999994</v>
      </c>
      <c r="CX7" s="19">
        <v>5.21</v>
      </c>
      <c r="CY7" s="19">
        <v>4.2300000000000004</v>
      </c>
      <c r="CZ7" s="19">
        <f t="shared" si="33"/>
        <v>48.755110707000014</v>
      </c>
      <c r="DA7" s="19">
        <v>4.32</v>
      </c>
      <c r="DB7" s="19">
        <v>4.8499999999999996</v>
      </c>
      <c r="DC7" s="19">
        <f t="shared" si="34"/>
        <v>53.145795599999992</v>
      </c>
      <c r="DD7" s="19">
        <v>3.41</v>
      </c>
      <c r="DE7" s="19">
        <v>3.28</v>
      </c>
      <c r="DF7" s="19">
        <f t="shared" si="35"/>
        <v>19.186853311999997</v>
      </c>
      <c r="DG7" s="19">
        <v>4.32</v>
      </c>
      <c r="DH7" s="19">
        <v>3.73</v>
      </c>
      <c r="DI7" s="19">
        <f t="shared" si="36"/>
        <v>31.434249744000002</v>
      </c>
      <c r="DJ7" s="19">
        <v>3.72</v>
      </c>
      <c r="DK7" s="19">
        <v>3.25</v>
      </c>
      <c r="DL7" s="19">
        <f t="shared" si="37"/>
        <v>20.549977500000001</v>
      </c>
      <c r="DM7" s="19">
        <v>4.3099999999999996</v>
      </c>
      <c r="DN7" s="19">
        <v>3.32</v>
      </c>
      <c r="DO7" s="19">
        <f t="shared" si="38"/>
        <v>24.845922511999998</v>
      </c>
      <c r="DP7" s="19">
        <v>4.6900000000000004</v>
      </c>
      <c r="DQ7" s="19">
        <v>3.12</v>
      </c>
      <c r="DR7" s="19">
        <f t="shared" si="39"/>
        <v>23.877217728000005</v>
      </c>
      <c r="DS7" s="19">
        <v>4.32</v>
      </c>
      <c r="DT7" s="19">
        <v>3.56</v>
      </c>
      <c r="DU7" s="19">
        <f t="shared" si="40"/>
        <v>28.634224896000003</v>
      </c>
      <c r="DV7" s="19">
        <v>4.38</v>
      </c>
      <c r="DW7" s="19">
        <v>4.75</v>
      </c>
      <c r="DX7" s="19">
        <f t="shared" si="14"/>
        <v>51.684821249999999</v>
      </c>
      <c r="DY7" s="19">
        <v>4.54</v>
      </c>
      <c r="DZ7" s="19">
        <v>3.54</v>
      </c>
      <c r="EA7" s="19">
        <f t="shared" si="41"/>
        <v>29.755281671999999</v>
      </c>
      <c r="EB7" s="19">
        <v>4.68</v>
      </c>
      <c r="EC7" s="19">
        <v>3.72</v>
      </c>
      <c r="ED7" s="19">
        <f t="shared" si="42"/>
        <v>33.871421376000001</v>
      </c>
      <c r="EE7" s="19">
        <v>4.5599999999999996</v>
      </c>
      <c r="EF7" s="19">
        <v>3.44</v>
      </c>
      <c r="EG7" s="19">
        <f t="shared" si="43"/>
        <v>28.221715968000002</v>
      </c>
      <c r="EH7" s="19">
        <v>4.2300000000000004</v>
      </c>
      <c r="EI7" s="19">
        <v>4.3499999999999996</v>
      </c>
      <c r="EJ7" s="19">
        <f t="shared" si="44"/>
        <v>41.862057525000004</v>
      </c>
      <c r="EK7" s="19">
        <v>5.32</v>
      </c>
      <c r="EL7" s="19">
        <v>4.13</v>
      </c>
      <c r="EM7" s="19">
        <f t="shared" si="45"/>
        <v>47.458436284000001</v>
      </c>
      <c r="EN7" s="19">
        <v>4.32</v>
      </c>
      <c r="EO7" s="19">
        <v>4.24</v>
      </c>
      <c r="EP7" s="19">
        <f t="shared" si="46"/>
        <v>40.617870336000003</v>
      </c>
      <c r="EQ7" s="19">
        <v>4.37</v>
      </c>
      <c r="ER7" s="19">
        <v>3.23</v>
      </c>
      <c r="ES7" s="19">
        <f t="shared" si="47"/>
        <v>23.844497278999999</v>
      </c>
      <c r="ET7" s="19">
        <v>3.72</v>
      </c>
      <c r="EU7" s="19">
        <v>3.54</v>
      </c>
      <c r="EV7" s="19">
        <f t="shared" si="48"/>
        <v>24.380979696000004</v>
      </c>
    </row>
    <row r="8" spans="2:152" ht="15">
      <c r="B8" s="17" t="s">
        <v>10</v>
      </c>
      <c r="C8" s="19">
        <v>5.9</v>
      </c>
      <c r="D8" s="19">
        <v>2.46</v>
      </c>
      <c r="E8" s="19">
        <f>C8*D8*D8*0.523</f>
        <v>18.673422120000005</v>
      </c>
      <c r="F8" s="19">
        <v>5.6</v>
      </c>
      <c r="G8" s="19">
        <v>4.13</v>
      </c>
      <c r="H8" s="19">
        <f>F8*G8*G8*0.523</f>
        <v>49.956248719999991</v>
      </c>
      <c r="I8" s="19">
        <v>4.72</v>
      </c>
      <c r="J8" s="19">
        <v>2.34</v>
      </c>
      <c r="K8" s="19">
        <f>I8*J8*J8*0.523</f>
        <v>13.516847135999999</v>
      </c>
      <c r="L8" s="19">
        <v>5.24</v>
      </c>
      <c r="M8" s="19">
        <v>4.13</v>
      </c>
      <c r="N8" s="19">
        <f>L8*M8*M8*0.523</f>
        <v>46.744775588000003</v>
      </c>
      <c r="O8" s="19">
        <v>6.58</v>
      </c>
      <c r="P8" s="19">
        <v>3.9</v>
      </c>
      <c r="Q8" s="19">
        <f>O8*P8*P8*0.523</f>
        <v>52.342781399999993</v>
      </c>
      <c r="R8" s="19">
        <v>8.1999999999999993</v>
      </c>
      <c r="S8" s="19">
        <v>3.1</v>
      </c>
      <c r="T8" s="19">
        <f>R8*S8*S8*0.523</f>
        <v>41.213445999999998</v>
      </c>
      <c r="U8" s="19">
        <v>4.47</v>
      </c>
      <c r="V8" s="19">
        <v>3.94</v>
      </c>
      <c r="W8" s="19">
        <f>U8*V8*V8*0.523</f>
        <v>36.291227315999997</v>
      </c>
      <c r="X8" s="19">
        <v>5.55</v>
      </c>
      <c r="Y8" s="19">
        <v>3.21</v>
      </c>
      <c r="Z8" s="19">
        <f>X8*Y8*Y8*0.523</f>
        <v>29.909195865000001</v>
      </c>
      <c r="AA8" s="19">
        <v>4.25</v>
      </c>
      <c r="AB8" s="19">
        <v>4</v>
      </c>
      <c r="AC8" s="19">
        <f>AA8*AB8*AB8*0.523</f>
        <v>35.564</v>
      </c>
      <c r="AD8" s="19">
        <v>6.8</v>
      </c>
      <c r="AE8" s="19">
        <v>3.59</v>
      </c>
      <c r="AF8" s="19">
        <f>AD8*AE8*AE8*0.523</f>
        <v>45.835238839999995</v>
      </c>
      <c r="AG8" s="19">
        <v>4.67</v>
      </c>
      <c r="AH8" s="19">
        <v>4.3600000000000003</v>
      </c>
      <c r="AI8" s="19">
        <f>AG8*AH8*AH8*0.523</f>
        <v>46.429237136000005</v>
      </c>
      <c r="AJ8" s="19">
        <v>5.74</v>
      </c>
      <c r="AK8" s="19">
        <v>3.09</v>
      </c>
      <c r="AL8" s="19">
        <f>AJ8*AK8*AK8*0.523</f>
        <v>28.663587161999999</v>
      </c>
      <c r="AM8" s="19">
        <v>4.87</v>
      </c>
      <c r="AN8" s="19">
        <v>3.52</v>
      </c>
      <c r="AO8" s="19">
        <f>AM8*AN8*AN8*0.523</f>
        <v>31.558472704000007</v>
      </c>
      <c r="AP8" s="19">
        <v>5.78</v>
      </c>
      <c r="AQ8" s="19">
        <v>4.3099999999999996</v>
      </c>
      <c r="AR8" s="19">
        <f>AP8*AQ8*AQ8*0.523</f>
        <v>56.154435733999996</v>
      </c>
      <c r="AS8" s="19">
        <v>3.42</v>
      </c>
      <c r="AT8" s="19">
        <v>2.76</v>
      </c>
      <c r="AU8" s="19">
        <f>AS8*AT8*AT8*0.523</f>
        <v>13.625296415999999</v>
      </c>
      <c r="AV8" s="19">
        <v>4.04</v>
      </c>
      <c r="AW8" s="19">
        <v>4.26</v>
      </c>
      <c r="AX8" s="19">
        <f>AV8*AW8*AW8*0.523</f>
        <v>38.344426992000002</v>
      </c>
      <c r="AY8" s="19">
        <v>3.2</v>
      </c>
      <c r="AZ8" s="19">
        <v>2.7</v>
      </c>
      <c r="BA8" s="19">
        <f>AY8*AZ8*AZ8*0.523</f>
        <v>12.200544000000002</v>
      </c>
      <c r="BB8" s="19">
        <v>5.68</v>
      </c>
      <c r="BC8" s="19">
        <v>5.14</v>
      </c>
      <c r="BD8" s="19">
        <f>0.523*BC8*BC8*BB8</f>
        <v>78.483120543999988</v>
      </c>
      <c r="BE8" s="19">
        <v>7.33</v>
      </c>
      <c r="BF8" s="19">
        <v>2.9</v>
      </c>
      <c r="BG8" s="19">
        <f>0.523*BE8*BF8*BF8</f>
        <v>32.240491900000002</v>
      </c>
      <c r="BH8" s="19">
        <v>5.32</v>
      </c>
      <c r="BI8" s="19">
        <v>4.83</v>
      </c>
      <c r="BJ8" s="19">
        <f>0.523*BH8*BI8*BI8</f>
        <v>64.909398203999999</v>
      </c>
      <c r="BK8" s="19">
        <v>7.22</v>
      </c>
      <c r="BL8" s="19">
        <v>4.21</v>
      </c>
      <c r="BM8" s="19">
        <f>0.523*BK8*BL8*BL8</f>
        <v>66.927265046000002</v>
      </c>
      <c r="BN8" s="19">
        <v>7.07</v>
      </c>
      <c r="BO8" s="19">
        <v>4.68</v>
      </c>
      <c r="BP8" s="19">
        <f>0.523*BN8*BO8*BO8</f>
        <v>80.986533264000002</v>
      </c>
      <c r="BQ8" s="19">
        <v>6.3</v>
      </c>
      <c r="BR8" s="19">
        <v>4.07</v>
      </c>
      <c r="BS8" s="19">
        <f>0.523*BR8*BR8*BQ8</f>
        <v>54.579689010000003</v>
      </c>
      <c r="BT8" s="19">
        <v>9.1300000000000008</v>
      </c>
      <c r="BU8" s="19">
        <v>2.88</v>
      </c>
      <c r="BV8" s="19">
        <f>BT8*BU8*BU8*0.523</f>
        <v>39.605677055999998</v>
      </c>
      <c r="BW8" s="19">
        <v>7.04</v>
      </c>
      <c r="BX8" s="19">
        <v>4.6100000000000003</v>
      </c>
      <c r="BY8" s="19">
        <f>0.523*BW8*BX8*BX8</f>
        <v>78.248532032000014</v>
      </c>
      <c r="BZ8" s="19">
        <v>7.27</v>
      </c>
      <c r="CA8" s="19">
        <v>5.21</v>
      </c>
      <c r="CB8" s="19">
        <f>0.523*BZ8*CA8*CA8</f>
        <v>103.20756846100001</v>
      </c>
      <c r="CC8" s="19">
        <v>6.12</v>
      </c>
      <c r="CD8" s="19">
        <v>4.2699999999999996</v>
      </c>
      <c r="CE8" s="19">
        <f>0.523*CC8*CD8*CD8</f>
        <v>58.359137003999997</v>
      </c>
      <c r="CF8" s="19">
        <v>4.8899999999999997</v>
      </c>
      <c r="CG8" s="19">
        <v>4.47</v>
      </c>
      <c r="CH8" s="19">
        <f>0.523*CF8*CG8*CG8</f>
        <v>51.100552322999995</v>
      </c>
      <c r="CI8" s="19">
        <v>12.08</v>
      </c>
      <c r="CJ8" s="19">
        <v>3.07</v>
      </c>
      <c r="CK8" s="19">
        <f>0.523*CI8*CJ8*CJ8</f>
        <v>59.545010215999994</v>
      </c>
      <c r="CL8" s="19">
        <v>7.32</v>
      </c>
      <c r="CM8" s="19">
        <v>3.61</v>
      </c>
      <c r="CN8" s="19">
        <f>0.523*CL8*CM8*CM8</f>
        <v>49.891570356000003</v>
      </c>
      <c r="CO8" s="19">
        <v>6.55</v>
      </c>
      <c r="CP8" s="19">
        <v>4.6100000000000003</v>
      </c>
      <c r="CQ8" s="19">
        <f>0.523*CO8*CP8*CP8</f>
        <v>72.802256365000005</v>
      </c>
      <c r="CR8" s="19">
        <v>6.44</v>
      </c>
      <c r="CS8" s="19">
        <v>4.5</v>
      </c>
      <c r="CT8" s="19">
        <f>0.523*CR8*CS8*CS8</f>
        <v>68.204430000000002</v>
      </c>
      <c r="CU8" s="19">
        <v>6.57</v>
      </c>
      <c r="CV8" s="19">
        <v>4.45</v>
      </c>
      <c r="CW8" s="19">
        <f>0.523*CU8*CV8*CV8</f>
        <v>68.043568275000013</v>
      </c>
      <c r="CX8" s="19">
        <v>6.04</v>
      </c>
      <c r="CY8" s="19">
        <v>5.84</v>
      </c>
      <c r="CZ8" s="19">
        <f>0.523*CX8*CY8*CY8</f>
        <v>107.736861952</v>
      </c>
      <c r="DA8" s="19">
        <v>5.15</v>
      </c>
      <c r="DB8" s="19">
        <v>5.19</v>
      </c>
      <c r="DC8" s="19">
        <f>0.523*DA8*DB8*DB8</f>
        <v>72.551038545000026</v>
      </c>
      <c r="DD8" s="19">
        <v>5.51</v>
      </c>
      <c r="DE8" s="19">
        <v>4.25</v>
      </c>
      <c r="DF8" s="19">
        <f>0.523*DD8*DE8*DE8</f>
        <v>52.051248125000001</v>
      </c>
      <c r="DG8" s="19">
        <v>5.07</v>
      </c>
      <c r="DH8" s="19">
        <v>4.1100000000000003</v>
      </c>
      <c r="DI8" s="19">
        <f>0.523*DG8*DH8*DH8</f>
        <v>44.791261281000011</v>
      </c>
      <c r="DJ8" s="19">
        <v>4.5599999999999996</v>
      </c>
      <c r="DK8" s="19">
        <v>4.2300000000000004</v>
      </c>
      <c r="DL8" s="19">
        <f>0.523*DJ8*DK8*DK8</f>
        <v>42.672419352000006</v>
      </c>
      <c r="DM8" s="19">
        <v>5.0999999999999996</v>
      </c>
      <c r="DN8" s="19">
        <v>4.72</v>
      </c>
      <c r="DO8" s="19">
        <f>0.523*DM8*DN8*DN8</f>
        <v>59.423176319999996</v>
      </c>
      <c r="DP8" s="19">
        <v>5.93</v>
      </c>
      <c r="DQ8" s="19">
        <v>3.54</v>
      </c>
      <c r="DR8" s="19">
        <f>0.523*DP8*DQ8*DQ8</f>
        <v>38.865378924000005</v>
      </c>
      <c r="DS8" s="19">
        <v>5.94</v>
      </c>
      <c r="DT8" s="19">
        <v>4.22</v>
      </c>
      <c r="DU8" s="19">
        <f>0.523*DS8*DT8*DT8</f>
        <v>55.323931608000002</v>
      </c>
      <c r="DV8" s="19">
        <v>5.8</v>
      </c>
      <c r="DW8" s="19">
        <v>5.27</v>
      </c>
      <c r="DX8" s="19">
        <f>0.523*DV8*DW8*DW8</f>
        <v>84.246314859999984</v>
      </c>
      <c r="DY8" s="19">
        <v>5.39</v>
      </c>
      <c r="DZ8" s="19">
        <v>4.71</v>
      </c>
      <c r="EA8" s="19">
        <f>0.523*DY8*DZ8*DZ8</f>
        <v>62.536312376999994</v>
      </c>
      <c r="EB8" s="19">
        <v>5.34</v>
      </c>
      <c r="EC8" s="19">
        <v>3.98</v>
      </c>
      <c r="ED8" s="19">
        <f>0.523*EB8*EC8*EC8</f>
        <v>44.239385927999997</v>
      </c>
      <c r="EE8" s="19">
        <v>5.97</v>
      </c>
      <c r="EF8" s="19">
        <v>4.46</v>
      </c>
      <c r="EG8" s="19">
        <f>0.523*EE8*EF8*EF8</f>
        <v>62.107741595999997</v>
      </c>
      <c r="EH8" s="19">
        <v>5.49</v>
      </c>
      <c r="EI8" s="19">
        <v>5.03</v>
      </c>
      <c r="EJ8" s="19">
        <f>0.523*EH8*EI8*EI8</f>
        <v>72.645715143000018</v>
      </c>
      <c r="EK8" s="19">
        <v>6.34</v>
      </c>
      <c r="EL8" s="19">
        <v>4.37</v>
      </c>
      <c r="EM8" s="19">
        <f>0.523*EK8*EL8*EL8</f>
        <v>63.321882957999996</v>
      </c>
      <c r="EN8" s="19">
        <v>5.32</v>
      </c>
      <c r="EO8" s="19">
        <v>5.16</v>
      </c>
      <c r="EP8" s="19">
        <f>0.523*EN8*EO8*EO8</f>
        <v>74.082004416000004</v>
      </c>
      <c r="EQ8" s="19">
        <v>6.88</v>
      </c>
      <c r="ER8" s="19">
        <v>4.29</v>
      </c>
      <c r="ES8" s="19">
        <f>0.523*EQ8*ER8*ER8</f>
        <v>66.222368784000011</v>
      </c>
      <c r="ET8" s="19">
        <v>5.62</v>
      </c>
      <c r="EU8" s="19">
        <v>4.8899999999999997</v>
      </c>
      <c r="EV8" s="19">
        <f>0.523*ET8*EU8*EU8</f>
        <v>70.283879045999996</v>
      </c>
    </row>
    <row r="9" spans="2:152" ht="15">
      <c r="B9" s="17" t="s">
        <v>11</v>
      </c>
      <c r="C9" s="19">
        <v>6.33</v>
      </c>
      <c r="D9" s="19">
        <v>3.34</v>
      </c>
      <c r="E9" s="19">
        <f t="shared" ref="E9:E19" si="51">C9*D9*D9*0.523</f>
        <v>36.931617803999998</v>
      </c>
      <c r="F9" s="19">
        <v>5.31</v>
      </c>
      <c r="G9" s="19">
        <v>4.1399999999999997</v>
      </c>
      <c r="H9" s="19">
        <f t="shared" ref="H9:H19" si="52">F9*G9*G9*0.523</f>
        <v>47.598897347999994</v>
      </c>
      <c r="I9" s="19">
        <v>4.82</v>
      </c>
      <c r="J9" s="19">
        <v>2.82</v>
      </c>
      <c r="K9" s="19">
        <f t="shared" ref="K9:K19" si="53">I9*J9*J9*0.523</f>
        <v>20.046887064</v>
      </c>
      <c r="L9" s="19">
        <v>6.35</v>
      </c>
      <c r="M9" s="19">
        <v>5.09</v>
      </c>
      <c r="N9" s="19">
        <f t="shared" ref="N9:N19" si="54">L9*M9*M9*0.523</f>
        <v>86.042095505000006</v>
      </c>
      <c r="O9" s="19">
        <v>5.69</v>
      </c>
      <c r="P9" s="19">
        <v>4.07</v>
      </c>
      <c r="Q9" s="19">
        <f t="shared" ref="Q9:Q19" si="55">O9*P9*P9*0.523</f>
        <v>49.294988963000016</v>
      </c>
      <c r="R9" s="19">
        <v>8.9600000000000009</v>
      </c>
      <c r="S9" s="19">
        <v>3.74</v>
      </c>
      <c r="T9" s="19">
        <f t="shared" ref="T9:T19" si="56">R9*S9*S9*0.523</f>
        <v>65.547012608000017</v>
      </c>
      <c r="U9" s="19">
        <v>5.35</v>
      </c>
      <c r="V9" s="19">
        <v>4.2</v>
      </c>
      <c r="W9" s="19">
        <f t="shared" ref="W9:W19" si="57">U9*V9*V9*0.523</f>
        <v>49.357602</v>
      </c>
      <c r="X9" s="19">
        <v>6.53</v>
      </c>
      <c r="Y9" s="19">
        <v>3.05</v>
      </c>
      <c r="Z9" s="19">
        <f t="shared" ref="Z9:Z19" si="58">X9*Y9*Y9*0.523</f>
        <v>31.769804975</v>
      </c>
      <c r="AA9" s="19">
        <v>5.1100000000000003</v>
      </c>
      <c r="AB9" s="19">
        <v>4.0199999999999996</v>
      </c>
      <c r="AC9" s="19">
        <f t="shared" ref="AC9:AC19" si="59">AA9*AB9*AB9*0.523</f>
        <v>43.189153811999994</v>
      </c>
      <c r="AD9" s="19">
        <v>6.33</v>
      </c>
      <c r="AE9" s="19">
        <v>3.81</v>
      </c>
      <c r="AF9" s="19">
        <f t="shared" ref="AF9:AF19" si="60">AD9*AE9*AE9*0.523</f>
        <v>48.056855499000008</v>
      </c>
      <c r="AG9" s="19">
        <v>5.01</v>
      </c>
      <c r="AH9" s="19">
        <v>4.47</v>
      </c>
      <c r="AI9" s="19">
        <f t="shared" ref="AI9:AI19" si="61">AG9*AH9*AH9*0.523</f>
        <v>52.354553606999993</v>
      </c>
      <c r="AJ9" s="19">
        <v>6.27</v>
      </c>
      <c r="AK9" s="19">
        <v>3.93</v>
      </c>
      <c r="AL9" s="19">
        <f t="shared" ref="AL9:AL19" si="62">AJ9*AK9*AK9*0.523</f>
        <v>50.647070529000004</v>
      </c>
      <c r="AM9" s="19">
        <v>5.81</v>
      </c>
      <c r="AN9" s="19">
        <v>4.29</v>
      </c>
      <c r="AO9" s="19">
        <f t="shared" ref="AO9:AO19" si="63">AM9*AN9*AN9*0.523</f>
        <v>55.923250383000003</v>
      </c>
      <c r="AP9" s="19">
        <v>5.93</v>
      </c>
      <c r="AQ9" s="19">
        <v>4.5599999999999996</v>
      </c>
      <c r="AR9" s="19">
        <f t="shared" ref="AR9:AR19" si="64">AP9*AQ9*AQ9*0.523</f>
        <v>64.489063103999996</v>
      </c>
      <c r="AS9" s="19">
        <v>4.12</v>
      </c>
      <c r="AT9" s="19">
        <v>3.76</v>
      </c>
      <c r="AU9" s="19">
        <f t="shared" ref="AU9:AU19" si="65">AS9*AT9*AT9*0.523</f>
        <v>30.463134975999999</v>
      </c>
      <c r="AV9" s="19">
        <v>4.53</v>
      </c>
      <c r="AW9" s="19">
        <v>4.04</v>
      </c>
      <c r="AX9" s="19">
        <f t="shared" ref="AX9:AX19" si="66">AV9*AW9*AW9*0.523</f>
        <v>38.668971504000005</v>
      </c>
      <c r="AY9" s="19">
        <v>4.07</v>
      </c>
      <c r="AZ9" s="19">
        <v>3.15</v>
      </c>
      <c r="BA9" s="19">
        <f t="shared" ref="BA9:BA19" si="67">AY9*AZ9*AZ9*0.523</f>
        <v>21.121132725000002</v>
      </c>
      <c r="BB9" s="19">
        <v>6.14</v>
      </c>
      <c r="BC9" s="19">
        <v>5.69</v>
      </c>
      <c r="BD9" s="19">
        <f t="shared" ref="BD9:BD19" si="68">0.523*BC9*BC9*BB9</f>
        <v>103.96677984200002</v>
      </c>
      <c r="BE9" s="19">
        <v>7.9</v>
      </c>
      <c r="BF9" s="19">
        <v>3.25</v>
      </c>
      <c r="BG9" s="19">
        <f t="shared" ref="BG9:BG19" si="69">0.523*BE9*BF9*BF9</f>
        <v>43.641081250000006</v>
      </c>
      <c r="BH9" s="19">
        <v>5.75</v>
      </c>
      <c r="BI9" s="19">
        <v>5.23</v>
      </c>
      <c r="BJ9" s="19">
        <f t="shared" ref="BJ9:BJ19" si="70">0.523*BH9*BI9*BI9</f>
        <v>82.257008525000018</v>
      </c>
      <c r="BK9" s="19">
        <v>7.38</v>
      </c>
      <c r="BL9" s="19">
        <v>5.14</v>
      </c>
      <c r="BM9" s="19">
        <f t="shared" ref="BM9:BM19" si="71">0.523*BK9*BL9*BL9</f>
        <v>101.97278690399999</v>
      </c>
      <c r="BN9" s="19">
        <v>11.47</v>
      </c>
      <c r="BO9" s="19">
        <v>4.6399999999999997</v>
      </c>
      <c r="BP9" s="19">
        <f t="shared" ref="BP9:BP19" si="72">0.523*BN9*BO9*BO9</f>
        <v>129.15197977599999</v>
      </c>
      <c r="BQ9" s="19">
        <v>7.01</v>
      </c>
      <c r="BR9" s="19">
        <v>4.7699999999999996</v>
      </c>
      <c r="BS9" s="19">
        <f t="shared" ref="BS9:BS19" si="73">0.523*BR9*BR9*BQ9</f>
        <v>83.417364566999993</v>
      </c>
      <c r="BT9" s="19">
        <v>10.53</v>
      </c>
      <c r="BU9" s="19">
        <v>3.52</v>
      </c>
      <c r="BV9" s="19">
        <f t="shared" ref="BV9:BV19" si="74">BT9*BU9*BU9*0.523</f>
        <v>68.236286976000002</v>
      </c>
      <c r="BW9" s="19">
        <v>6.98</v>
      </c>
      <c r="BX9" s="19">
        <v>4.7</v>
      </c>
      <c r="BY9" s="19">
        <f t="shared" ref="BY9:BY19" si="75">0.523*BW9*BX9*BX9</f>
        <v>80.640428600000021</v>
      </c>
      <c r="BZ9" s="19">
        <v>7.86</v>
      </c>
      <c r="CA9" s="19">
        <v>6.61</v>
      </c>
      <c r="CB9" s="19">
        <f t="shared" ref="CB9:CB19" si="76">0.523*BZ9*CA9*CA9</f>
        <v>179.60861083800003</v>
      </c>
      <c r="CC9" s="19">
        <v>7.94</v>
      </c>
      <c r="CD9" s="19">
        <v>5.87</v>
      </c>
      <c r="CE9" s="19">
        <f t="shared" ref="CE9:CE19" si="77">0.523*CC9*CD9*CD9</f>
        <v>143.08641207800002</v>
      </c>
      <c r="CF9" s="19">
        <v>6.42</v>
      </c>
      <c r="CG9" s="19">
        <v>5.47</v>
      </c>
      <c r="CH9" s="19">
        <f t="shared" ref="CH9:CH19" si="78">0.523*CF9*CG9*CG9</f>
        <v>100.464209094</v>
      </c>
      <c r="CI9" s="19">
        <v>11.69</v>
      </c>
      <c r="CJ9" s="19">
        <v>3.34</v>
      </c>
      <c r="CK9" s="19">
        <f t="shared" ref="CK9:CK19" si="79">0.523*CI9*CJ9*CJ9</f>
        <v>68.203888171999992</v>
      </c>
      <c r="CL9" s="19">
        <v>8.15</v>
      </c>
      <c r="CM9" s="19">
        <v>4.0599999999999996</v>
      </c>
      <c r="CN9" s="19">
        <f t="shared" ref="CN9:CN19" si="80">0.523*CL9*CM9*CM9</f>
        <v>70.260520819999996</v>
      </c>
      <c r="CO9" s="19">
        <v>7.2</v>
      </c>
      <c r="CP9" s="19">
        <v>5.46</v>
      </c>
      <c r="CQ9" s="19">
        <f t="shared" si="50"/>
        <v>112.25856096</v>
      </c>
      <c r="CR9" s="19">
        <v>7.41</v>
      </c>
      <c r="CS9" s="19">
        <v>5.18</v>
      </c>
      <c r="CT9" s="19">
        <f t="shared" ref="CT9:CT19" si="81">0.523*CR9*CS9*CS9</f>
        <v>103.98708793199999</v>
      </c>
      <c r="CU9" s="19">
        <v>6.86</v>
      </c>
      <c r="CV9" s="19">
        <v>5.31</v>
      </c>
      <c r="CW9" s="19">
        <f t="shared" ref="CW9:CW19" si="82">0.523*CU9*CV9*CV9</f>
        <v>101.161403658</v>
      </c>
      <c r="CX9" s="19">
        <v>7.31</v>
      </c>
      <c r="CY9" s="19">
        <v>6.04</v>
      </c>
      <c r="CZ9" s="19">
        <f t="shared" ref="CZ9:CZ19" si="83">0.523*CX9*CY9*CY9</f>
        <v>139.47389940799999</v>
      </c>
      <c r="DA9" s="19">
        <v>5.45</v>
      </c>
      <c r="DB9" s="19">
        <v>6.22</v>
      </c>
      <c r="DC9" s="19">
        <f t="shared" ref="DC9:DC19" si="84">0.523*DA9*DB9*DB9</f>
        <v>110.27548093999999</v>
      </c>
      <c r="DD9" s="19">
        <v>6.01</v>
      </c>
      <c r="DE9" s="19">
        <v>4.8499999999999996</v>
      </c>
      <c r="DF9" s="19">
        <f t="shared" ref="DF9:DF19" si="85">0.523*DD9*DE9*DE9</f>
        <v>73.936627674999983</v>
      </c>
      <c r="DG9" s="19">
        <v>5.62</v>
      </c>
      <c r="DH9" s="19">
        <v>4.72</v>
      </c>
      <c r="DI9" s="19">
        <f t="shared" ref="DI9:DI19" si="86">0.523*DG9*DH9*DH9</f>
        <v>65.482009983999987</v>
      </c>
      <c r="DJ9" s="19">
        <v>5.45</v>
      </c>
      <c r="DK9" s="19">
        <v>5.1100000000000003</v>
      </c>
      <c r="DL9" s="19">
        <f t="shared" ref="DL9:DL19" si="87">0.523*DJ9*DK9*DK9</f>
        <v>74.428624235000015</v>
      </c>
      <c r="DM9" s="19">
        <v>6.54</v>
      </c>
      <c r="DN9" s="19">
        <v>5.51</v>
      </c>
      <c r="DO9" s="19">
        <f t="shared" ref="DO9:DO19" si="88">0.523*DM9*DN9*DN9</f>
        <v>103.84429324199998</v>
      </c>
      <c r="DP9" s="19">
        <v>5.4</v>
      </c>
      <c r="DQ9" s="19">
        <v>4.21</v>
      </c>
      <c r="DR9" s="19">
        <f t="shared" ref="DR9:DR19" si="89">0.523*DP9*DQ9*DQ9</f>
        <v>50.056403220000007</v>
      </c>
      <c r="DS9" s="19">
        <v>5.61</v>
      </c>
      <c r="DT9" s="19">
        <v>4.82</v>
      </c>
      <c r="DU9" s="19">
        <f t="shared" ref="DU9:DU19" si="90">0.523*DS9*DT9*DT9</f>
        <v>68.164558572000018</v>
      </c>
      <c r="DV9" s="19">
        <v>5.74</v>
      </c>
      <c r="DW9" s="19">
        <v>5.56</v>
      </c>
      <c r="DX9" s="19">
        <f t="shared" ref="DX9:DX19" si="91">0.523*DV9*DW9*DW9</f>
        <v>92.803245472</v>
      </c>
      <c r="DY9" s="19">
        <v>6.61</v>
      </c>
      <c r="DZ9" s="19">
        <v>5.22</v>
      </c>
      <c r="EA9" s="19">
        <f t="shared" ref="EA9:EA19" si="92">0.523*DY9*DZ9*DZ9</f>
        <v>94.198536252000011</v>
      </c>
      <c r="EB9" s="19">
        <v>5.34</v>
      </c>
      <c r="EC9" s="19">
        <v>4.33</v>
      </c>
      <c r="ED9" s="19">
        <f t="shared" ref="ED9:ED19" si="93">0.523*EB9*EC9*EC9</f>
        <v>52.362302898000003</v>
      </c>
      <c r="EE9" s="19">
        <v>6.86</v>
      </c>
      <c r="EF9" s="19">
        <v>4.3899999999999997</v>
      </c>
      <c r="EG9" s="19">
        <f t="shared" ref="EG9:EG19" si="94">0.523*EE9*EF9*EF9</f>
        <v>69.144054937999996</v>
      </c>
      <c r="EH9" s="19">
        <v>6.22</v>
      </c>
      <c r="EI9" s="19">
        <v>5.43</v>
      </c>
      <c r="EJ9" s="19">
        <f t="shared" ref="EJ9:EJ19" si="95">0.523*EH9*EI9*EI9</f>
        <v>95.916148793999994</v>
      </c>
      <c r="EK9" s="19">
        <v>6.72</v>
      </c>
      <c r="EL9" s="19">
        <v>5.14</v>
      </c>
      <c r="EM9" s="19">
        <f t="shared" ref="EM9:EM19" si="96">0.523*EK9*EL9*EL9</f>
        <v>92.853269375999986</v>
      </c>
      <c r="EN9" s="19">
        <v>5.83</v>
      </c>
      <c r="EO9" s="19">
        <v>5.34</v>
      </c>
      <c r="EP9" s="19">
        <f t="shared" ref="EP9:EP19" si="97">0.523*EN9*EO9*EO9</f>
        <v>86.946630804000009</v>
      </c>
      <c r="EQ9" s="19">
        <v>6.58</v>
      </c>
      <c r="ER9" s="19">
        <v>4.79</v>
      </c>
      <c r="ES9" s="19">
        <f t="shared" ref="ES9:ES19" si="98">0.523*EQ9*ER9*ER9</f>
        <v>78.958449094000017</v>
      </c>
      <c r="ET9" s="19">
        <v>6.87</v>
      </c>
      <c r="EU9" s="19">
        <v>5.78</v>
      </c>
      <c r="EV9" s="19">
        <f t="shared" ref="EV9:EV19" si="99">0.523*ET9*EU9*EU9</f>
        <v>120.03671528400001</v>
      </c>
    </row>
    <row r="10" spans="2:152" ht="15">
      <c r="B10" s="17" t="s">
        <v>12</v>
      </c>
      <c r="C10" s="19">
        <v>7.1</v>
      </c>
      <c r="D10" s="19">
        <v>3.14</v>
      </c>
      <c r="E10" s="19">
        <f t="shared" si="51"/>
        <v>36.611652680000006</v>
      </c>
      <c r="F10" s="19">
        <v>6.77</v>
      </c>
      <c r="G10" s="19">
        <v>4.34</v>
      </c>
      <c r="H10" s="19">
        <f t="shared" si="52"/>
        <v>66.691397276000004</v>
      </c>
      <c r="I10" s="19">
        <v>4.05</v>
      </c>
      <c r="J10" s="19">
        <v>3.07</v>
      </c>
      <c r="K10" s="19">
        <f t="shared" si="53"/>
        <v>19.963351934999999</v>
      </c>
      <c r="L10" s="19">
        <v>7.67</v>
      </c>
      <c r="M10" s="19">
        <v>4.95</v>
      </c>
      <c r="N10" s="19">
        <f t="shared" si="54"/>
        <v>98.289573525000009</v>
      </c>
      <c r="O10" s="19">
        <v>6.97</v>
      </c>
      <c r="P10" s="19">
        <v>4.45</v>
      </c>
      <c r="Q10" s="19">
        <f t="shared" si="55"/>
        <v>72.186251275000004</v>
      </c>
      <c r="R10" s="19">
        <v>8.66</v>
      </c>
      <c r="S10" s="19">
        <v>3.47</v>
      </c>
      <c r="T10" s="19">
        <f t="shared" si="56"/>
        <v>54.535403462000012</v>
      </c>
      <c r="U10" s="19">
        <v>6.04</v>
      </c>
      <c r="V10" s="19">
        <v>4.24</v>
      </c>
      <c r="W10" s="19">
        <f t="shared" si="57"/>
        <v>56.789800192000001</v>
      </c>
      <c r="X10" s="19">
        <v>6.69</v>
      </c>
      <c r="Y10" s="19">
        <v>4.2</v>
      </c>
      <c r="Z10" s="19">
        <f t="shared" si="58"/>
        <v>61.720066800000012</v>
      </c>
      <c r="AA10" s="19">
        <v>5.99</v>
      </c>
      <c r="AB10" s="19">
        <v>4.6500000000000004</v>
      </c>
      <c r="AC10" s="19">
        <f t="shared" si="59"/>
        <v>67.73831932500002</v>
      </c>
      <c r="AD10" s="19">
        <v>6.19</v>
      </c>
      <c r="AE10" s="19">
        <v>4.32</v>
      </c>
      <c r="AF10" s="19">
        <f t="shared" si="60"/>
        <v>60.417093888000011</v>
      </c>
      <c r="AG10" s="19">
        <v>5.62</v>
      </c>
      <c r="AH10" s="19">
        <v>5.13</v>
      </c>
      <c r="AI10" s="19">
        <f t="shared" si="61"/>
        <v>77.352211494000002</v>
      </c>
      <c r="AJ10" s="19">
        <v>7.75</v>
      </c>
      <c r="AK10" s="19">
        <v>3.64</v>
      </c>
      <c r="AL10" s="19">
        <f t="shared" si="62"/>
        <v>53.70394120000001</v>
      </c>
      <c r="AM10" s="19">
        <v>6.51</v>
      </c>
      <c r="AN10" s="19">
        <v>4.53</v>
      </c>
      <c r="AO10" s="19">
        <f t="shared" si="63"/>
        <v>69.868123857</v>
      </c>
      <c r="AP10" s="19">
        <v>6.31</v>
      </c>
      <c r="AQ10" s="19">
        <v>4.8499999999999996</v>
      </c>
      <c r="AR10" s="19">
        <f t="shared" si="64"/>
        <v>77.627307924999982</v>
      </c>
      <c r="AS10" s="19">
        <v>5.9</v>
      </c>
      <c r="AT10" s="19">
        <v>3.37</v>
      </c>
      <c r="AU10" s="19">
        <f t="shared" si="65"/>
        <v>35.043986330000003</v>
      </c>
      <c r="AV10" s="19">
        <v>6.63</v>
      </c>
      <c r="AW10" s="19">
        <v>3.36</v>
      </c>
      <c r="AX10" s="19">
        <f t="shared" si="66"/>
        <v>39.146575103999993</v>
      </c>
      <c r="AY10" s="19">
        <v>5.23</v>
      </c>
      <c r="AZ10" s="19">
        <v>3.5539999999999998</v>
      </c>
      <c r="BA10" s="19">
        <f t="shared" si="67"/>
        <v>34.549218225640004</v>
      </c>
      <c r="BB10" s="19">
        <v>5.99</v>
      </c>
      <c r="BC10" s="19">
        <v>5.73</v>
      </c>
      <c r="BD10" s="19">
        <f t="shared" si="68"/>
        <v>102.85792413300001</v>
      </c>
      <c r="BE10" s="19">
        <v>7.28</v>
      </c>
      <c r="BF10" s="19">
        <v>3.59</v>
      </c>
      <c r="BG10" s="19">
        <f t="shared" si="69"/>
        <v>49.070667463999996</v>
      </c>
      <c r="BH10" s="19">
        <v>6.69</v>
      </c>
      <c r="BI10" s="19">
        <v>5.84</v>
      </c>
      <c r="BJ10" s="19">
        <f t="shared" si="70"/>
        <v>119.33106067200001</v>
      </c>
      <c r="BK10" s="19">
        <v>8.26</v>
      </c>
      <c r="BL10" s="19">
        <v>5.14</v>
      </c>
      <c r="BM10" s="19">
        <f t="shared" si="71"/>
        <v>114.13214360799998</v>
      </c>
      <c r="BN10" s="19">
        <v>12.17</v>
      </c>
      <c r="BO10" s="19">
        <v>4.68</v>
      </c>
      <c r="BP10" s="19">
        <f t="shared" si="72"/>
        <v>139.40680478399997</v>
      </c>
      <c r="BQ10" s="19">
        <v>7.04</v>
      </c>
      <c r="BR10" s="19">
        <v>5.49</v>
      </c>
      <c r="BS10" s="19">
        <f t="shared" si="73"/>
        <v>110.97343699200002</v>
      </c>
      <c r="BT10" s="19">
        <v>10.130000000000001</v>
      </c>
      <c r="BU10" s="19">
        <v>4.87</v>
      </c>
      <c r="BV10" s="19">
        <f t="shared" si="74"/>
        <v>125.65189903100001</v>
      </c>
      <c r="BW10" s="19">
        <v>6.37</v>
      </c>
      <c r="BX10" s="19">
        <v>5.83</v>
      </c>
      <c r="BY10" s="19">
        <f t="shared" si="75"/>
        <v>113.23436023900001</v>
      </c>
      <c r="BZ10" s="19">
        <v>7.98</v>
      </c>
      <c r="CA10" s="19">
        <v>6.53</v>
      </c>
      <c r="CB10" s="19">
        <f t="shared" si="76"/>
        <v>177.96350178600002</v>
      </c>
      <c r="CC10" s="19">
        <v>8.7100000000000009</v>
      </c>
      <c r="CD10" s="19">
        <v>6.08</v>
      </c>
      <c r="CE10" s="19">
        <f t="shared" si="77"/>
        <v>168.39415091200001</v>
      </c>
      <c r="CF10" s="19">
        <v>11.93</v>
      </c>
      <c r="CG10" s="19">
        <v>5.2</v>
      </c>
      <c r="CH10" s="19">
        <f t="shared" si="78"/>
        <v>168.71310560000001</v>
      </c>
      <c r="CI10" s="19">
        <v>11.27</v>
      </c>
      <c r="CJ10" s="19">
        <v>4.1100000000000003</v>
      </c>
      <c r="CK10" s="19">
        <f t="shared" si="79"/>
        <v>99.565584741000009</v>
      </c>
      <c r="CL10" s="19">
        <v>9.3699999999999992</v>
      </c>
      <c r="CM10" s="19">
        <v>5.16</v>
      </c>
      <c r="CN10" s="19">
        <f t="shared" si="80"/>
        <v>130.479019056</v>
      </c>
      <c r="CO10" s="19">
        <v>8.99</v>
      </c>
      <c r="CP10" s="19">
        <v>5.67</v>
      </c>
      <c r="CQ10" s="19">
        <f t="shared" si="50"/>
        <v>151.15673355300001</v>
      </c>
      <c r="CR10" s="19">
        <v>8.33</v>
      </c>
      <c r="CS10" s="19">
        <v>5.52</v>
      </c>
      <c r="CT10" s="19">
        <f t="shared" si="81"/>
        <v>132.74703993600002</v>
      </c>
      <c r="CU10" s="19">
        <v>6.46</v>
      </c>
      <c r="CV10" s="19">
        <v>5.91</v>
      </c>
      <c r="CW10" s="19">
        <f t="shared" si="82"/>
        <v>118.007380098</v>
      </c>
      <c r="CX10" s="19">
        <v>7.19</v>
      </c>
      <c r="CY10" s="19">
        <v>6.97</v>
      </c>
      <c r="CZ10" s="19">
        <f t="shared" si="83"/>
        <v>182.68215893300001</v>
      </c>
      <c r="DA10" s="19">
        <v>6.94</v>
      </c>
      <c r="DB10" s="19">
        <v>6.38</v>
      </c>
      <c r="DC10" s="19">
        <f t="shared" si="84"/>
        <v>147.74150432800002</v>
      </c>
      <c r="DD10" s="19">
        <v>6.01</v>
      </c>
      <c r="DE10" s="19">
        <v>5.15</v>
      </c>
      <c r="DF10" s="19">
        <f t="shared" si="85"/>
        <v>83.366317675000019</v>
      </c>
      <c r="DG10" s="19">
        <v>5.89</v>
      </c>
      <c r="DH10" s="19">
        <v>5.7</v>
      </c>
      <c r="DI10" s="19">
        <f t="shared" si="86"/>
        <v>100.08447030000001</v>
      </c>
      <c r="DJ10" s="19">
        <v>5.97</v>
      </c>
      <c r="DK10" s="19">
        <v>5.45</v>
      </c>
      <c r="DL10" s="19">
        <f t="shared" si="87"/>
        <v>92.74041277500001</v>
      </c>
      <c r="DM10" s="19">
        <v>7.02</v>
      </c>
      <c r="DN10" s="19">
        <v>6.02</v>
      </c>
      <c r="DO10" s="19">
        <f t="shared" si="88"/>
        <v>133.05517898399998</v>
      </c>
      <c r="DP10" s="19">
        <v>6.88</v>
      </c>
      <c r="DQ10" s="19">
        <v>5.86</v>
      </c>
      <c r="DR10" s="19">
        <f t="shared" si="89"/>
        <v>123.56212230400001</v>
      </c>
      <c r="DS10" s="19">
        <v>6.17</v>
      </c>
      <c r="DT10" s="19">
        <v>4.99</v>
      </c>
      <c r="DU10" s="19">
        <f t="shared" si="90"/>
        <v>80.35038169100001</v>
      </c>
      <c r="DV10" s="19">
        <v>6.09</v>
      </c>
      <c r="DW10" s="19">
        <v>5.31</v>
      </c>
      <c r="DX10" s="19">
        <f t="shared" si="91"/>
        <v>89.806552226999983</v>
      </c>
      <c r="DY10" s="19">
        <v>6.95</v>
      </c>
      <c r="DZ10" s="19">
        <v>5.08</v>
      </c>
      <c r="EA10" s="19">
        <f t="shared" si="92"/>
        <v>93.802393039999998</v>
      </c>
      <c r="EB10" s="19">
        <v>5.2</v>
      </c>
      <c r="EC10" s="19">
        <v>4.55</v>
      </c>
      <c r="ED10" s="19">
        <f t="shared" si="93"/>
        <v>56.302519000000004</v>
      </c>
      <c r="EE10" s="19">
        <v>6.64</v>
      </c>
      <c r="EF10" s="19">
        <v>5.57</v>
      </c>
      <c r="EG10" s="19">
        <f t="shared" si="94"/>
        <v>107.74079072800001</v>
      </c>
      <c r="EH10" s="19">
        <v>6.81</v>
      </c>
      <c r="EI10" s="19">
        <v>6.2</v>
      </c>
      <c r="EJ10" s="19">
        <f t="shared" si="95"/>
        <v>136.90905720000001</v>
      </c>
      <c r="EK10" s="19">
        <v>6.23</v>
      </c>
      <c r="EL10" s="19">
        <v>6.58</v>
      </c>
      <c r="EM10" s="19">
        <f t="shared" si="96"/>
        <v>141.072227156</v>
      </c>
      <c r="EN10" s="19">
        <v>5.03</v>
      </c>
      <c r="EO10" s="19">
        <v>5.0199999999999996</v>
      </c>
      <c r="EP10" s="19">
        <f t="shared" si="97"/>
        <v>66.294440276000003</v>
      </c>
      <c r="EQ10" s="19">
        <v>5.76</v>
      </c>
      <c r="ER10" s="19">
        <v>4.62</v>
      </c>
      <c r="ES10" s="19">
        <f t="shared" si="98"/>
        <v>64.299578112000006</v>
      </c>
      <c r="ET10" s="19">
        <v>6.49</v>
      </c>
      <c r="EU10" s="19">
        <v>5.22</v>
      </c>
      <c r="EV10" s="19">
        <f t="shared" si="99"/>
        <v>92.488426668000002</v>
      </c>
    </row>
    <row r="11" spans="2:152" ht="15">
      <c r="B11" s="17" t="s">
        <v>13</v>
      </c>
      <c r="C11" s="19">
        <v>7.38</v>
      </c>
      <c r="D11" s="19">
        <v>3.15</v>
      </c>
      <c r="E11" s="19">
        <f t="shared" si="51"/>
        <v>38.29827015</v>
      </c>
      <c r="F11" s="19">
        <v>7.03</v>
      </c>
      <c r="G11" s="19">
        <v>4.87</v>
      </c>
      <c r="H11" s="19">
        <f t="shared" si="52"/>
        <v>87.199689061000001</v>
      </c>
      <c r="I11" s="19">
        <v>5.16</v>
      </c>
      <c r="J11" s="19">
        <v>3.41</v>
      </c>
      <c r="K11" s="19">
        <f t="shared" si="53"/>
        <v>31.380520908000005</v>
      </c>
      <c r="L11" s="19">
        <v>8.99</v>
      </c>
      <c r="M11" s="19">
        <v>5.13</v>
      </c>
      <c r="N11" s="19">
        <f t="shared" si="54"/>
        <v>123.73601091299999</v>
      </c>
      <c r="O11" s="19">
        <v>6.38</v>
      </c>
      <c r="P11" s="19">
        <v>5.07</v>
      </c>
      <c r="Q11" s="19">
        <f t="shared" si="55"/>
        <v>85.770568026000021</v>
      </c>
      <c r="R11" s="19">
        <v>8.7200000000000006</v>
      </c>
      <c r="S11" s="19">
        <v>4.01</v>
      </c>
      <c r="T11" s="19">
        <f t="shared" si="56"/>
        <v>73.334260856</v>
      </c>
      <c r="U11" s="19">
        <v>7.4</v>
      </c>
      <c r="V11" s="19">
        <v>4.75</v>
      </c>
      <c r="W11" s="19">
        <f t="shared" si="57"/>
        <v>87.3213875</v>
      </c>
      <c r="X11" s="19">
        <v>7.13</v>
      </c>
      <c r="Y11" s="19">
        <v>4.3499999999999996</v>
      </c>
      <c r="Z11" s="19">
        <f t="shared" si="58"/>
        <v>70.561813274999992</v>
      </c>
      <c r="AA11" s="19">
        <v>6.42</v>
      </c>
      <c r="AB11" s="19">
        <v>5.22</v>
      </c>
      <c r="AC11" s="19">
        <f t="shared" si="59"/>
        <v>91.490862743999998</v>
      </c>
      <c r="AD11" s="19">
        <v>7.44</v>
      </c>
      <c r="AE11" s="19">
        <v>4.84</v>
      </c>
      <c r="AF11" s="19">
        <f t="shared" si="60"/>
        <v>91.151820671999999</v>
      </c>
      <c r="AG11" s="19">
        <v>5.94</v>
      </c>
      <c r="AH11" s="19">
        <v>5.74</v>
      </c>
      <c r="AI11" s="19">
        <f t="shared" si="61"/>
        <v>102.35567311200002</v>
      </c>
      <c r="AJ11" s="19">
        <v>8.5299999999999994</v>
      </c>
      <c r="AK11" s="19">
        <v>4.58</v>
      </c>
      <c r="AL11" s="19">
        <f t="shared" si="62"/>
        <v>93.579705916000009</v>
      </c>
      <c r="AM11" s="19">
        <v>7.57</v>
      </c>
      <c r="AN11" s="19">
        <v>5.19</v>
      </c>
      <c r="AO11" s="19">
        <f t="shared" si="63"/>
        <v>106.64298287100003</v>
      </c>
      <c r="AP11" s="19">
        <v>6.29</v>
      </c>
      <c r="AQ11" s="19">
        <v>5.36</v>
      </c>
      <c r="AR11" s="19">
        <f t="shared" si="64"/>
        <v>94.510903232000032</v>
      </c>
      <c r="AS11" s="19">
        <v>6.9</v>
      </c>
      <c r="AT11" s="19">
        <v>4.1500000000000004</v>
      </c>
      <c r="AU11" s="19">
        <f t="shared" si="65"/>
        <v>62.15083575000002</v>
      </c>
      <c r="AV11" s="19">
        <v>7.89</v>
      </c>
      <c r="AW11" s="19">
        <v>3.35</v>
      </c>
      <c r="AX11" s="19">
        <f t="shared" si="66"/>
        <v>46.309309575</v>
      </c>
      <c r="AY11" s="19">
        <v>6.97</v>
      </c>
      <c r="AZ11" s="19">
        <v>5.94</v>
      </c>
      <c r="BA11" s="19">
        <f t="shared" si="67"/>
        <v>128.61965991600002</v>
      </c>
      <c r="BB11" s="19">
        <v>7.9</v>
      </c>
      <c r="BC11" s="19">
        <v>4.07</v>
      </c>
      <c r="BD11" s="19">
        <f t="shared" si="68"/>
        <v>68.441197330000008</v>
      </c>
      <c r="BE11" s="19">
        <v>8.58</v>
      </c>
      <c r="BF11" s="19">
        <v>3.96</v>
      </c>
      <c r="BG11" s="19">
        <f t="shared" si="69"/>
        <v>70.368670944000002</v>
      </c>
      <c r="BH11" s="19">
        <v>6.58</v>
      </c>
      <c r="BI11" s="19">
        <v>3.96</v>
      </c>
      <c r="BJ11" s="19">
        <f t="shared" si="70"/>
        <v>53.965717344000005</v>
      </c>
      <c r="BK11" s="19">
        <v>8.35</v>
      </c>
      <c r="BL11" s="19">
        <v>5.26</v>
      </c>
      <c r="BM11" s="19">
        <f t="shared" si="71"/>
        <v>120.82579257999998</v>
      </c>
      <c r="BN11" s="19">
        <v>11.54</v>
      </c>
      <c r="BO11" s="19">
        <v>5.33</v>
      </c>
      <c r="BP11" s="19">
        <f t="shared" si="72"/>
        <v>171.45964323799998</v>
      </c>
      <c r="BQ11" s="19">
        <v>8.58</v>
      </c>
      <c r="BR11" s="19">
        <v>6.41</v>
      </c>
      <c r="BS11" s="19">
        <f t="shared" si="73"/>
        <v>184.37627465400001</v>
      </c>
      <c r="BT11" s="19">
        <v>9.81</v>
      </c>
      <c r="BU11" s="19">
        <v>5.14</v>
      </c>
      <c r="BV11" s="19">
        <f t="shared" si="74"/>
        <v>135.54919234799999</v>
      </c>
      <c r="BW11" s="19">
        <v>7.1</v>
      </c>
      <c r="BX11" s="19">
        <v>5.23</v>
      </c>
      <c r="BY11" s="19">
        <f t="shared" si="75"/>
        <v>101.56952357000002</v>
      </c>
      <c r="BZ11" s="19">
        <v>8.7200000000000006</v>
      </c>
      <c r="CA11" s="19">
        <v>7.23</v>
      </c>
      <c r="CB11" s="19">
        <f t="shared" si="76"/>
        <v>238.39369682400007</v>
      </c>
      <c r="CC11" s="19">
        <v>9.2799999999999994</v>
      </c>
      <c r="CD11" s="19">
        <v>7.13</v>
      </c>
      <c r="CE11" s="19">
        <f t="shared" si="77"/>
        <v>246.733843936</v>
      </c>
      <c r="CF11" s="19">
        <v>10.51</v>
      </c>
      <c r="CG11" s="19">
        <v>5.72</v>
      </c>
      <c r="CH11" s="19">
        <f t="shared" si="78"/>
        <v>179.84421083199999</v>
      </c>
      <c r="CI11" s="19">
        <v>12.39</v>
      </c>
      <c r="CJ11" s="19">
        <v>5.03</v>
      </c>
      <c r="CK11" s="19">
        <f t="shared" si="79"/>
        <v>163.94907297300003</v>
      </c>
      <c r="CL11" s="19">
        <v>10.029999999999999</v>
      </c>
      <c r="CM11" s="19">
        <v>5.0999999999999996</v>
      </c>
      <c r="CN11" s="19">
        <f t="shared" si="80"/>
        <v>136.4403969</v>
      </c>
      <c r="CO11" s="19">
        <v>9.43</v>
      </c>
      <c r="CP11" s="19">
        <v>6.33</v>
      </c>
      <c r="CQ11" s="19">
        <f t="shared" si="50"/>
        <v>197.615407221</v>
      </c>
      <c r="CR11" s="19">
        <v>9.93</v>
      </c>
      <c r="CS11" s="19">
        <v>5.55</v>
      </c>
      <c r="CT11" s="19">
        <f t="shared" si="81"/>
        <v>159.969395475</v>
      </c>
      <c r="CU11" s="19">
        <v>6.28</v>
      </c>
      <c r="CV11" s="19">
        <v>5.56</v>
      </c>
      <c r="CW11" s="19">
        <f t="shared" si="82"/>
        <v>101.53386438400001</v>
      </c>
      <c r="CX11" s="19">
        <v>7.38</v>
      </c>
      <c r="CY11" s="19">
        <v>6.84</v>
      </c>
      <c r="CZ11" s="19">
        <f t="shared" si="83"/>
        <v>180.58025174399998</v>
      </c>
      <c r="DA11" s="19">
        <v>6.32</v>
      </c>
      <c r="DB11" s="19">
        <v>6.34</v>
      </c>
      <c r="DC11" s="19">
        <f t="shared" si="84"/>
        <v>132.86092841600001</v>
      </c>
      <c r="DD11" s="19">
        <v>7.44</v>
      </c>
      <c r="DE11" s="19">
        <v>6.05</v>
      </c>
      <c r="DF11" s="19">
        <f t="shared" si="85"/>
        <v>142.42471979999999</v>
      </c>
      <c r="DG11" s="19">
        <v>6.09</v>
      </c>
      <c r="DH11" s="19">
        <v>6.99</v>
      </c>
      <c r="DI11" s="19">
        <f t="shared" si="86"/>
        <v>155.622838707</v>
      </c>
      <c r="DJ11" s="19">
        <v>6.81</v>
      </c>
      <c r="DK11" s="19">
        <v>5.49</v>
      </c>
      <c r="DL11" s="19">
        <f t="shared" si="87"/>
        <v>107.34788436300001</v>
      </c>
      <c r="DM11" s="19">
        <v>8.34</v>
      </c>
      <c r="DN11" s="19">
        <v>7.24</v>
      </c>
      <c r="DO11" s="19">
        <f t="shared" si="88"/>
        <v>228.636136032</v>
      </c>
      <c r="DP11" s="19">
        <v>7.1</v>
      </c>
      <c r="DQ11" s="19">
        <v>6.23</v>
      </c>
      <c r="DR11" s="19">
        <f t="shared" si="89"/>
        <v>144.12394157000003</v>
      </c>
      <c r="DS11" s="19">
        <v>6.16</v>
      </c>
      <c r="DT11" s="19">
        <v>5.38</v>
      </c>
      <c r="DU11" s="19">
        <f t="shared" si="90"/>
        <v>93.249594591999994</v>
      </c>
      <c r="DV11" s="19">
        <v>6.75</v>
      </c>
      <c r="DW11" s="19">
        <v>4.8099999999999996</v>
      </c>
      <c r="DX11" s="19">
        <f t="shared" si="91"/>
        <v>81.676217025</v>
      </c>
      <c r="DY11" s="19">
        <v>6.21</v>
      </c>
      <c r="DZ11" s="19">
        <v>5.26</v>
      </c>
      <c r="EA11" s="19">
        <f t="shared" si="92"/>
        <v>89.859661307999986</v>
      </c>
      <c r="EB11" s="19">
        <v>5.42</v>
      </c>
      <c r="EC11" s="19">
        <v>4.29</v>
      </c>
      <c r="ED11" s="19">
        <f t="shared" si="93"/>
        <v>52.169366105999998</v>
      </c>
      <c r="EE11" s="19">
        <v>6.45</v>
      </c>
      <c r="EF11" s="19">
        <v>5.65</v>
      </c>
      <c r="EG11" s="19">
        <f t="shared" si="94"/>
        <v>107.68576537500002</v>
      </c>
      <c r="EH11" s="19">
        <v>5.87</v>
      </c>
      <c r="EI11" s="19">
        <v>5.47</v>
      </c>
      <c r="EJ11" s="19">
        <f t="shared" si="95"/>
        <v>91.857462209000005</v>
      </c>
      <c r="EK11" s="19">
        <v>6.47</v>
      </c>
      <c r="EL11" s="19">
        <v>5.58</v>
      </c>
      <c r="EM11" s="19">
        <f t="shared" si="96"/>
        <v>105.359661684</v>
      </c>
      <c r="EN11" s="19">
        <v>6.4</v>
      </c>
      <c r="EO11" s="19">
        <v>6.2</v>
      </c>
      <c r="EP11" s="19">
        <f t="shared" si="97"/>
        <v>128.66636800000003</v>
      </c>
      <c r="EQ11" s="19">
        <v>6.17</v>
      </c>
      <c r="ER11" s="19">
        <v>4.78</v>
      </c>
      <c r="ES11" s="19">
        <f t="shared" si="98"/>
        <v>73.729730444000012</v>
      </c>
      <c r="ET11" s="19">
        <v>4.37</v>
      </c>
      <c r="EU11" s="19">
        <v>5.07</v>
      </c>
      <c r="EV11" s="19">
        <f t="shared" si="99"/>
        <v>58.748805999000005</v>
      </c>
    </row>
    <row r="12" spans="2:152" ht="15">
      <c r="B12" s="17" t="s">
        <v>14</v>
      </c>
      <c r="C12" s="19">
        <v>8.32</v>
      </c>
      <c r="D12" s="19">
        <v>4.43</v>
      </c>
      <c r="E12" s="19">
        <f t="shared" si="51"/>
        <v>85.395004863999986</v>
      </c>
      <c r="F12" s="19">
        <v>7.17</v>
      </c>
      <c r="G12" s="19">
        <v>4.62</v>
      </c>
      <c r="H12" s="19">
        <f t="shared" si="52"/>
        <v>80.039579004000004</v>
      </c>
      <c r="I12" s="19">
        <v>6.93</v>
      </c>
      <c r="J12" s="19">
        <v>3.65</v>
      </c>
      <c r="K12" s="19">
        <f t="shared" si="53"/>
        <v>48.285935774999999</v>
      </c>
      <c r="L12" s="19">
        <v>8.86</v>
      </c>
      <c r="M12" s="19">
        <v>5.8</v>
      </c>
      <c r="N12" s="19">
        <f t="shared" si="54"/>
        <v>155.88035919999999</v>
      </c>
      <c r="O12" s="19">
        <v>7.09</v>
      </c>
      <c r="P12" s="19">
        <v>5.23</v>
      </c>
      <c r="Q12" s="19">
        <f t="shared" si="55"/>
        <v>101.426467903</v>
      </c>
      <c r="R12" s="19">
        <v>8.2200000000000006</v>
      </c>
      <c r="S12" s="19">
        <v>4.29</v>
      </c>
      <c r="T12" s="19">
        <f t="shared" si="56"/>
        <v>79.120330146000015</v>
      </c>
      <c r="U12" s="19">
        <v>8.1199999999999992</v>
      </c>
      <c r="V12" s="19">
        <v>4.7</v>
      </c>
      <c r="W12" s="19">
        <f t="shared" si="57"/>
        <v>93.810928399999995</v>
      </c>
      <c r="X12" s="19">
        <v>7.37</v>
      </c>
      <c r="Y12" s="19">
        <v>4.49</v>
      </c>
      <c r="Z12" s="19">
        <f t="shared" si="58"/>
        <v>77.707307051000015</v>
      </c>
      <c r="AA12" s="19">
        <v>6.78</v>
      </c>
      <c r="AB12" s="19">
        <v>5.25</v>
      </c>
      <c r="AC12" s="19">
        <f t="shared" si="59"/>
        <v>97.734971250000001</v>
      </c>
      <c r="AD12" s="19">
        <v>7.66</v>
      </c>
      <c r="AE12" s="19">
        <v>4.9800000000000004</v>
      </c>
      <c r="AF12" s="19">
        <f t="shared" si="60"/>
        <v>99.354866472000026</v>
      </c>
      <c r="AG12" s="19">
        <v>6.25</v>
      </c>
      <c r="AH12" s="19">
        <v>5.22</v>
      </c>
      <c r="AI12" s="19">
        <f t="shared" si="61"/>
        <v>89.0682075</v>
      </c>
      <c r="AJ12" s="19">
        <v>9.89</v>
      </c>
      <c r="AK12" s="19">
        <v>5.07</v>
      </c>
      <c r="AL12" s="19">
        <f t="shared" si="62"/>
        <v>132.95782410300004</v>
      </c>
      <c r="AM12" s="19">
        <v>7.67</v>
      </c>
      <c r="AN12" s="19">
        <v>4.91</v>
      </c>
      <c r="AO12" s="19">
        <f t="shared" si="63"/>
        <v>96.707473421000003</v>
      </c>
      <c r="AP12" s="19">
        <v>6.13</v>
      </c>
      <c r="AQ12" s="19">
        <v>5.92</v>
      </c>
      <c r="AR12" s="19">
        <f t="shared" si="64"/>
        <v>112.35840793600001</v>
      </c>
      <c r="AS12" s="19">
        <v>7.24</v>
      </c>
      <c r="AT12" s="19">
        <v>4.25</v>
      </c>
      <c r="AU12" s="19">
        <f t="shared" si="65"/>
        <v>68.394017500000004</v>
      </c>
      <c r="AV12" s="19">
        <v>9.24</v>
      </c>
      <c r="AW12" s="19">
        <v>4.2300000000000004</v>
      </c>
      <c r="AX12" s="19">
        <f t="shared" si="66"/>
        <v>86.467797108000028</v>
      </c>
      <c r="AY12" s="19">
        <v>9.9</v>
      </c>
      <c r="AZ12" s="19">
        <v>4.24</v>
      </c>
      <c r="BA12" s="19">
        <f t="shared" si="67"/>
        <v>93.082619520000023</v>
      </c>
      <c r="BB12" s="19">
        <v>6.99</v>
      </c>
      <c r="BC12" s="19">
        <v>5.78</v>
      </c>
      <c r="BD12" s="19">
        <f t="shared" si="68"/>
        <v>122.13342646800002</v>
      </c>
      <c r="BE12" s="19">
        <v>9.82</v>
      </c>
      <c r="BF12" s="19">
        <v>4.28</v>
      </c>
      <c r="BG12" s="19">
        <f t="shared" si="69"/>
        <v>94.080737824000011</v>
      </c>
      <c r="BH12" s="19">
        <v>7.69</v>
      </c>
      <c r="BI12" s="19">
        <v>4.3499999999999996</v>
      </c>
      <c r="BJ12" s="19">
        <f t="shared" si="70"/>
        <v>76.103835075000006</v>
      </c>
      <c r="BK12" s="19">
        <v>8.33</v>
      </c>
      <c r="BL12" s="19">
        <v>5.14</v>
      </c>
      <c r="BM12" s="19">
        <f t="shared" si="71"/>
        <v>115.09936516399999</v>
      </c>
      <c r="BN12" s="19">
        <v>12.76</v>
      </c>
      <c r="BO12" s="19">
        <v>5.58</v>
      </c>
      <c r="BP12" s="19">
        <f t="shared" si="72"/>
        <v>207.78814267200002</v>
      </c>
      <c r="BQ12" s="19">
        <v>9.16</v>
      </c>
      <c r="BR12" s="19">
        <v>7.38</v>
      </c>
      <c r="BS12" s="19">
        <f t="shared" si="73"/>
        <v>260.92151179199999</v>
      </c>
      <c r="BT12" s="19">
        <v>10.119999999999999</v>
      </c>
      <c r="BU12" s="19">
        <v>4.5</v>
      </c>
      <c r="BV12" s="19">
        <f t="shared" si="74"/>
        <v>107.17839000000001</v>
      </c>
      <c r="BW12" s="19">
        <v>8.08</v>
      </c>
      <c r="BX12" s="19">
        <v>5.5</v>
      </c>
      <c r="BY12" s="19">
        <f t="shared" si="75"/>
        <v>127.83166</v>
      </c>
      <c r="BZ12" s="19">
        <v>9.06</v>
      </c>
      <c r="CA12" s="19">
        <v>7.94</v>
      </c>
      <c r="CB12" s="19">
        <f t="shared" si="76"/>
        <v>298.72453336800004</v>
      </c>
      <c r="CC12" s="19">
        <v>9.36</v>
      </c>
      <c r="CD12" s="19">
        <v>8.68</v>
      </c>
      <c r="CE12" s="19">
        <f t="shared" si="77"/>
        <v>368.82214387199991</v>
      </c>
      <c r="CF12" s="19">
        <v>10.66</v>
      </c>
      <c r="CG12" s="19">
        <v>6.04</v>
      </c>
      <c r="CH12" s="19">
        <f t="shared" si="78"/>
        <v>203.39148668800001</v>
      </c>
      <c r="CI12" s="19">
        <v>11.04</v>
      </c>
      <c r="CJ12" s="19">
        <v>6.18</v>
      </c>
      <c r="CK12" s="19">
        <f t="shared" si="79"/>
        <v>220.51986220799995</v>
      </c>
      <c r="CL12" s="19">
        <v>8.6199999999999992</v>
      </c>
      <c r="CM12" s="19">
        <v>5.43</v>
      </c>
      <c r="CN12" s="19">
        <f t="shared" si="80"/>
        <v>132.92559527399999</v>
      </c>
      <c r="CO12" s="19">
        <v>9.8699999999999992</v>
      </c>
      <c r="CP12" s="19">
        <v>5.67</v>
      </c>
      <c r="CQ12" s="19">
        <f t="shared" si="50"/>
        <v>165.95294328899999</v>
      </c>
      <c r="CR12" s="19">
        <v>9.56</v>
      </c>
      <c r="CS12" s="19">
        <v>6.51</v>
      </c>
      <c r="CT12" s="19">
        <f t="shared" si="81"/>
        <v>211.89541438799998</v>
      </c>
      <c r="CU12" s="19">
        <v>8.98</v>
      </c>
      <c r="CV12" s="19">
        <v>5.76</v>
      </c>
      <c r="CW12" s="19">
        <f t="shared" si="82"/>
        <v>155.819925504</v>
      </c>
      <c r="CX12" s="19">
        <v>7.58</v>
      </c>
      <c r="CY12" s="19">
        <v>6.42</v>
      </c>
      <c r="CZ12" s="19">
        <f t="shared" si="83"/>
        <v>163.39582317599999</v>
      </c>
      <c r="DA12" s="19">
        <v>6.58</v>
      </c>
      <c r="DB12" s="19">
        <v>6.28</v>
      </c>
      <c r="DC12" s="19">
        <f t="shared" si="84"/>
        <v>135.72094345600001</v>
      </c>
      <c r="DD12" s="19">
        <v>8.19</v>
      </c>
      <c r="DE12" s="19">
        <v>6.63</v>
      </c>
      <c r="DF12" s="19">
        <f t="shared" si="85"/>
        <v>188.28366675299998</v>
      </c>
      <c r="DG12" s="19">
        <v>7.4</v>
      </c>
      <c r="DH12" s="19">
        <v>6.58</v>
      </c>
      <c r="DI12" s="19">
        <f t="shared" si="86"/>
        <v>167.56572728000003</v>
      </c>
      <c r="DJ12" s="19">
        <v>7.38</v>
      </c>
      <c r="DK12" s="19">
        <v>5.96</v>
      </c>
      <c r="DL12" s="19">
        <f t="shared" si="87"/>
        <v>137.104140384</v>
      </c>
      <c r="DM12" s="19">
        <v>9.31</v>
      </c>
      <c r="DN12" s="19">
        <v>6.83</v>
      </c>
      <c r="DO12" s="19">
        <f t="shared" si="88"/>
        <v>227.13955845699999</v>
      </c>
      <c r="DP12" s="19">
        <v>7.95</v>
      </c>
      <c r="DQ12" s="19">
        <v>5.97</v>
      </c>
      <c r="DR12" s="19">
        <f t="shared" si="89"/>
        <v>148.18951606499999</v>
      </c>
      <c r="DS12" s="19">
        <v>5.13</v>
      </c>
      <c r="DT12" s="19">
        <v>4.12</v>
      </c>
      <c r="DU12" s="19">
        <f t="shared" si="90"/>
        <v>45.542145456000007</v>
      </c>
      <c r="DV12" s="19">
        <v>5.47</v>
      </c>
      <c r="DW12" s="19">
        <v>4.33</v>
      </c>
      <c r="DX12" s="19">
        <f t="shared" si="91"/>
        <v>53.637040609000003</v>
      </c>
      <c r="DY12" s="19">
        <v>6.31</v>
      </c>
      <c r="DZ12" s="19">
        <v>5.33</v>
      </c>
      <c r="EA12" s="19">
        <f t="shared" si="92"/>
        <v>93.753063157</v>
      </c>
      <c r="EB12" s="19">
        <v>6</v>
      </c>
      <c r="EC12" s="19">
        <v>3.8</v>
      </c>
      <c r="ED12" s="19">
        <f t="shared" si="93"/>
        <v>45.312719999999992</v>
      </c>
      <c r="EE12" s="19">
        <v>6.89</v>
      </c>
      <c r="EF12" s="19">
        <v>5.93</v>
      </c>
      <c r="EG12" s="19">
        <f t="shared" si="94"/>
        <v>126.71566220299999</v>
      </c>
      <c r="EH12" s="19">
        <v>4.71</v>
      </c>
      <c r="EI12" s="19">
        <v>4.67</v>
      </c>
      <c r="EJ12" s="19">
        <f t="shared" si="95"/>
        <v>53.722517637000003</v>
      </c>
      <c r="EK12" s="19">
        <v>6.64</v>
      </c>
      <c r="EL12" s="19">
        <v>5.91</v>
      </c>
      <c r="EM12" s="19">
        <f t="shared" si="96"/>
        <v>121.295511432</v>
      </c>
      <c r="EN12" s="19">
        <v>6.23</v>
      </c>
      <c r="EO12" s="19">
        <v>6.1</v>
      </c>
      <c r="EP12" s="19">
        <f t="shared" si="97"/>
        <v>121.24097089999998</v>
      </c>
      <c r="EQ12" s="19">
        <v>6.46</v>
      </c>
      <c r="ER12" s="19">
        <v>4.16</v>
      </c>
      <c r="ES12" s="19">
        <f t="shared" si="98"/>
        <v>58.468354048000002</v>
      </c>
      <c r="ET12" s="19">
        <v>4.4000000000000004</v>
      </c>
      <c r="EU12" s="19">
        <v>4.09</v>
      </c>
      <c r="EV12" s="19">
        <f t="shared" si="99"/>
        <v>38.494703719999997</v>
      </c>
    </row>
    <row r="13" spans="2:152" ht="15">
      <c r="B13" s="17" t="s">
        <v>15</v>
      </c>
      <c r="C13" s="19">
        <v>8.74</v>
      </c>
      <c r="D13" s="19">
        <v>4.22</v>
      </c>
      <c r="E13" s="19">
        <f t="shared" si="51"/>
        <v>81.40255256799999</v>
      </c>
      <c r="F13" s="19">
        <v>7.03</v>
      </c>
      <c r="G13" s="19">
        <v>5.73</v>
      </c>
      <c r="H13" s="19">
        <f t="shared" si="52"/>
        <v>120.71639510100005</v>
      </c>
      <c r="I13" s="19">
        <v>6.01</v>
      </c>
      <c r="J13" s="19">
        <v>4.0199999999999996</v>
      </c>
      <c r="K13" s="19">
        <f t="shared" si="53"/>
        <v>50.795854091999985</v>
      </c>
      <c r="L13" s="19">
        <v>9.02</v>
      </c>
      <c r="M13" s="19">
        <v>5.12</v>
      </c>
      <c r="N13" s="19">
        <f t="shared" si="54"/>
        <v>123.66538342400001</v>
      </c>
      <c r="O13" s="19">
        <v>7.33</v>
      </c>
      <c r="P13" s="19">
        <v>6.12</v>
      </c>
      <c r="Q13" s="19">
        <f t="shared" si="55"/>
        <v>143.58481329599999</v>
      </c>
      <c r="R13" s="19">
        <v>9.0299999999999994</v>
      </c>
      <c r="S13" s="19">
        <v>4.93</v>
      </c>
      <c r="T13" s="19">
        <f t="shared" si="56"/>
        <v>114.78450818099999</v>
      </c>
      <c r="U13" s="19">
        <v>8.23</v>
      </c>
      <c r="V13" s="19">
        <v>5.03</v>
      </c>
      <c r="W13" s="19">
        <f t="shared" si="57"/>
        <v>108.90241086100002</v>
      </c>
      <c r="X13" s="19">
        <v>8.02</v>
      </c>
      <c r="Y13" s="19">
        <v>5.12</v>
      </c>
      <c r="Z13" s="19">
        <f t="shared" si="58"/>
        <v>109.95525222400001</v>
      </c>
      <c r="AA13" s="19">
        <v>7.23</v>
      </c>
      <c r="AB13" s="19">
        <v>5.34</v>
      </c>
      <c r="AC13" s="19">
        <f t="shared" si="59"/>
        <v>107.825753124</v>
      </c>
      <c r="AD13" s="19">
        <v>8.93</v>
      </c>
      <c r="AE13" s="19">
        <v>5.0199999999999996</v>
      </c>
      <c r="AF13" s="19">
        <f t="shared" si="60"/>
        <v>117.69569615599998</v>
      </c>
      <c r="AG13" s="19">
        <v>6.8</v>
      </c>
      <c r="AH13" s="19">
        <v>5.28</v>
      </c>
      <c r="AI13" s="19">
        <f t="shared" si="61"/>
        <v>99.146741760000012</v>
      </c>
      <c r="AJ13" s="19">
        <v>10.02</v>
      </c>
      <c r="AK13" s="19">
        <v>5.93</v>
      </c>
      <c r="AL13" s="19">
        <f t="shared" si="62"/>
        <v>184.280251854</v>
      </c>
      <c r="AM13" s="19">
        <v>8.1199999999999992</v>
      </c>
      <c r="AN13" s="19">
        <v>5.32</v>
      </c>
      <c r="AO13" s="19">
        <f t="shared" si="63"/>
        <v>120.19350022400002</v>
      </c>
      <c r="AP13" s="19">
        <v>6.42</v>
      </c>
      <c r="AQ13" s="19">
        <v>6.04</v>
      </c>
      <c r="AR13" s="19">
        <f t="shared" si="64"/>
        <v>122.492809056</v>
      </c>
      <c r="AS13" s="19">
        <v>8.32</v>
      </c>
      <c r="AT13" s="19">
        <v>4.54</v>
      </c>
      <c r="AU13" s="19">
        <f t="shared" si="65"/>
        <v>89.688491776000006</v>
      </c>
      <c r="AV13" s="19">
        <v>9.23</v>
      </c>
      <c r="AW13" s="19">
        <v>5.34</v>
      </c>
      <c r="AX13" s="19">
        <f t="shared" si="66"/>
        <v>137.653070724</v>
      </c>
      <c r="AY13" s="19">
        <v>8.93</v>
      </c>
      <c r="AZ13" s="19">
        <v>4.34</v>
      </c>
      <c r="BA13" s="19">
        <f t="shared" si="67"/>
        <v>87.969597884000009</v>
      </c>
      <c r="BB13" s="19">
        <v>7.04</v>
      </c>
      <c r="BC13" s="19">
        <v>6.43</v>
      </c>
      <c r="BD13" s="19">
        <f t="shared" si="68"/>
        <v>152.22861420800001</v>
      </c>
      <c r="BE13" s="19">
        <v>9.89</v>
      </c>
      <c r="BF13" s="19">
        <v>4.3499999999999996</v>
      </c>
      <c r="BG13" s="19">
        <f t="shared" si="69"/>
        <v>97.876063574999989</v>
      </c>
      <c r="BH13" s="19">
        <v>7.54</v>
      </c>
      <c r="BI13" s="19">
        <v>4.83</v>
      </c>
      <c r="BJ13" s="19">
        <f t="shared" si="70"/>
        <v>91.995650838000017</v>
      </c>
      <c r="BK13" s="19">
        <v>9.24</v>
      </c>
      <c r="BL13" s="19">
        <v>6.24</v>
      </c>
      <c r="BM13" s="19">
        <f t="shared" si="71"/>
        <v>188.16673075200003</v>
      </c>
      <c r="BN13" s="19">
        <v>12.83</v>
      </c>
      <c r="BO13" s="19">
        <v>6.04</v>
      </c>
      <c r="BP13" s="19">
        <f t="shared" si="72"/>
        <v>244.79481934399999</v>
      </c>
      <c r="BQ13" s="19">
        <v>10.23</v>
      </c>
      <c r="BR13" s="19">
        <v>9.0399999999999991</v>
      </c>
      <c r="BS13" s="19">
        <f t="shared" si="73"/>
        <v>437.234259264</v>
      </c>
      <c r="BT13" s="19">
        <v>10.94</v>
      </c>
      <c r="BU13" s="19">
        <v>5.0199999999999996</v>
      </c>
      <c r="BV13" s="19">
        <f t="shared" si="74"/>
        <v>144.18711264799995</v>
      </c>
      <c r="BW13" s="19">
        <v>8.23</v>
      </c>
      <c r="BX13" s="19">
        <v>6.73</v>
      </c>
      <c r="BY13" s="19">
        <f t="shared" si="75"/>
        <v>194.95377654100002</v>
      </c>
      <c r="BZ13" s="19">
        <v>9.44</v>
      </c>
      <c r="CA13" s="19">
        <v>8.25</v>
      </c>
      <c r="CB13" s="19">
        <f t="shared" si="76"/>
        <v>336.03273000000002</v>
      </c>
      <c r="CC13" s="19">
        <v>9.4</v>
      </c>
      <c r="CD13" s="19">
        <v>9.1199999999999992</v>
      </c>
      <c r="CE13" s="19">
        <f t="shared" si="77"/>
        <v>408.90198528000002</v>
      </c>
      <c r="CF13" s="19">
        <v>10.64</v>
      </c>
      <c r="CG13" s="19">
        <v>6.1</v>
      </c>
      <c r="CH13" s="19">
        <f t="shared" si="78"/>
        <v>207.06323119999999</v>
      </c>
      <c r="CI13" s="19">
        <v>11.56</v>
      </c>
      <c r="CJ13" s="19">
        <v>5.23</v>
      </c>
      <c r="CK13" s="19">
        <f t="shared" si="79"/>
        <v>165.37235105200006</v>
      </c>
      <c r="CL13" s="19">
        <v>9.1199999999999992</v>
      </c>
      <c r="CM13" s="19">
        <v>5.94</v>
      </c>
      <c r="CN13" s="19">
        <f t="shared" si="80"/>
        <v>168.29430393600001</v>
      </c>
      <c r="CO13" s="19">
        <v>9.94</v>
      </c>
      <c r="CP13" s="19">
        <v>5.72</v>
      </c>
      <c r="CQ13" s="19">
        <f t="shared" si="50"/>
        <v>170.09052860799997</v>
      </c>
      <c r="CR13" s="19">
        <v>9.1199999999999992</v>
      </c>
      <c r="CS13" s="19">
        <v>6.24</v>
      </c>
      <c r="CT13" s="19">
        <f t="shared" si="81"/>
        <v>185.72300697600002</v>
      </c>
      <c r="CU13" s="19">
        <v>8.23</v>
      </c>
      <c r="CV13" s="19">
        <v>5.32</v>
      </c>
      <c r="CW13" s="19">
        <f t="shared" si="82"/>
        <v>121.82173729600001</v>
      </c>
      <c r="CX13" s="19">
        <v>7.12</v>
      </c>
      <c r="CY13" s="19">
        <v>6.27</v>
      </c>
      <c r="CZ13" s="19">
        <f t="shared" si="83"/>
        <v>146.39180450399999</v>
      </c>
      <c r="DA13" s="19">
        <v>6.65</v>
      </c>
      <c r="DB13" s="19">
        <v>6.72</v>
      </c>
      <c r="DC13" s="19">
        <f t="shared" si="84"/>
        <v>157.05865728000001</v>
      </c>
      <c r="DD13" s="19">
        <v>8.0299999999999994</v>
      </c>
      <c r="DE13" s="19">
        <v>6.56</v>
      </c>
      <c r="DF13" s="19">
        <f t="shared" si="85"/>
        <v>180.72777958399996</v>
      </c>
      <c r="DG13" s="19">
        <v>7.13</v>
      </c>
      <c r="DH13" s="19">
        <v>6.54</v>
      </c>
      <c r="DI13" s="19">
        <f t="shared" si="86"/>
        <v>159.49486868400001</v>
      </c>
      <c r="DJ13" s="19">
        <v>7.64</v>
      </c>
      <c r="DK13" s="19">
        <v>5.64</v>
      </c>
      <c r="DL13" s="19">
        <f t="shared" si="87"/>
        <v>127.10225491199998</v>
      </c>
      <c r="DM13" s="19">
        <v>8.93</v>
      </c>
      <c r="DN13" s="19">
        <v>6.34</v>
      </c>
      <c r="DO13" s="19">
        <f t="shared" si="88"/>
        <v>187.72912828400001</v>
      </c>
      <c r="DP13" s="19">
        <v>7.94</v>
      </c>
      <c r="DQ13" s="19">
        <v>5.75</v>
      </c>
      <c r="DR13" s="19">
        <f t="shared" si="89"/>
        <v>137.29599875000002</v>
      </c>
      <c r="DS13" s="19">
        <v>5.21</v>
      </c>
      <c r="DT13" s="19">
        <v>4.8600000000000003</v>
      </c>
      <c r="DU13" s="19">
        <f t="shared" si="90"/>
        <v>64.359394668000022</v>
      </c>
      <c r="DV13" s="19">
        <v>5.67</v>
      </c>
      <c r="DW13" s="19">
        <v>4.32</v>
      </c>
      <c r="DX13" s="19">
        <f t="shared" si="91"/>
        <v>55.341667584000007</v>
      </c>
      <c r="DY13" s="19">
        <v>6.21</v>
      </c>
      <c r="DZ13" s="19">
        <v>5.43</v>
      </c>
      <c r="EA13" s="19">
        <f t="shared" si="92"/>
        <v>95.761942766999994</v>
      </c>
      <c r="EB13" s="19">
        <v>5.62</v>
      </c>
      <c r="EC13" s="19">
        <v>3.72</v>
      </c>
      <c r="ED13" s="19">
        <f t="shared" si="93"/>
        <v>40.674655584</v>
      </c>
      <c r="EE13" s="19">
        <v>5.23</v>
      </c>
      <c r="EF13" s="19">
        <v>5.89</v>
      </c>
      <c r="EG13" s="19">
        <f t="shared" si="94"/>
        <v>94.89295420900001</v>
      </c>
      <c r="EH13" s="19">
        <v>4.2300000000000004</v>
      </c>
      <c r="EI13" s="19">
        <v>4.12</v>
      </c>
      <c r="EJ13" s="19">
        <f t="shared" si="95"/>
        <v>37.552295376000004</v>
      </c>
      <c r="EK13" s="19">
        <v>5.32</v>
      </c>
      <c r="EL13" s="19">
        <v>4.12</v>
      </c>
      <c r="EM13" s="19">
        <f t="shared" si="96"/>
        <v>47.22889158400001</v>
      </c>
      <c r="EN13" s="19">
        <v>5.32</v>
      </c>
      <c r="EO13" s="19">
        <v>5.23</v>
      </c>
      <c r="EP13" s="19">
        <f t="shared" si="97"/>
        <v>76.105614844000016</v>
      </c>
      <c r="EQ13" s="19">
        <v>6.56</v>
      </c>
      <c r="ER13" s="19">
        <v>4.32</v>
      </c>
      <c r="ES13" s="19">
        <f t="shared" si="98"/>
        <v>64.028454912000015</v>
      </c>
      <c r="ET13" s="19">
        <v>4.2300000000000004</v>
      </c>
      <c r="EU13" s="19">
        <v>3.94</v>
      </c>
      <c r="EV13" s="19">
        <f t="shared" si="99"/>
        <v>34.342705044000006</v>
      </c>
    </row>
    <row r="14" spans="2:152" ht="15">
      <c r="B14" s="17" t="s">
        <v>16</v>
      </c>
      <c r="C14" s="19">
        <v>9.9499999999999993</v>
      </c>
      <c r="D14" s="19">
        <v>4.1100000000000003</v>
      </c>
      <c r="E14" s="19">
        <f t="shared" si="51"/>
        <v>87.903954585000008</v>
      </c>
      <c r="F14" s="19">
        <v>7.93</v>
      </c>
      <c r="G14" s="19">
        <v>5.76</v>
      </c>
      <c r="H14" s="19">
        <f t="shared" si="52"/>
        <v>137.60044646400002</v>
      </c>
      <c r="I14" s="19">
        <v>7.19</v>
      </c>
      <c r="J14" s="19">
        <v>4.16</v>
      </c>
      <c r="K14" s="19">
        <f t="shared" si="53"/>
        <v>65.075459072000015</v>
      </c>
      <c r="L14" s="19">
        <v>8.2200000000000006</v>
      </c>
      <c r="M14" s="19">
        <v>5.85</v>
      </c>
      <c r="N14" s="19">
        <f t="shared" si="54"/>
        <v>147.12458085</v>
      </c>
      <c r="O14" s="19">
        <v>7.02</v>
      </c>
      <c r="P14" s="19">
        <v>5.97</v>
      </c>
      <c r="Q14" s="19">
        <f t="shared" si="55"/>
        <v>130.85413871399999</v>
      </c>
      <c r="R14" s="19">
        <v>10.51</v>
      </c>
      <c r="S14" s="19">
        <v>5.45</v>
      </c>
      <c r="T14" s="19">
        <f t="shared" si="56"/>
        <v>163.26662282500001</v>
      </c>
      <c r="U14" s="19">
        <v>8.34</v>
      </c>
      <c r="V14" s="19">
        <v>5.0199999999999996</v>
      </c>
      <c r="W14" s="19">
        <f t="shared" si="57"/>
        <v>109.91960872799999</v>
      </c>
      <c r="X14" s="19">
        <v>8.3000000000000007</v>
      </c>
      <c r="Y14" s="19">
        <v>5.62</v>
      </c>
      <c r="Z14" s="19">
        <f t="shared" si="58"/>
        <v>137.10472196000001</v>
      </c>
      <c r="AA14" s="19">
        <v>7.85</v>
      </c>
      <c r="AB14" s="19">
        <v>5.56</v>
      </c>
      <c r="AC14" s="19">
        <f t="shared" si="59"/>
        <v>126.91733047999998</v>
      </c>
      <c r="AD14" s="19">
        <v>8.8800000000000008</v>
      </c>
      <c r="AE14" s="19">
        <v>5.41</v>
      </c>
      <c r="AF14" s="19">
        <f t="shared" si="60"/>
        <v>135.92808074400003</v>
      </c>
      <c r="AG14" s="19">
        <v>7.82</v>
      </c>
      <c r="AH14" s="19">
        <v>5.3</v>
      </c>
      <c r="AI14" s="19">
        <f t="shared" si="61"/>
        <v>114.8841674</v>
      </c>
      <c r="AJ14" s="19">
        <v>10.49</v>
      </c>
      <c r="AK14" s="19">
        <v>6.43</v>
      </c>
      <c r="AL14" s="19">
        <f t="shared" si="62"/>
        <v>226.82928452299998</v>
      </c>
      <c r="AM14" s="19">
        <v>8.51</v>
      </c>
      <c r="AN14" s="19">
        <v>5.81</v>
      </c>
      <c r="AO14" s="19">
        <f t="shared" si="63"/>
        <v>150.23928695299998</v>
      </c>
      <c r="AP14" s="19">
        <v>6.62</v>
      </c>
      <c r="AQ14" s="19">
        <v>6.15</v>
      </c>
      <c r="AR14" s="19">
        <f t="shared" si="64"/>
        <v>130.95132885000001</v>
      </c>
      <c r="AS14" s="19">
        <v>6.66</v>
      </c>
      <c r="AT14" s="19">
        <v>5.37</v>
      </c>
      <c r="AU14" s="19">
        <f t="shared" si="65"/>
        <v>100.44411334200002</v>
      </c>
      <c r="AV14" s="19">
        <v>9.06</v>
      </c>
      <c r="AW14" s="19">
        <v>5.54</v>
      </c>
      <c r="AX14" s="19">
        <f t="shared" si="66"/>
        <v>145.42846360800002</v>
      </c>
      <c r="AY14" s="19">
        <v>8.73</v>
      </c>
      <c r="AZ14" s="19">
        <v>4.45</v>
      </c>
      <c r="BA14" s="19">
        <f t="shared" si="67"/>
        <v>90.41405647500001</v>
      </c>
      <c r="BB14" s="19">
        <v>7.32</v>
      </c>
      <c r="BC14" s="19">
        <v>6.27</v>
      </c>
      <c r="BD14" s="19">
        <f t="shared" si="68"/>
        <v>150.50393384399999</v>
      </c>
      <c r="BE14" s="19">
        <v>9.85</v>
      </c>
      <c r="BF14" s="19">
        <v>4.6900000000000004</v>
      </c>
      <c r="BG14" s="19">
        <f t="shared" si="69"/>
        <v>113.31400895500003</v>
      </c>
      <c r="BH14" s="19">
        <v>7.42</v>
      </c>
      <c r="BI14" s="19">
        <v>5.8</v>
      </c>
      <c r="BJ14" s="19">
        <f t="shared" si="70"/>
        <v>130.5454024</v>
      </c>
      <c r="BK14" s="19">
        <v>9.02</v>
      </c>
      <c r="BL14" s="19">
        <v>6.58</v>
      </c>
      <c r="BM14" s="19">
        <f t="shared" si="71"/>
        <v>204.249035144</v>
      </c>
      <c r="BN14" s="19">
        <v>13.75</v>
      </c>
      <c r="BO14" s="19">
        <v>6.14</v>
      </c>
      <c r="BP14" s="19">
        <f t="shared" si="72"/>
        <v>271.10724849999997</v>
      </c>
      <c r="BQ14" s="19">
        <v>11.02</v>
      </c>
      <c r="BR14" s="19">
        <v>9.2899999999999991</v>
      </c>
      <c r="BS14" s="19">
        <f t="shared" si="73"/>
        <v>497.41022818599998</v>
      </c>
      <c r="BT14" s="19">
        <v>11.62</v>
      </c>
      <c r="BU14" s="19">
        <v>6.02</v>
      </c>
      <c r="BV14" s="19">
        <f t="shared" si="74"/>
        <v>220.24233330399997</v>
      </c>
      <c r="BW14" s="19">
        <v>9.81</v>
      </c>
      <c r="BX14" s="19">
        <v>7.47</v>
      </c>
      <c r="BY14" s="19">
        <f t="shared" si="75"/>
        <v>286.29377156700002</v>
      </c>
      <c r="BZ14" s="19">
        <v>10.02</v>
      </c>
      <c r="CA14" s="19">
        <v>9.08</v>
      </c>
      <c r="CB14" s="19">
        <f t="shared" si="76"/>
        <v>432.05706134399998</v>
      </c>
      <c r="CC14" s="19">
        <v>9.44</v>
      </c>
      <c r="CD14" s="19">
        <v>8.01</v>
      </c>
      <c r="CE14" s="19">
        <f t="shared" si="77"/>
        <v>316.76611291199998</v>
      </c>
      <c r="CF14" s="19">
        <v>10.62</v>
      </c>
      <c r="CG14" s="19">
        <v>7.21</v>
      </c>
      <c r="CH14" s="19">
        <f t="shared" si="78"/>
        <v>288.73320726599997</v>
      </c>
      <c r="CI14" s="19">
        <v>11.96</v>
      </c>
      <c r="CJ14" s="19">
        <v>6.24</v>
      </c>
      <c r="CK14" s="19">
        <f t="shared" si="79"/>
        <v>243.55780300800004</v>
      </c>
      <c r="CL14" s="19">
        <v>9.83</v>
      </c>
      <c r="CM14" s="19">
        <v>6.47</v>
      </c>
      <c r="CN14" s="19">
        <f t="shared" si="80"/>
        <v>215.21065438099998</v>
      </c>
      <c r="CO14" s="19">
        <v>9.65</v>
      </c>
      <c r="CP14" s="19">
        <v>5.83</v>
      </c>
      <c r="CQ14" s="19">
        <f t="shared" si="50"/>
        <v>171.54027885500003</v>
      </c>
      <c r="CR14" s="19">
        <v>8.4</v>
      </c>
      <c r="CS14" s="19">
        <v>5.22</v>
      </c>
      <c r="CT14" s="19">
        <f t="shared" si="81"/>
        <v>119.70767088000001</v>
      </c>
      <c r="CU14" s="19">
        <v>7.79</v>
      </c>
      <c r="CV14" s="19">
        <v>5.71</v>
      </c>
      <c r="CW14" s="19">
        <f t="shared" si="82"/>
        <v>132.83464609700002</v>
      </c>
      <c r="CX14" s="19">
        <v>7.39</v>
      </c>
      <c r="CY14" s="19">
        <v>6.37</v>
      </c>
      <c r="CZ14" s="19">
        <f t="shared" si="83"/>
        <v>156.82850119299999</v>
      </c>
      <c r="DA14" s="19">
        <v>6.73</v>
      </c>
      <c r="DB14" s="19">
        <v>5.52</v>
      </c>
      <c r="DC14" s="19">
        <f t="shared" si="84"/>
        <v>107.249409216</v>
      </c>
      <c r="DD14" s="19">
        <v>7.97</v>
      </c>
      <c r="DE14" s="19">
        <v>6.39</v>
      </c>
      <c r="DF14" s="19">
        <f t="shared" si="85"/>
        <v>170.20085075099996</v>
      </c>
      <c r="DG14" s="19">
        <v>6.62</v>
      </c>
      <c r="DH14" s="19">
        <v>5.51</v>
      </c>
      <c r="DI14" s="19">
        <f t="shared" si="86"/>
        <v>105.11455982599999</v>
      </c>
      <c r="DJ14" s="19">
        <v>6.88</v>
      </c>
      <c r="DK14" s="19">
        <v>5.03</v>
      </c>
      <c r="DL14" s="19">
        <f t="shared" si="87"/>
        <v>91.038710416000015</v>
      </c>
      <c r="DM14" s="19">
        <v>8.2799999999999994</v>
      </c>
      <c r="DN14" s="19">
        <v>6.88</v>
      </c>
      <c r="DO14" s="19">
        <f t="shared" si="88"/>
        <v>204.97877913599999</v>
      </c>
      <c r="DP14" s="19">
        <v>6.31</v>
      </c>
      <c r="DQ14" s="19">
        <v>5.7</v>
      </c>
      <c r="DR14" s="19">
        <f t="shared" si="89"/>
        <v>107.22122370000001</v>
      </c>
      <c r="DS14" s="19">
        <v>4.3</v>
      </c>
      <c r="DT14" s="19">
        <v>4.25</v>
      </c>
      <c r="DU14" s="19">
        <f t="shared" si="90"/>
        <v>40.620756249999999</v>
      </c>
      <c r="DV14" s="19">
        <v>5.91</v>
      </c>
      <c r="DW14" s="19">
        <v>4.3</v>
      </c>
      <c r="DX14" s="19">
        <f t="shared" si="91"/>
        <v>57.151295699999991</v>
      </c>
      <c r="DY14" s="19">
        <v>6.11</v>
      </c>
      <c r="DZ14" s="19">
        <v>3.6</v>
      </c>
      <c r="EA14" s="19">
        <f t="shared" si="92"/>
        <v>41.414068800000003</v>
      </c>
      <c r="EB14" s="19">
        <v>5.65</v>
      </c>
      <c r="EC14" s="19">
        <v>3.53</v>
      </c>
      <c r="ED14" s="19">
        <f t="shared" si="93"/>
        <v>36.821336455000001</v>
      </c>
      <c r="EE14" s="19">
        <v>4.84</v>
      </c>
      <c r="EF14" s="19">
        <v>4.84</v>
      </c>
      <c r="EG14" s="19">
        <f t="shared" si="94"/>
        <v>59.297689792</v>
      </c>
      <c r="EH14" s="19">
        <v>5.57</v>
      </c>
      <c r="EI14" s="19">
        <v>4.8499999999999996</v>
      </c>
      <c r="EJ14" s="19">
        <f t="shared" si="95"/>
        <v>68.523629974999992</v>
      </c>
      <c r="EK14" s="19">
        <v>4.5999999999999996</v>
      </c>
      <c r="EL14" s="19">
        <v>4.3899999999999997</v>
      </c>
      <c r="EM14" s="19">
        <f t="shared" si="96"/>
        <v>46.364818179999993</v>
      </c>
      <c r="EN14" s="19">
        <v>5.32</v>
      </c>
      <c r="EO14" s="19">
        <v>5.29</v>
      </c>
      <c r="EP14" s="19">
        <f t="shared" si="97"/>
        <v>77.861840475999998</v>
      </c>
      <c r="EQ14" s="19">
        <v>6.72</v>
      </c>
      <c r="ER14" s="19">
        <v>4.6900000000000004</v>
      </c>
      <c r="ES14" s="19">
        <f t="shared" si="98"/>
        <v>77.306613216000017</v>
      </c>
      <c r="ET14" s="19">
        <v>4.03</v>
      </c>
      <c r="EU14" s="19">
        <v>3.84</v>
      </c>
      <c r="EV14" s="19">
        <f t="shared" si="99"/>
        <v>31.079153664</v>
      </c>
    </row>
    <row r="15" spans="2:152" ht="15">
      <c r="B15" s="17" t="s">
        <v>17</v>
      </c>
      <c r="C15" s="19">
        <v>9.0299999999999994</v>
      </c>
      <c r="D15" s="19">
        <v>5.32</v>
      </c>
      <c r="E15" s="19">
        <f t="shared" si="51"/>
        <v>133.66346145599999</v>
      </c>
      <c r="F15" s="19">
        <v>8.1199999999999992</v>
      </c>
      <c r="G15" s="19">
        <v>6.32</v>
      </c>
      <c r="H15" s="19">
        <f t="shared" si="52"/>
        <v>169.625786624</v>
      </c>
      <c r="I15" s="19">
        <v>7.34</v>
      </c>
      <c r="J15" s="19">
        <v>5.45</v>
      </c>
      <c r="K15" s="19">
        <f t="shared" si="53"/>
        <v>114.02255105000002</v>
      </c>
      <c r="L15" s="19">
        <v>9.25</v>
      </c>
      <c r="M15" s="19">
        <v>5.3</v>
      </c>
      <c r="N15" s="19">
        <f t="shared" si="54"/>
        <v>135.89239749999999</v>
      </c>
      <c r="O15" s="19">
        <v>7.23</v>
      </c>
      <c r="P15" s="19">
        <v>6.65</v>
      </c>
      <c r="Q15" s="19">
        <f t="shared" si="55"/>
        <v>167.21809702500002</v>
      </c>
      <c r="R15" s="19">
        <v>10.65</v>
      </c>
      <c r="S15" s="19">
        <v>6.03</v>
      </c>
      <c r="T15" s="19">
        <f t="shared" si="56"/>
        <v>202.52839495500004</v>
      </c>
      <c r="U15" s="19">
        <v>9.2899999999999991</v>
      </c>
      <c r="V15" s="19">
        <v>5.34</v>
      </c>
      <c r="W15" s="19">
        <f t="shared" si="57"/>
        <v>138.547890252</v>
      </c>
      <c r="X15" s="19">
        <v>8.93</v>
      </c>
      <c r="Y15" s="19">
        <v>6.02</v>
      </c>
      <c r="Z15" s="19">
        <f t="shared" si="58"/>
        <v>169.25680175599999</v>
      </c>
      <c r="AA15" s="19">
        <v>7.12</v>
      </c>
      <c r="AB15" s="19">
        <v>5.83</v>
      </c>
      <c r="AC15" s="19">
        <f t="shared" si="59"/>
        <v>126.56650626400001</v>
      </c>
      <c r="AD15" s="19">
        <v>9.34</v>
      </c>
      <c r="AE15" s="19">
        <v>5.76</v>
      </c>
      <c r="AF15" s="19">
        <f t="shared" si="60"/>
        <v>162.06660403199999</v>
      </c>
      <c r="AG15" s="19">
        <v>7.12</v>
      </c>
      <c r="AH15" s="19">
        <v>6.32</v>
      </c>
      <c r="AI15" s="19">
        <f t="shared" si="61"/>
        <v>148.73591142400002</v>
      </c>
      <c r="AJ15" s="19">
        <v>10.58</v>
      </c>
      <c r="AK15" s="19">
        <v>7.01</v>
      </c>
      <c r="AL15" s="19">
        <f t="shared" si="62"/>
        <v>271.90888093399997</v>
      </c>
      <c r="AM15" s="19">
        <v>8.24</v>
      </c>
      <c r="AN15" s="19">
        <v>5.93</v>
      </c>
      <c r="AO15" s="19">
        <f t="shared" si="63"/>
        <v>151.54383984799998</v>
      </c>
      <c r="AP15" s="19">
        <v>7.12</v>
      </c>
      <c r="AQ15" s="19">
        <v>6.84</v>
      </c>
      <c r="AR15" s="19">
        <f t="shared" si="64"/>
        <v>174.21834585600001</v>
      </c>
      <c r="AS15" s="19">
        <v>7.29</v>
      </c>
      <c r="AT15" s="19">
        <v>5.63</v>
      </c>
      <c r="AU15" s="19">
        <f t="shared" si="65"/>
        <v>120.849819723</v>
      </c>
      <c r="AV15" s="19">
        <v>8.74</v>
      </c>
      <c r="AW15" s="19">
        <v>5.93</v>
      </c>
      <c r="AX15" s="19">
        <f t="shared" si="66"/>
        <v>160.73946119799999</v>
      </c>
      <c r="AY15" s="19">
        <v>8.84</v>
      </c>
      <c r="AZ15" s="19">
        <v>5.24</v>
      </c>
      <c r="BA15" s="19">
        <f t="shared" si="67"/>
        <v>126.94527123200002</v>
      </c>
      <c r="BB15" s="19">
        <v>8.3249999999999993</v>
      </c>
      <c r="BC15" s="19">
        <v>6.43</v>
      </c>
      <c r="BD15" s="19">
        <f t="shared" si="68"/>
        <v>180.0146609775</v>
      </c>
      <c r="BE15" s="19">
        <v>9.75</v>
      </c>
      <c r="BF15" s="19">
        <v>5.03</v>
      </c>
      <c r="BG15" s="19">
        <f t="shared" si="69"/>
        <v>129.01561432500003</v>
      </c>
      <c r="BH15" s="19">
        <v>7.84</v>
      </c>
      <c r="BI15" s="19">
        <v>6.43</v>
      </c>
      <c r="BJ15" s="19">
        <f t="shared" si="70"/>
        <v>169.52732036800001</v>
      </c>
      <c r="BK15" s="19">
        <v>10.84</v>
      </c>
      <c r="BL15" s="19">
        <v>7.54</v>
      </c>
      <c r="BM15" s="19">
        <f t="shared" si="71"/>
        <v>322.30991291200002</v>
      </c>
      <c r="BN15" s="19">
        <v>13.67</v>
      </c>
      <c r="BO15" s="19">
        <v>7.39</v>
      </c>
      <c r="BP15" s="19">
        <f t="shared" si="72"/>
        <v>390.44429386100001</v>
      </c>
      <c r="BQ15" s="19">
        <v>11.04</v>
      </c>
      <c r="BR15" s="19">
        <v>9.24</v>
      </c>
      <c r="BS15" s="19">
        <f t="shared" si="73"/>
        <v>492.96343219200003</v>
      </c>
      <c r="BT15" s="19">
        <v>11.93</v>
      </c>
      <c r="BU15" s="19">
        <v>6.14</v>
      </c>
      <c r="BV15" s="19">
        <f t="shared" si="74"/>
        <v>235.22250724399996</v>
      </c>
      <c r="BW15" s="19">
        <v>9.83</v>
      </c>
      <c r="BX15" s="19">
        <v>8.0299999999999994</v>
      </c>
      <c r="BY15" s="19">
        <f t="shared" si="75"/>
        <v>331.50211018099992</v>
      </c>
      <c r="BZ15" s="19">
        <v>10.119999999999999</v>
      </c>
      <c r="CA15" s="19">
        <v>9.14</v>
      </c>
      <c r="CB15" s="19">
        <f t="shared" si="76"/>
        <v>442.15505329600006</v>
      </c>
      <c r="CC15" s="19">
        <v>10.32</v>
      </c>
      <c r="CD15" s="19">
        <v>9.32</v>
      </c>
      <c r="CE15" s="19">
        <f t="shared" si="77"/>
        <v>468.82764326400007</v>
      </c>
      <c r="CF15" s="19">
        <v>10.78</v>
      </c>
      <c r="CG15" s="19">
        <v>7.67</v>
      </c>
      <c r="CH15" s="19">
        <f t="shared" si="78"/>
        <v>331.67380846599997</v>
      </c>
      <c r="CI15" s="19">
        <v>11.84</v>
      </c>
      <c r="CJ15" s="19">
        <v>7.23</v>
      </c>
      <c r="CK15" s="19">
        <f t="shared" si="79"/>
        <v>323.69052412800011</v>
      </c>
      <c r="CL15" s="19">
        <v>10.23</v>
      </c>
      <c r="CM15" s="19">
        <v>8.0299999999999994</v>
      </c>
      <c r="CN15" s="19">
        <f t="shared" si="80"/>
        <v>344.99151446099995</v>
      </c>
      <c r="CO15" s="19">
        <v>8.43</v>
      </c>
      <c r="CP15" s="19">
        <v>4.92</v>
      </c>
      <c r="CQ15" s="19">
        <f t="shared" si="50"/>
        <v>106.72335489600002</v>
      </c>
      <c r="CR15" s="19">
        <v>8.5399999999999991</v>
      </c>
      <c r="CS15" s="19">
        <v>5.42</v>
      </c>
      <c r="CT15" s="19">
        <f t="shared" si="81"/>
        <v>131.20734048799997</v>
      </c>
      <c r="CU15" s="19">
        <v>7.03</v>
      </c>
      <c r="CV15" s="19">
        <v>5.32</v>
      </c>
      <c r="CW15" s="19">
        <f t="shared" si="82"/>
        <v>104.05915105600002</v>
      </c>
      <c r="CX15" s="19">
        <v>6.23</v>
      </c>
      <c r="CY15" s="19">
        <v>5.46</v>
      </c>
      <c r="CZ15" s="19">
        <f t="shared" si="83"/>
        <v>97.134838164000001</v>
      </c>
      <c r="DA15" s="19">
        <v>6.02</v>
      </c>
      <c r="DB15" s="19">
        <v>5.67</v>
      </c>
      <c r="DC15" s="19">
        <f t="shared" si="84"/>
        <v>101.219525694</v>
      </c>
      <c r="DD15" s="19">
        <v>7.3</v>
      </c>
      <c r="DE15" s="19">
        <v>6.03</v>
      </c>
      <c r="DF15" s="19">
        <f t="shared" si="85"/>
        <v>138.82228011000001</v>
      </c>
      <c r="DG15" s="19">
        <v>6.87</v>
      </c>
      <c r="DH15" s="19">
        <v>5.64</v>
      </c>
      <c r="DI15" s="19">
        <f t="shared" si="86"/>
        <v>114.29221089599999</v>
      </c>
      <c r="DJ15" s="19">
        <v>6.34</v>
      </c>
      <c r="DK15" s="19">
        <v>5.34</v>
      </c>
      <c r="DL15" s="19">
        <f t="shared" si="87"/>
        <v>94.552596791999989</v>
      </c>
      <c r="DM15" s="19">
        <v>8.43</v>
      </c>
      <c r="DN15" s="19">
        <v>6.12</v>
      </c>
      <c r="DO15" s="19">
        <f t="shared" si="88"/>
        <v>165.13232961600002</v>
      </c>
      <c r="DP15" s="19">
        <v>6.34</v>
      </c>
      <c r="DQ15" s="19">
        <v>5.12</v>
      </c>
      <c r="DR15" s="19">
        <f t="shared" si="89"/>
        <v>86.922231807999992</v>
      </c>
      <c r="DS15" s="19">
        <v>3.23</v>
      </c>
      <c r="DT15" s="19">
        <v>3.34</v>
      </c>
      <c r="DU15" s="19">
        <f t="shared" si="90"/>
        <v>18.845043523999998</v>
      </c>
      <c r="DV15" s="19">
        <v>5.42</v>
      </c>
      <c r="DW15" s="19">
        <v>3.3</v>
      </c>
      <c r="DX15" s="19">
        <f t="shared" si="91"/>
        <v>30.869447399999995</v>
      </c>
      <c r="DY15" s="19">
        <v>5.03</v>
      </c>
      <c r="DZ15" s="19">
        <v>3.57</v>
      </c>
      <c r="EA15" s="19">
        <f t="shared" si="92"/>
        <v>33.527880981000003</v>
      </c>
      <c r="EB15" s="19">
        <v>5.52</v>
      </c>
      <c r="EC15" s="19">
        <v>3.75</v>
      </c>
      <c r="ED15" s="19">
        <f t="shared" si="93"/>
        <v>40.597874999999995</v>
      </c>
      <c r="EE15" s="19">
        <v>5.12</v>
      </c>
      <c r="EF15" s="19">
        <v>4.7300000000000004</v>
      </c>
      <c r="EG15" s="19">
        <f t="shared" si="94"/>
        <v>59.909256704000015</v>
      </c>
      <c r="EH15" s="19">
        <v>5.43</v>
      </c>
      <c r="EI15" s="19">
        <v>4.91</v>
      </c>
      <c r="EJ15" s="19">
        <f t="shared" si="95"/>
        <v>68.464352109000004</v>
      </c>
      <c r="EK15" s="19">
        <v>4.12</v>
      </c>
      <c r="EL15" s="19">
        <v>3.42</v>
      </c>
      <c r="EM15" s="19">
        <f t="shared" si="96"/>
        <v>25.202934863999999</v>
      </c>
      <c r="EN15" s="19">
        <v>5.83</v>
      </c>
      <c r="EO15" s="19">
        <v>5.54</v>
      </c>
      <c r="EP15" s="19">
        <f t="shared" si="97"/>
        <v>93.581450644</v>
      </c>
      <c r="EQ15" s="19">
        <v>6.65</v>
      </c>
      <c r="ER15" s="19">
        <v>4.76</v>
      </c>
      <c r="ES15" s="19">
        <f t="shared" si="98"/>
        <v>78.80199992</v>
      </c>
      <c r="ET15" s="19">
        <v>4.93</v>
      </c>
      <c r="EU15" s="19">
        <v>3.32</v>
      </c>
      <c r="EV15" s="19">
        <f t="shared" si="99"/>
        <v>28.420045935999998</v>
      </c>
    </row>
    <row r="16" spans="2:152" ht="15">
      <c r="B16" s="17" t="s">
        <v>33</v>
      </c>
      <c r="C16" s="19">
        <v>10.52</v>
      </c>
      <c r="D16" s="19">
        <v>5.22</v>
      </c>
      <c r="E16" s="19">
        <f t="shared" si="51"/>
        <v>149.91960686399997</v>
      </c>
      <c r="F16" s="19">
        <v>8.0399999999999991</v>
      </c>
      <c r="G16" s="19">
        <v>6.88</v>
      </c>
      <c r="H16" s="19">
        <f t="shared" si="52"/>
        <v>199.03736524799999</v>
      </c>
      <c r="I16" s="19">
        <v>8.82</v>
      </c>
      <c r="J16" s="19">
        <v>5.96</v>
      </c>
      <c r="K16" s="19">
        <f t="shared" si="53"/>
        <v>163.85616777599998</v>
      </c>
      <c r="L16" s="19">
        <v>10.27</v>
      </c>
      <c r="M16" s="19">
        <v>5.75</v>
      </c>
      <c r="N16" s="19">
        <f t="shared" si="54"/>
        <v>177.58563062499999</v>
      </c>
      <c r="O16" s="19">
        <v>8.75</v>
      </c>
      <c r="P16" s="19">
        <v>6.56</v>
      </c>
      <c r="Q16" s="19">
        <f t="shared" si="55"/>
        <v>196.932512</v>
      </c>
      <c r="R16" s="19">
        <v>11.52</v>
      </c>
      <c r="S16" s="19">
        <v>6.05</v>
      </c>
      <c r="T16" s="19">
        <f t="shared" si="56"/>
        <v>220.52859839999999</v>
      </c>
      <c r="U16" s="19">
        <v>9.77</v>
      </c>
      <c r="V16" s="19">
        <v>5.71</v>
      </c>
      <c r="W16" s="19">
        <f t="shared" si="57"/>
        <v>166.59749581100002</v>
      </c>
      <c r="X16" s="19">
        <v>9.2899999999999991</v>
      </c>
      <c r="Y16" s="19">
        <v>6.48</v>
      </c>
      <c r="Z16" s="19">
        <f t="shared" si="58"/>
        <v>204.01749676800003</v>
      </c>
      <c r="AA16" s="19">
        <v>8.59</v>
      </c>
      <c r="AB16" s="19">
        <v>5.1100000000000003</v>
      </c>
      <c r="AC16" s="19">
        <f t="shared" si="59"/>
        <v>117.310437097</v>
      </c>
      <c r="AD16" s="19">
        <v>9.34</v>
      </c>
      <c r="AE16" s="19">
        <v>5.99</v>
      </c>
      <c r="AF16" s="19">
        <f t="shared" si="60"/>
        <v>175.26783008200002</v>
      </c>
      <c r="AG16" s="19">
        <v>8.5</v>
      </c>
      <c r="AH16" s="19">
        <v>6.49</v>
      </c>
      <c r="AI16" s="19">
        <f t="shared" si="61"/>
        <v>187.24490455</v>
      </c>
      <c r="AJ16" s="19">
        <v>10.67</v>
      </c>
      <c r="AK16" s="19">
        <v>7.18</v>
      </c>
      <c r="AL16" s="19">
        <f t="shared" si="62"/>
        <v>287.68352848399996</v>
      </c>
      <c r="AM16" s="19">
        <v>9.16</v>
      </c>
      <c r="AN16" s="19">
        <v>6.1</v>
      </c>
      <c r="AO16" s="19">
        <f t="shared" si="63"/>
        <v>178.26120280000001</v>
      </c>
      <c r="AP16" s="19">
        <v>7.46</v>
      </c>
      <c r="AQ16" s="19">
        <v>7.08</v>
      </c>
      <c r="AR16" s="19">
        <f t="shared" si="64"/>
        <v>195.572159712</v>
      </c>
      <c r="AS16" s="19">
        <v>8.94</v>
      </c>
      <c r="AT16" s="19">
        <v>6.98</v>
      </c>
      <c r="AU16" s="19">
        <f t="shared" si="65"/>
        <v>227.79807664800001</v>
      </c>
      <c r="AV16" s="19">
        <v>8.74</v>
      </c>
      <c r="AW16" s="19">
        <v>6.38</v>
      </c>
      <c r="AX16" s="19">
        <f t="shared" si="66"/>
        <v>186.06062648800003</v>
      </c>
      <c r="AY16" s="19">
        <v>8.67</v>
      </c>
      <c r="AZ16" s="19">
        <v>5.15</v>
      </c>
      <c r="BA16" s="19">
        <f t="shared" si="67"/>
        <v>120.26388922500001</v>
      </c>
      <c r="BB16" s="19">
        <v>9.2200000000000006</v>
      </c>
      <c r="BC16" s="19">
        <v>6.22</v>
      </c>
      <c r="BD16" s="19">
        <f t="shared" si="68"/>
        <v>186.557786104</v>
      </c>
      <c r="BE16" s="19">
        <v>9.34</v>
      </c>
      <c r="BF16" s="19">
        <v>5.22</v>
      </c>
      <c r="BG16" s="19">
        <f t="shared" si="69"/>
        <v>133.103529288</v>
      </c>
      <c r="BH16" s="19">
        <v>7.94</v>
      </c>
      <c r="BI16" s="19">
        <v>6.67</v>
      </c>
      <c r="BJ16" s="19">
        <f t="shared" si="70"/>
        <v>184.74549591800002</v>
      </c>
      <c r="BK16" s="19">
        <v>10.33</v>
      </c>
      <c r="BL16" s="19">
        <v>7.95</v>
      </c>
      <c r="BM16" s="19">
        <f t="shared" si="71"/>
        <v>341.45719447500005</v>
      </c>
      <c r="BN16" s="19">
        <v>13.43</v>
      </c>
      <c r="BO16" s="19">
        <v>6.83</v>
      </c>
      <c r="BP16" s="19">
        <f t="shared" si="72"/>
        <v>327.656742221</v>
      </c>
      <c r="BQ16" s="19">
        <v>11.07</v>
      </c>
      <c r="BR16" s="19">
        <v>10.42</v>
      </c>
      <c r="BS16" s="19">
        <f t="shared" si="73"/>
        <v>628.6150112040001</v>
      </c>
      <c r="BT16" s="19">
        <v>12.15</v>
      </c>
      <c r="BU16" s="19">
        <v>6.57</v>
      </c>
      <c r="BV16" s="19">
        <f t="shared" si="74"/>
        <v>274.28919880500007</v>
      </c>
      <c r="BW16" s="19">
        <v>10.87</v>
      </c>
      <c r="BX16" s="19">
        <v>8.02</v>
      </c>
      <c r="BY16" s="19">
        <f t="shared" si="75"/>
        <v>365.66211720399997</v>
      </c>
      <c r="BZ16" s="19">
        <v>10.18</v>
      </c>
      <c r="CA16" s="19">
        <v>10.050000000000001</v>
      </c>
      <c r="CB16" s="19">
        <f t="shared" si="76"/>
        <v>537.75145035000003</v>
      </c>
      <c r="CC16" s="19">
        <v>11.57</v>
      </c>
      <c r="CD16" s="19">
        <v>10.54</v>
      </c>
      <c r="CE16" s="19">
        <f t="shared" si="77"/>
        <v>672.227491676</v>
      </c>
      <c r="CF16" s="19">
        <v>10.87</v>
      </c>
      <c r="CG16" s="19">
        <v>8.7100000000000009</v>
      </c>
      <c r="CH16" s="19">
        <f t="shared" si="78"/>
        <v>431.28816714100009</v>
      </c>
      <c r="CI16" s="19">
        <v>11.46</v>
      </c>
      <c r="CJ16" s="19">
        <v>7.51</v>
      </c>
      <c r="CK16" s="19">
        <f t="shared" si="79"/>
        <v>338.03851135800005</v>
      </c>
      <c r="CL16" s="19">
        <v>10.66</v>
      </c>
      <c r="CM16" s="19">
        <v>7.88</v>
      </c>
      <c r="CN16" s="19">
        <f t="shared" si="80"/>
        <v>346.18745699200002</v>
      </c>
      <c r="CO16" s="19">
        <v>9.65</v>
      </c>
      <c r="CP16" s="19">
        <v>4.1500000000000004</v>
      </c>
      <c r="CQ16" s="19">
        <f t="shared" si="50"/>
        <v>86.921096375000019</v>
      </c>
      <c r="CR16" s="19">
        <v>8.76</v>
      </c>
      <c r="CS16" s="19">
        <v>4.55</v>
      </c>
      <c r="CT16" s="19">
        <f t="shared" si="81"/>
        <v>94.848089700000003</v>
      </c>
      <c r="CU16" s="19">
        <v>7.19</v>
      </c>
      <c r="CV16" s="19">
        <v>5.12</v>
      </c>
      <c r="CW16" s="19">
        <f t="shared" si="82"/>
        <v>98.575843328000019</v>
      </c>
      <c r="CX16" s="19">
        <v>6.13</v>
      </c>
      <c r="CY16" s="19">
        <v>5.77</v>
      </c>
      <c r="CZ16" s="19">
        <f t="shared" si="83"/>
        <v>106.736704471</v>
      </c>
      <c r="DA16" s="19">
        <v>6.5</v>
      </c>
      <c r="DB16" s="19">
        <v>4.0599999999999996</v>
      </c>
      <c r="DC16" s="19">
        <f t="shared" si="84"/>
        <v>56.035998199999987</v>
      </c>
      <c r="DD16" s="19">
        <v>6.63</v>
      </c>
      <c r="DE16" s="19">
        <v>6.55</v>
      </c>
      <c r="DF16" s="19">
        <f t="shared" si="85"/>
        <v>148.76398972500002</v>
      </c>
      <c r="DG16" s="19">
        <v>6.1</v>
      </c>
      <c r="DH16" s="19">
        <v>5.9</v>
      </c>
      <c r="DI16" s="19">
        <f t="shared" si="86"/>
        <v>111.05434300000002</v>
      </c>
      <c r="DJ16" s="19">
        <v>6.94</v>
      </c>
      <c r="DK16" s="19">
        <v>4.68</v>
      </c>
      <c r="DL16" s="19">
        <f t="shared" si="87"/>
        <v>79.497389088000006</v>
      </c>
      <c r="DM16" s="19">
        <v>8.65</v>
      </c>
      <c r="DN16" s="19">
        <v>6.39</v>
      </c>
      <c r="DO16" s="19">
        <f t="shared" si="88"/>
        <v>184.72237879499997</v>
      </c>
      <c r="DP16" s="19">
        <v>6.5</v>
      </c>
      <c r="DQ16" s="19">
        <v>4.93</v>
      </c>
      <c r="DR16" s="19">
        <f t="shared" si="89"/>
        <v>82.62450754999999</v>
      </c>
      <c r="DS16" s="19">
        <v>3.53</v>
      </c>
      <c r="DT16" s="19">
        <v>3.25</v>
      </c>
      <c r="DU16" s="19">
        <f t="shared" si="90"/>
        <v>19.500381874999999</v>
      </c>
      <c r="DV16" s="19">
        <v>5.32</v>
      </c>
      <c r="DW16" s="19">
        <v>3.34</v>
      </c>
      <c r="DX16" s="19">
        <f t="shared" si="91"/>
        <v>31.038895215999997</v>
      </c>
      <c r="DY16" s="19">
        <v>4.7300000000000004</v>
      </c>
      <c r="DZ16" s="19">
        <v>4.1500000000000004</v>
      </c>
      <c r="EA16" s="19">
        <f t="shared" si="92"/>
        <v>42.604848275000016</v>
      </c>
      <c r="EB16" s="19">
        <v>4.3499999999999996</v>
      </c>
      <c r="EC16" s="19">
        <v>3.87</v>
      </c>
      <c r="ED16" s="19">
        <f t="shared" si="93"/>
        <v>34.073196344999999</v>
      </c>
      <c r="EE16" s="19">
        <v>5.43</v>
      </c>
      <c r="EF16" s="19">
        <v>4.55</v>
      </c>
      <c r="EG16" s="19">
        <f t="shared" si="94"/>
        <v>58.792822724999994</v>
      </c>
      <c r="EH16" s="19">
        <v>5.22</v>
      </c>
      <c r="EI16" s="19">
        <v>3.94</v>
      </c>
      <c r="EJ16" s="19">
        <f t="shared" si="95"/>
        <v>42.380359415999997</v>
      </c>
      <c r="EK16" s="19">
        <v>4.3600000000000003</v>
      </c>
      <c r="EL16" s="19">
        <v>3.53</v>
      </c>
      <c r="EM16" s="19">
        <f t="shared" si="96"/>
        <v>28.414341051999997</v>
      </c>
      <c r="EN16" s="19">
        <v>4.1100000000000003</v>
      </c>
      <c r="EO16" s="19">
        <v>3.89</v>
      </c>
      <c r="EP16" s="19">
        <f t="shared" si="97"/>
        <v>32.526902913000008</v>
      </c>
      <c r="EQ16" s="19">
        <v>6.45</v>
      </c>
      <c r="ER16" s="19">
        <v>4.82</v>
      </c>
      <c r="ES16" s="19">
        <f t="shared" si="98"/>
        <v>78.371016540000014</v>
      </c>
      <c r="ET16" s="19">
        <v>5.39</v>
      </c>
      <c r="EU16" s="19">
        <v>4.13</v>
      </c>
      <c r="EV16" s="19">
        <f t="shared" si="99"/>
        <v>48.082889392999995</v>
      </c>
    </row>
    <row r="17" spans="2:152" ht="15">
      <c r="B17" s="17" t="s">
        <v>34</v>
      </c>
      <c r="C17" s="19">
        <v>11.52</v>
      </c>
      <c r="D17" s="19">
        <v>5.24</v>
      </c>
      <c r="E17" s="19">
        <f t="shared" si="51"/>
        <v>165.43094169600002</v>
      </c>
      <c r="F17" s="19">
        <v>8.06</v>
      </c>
      <c r="G17" s="19">
        <v>7.14</v>
      </c>
      <c r="H17" s="19">
        <f t="shared" si="52"/>
        <v>214.89838624800001</v>
      </c>
      <c r="I17" s="19">
        <v>9.44</v>
      </c>
      <c r="J17" s="19">
        <v>6.12</v>
      </c>
      <c r="K17" s="19">
        <f t="shared" si="53"/>
        <v>184.916867328</v>
      </c>
      <c r="L17" s="19">
        <v>11.16</v>
      </c>
      <c r="M17" s="19">
        <v>6.1</v>
      </c>
      <c r="N17" s="19">
        <f t="shared" si="54"/>
        <v>217.18286279999998</v>
      </c>
      <c r="O17" s="19">
        <v>8.3800000000000008</v>
      </c>
      <c r="P17" s="19">
        <v>7.79</v>
      </c>
      <c r="Q17" s="19">
        <f t="shared" si="55"/>
        <v>265.96263243400006</v>
      </c>
      <c r="R17" s="19">
        <v>12.82</v>
      </c>
      <c r="S17" s="19">
        <v>6.14</v>
      </c>
      <c r="T17" s="19">
        <f t="shared" si="56"/>
        <v>252.77054005599999</v>
      </c>
      <c r="U17" s="19">
        <v>10.06</v>
      </c>
      <c r="V17" s="19">
        <v>6.16</v>
      </c>
      <c r="W17" s="19">
        <f t="shared" si="57"/>
        <v>199.64622092800002</v>
      </c>
      <c r="X17" s="19">
        <v>9.2799999999999994</v>
      </c>
      <c r="Y17" s="19">
        <v>7.01</v>
      </c>
      <c r="Z17" s="19">
        <f t="shared" si="58"/>
        <v>238.49852694399999</v>
      </c>
      <c r="AA17" s="19">
        <v>8.74</v>
      </c>
      <c r="AB17" s="19">
        <v>6.83</v>
      </c>
      <c r="AC17" s="19">
        <f t="shared" si="59"/>
        <v>213.23305487800002</v>
      </c>
      <c r="AD17" s="19">
        <v>10.210000000000001</v>
      </c>
      <c r="AE17" s="19">
        <v>5.76</v>
      </c>
      <c r="AF17" s="19">
        <f t="shared" si="60"/>
        <v>177.16274380799999</v>
      </c>
      <c r="AG17" s="19">
        <v>8.83</v>
      </c>
      <c r="AH17" s="19">
        <v>7.21</v>
      </c>
      <c r="AI17" s="19">
        <f t="shared" si="61"/>
        <v>240.06725236899999</v>
      </c>
      <c r="AJ17" s="19">
        <v>9.83</v>
      </c>
      <c r="AK17" s="19">
        <v>8.0500000000000007</v>
      </c>
      <c r="AL17" s="19">
        <f t="shared" si="62"/>
        <v>333.15548472500006</v>
      </c>
      <c r="AM17" s="19">
        <v>9.1300000000000008</v>
      </c>
      <c r="AN17" s="19">
        <v>7.97</v>
      </c>
      <c r="AO17" s="19">
        <f t="shared" si="63"/>
        <v>303.311662291</v>
      </c>
      <c r="AP17" s="19">
        <v>7.98</v>
      </c>
      <c r="AQ17" s="19">
        <v>7.91</v>
      </c>
      <c r="AR17" s="19">
        <f t="shared" si="64"/>
        <v>261.13046807400008</v>
      </c>
      <c r="AS17" s="19">
        <v>8.27</v>
      </c>
      <c r="AT17" s="19">
        <v>6.55</v>
      </c>
      <c r="AU17" s="19">
        <f t="shared" si="65"/>
        <v>185.56232202499999</v>
      </c>
      <c r="AV17" s="19">
        <v>9.51</v>
      </c>
      <c r="AW17" s="19">
        <v>6.7</v>
      </c>
      <c r="AX17" s="19">
        <f t="shared" si="66"/>
        <v>223.27073970000001</v>
      </c>
      <c r="AY17" s="19">
        <v>8.86</v>
      </c>
      <c r="AZ17" s="19">
        <v>6.95</v>
      </c>
      <c r="BA17" s="19">
        <f t="shared" si="67"/>
        <v>223.82315844999999</v>
      </c>
      <c r="BB17" s="19">
        <v>9.18</v>
      </c>
      <c r="BC17" s="19">
        <v>6.52</v>
      </c>
      <c r="BD17" s="19">
        <f t="shared" si="68"/>
        <v>204.09838185599997</v>
      </c>
      <c r="BE17" s="19">
        <v>9.7200000000000006</v>
      </c>
      <c r="BF17" s="19">
        <v>5.34</v>
      </c>
      <c r="BG17" s="19">
        <f t="shared" si="69"/>
        <v>144.960763536</v>
      </c>
      <c r="BH17" s="19">
        <v>9.11</v>
      </c>
      <c r="BI17" s="19">
        <v>6.63</v>
      </c>
      <c r="BJ17" s="19">
        <f t="shared" si="70"/>
        <v>209.43396875699997</v>
      </c>
      <c r="BK17" s="19">
        <v>11.78</v>
      </c>
      <c r="BL17" s="19">
        <v>8.0299999999999994</v>
      </c>
      <c r="BM17" s="19">
        <f t="shared" si="71"/>
        <v>397.26295604599994</v>
      </c>
      <c r="BN17" s="19">
        <v>14.73</v>
      </c>
      <c r="BO17" s="19">
        <v>7.43</v>
      </c>
      <c r="BP17" s="19">
        <f t="shared" si="72"/>
        <v>425.28695657100002</v>
      </c>
      <c r="BQ17" s="19">
        <v>12.1</v>
      </c>
      <c r="BR17" s="19">
        <v>10.77</v>
      </c>
      <c r="BS17" s="19">
        <f t="shared" si="73"/>
        <v>734.03786906999994</v>
      </c>
      <c r="BT17" s="19">
        <v>12.92</v>
      </c>
      <c r="BU17" s="19">
        <v>7.79</v>
      </c>
      <c r="BV17" s="19">
        <f t="shared" si="74"/>
        <v>410.05217315600004</v>
      </c>
      <c r="BW17" s="19">
        <v>10.27</v>
      </c>
      <c r="BX17" s="19">
        <v>9.64</v>
      </c>
      <c r="BY17" s="19">
        <f t="shared" si="75"/>
        <v>499.14439681599998</v>
      </c>
      <c r="BZ17" s="19">
        <v>11.59</v>
      </c>
      <c r="CA17" s="19">
        <v>10.5</v>
      </c>
      <c r="CB17" s="19">
        <f t="shared" si="76"/>
        <v>668.28809250000006</v>
      </c>
      <c r="CC17" s="19">
        <v>11.65</v>
      </c>
      <c r="CD17" s="19">
        <v>10.8</v>
      </c>
      <c r="CE17" s="19">
        <f t="shared" si="77"/>
        <v>710.68168800000001</v>
      </c>
      <c r="CF17" s="19">
        <v>10.89</v>
      </c>
      <c r="CG17" s="19">
        <v>9.7799999999999994</v>
      </c>
      <c r="CH17" s="19">
        <f t="shared" si="78"/>
        <v>544.76259274799997</v>
      </c>
      <c r="CI17" s="19">
        <v>12.73</v>
      </c>
      <c r="CJ17" s="19">
        <v>7.67</v>
      </c>
      <c r="CK17" s="19">
        <f t="shared" si="79"/>
        <v>391.67046213100002</v>
      </c>
      <c r="CL17" s="19">
        <v>10.41</v>
      </c>
      <c r="CM17" s="19">
        <v>8.09</v>
      </c>
      <c r="CN17" s="19">
        <f t="shared" si="80"/>
        <v>356.32759908300005</v>
      </c>
      <c r="CO17" s="19">
        <v>8.23</v>
      </c>
      <c r="CP17" s="19">
        <v>4.2699999999999996</v>
      </c>
      <c r="CQ17" s="19">
        <f t="shared" si="50"/>
        <v>78.47968914099998</v>
      </c>
      <c r="CR17" s="19">
        <v>7.04</v>
      </c>
      <c r="CS17" s="19">
        <v>4.0599999999999996</v>
      </c>
      <c r="CT17" s="19">
        <f t="shared" si="81"/>
        <v>60.691296511999994</v>
      </c>
      <c r="CU17" s="19">
        <v>7.21</v>
      </c>
      <c r="CV17" s="19">
        <v>5.54</v>
      </c>
      <c r="CW17" s="19">
        <f t="shared" si="82"/>
        <v>115.732806028</v>
      </c>
      <c r="CX17" s="19">
        <v>5.49</v>
      </c>
      <c r="CY17" s="19">
        <v>5.12</v>
      </c>
      <c r="CZ17" s="19">
        <f t="shared" si="83"/>
        <v>75.268620288000008</v>
      </c>
      <c r="DA17" s="19">
        <v>6.63</v>
      </c>
      <c r="DB17" s="19">
        <v>4.42</v>
      </c>
      <c r="DC17" s="19">
        <f t="shared" si="84"/>
        <v>67.742271635999998</v>
      </c>
      <c r="DD17" s="19">
        <v>6.16</v>
      </c>
      <c r="DE17" s="19">
        <v>6.92</v>
      </c>
      <c r="DF17" s="19">
        <f t="shared" si="85"/>
        <v>154.274657152</v>
      </c>
      <c r="DG17" s="19">
        <v>5.4</v>
      </c>
      <c r="DH17" s="19">
        <v>5.04</v>
      </c>
      <c r="DI17" s="19">
        <f t="shared" si="86"/>
        <v>71.739198720000005</v>
      </c>
      <c r="DJ17" s="19">
        <v>5.24</v>
      </c>
      <c r="DK17" s="19">
        <v>4.82</v>
      </c>
      <c r="DL17" s="19">
        <f t="shared" si="87"/>
        <v>63.668856848000011</v>
      </c>
      <c r="DM17" s="19">
        <v>7.14</v>
      </c>
      <c r="DN17" s="19">
        <v>6.79</v>
      </c>
      <c r="DO17" s="19">
        <f t="shared" si="88"/>
        <v>172.162852302</v>
      </c>
      <c r="DP17" s="19">
        <v>5.36</v>
      </c>
      <c r="DQ17" s="19">
        <v>4.32</v>
      </c>
      <c r="DR17" s="19">
        <f t="shared" si="89"/>
        <v>52.315932672000017</v>
      </c>
      <c r="DS17" s="19">
        <v>3.35</v>
      </c>
      <c r="DT17" s="19">
        <v>3.36</v>
      </c>
      <c r="DU17" s="19">
        <f t="shared" si="90"/>
        <v>19.779943679999999</v>
      </c>
      <c r="DV17" s="19">
        <v>4.62</v>
      </c>
      <c r="DW17" s="19">
        <v>3.36</v>
      </c>
      <c r="DX17" s="19">
        <f t="shared" si="91"/>
        <v>27.278608896000001</v>
      </c>
      <c r="DY17" s="19">
        <v>4.28</v>
      </c>
      <c r="DZ17" s="19">
        <v>3.34</v>
      </c>
      <c r="EA17" s="19">
        <f t="shared" si="92"/>
        <v>24.971141264</v>
      </c>
      <c r="EB17" s="19">
        <v>4.58</v>
      </c>
      <c r="EC17" s="19">
        <v>4.18</v>
      </c>
      <c r="ED17" s="19">
        <f t="shared" si="93"/>
        <v>41.852338615999997</v>
      </c>
      <c r="EE17" s="19">
        <v>5.72</v>
      </c>
      <c r="EF17" s="19">
        <v>4.59</v>
      </c>
      <c r="EG17" s="19">
        <f t="shared" si="94"/>
        <v>63.026485235999992</v>
      </c>
      <c r="EH17" s="19">
        <v>4.68</v>
      </c>
      <c r="EI17" s="19">
        <v>3.64</v>
      </c>
      <c r="EJ17" s="19">
        <f t="shared" si="95"/>
        <v>32.430250944000001</v>
      </c>
      <c r="EK17" s="19">
        <v>4.04</v>
      </c>
      <c r="EL17" s="19">
        <v>3.65</v>
      </c>
      <c r="EM17" s="19">
        <f t="shared" si="96"/>
        <v>28.149376699999998</v>
      </c>
      <c r="EN17" s="19">
        <v>3.92</v>
      </c>
      <c r="EO17" s="19">
        <v>3.48</v>
      </c>
      <c r="EP17" s="19">
        <f t="shared" si="97"/>
        <v>24.828257663999999</v>
      </c>
      <c r="EQ17" s="19">
        <v>6.38</v>
      </c>
      <c r="ER17" s="19">
        <v>4.33</v>
      </c>
      <c r="ES17" s="19">
        <f t="shared" si="98"/>
        <v>62.560204586000012</v>
      </c>
      <c r="ET17" s="19">
        <v>4.9400000000000004</v>
      </c>
      <c r="EU17" s="19">
        <v>3.85</v>
      </c>
      <c r="EV17" s="19">
        <f t="shared" si="99"/>
        <v>38.295707450000009</v>
      </c>
    </row>
    <row r="18" spans="2:152" ht="15">
      <c r="B18" s="17" t="s">
        <v>35</v>
      </c>
      <c r="C18" s="19">
        <v>12.86</v>
      </c>
      <c r="D18" s="19">
        <v>5.51</v>
      </c>
      <c r="E18" s="19">
        <f t="shared" si="51"/>
        <v>204.19535337799999</v>
      </c>
      <c r="F18" s="19">
        <v>8.68</v>
      </c>
      <c r="G18" s="19">
        <v>7.46</v>
      </c>
      <c r="H18" s="19">
        <f t="shared" si="52"/>
        <v>252.63822942399997</v>
      </c>
      <c r="I18" s="19">
        <v>10.6</v>
      </c>
      <c r="J18" s="19">
        <v>6.73</v>
      </c>
      <c r="K18" s="19">
        <f t="shared" si="53"/>
        <v>251.09477902000006</v>
      </c>
      <c r="L18" s="19">
        <v>12.91</v>
      </c>
      <c r="M18" s="19">
        <v>6.29</v>
      </c>
      <c r="N18" s="19">
        <f t="shared" si="54"/>
        <v>267.13403371300001</v>
      </c>
      <c r="O18" s="19">
        <v>9.9499999999999993</v>
      </c>
      <c r="P18" s="19">
        <v>7.68</v>
      </c>
      <c r="Q18" s="19">
        <f t="shared" si="55"/>
        <v>306.93556223999997</v>
      </c>
      <c r="R18" s="19">
        <v>12.9</v>
      </c>
      <c r="S18" s="19">
        <v>6.29</v>
      </c>
      <c r="T18" s="19">
        <f t="shared" si="56"/>
        <v>266.92711347000005</v>
      </c>
      <c r="U18" s="19">
        <v>10.83</v>
      </c>
      <c r="V18" s="19">
        <v>6.02</v>
      </c>
      <c r="W18" s="19">
        <f t="shared" si="57"/>
        <v>205.26888723599996</v>
      </c>
      <c r="X18" s="19">
        <v>10.89</v>
      </c>
      <c r="Y18" s="19">
        <v>7.79</v>
      </c>
      <c r="Z18" s="19">
        <f t="shared" si="58"/>
        <v>345.62447102700003</v>
      </c>
      <c r="AA18" s="19">
        <v>9.32</v>
      </c>
      <c r="AB18" s="19">
        <v>7.49</v>
      </c>
      <c r="AC18" s="19">
        <f t="shared" si="59"/>
        <v>273.45208343600007</v>
      </c>
      <c r="AD18" s="19">
        <v>11.48</v>
      </c>
      <c r="AE18" s="19">
        <v>6.14</v>
      </c>
      <c r="AF18" s="19">
        <f t="shared" si="60"/>
        <v>226.34990638400001</v>
      </c>
      <c r="AG18" s="19">
        <v>9.75</v>
      </c>
      <c r="AH18" s="19">
        <v>7.28</v>
      </c>
      <c r="AI18" s="19">
        <f t="shared" si="61"/>
        <v>270.25209120000005</v>
      </c>
      <c r="AJ18" s="19">
        <v>10.96</v>
      </c>
      <c r="AK18" s="19">
        <v>8.56</v>
      </c>
      <c r="AL18" s="19">
        <f t="shared" si="62"/>
        <v>420.01013708800008</v>
      </c>
      <c r="AM18" s="19">
        <v>10.88</v>
      </c>
      <c r="AN18" s="19">
        <v>7.13</v>
      </c>
      <c r="AO18" s="19">
        <f t="shared" si="63"/>
        <v>289.27416185600003</v>
      </c>
      <c r="AP18" s="19">
        <v>8.59</v>
      </c>
      <c r="AQ18" s="19">
        <v>7.33</v>
      </c>
      <c r="AR18" s="19">
        <f t="shared" si="64"/>
        <v>241.38084427300001</v>
      </c>
      <c r="AS18" s="19">
        <v>9.6199999999999992</v>
      </c>
      <c r="AT18" s="19">
        <v>7.7</v>
      </c>
      <c r="AU18" s="19">
        <f t="shared" si="65"/>
        <v>298.30340540000003</v>
      </c>
      <c r="AV18" s="19">
        <v>9.48</v>
      </c>
      <c r="AW18" s="19">
        <v>6.98</v>
      </c>
      <c r="AX18" s="19">
        <f t="shared" si="66"/>
        <v>241.55769201600003</v>
      </c>
      <c r="AY18" s="19">
        <v>8.58</v>
      </c>
      <c r="AZ18" s="19">
        <v>6.96</v>
      </c>
      <c r="BA18" s="19">
        <f t="shared" si="67"/>
        <v>217.373929344</v>
      </c>
      <c r="BB18" s="19">
        <v>9.4600000000000009</v>
      </c>
      <c r="BC18" s="19">
        <v>6.62</v>
      </c>
      <c r="BD18" s="19">
        <f t="shared" si="68"/>
        <v>216.82472495200005</v>
      </c>
      <c r="BE18" s="19">
        <v>9.8800000000000008</v>
      </c>
      <c r="BF18" s="19">
        <v>6.73</v>
      </c>
      <c r="BG18" s="19">
        <f t="shared" si="69"/>
        <v>234.03928459600004</v>
      </c>
      <c r="BH18" s="19">
        <v>10.73</v>
      </c>
      <c r="BI18" s="19">
        <v>7.53</v>
      </c>
      <c r="BJ18" s="19">
        <f t="shared" si="70"/>
        <v>318.19354361100005</v>
      </c>
      <c r="BK18" s="19">
        <v>11.01</v>
      </c>
      <c r="BL18" s="19">
        <v>8.92</v>
      </c>
      <c r="BM18" s="19">
        <f t="shared" si="71"/>
        <v>458.16163147200001</v>
      </c>
      <c r="BN18" s="19">
        <v>14.85</v>
      </c>
      <c r="BO18" s="19">
        <v>8.69</v>
      </c>
      <c r="BP18" s="19">
        <f t="shared" si="72"/>
        <v>586.49956645500004</v>
      </c>
      <c r="BQ18" s="19">
        <v>12.54</v>
      </c>
      <c r="BR18" s="19">
        <v>11.84</v>
      </c>
      <c r="BS18" s="19">
        <f t="shared" si="73"/>
        <v>919.39604275199997</v>
      </c>
      <c r="BT18" s="19">
        <v>13.04</v>
      </c>
      <c r="BU18" s="19">
        <v>7.9</v>
      </c>
      <c r="BV18" s="19">
        <f t="shared" si="74"/>
        <v>425.63120719999995</v>
      </c>
      <c r="BW18" s="19">
        <v>11.45</v>
      </c>
      <c r="BX18" s="19">
        <v>9.59</v>
      </c>
      <c r="BY18" s="19">
        <f t="shared" si="75"/>
        <v>550.73717163499998</v>
      </c>
      <c r="BZ18" s="19">
        <v>11.52</v>
      </c>
      <c r="CA18" s="19">
        <v>10.42</v>
      </c>
      <c r="CB18" s="19">
        <f t="shared" si="76"/>
        <v>654.16846694399999</v>
      </c>
      <c r="CC18" s="19">
        <v>11.83</v>
      </c>
      <c r="CD18" s="19">
        <v>11.33</v>
      </c>
      <c r="CE18" s="19">
        <f t="shared" si="77"/>
        <v>794.22993750100011</v>
      </c>
      <c r="CF18" s="19">
        <v>11.46</v>
      </c>
      <c r="CG18" s="19">
        <v>10.42</v>
      </c>
      <c r="CH18" s="19">
        <f t="shared" si="78"/>
        <v>650.76133951200006</v>
      </c>
      <c r="CI18" s="19">
        <v>12.85</v>
      </c>
      <c r="CJ18" s="19">
        <v>8.4499999999999993</v>
      </c>
      <c r="CK18" s="19">
        <f t="shared" si="79"/>
        <v>479.86407137499992</v>
      </c>
      <c r="CL18" s="19">
        <v>11.83</v>
      </c>
      <c r="CM18" s="19">
        <v>9.0399999999999991</v>
      </c>
      <c r="CN18" s="19">
        <f t="shared" si="80"/>
        <v>505.61889414399991</v>
      </c>
      <c r="CO18" s="19">
        <v>8.8699999999999992</v>
      </c>
      <c r="CP18" s="19">
        <v>4.4400000000000004</v>
      </c>
      <c r="CQ18" s="19">
        <f t="shared" si="50"/>
        <v>91.451587536000019</v>
      </c>
      <c r="CR18" s="19">
        <v>7.14</v>
      </c>
      <c r="CS18" s="19">
        <v>4.6500000000000004</v>
      </c>
      <c r="CT18" s="19">
        <f t="shared" si="81"/>
        <v>80.743171950000018</v>
      </c>
      <c r="CU18" s="19">
        <v>7.69</v>
      </c>
      <c r="CV18" s="19">
        <v>4.7</v>
      </c>
      <c r="CW18" s="19">
        <f t="shared" si="82"/>
        <v>88.843108300000026</v>
      </c>
      <c r="CX18" s="19">
        <v>5.92</v>
      </c>
      <c r="CY18" s="19">
        <v>4.7699999999999996</v>
      </c>
      <c r="CZ18" s="19">
        <f t="shared" si="83"/>
        <v>70.446618863999987</v>
      </c>
      <c r="DA18" s="19">
        <v>5.99</v>
      </c>
      <c r="DB18" s="19">
        <v>4.3</v>
      </c>
      <c r="DC18" s="19">
        <f t="shared" si="84"/>
        <v>57.924917300000004</v>
      </c>
      <c r="DD18" s="19">
        <v>5.41</v>
      </c>
      <c r="DE18" s="19">
        <v>5.14</v>
      </c>
      <c r="DF18" s="19">
        <f t="shared" si="85"/>
        <v>74.752408828</v>
      </c>
      <c r="DG18" s="19">
        <v>5.25</v>
      </c>
      <c r="DH18" s="19">
        <v>4.87</v>
      </c>
      <c r="DI18" s="19">
        <f t="shared" si="86"/>
        <v>65.120678175000009</v>
      </c>
      <c r="DJ18" s="19">
        <v>5.32</v>
      </c>
      <c r="DK18" s="19">
        <v>4.43</v>
      </c>
      <c r="DL18" s="19">
        <f t="shared" si="87"/>
        <v>54.603536763999998</v>
      </c>
      <c r="DM18" s="19">
        <v>7.98</v>
      </c>
      <c r="DN18" s="19">
        <v>6.86</v>
      </c>
      <c r="DO18" s="19">
        <f t="shared" si="88"/>
        <v>196.405122984</v>
      </c>
      <c r="DP18" s="19">
        <v>5.99</v>
      </c>
      <c r="DQ18" s="19">
        <v>4.47</v>
      </c>
      <c r="DR18" s="19">
        <f t="shared" si="89"/>
        <v>62.595564093</v>
      </c>
      <c r="DS18" s="19">
        <v>3.83</v>
      </c>
      <c r="DT18" s="19">
        <v>4.63</v>
      </c>
      <c r="DU18" s="19">
        <f t="shared" si="90"/>
        <v>42.940040021000002</v>
      </c>
      <c r="DV18" s="19">
        <v>4.41</v>
      </c>
      <c r="DW18" s="19">
        <v>3.45</v>
      </c>
      <c r="DX18" s="19">
        <f t="shared" si="91"/>
        <v>27.452283075000004</v>
      </c>
      <c r="DY18" s="19">
        <v>4.38</v>
      </c>
      <c r="DZ18" s="19">
        <v>3.27</v>
      </c>
      <c r="EA18" s="19">
        <f t="shared" si="92"/>
        <v>24.494653746000001</v>
      </c>
      <c r="EB18" s="19">
        <v>4.92</v>
      </c>
      <c r="EC18" s="19">
        <v>3.76</v>
      </c>
      <c r="ED18" s="19">
        <f t="shared" si="93"/>
        <v>36.378306815999998</v>
      </c>
      <c r="EE18" s="19">
        <v>5.33</v>
      </c>
      <c r="EF18" s="19">
        <v>4.18</v>
      </c>
      <c r="EG18" s="19">
        <f t="shared" si="94"/>
        <v>48.705887515999997</v>
      </c>
      <c r="EH18" s="19">
        <v>4.87</v>
      </c>
      <c r="EI18" s="19">
        <v>3.34</v>
      </c>
      <c r="EJ18" s="19">
        <f t="shared" si="95"/>
        <v>28.413424755999998</v>
      </c>
      <c r="EK18" s="19">
        <v>3.44</v>
      </c>
      <c r="EL18" s="19">
        <v>3.3</v>
      </c>
      <c r="EM18" s="19">
        <f t="shared" si="96"/>
        <v>19.592416799999999</v>
      </c>
      <c r="EN18" s="19">
        <v>3.64</v>
      </c>
      <c r="EO18" s="19">
        <v>3.33</v>
      </c>
      <c r="EP18" s="19">
        <f t="shared" si="97"/>
        <v>21.110160708000002</v>
      </c>
      <c r="EQ18" s="19">
        <v>6.04</v>
      </c>
      <c r="ER18" s="19">
        <v>3.82</v>
      </c>
      <c r="ES18" s="19">
        <f t="shared" si="98"/>
        <v>46.096224208000002</v>
      </c>
      <c r="ET18" s="19">
        <v>4.41</v>
      </c>
      <c r="EU18" s="19">
        <v>3.33</v>
      </c>
      <c r="EV18" s="19">
        <f t="shared" si="99"/>
        <v>25.575771627000005</v>
      </c>
    </row>
    <row r="19" spans="2:152" ht="15">
      <c r="B19" s="9" t="s">
        <v>36</v>
      </c>
      <c r="C19" s="8">
        <v>13.18</v>
      </c>
      <c r="D19" s="8">
        <v>6.42</v>
      </c>
      <c r="E19" s="8">
        <f t="shared" si="51"/>
        <v>284.11041549600003</v>
      </c>
      <c r="F19" s="8">
        <v>9.51</v>
      </c>
      <c r="G19" s="8">
        <v>8.3699999999999992</v>
      </c>
      <c r="H19" s="8">
        <f t="shared" si="52"/>
        <v>348.44410523699997</v>
      </c>
      <c r="I19" s="8">
        <v>11.25</v>
      </c>
      <c r="J19" s="8">
        <v>6.98</v>
      </c>
      <c r="K19" s="8">
        <f t="shared" si="53"/>
        <v>286.65865350000001</v>
      </c>
      <c r="L19" s="8">
        <v>13.13</v>
      </c>
      <c r="M19" s="8">
        <v>6.79</v>
      </c>
      <c r="N19" s="8">
        <f t="shared" si="54"/>
        <v>316.59639365900006</v>
      </c>
      <c r="O19" s="8">
        <v>10.02</v>
      </c>
      <c r="P19" s="8">
        <v>7.41</v>
      </c>
      <c r="Q19" s="8">
        <f t="shared" si="55"/>
        <v>287.74370172600004</v>
      </c>
      <c r="R19" s="8">
        <v>13.19</v>
      </c>
      <c r="S19" s="8">
        <v>7.34</v>
      </c>
      <c r="T19" s="8">
        <f t="shared" si="56"/>
        <v>371.65382277200001</v>
      </c>
      <c r="U19" s="8">
        <v>10.92</v>
      </c>
      <c r="V19" s="8">
        <v>7.16</v>
      </c>
      <c r="W19" s="8">
        <f t="shared" si="57"/>
        <v>292.78604409600007</v>
      </c>
      <c r="X19" s="8">
        <v>10.4</v>
      </c>
      <c r="Y19" s="8">
        <v>7.68</v>
      </c>
      <c r="Z19" s="8">
        <f t="shared" si="58"/>
        <v>320.81707008000001</v>
      </c>
      <c r="AA19" s="8">
        <v>9.1999999999999993</v>
      </c>
      <c r="AB19" s="8">
        <v>7.67</v>
      </c>
      <c r="AC19" s="8">
        <f t="shared" si="59"/>
        <v>283.06113524</v>
      </c>
      <c r="AD19" s="8">
        <v>11.99</v>
      </c>
      <c r="AE19" s="8">
        <v>6.82</v>
      </c>
      <c r="AF19" s="8">
        <f t="shared" si="60"/>
        <v>291.66856254800001</v>
      </c>
      <c r="AG19" s="8">
        <v>9.02</v>
      </c>
      <c r="AH19" s="8">
        <v>6</v>
      </c>
      <c r="AI19" s="8">
        <f t="shared" si="61"/>
        <v>169.82855999999998</v>
      </c>
      <c r="AJ19" s="8">
        <v>11.29</v>
      </c>
      <c r="AK19" s="8">
        <v>8.9499999999999993</v>
      </c>
      <c r="AL19" s="8">
        <f t="shared" si="62"/>
        <v>472.97882867499993</v>
      </c>
      <c r="AM19" s="8">
        <v>10.41</v>
      </c>
      <c r="AN19" s="8">
        <v>7.69</v>
      </c>
      <c r="AO19" s="8">
        <f t="shared" si="63"/>
        <v>321.96235692300007</v>
      </c>
      <c r="AP19" s="8">
        <v>9.09</v>
      </c>
      <c r="AQ19" s="8">
        <v>8.1</v>
      </c>
      <c r="AR19" s="8">
        <f t="shared" si="64"/>
        <v>311.91453269999994</v>
      </c>
      <c r="AS19" s="8">
        <v>10.73</v>
      </c>
      <c r="AT19" s="8">
        <v>8.02</v>
      </c>
      <c r="AU19" s="8">
        <f t="shared" si="65"/>
        <v>360.95257751599996</v>
      </c>
      <c r="AV19" s="8">
        <v>10.85</v>
      </c>
      <c r="AW19" s="8">
        <v>7.5</v>
      </c>
      <c r="AX19" s="8">
        <f t="shared" si="66"/>
        <v>319.19343750000002</v>
      </c>
      <c r="AY19" s="8">
        <v>9.6199999999999992</v>
      </c>
      <c r="AZ19" s="8">
        <v>7.12</v>
      </c>
      <c r="BA19" s="8">
        <f t="shared" si="67"/>
        <v>255.05670694400001</v>
      </c>
      <c r="BB19" s="8">
        <v>10.08</v>
      </c>
      <c r="BC19" s="8">
        <v>8.51</v>
      </c>
      <c r="BD19" s="8">
        <f t="shared" si="68"/>
        <v>381.78717998399998</v>
      </c>
      <c r="BE19" s="8">
        <v>10.64</v>
      </c>
      <c r="BF19" s="8">
        <v>7.7</v>
      </c>
      <c r="BG19" s="8">
        <f t="shared" si="69"/>
        <v>329.93224880000002</v>
      </c>
      <c r="BH19" s="8">
        <v>10.71</v>
      </c>
      <c r="BI19" s="8">
        <v>7.59</v>
      </c>
      <c r="BJ19" s="8">
        <f t="shared" si="70"/>
        <v>322.68197877300008</v>
      </c>
      <c r="BK19" s="8">
        <v>12.12</v>
      </c>
      <c r="BL19" s="8">
        <v>9.5399999999999991</v>
      </c>
      <c r="BM19" s="8">
        <f t="shared" si="71"/>
        <v>576.9006896159998</v>
      </c>
      <c r="BN19" s="8">
        <v>15.05</v>
      </c>
      <c r="BO19" s="8">
        <v>9.4499999999999993</v>
      </c>
      <c r="BP19" s="8">
        <f t="shared" si="72"/>
        <v>702.91337287499994</v>
      </c>
      <c r="BQ19" s="8">
        <v>12.67</v>
      </c>
      <c r="BR19" s="8">
        <v>11.69</v>
      </c>
      <c r="BS19" s="8">
        <f t="shared" si="73"/>
        <v>905.53934760100003</v>
      </c>
      <c r="BT19" s="8">
        <v>13.06</v>
      </c>
      <c r="BU19" s="8">
        <v>8.73</v>
      </c>
      <c r="BV19" s="8">
        <f t="shared" si="74"/>
        <v>520.56306790200006</v>
      </c>
      <c r="BW19" s="8">
        <v>11.83</v>
      </c>
      <c r="BX19" s="8">
        <v>10.5</v>
      </c>
      <c r="BY19" s="8">
        <f t="shared" si="75"/>
        <v>682.12667249999993</v>
      </c>
      <c r="BZ19" s="8">
        <v>11.23</v>
      </c>
      <c r="CA19" s="8">
        <v>10.52</v>
      </c>
      <c r="CB19" s="8">
        <f t="shared" si="76"/>
        <v>649.99935361600001</v>
      </c>
      <c r="CC19" s="8">
        <v>13.23</v>
      </c>
      <c r="CD19" s="8">
        <v>11.48</v>
      </c>
      <c r="CE19" s="8">
        <f t="shared" si="77"/>
        <v>911.89599681599998</v>
      </c>
      <c r="CF19" s="8">
        <v>11.8</v>
      </c>
      <c r="CG19" s="8">
        <v>9.93</v>
      </c>
      <c r="CH19" s="8">
        <f t="shared" si="78"/>
        <v>608.53027985999995</v>
      </c>
      <c r="CI19" s="8">
        <v>12.95</v>
      </c>
      <c r="CJ19" s="8">
        <v>9.86</v>
      </c>
      <c r="CK19" s="8">
        <f t="shared" si="79"/>
        <v>658.45376785999986</v>
      </c>
      <c r="CL19" s="8">
        <v>11.32</v>
      </c>
      <c r="CM19" s="8">
        <v>10.88</v>
      </c>
      <c r="CN19" s="8">
        <f t="shared" si="80"/>
        <v>700.81906278400015</v>
      </c>
      <c r="CO19" s="8">
        <v>8.3000000000000007</v>
      </c>
      <c r="CP19" s="8">
        <v>4.21</v>
      </c>
      <c r="CQ19" s="8">
        <f t="shared" si="50"/>
        <v>76.938545689999998</v>
      </c>
      <c r="CR19" s="8">
        <v>7.11</v>
      </c>
      <c r="CS19" s="8">
        <v>3.55</v>
      </c>
      <c r="CT19" s="8">
        <f t="shared" si="81"/>
        <v>46.862774324999997</v>
      </c>
      <c r="CU19" s="8">
        <v>6.5</v>
      </c>
      <c r="CV19" s="8">
        <v>5.0199999999999996</v>
      </c>
      <c r="CW19" s="8">
        <f t="shared" si="82"/>
        <v>85.668759799999989</v>
      </c>
      <c r="CX19" s="8">
        <v>5.48</v>
      </c>
      <c r="CY19" s="8">
        <v>4.92</v>
      </c>
      <c r="CZ19" s="8">
        <f t="shared" si="83"/>
        <v>69.376510656000008</v>
      </c>
      <c r="DA19" s="8">
        <v>5.77</v>
      </c>
      <c r="DB19" s="8">
        <v>4.3499999999999996</v>
      </c>
      <c r="DC19" s="8">
        <f t="shared" si="84"/>
        <v>57.102617474999995</v>
      </c>
      <c r="DD19" s="8">
        <v>5.64</v>
      </c>
      <c r="DE19" s="8">
        <v>5.22</v>
      </c>
      <c r="DF19" s="8">
        <f t="shared" si="85"/>
        <v>80.375150447999999</v>
      </c>
      <c r="DG19" s="8">
        <v>5.82</v>
      </c>
      <c r="DH19" s="8">
        <v>4.37</v>
      </c>
      <c r="DI19" s="8">
        <f t="shared" si="86"/>
        <v>58.12829003400001</v>
      </c>
      <c r="DJ19" s="8">
        <v>5.42</v>
      </c>
      <c r="DK19" s="8">
        <v>4.33</v>
      </c>
      <c r="DL19" s="8">
        <f t="shared" si="87"/>
        <v>53.146756874000005</v>
      </c>
      <c r="DM19" s="8">
        <v>7.67</v>
      </c>
      <c r="DN19" s="8">
        <v>6.6</v>
      </c>
      <c r="DO19" s="8">
        <f t="shared" si="88"/>
        <v>174.73701959999997</v>
      </c>
      <c r="DP19" s="8">
        <v>5.39</v>
      </c>
      <c r="DQ19" s="8">
        <v>4.25</v>
      </c>
      <c r="DR19" s="8">
        <f t="shared" si="89"/>
        <v>50.917645624999999</v>
      </c>
      <c r="DS19" s="8">
        <v>3.25</v>
      </c>
      <c r="DT19" s="8">
        <v>3.03</v>
      </c>
      <c r="DU19" s="8">
        <f t="shared" si="90"/>
        <v>15.605234775</v>
      </c>
      <c r="DV19" s="8">
        <v>4.84</v>
      </c>
      <c r="DW19" s="8">
        <v>3.33</v>
      </c>
      <c r="DX19" s="8">
        <f t="shared" si="91"/>
        <v>28.069554348</v>
      </c>
      <c r="DY19" s="8">
        <v>3.98</v>
      </c>
      <c r="DZ19" s="8">
        <v>3.3</v>
      </c>
      <c r="EA19" s="8">
        <f t="shared" si="92"/>
        <v>22.667970599999997</v>
      </c>
      <c r="EB19" s="8">
        <v>4.88</v>
      </c>
      <c r="EC19" s="8">
        <v>2.98</v>
      </c>
      <c r="ED19" s="8">
        <f t="shared" si="93"/>
        <v>22.664912095999998</v>
      </c>
      <c r="EE19" s="8">
        <v>5.58</v>
      </c>
      <c r="EF19" s="8">
        <v>4.2699999999999996</v>
      </c>
      <c r="EG19" s="8">
        <f t="shared" si="94"/>
        <v>53.209801385999988</v>
      </c>
      <c r="EH19" s="8">
        <v>4.29</v>
      </c>
      <c r="EI19" s="8">
        <v>3.92</v>
      </c>
      <c r="EJ19" s="8">
        <f t="shared" si="95"/>
        <v>34.477130688000003</v>
      </c>
      <c r="EK19" s="8">
        <v>3.84</v>
      </c>
      <c r="EL19" s="8">
        <v>3.83</v>
      </c>
      <c r="EM19" s="8">
        <f t="shared" si="96"/>
        <v>29.459845248000001</v>
      </c>
      <c r="EN19" s="8">
        <v>3.51</v>
      </c>
      <c r="EO19" s="8">
        <v>3.12</v>
      </c>
      <c r="EP19" s="8">
        <f t="shared" si="97"/>
        <v>17.869730111999999</v>
      </c>
      <c r="EQ19" s="8">
        <v>5.84</v>
      </c>
      <c r="ER19" s="8">
        <v>4.47</v>
      </c>
      <c r="ES19" s="8">
        <f t="shared" si="98"/>
        <v>61.028062487999996</v>
      </c>
      <c r="ET19" s="8">
        <v>3.92</v>
      </c>
      <c r="EU19" s="8">
        <v>2.88</v>
      </c>
      <c r="EV19" s="8">
        <f t="shared" si="99"/>
        <v>17.004847104</v>
      </c>
    </row>
    <row r="20" spans="2:152" ht="15">
      <c r="B20" s="17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</row>
    <row r="22" spans="2:152" ht="17.25">
      <c r="B22" s="28" t="s">
        <v>41</v>
      </c>
      <c r="C22" s="11"/>
      <c r="D22" s="11"/>
      <c r="E22" s="11"/>
      <c r="F22" s="11"/>
      <c r="G22" s="11"/>
      <c r="H22" s="36"/>
      <c r="I22" s="11"/>
      <c r="J22" s="11"/>
      <c r="K22" s="36"/>
      <c r="L22" s="11"/>
      <c r="M22" s="11"/>
      <c r="N22" s="36"/>
      <c r="O22" s="11"/>
      <c r="P22" s="11"/>
      <c r="Q22" s="36"/>
      <c r="R22" s="11"/>
      <c r="S22" s="11"/>
      <c r="T22" s="36"/>
      <c r="U22" s="11"/>
      <c r="V22" s="11"/>
      <c r="W22" s="36"/>
      <c r="X22" s="11"/>
      <c r="Y22" s="11"/>
      <c r="Z22" s="36"/>
      <c r="AA22" s="11"/>
      <c r="AB22" s="11"/>
      <c r="AC22" s="36"/>
      <c r="AD22" s="11"/>
      <c r="AE22" s="11"/>
      <c r="AF22" s="36"/>
      <c r="AG22" s="11"/>
      <c r="AH22" s="11"/>
      <c r="AI22" s="36"/>
      <c r="AJ22" s="11"/>
      <c r="AK22" s="11"/>
      <c r="AL22" s="36"/>
      <c r="AM22" s="11"/>
      <c r="AN22" s="11"/>
      <c r="AO22" s="36"/>
      <c r="AP22" s="11"/>
      <c r="AQ22" s="11"/>
      <c r="AR22" s="36"/>
      <c r="AS22" s="11"/>
      <c r="AT22" s="11"/>
      <c r="AU22" s="36"/>
      <c r="AV22" s="11"/>
      <c r="AW22" s="11"/>
      <c r="AX22" s="36"/>
      <c r="AY22" s="11"/>
      <c r="AZ22" s="11"/>
    </row>
    <row r="23" spans="2:152" ht="15">
      <c r="B23" s="37" t="s">
        <v>59</v>
      </c>
      <c r="C23" s="50" t="s">
        <v>0</v>
      </c>
      <c r="D23" s="51"/>
      <c r="E23" s="51"/>
      <c r="F23" s="51"/>
      <c r="G23" s="51"/>
      <c r="H23" s="51"/>
      <c r="I23" s="51"/>
      <c r="J23" s="51"/>
      <c r="K23" s="51"/>
      <c r="L23" s="52"/>
      <c r="M23" s="50" t="s">
        <v>53</v>
      </c>
      <c r="N23" s="51"/>
      <c r="O23" s="51"/>
      <c r="P23" s="51"/>
      <c r="Q23" s="51"/>
      <c r="R23" s="51"/>
      <c r="S23" s="51"/>
      <c r="T23" s="51"/>
      <c r="U23" s="51"/>
      <c r="V23" s="52"/>
      <c r="W23" s="50" t="s">
        <v>54</v>
      </c>
      <c r="X23" s="51"/>
      <c r="Y23" s="51"/>
      <c r="Z23" s="51"/>
      <c r="AA23" s="51"/>
      <c r="AB23" s="51"/>
      <c r="AC23" s="51"/>
      <c r="AD23" s="51"/>
      <c r="AE23" s="51"/>
      <c r="AF23" s="52"/>
      <c r="AG23" s="50" t="s">
        <v>55</v>
      </c>
      <c r="AH23" s="51"/>
      <c r="AI23" s="51"/>
      <c r="AJ23" s="51"/>
      <c r="AK23" s="51"/>
      <c r="AL23" s="51"/>
      <c r="AM23" s="51"/>
      <c r="AN23" s="51"/>
      <c r="AO23" s="51"/>
      <c r="AP23" s="52"/>
      <c r="AQ23" s="50" t="s">
        <v>56</v>
      </c>
      <c r="AR23" s="51"/>
      <c r="AS23" s="51"/>
      <c r="AT23" s="51"/>
      <c r="AU23" s="51"/>
      <c r="AV23" s="51"/>
      <c r="AW23" s="51"/>
      <c r="AX23" s="51"/>
      <c r="AY23" s="51"/>
      <c r="AZ23" s="51"/>
    </row>
    <row r="24" spans="2:152" ht="15">
      <c r="B24" s="25" t="s">
        <v>22</v>
      </c>
      <c r="C24" s="26">
        <v>1</v>
      </c>
      <c r="D24" s="25">
        <v>2</v>
      </c>
      <c r="E24" s="25">
        <v>3</v>
      </c>
      <c r="F24" s="25">
        <v>4</v>
      </c>
      <c r="G24" s="25">
        <v>5</v>
      </c>
      <c r="H24" s="25">
        <v>6</v>
      </c>
      <c r="I24" s="25">
        <v>7</v>
      </c>
      <c r="J24" s="25">
        <v>8</v>
      </c>
      <c r="K24" s="25">
        <v>9</v>
      </c>
      <c r="L24" s="27">
        <v>10</v>
      </c>
      <c r="M24" s="26">
        <v>1</v>
      </c>
      <c r="N24" s="25">
        <v>2</v>
      </c>
      <c r="O24" s="25">
        <v>3</v>
      </c>
      <c r="P24" s="25">
        <v>4</v>
      </c>
      <c r="Q24" s="25">
        <v>5</v>
      </c>
      <c r="R24" s="25">
        <v>6</v>
      </c>
      <c r="S24" s="25">
        <v>7</v>
      </c>
      <c r="T24" s="25">
        <v>8</v>
      </c>
      <c r="U24" s="25">
        <v>9</v>
      </c>
      <c r="V24" s="27">
        <v>10</v>
      </c>
      <c r="W24" s="26">
        <v>1</v>
      </c>
      <c r="X24" s="25">
        <v>2</v>
      </c>
      <c r="Y24" s="25">
        <v>3</v>
      </c>
      <c r="Z24" s="25">
        <v>4</v>
      </c>
      <c r="AA24" s="25">
        <v>5</v>
      </c>
      <c r="AB24" s="25">
        <v>6</v>
      </c>
      <c r="AC24" s="25">
        <v>7</v>
      </c>
      <c r="AD24" s="25">
        <v>8</v>
      </c>
      <c r="AE24" s="25">
        <v>9</v>
      </c>
      <c r="AF24" s="27">
        <v>10</v>
      </c>
      <c r="AG24" s="26">
        <v>1</v>
      </c>
      <c r="AH24" s="25">
        <v>2</v>
      </c>
      <c r="AI24" s="25">
        <v>3</v>
      </c>
      <c r="AJ24" s="25">
        <v>4</v>
      </c>
      <c r="AK24" s="25">
        <v>5</v>
      </c>
      <c r="AL24" s="25">
        <v>6</v>
      </c>
      <c r="AM24" s="25">
        <v>7</v>
      </c>
      <c r="AN24" s="25">
        <v>8</v>
      </c>
      <c r="AO24" s="25">
        <v>9</v>
      </c>
      <c r="AP24" s="27">
        <v>10</v>
      </c>
      <c r="AQ24" s="26">
        <v>1</v>
      </c>
      <c r="AR24" s="25">
        <v>2</v>
      </c>
      <c r="AS24" s="25">
        <v>3</v>
      </c>
      <c r="AT24" s="25">
        <v>4</v>
      </c>
      <c r="AU24" s="25">
        <v>5</v>
      </c>
      <c r="AV24" s="25">
        <v>6</v>
      </c>
      <c r="AW24" s="25">
        <v>7</v>
      </c>
      <c r="AX24" s="25">
        <v>8</v>
      </c>
      <c r="AY24" s="25">
        <v>9</v>
      </c>
      <c r="AZ24" s="25">
        <v>10</v>
      </c>
    </row>
    <row r="25" spans="2:152" ht="15">
      <c r="B25" s="17" t="s">
        <v>31</v>
      </c>
      <c r="C25" s="19">
        <f t="shared" ref="C25:C39" si="100">E5</f>
        <v>0</v>
      </c>
      <c r="D25" s="19">
        <f t="shared" ref="D25:D39" si="101">H5</f>
        <v>0</v>
      </c>
      <c r="E25" s="19">
        <f t="shared" ref="E25:E39" si="102">K5</f>
        <v>0</v>
      </c>
      <c r="F25" s="19">
        <f t="shared" ref="F25:F39" si="103">N5</f>
        <v>0</v>
      </c>
      <c r="G25" s="19">
        <f t="shared" ref="G25:G39" si="104">Q5</f>
        <v>0</v>
      </c>
      <c r="H25" s="19">
        <f t="shared" ref="H25:H39" si="105">T5</f>
        <v>0</v>
      </c>
      <c r="I25" s="19">
        <f t="shared" ref="I25:I39" si="106">W5</f>
        <v>0</v>
      </c>
      <c r="J25" s="19">
        <f t="shared" ref="J25:J39" si="107">Z5</f>
        <v>0</v>
      </c>
      <c r="K25" s="19">
        <f t="shared" ref="K25:K39" si="108">AC5</f>
        <v>0</v>
      </c>
      <c r="L25" s="19">
        <f t="shared" ref="L25:L39" si="109">AF5</f>
        <v>0</v>
      </c>
      <c r="M25" s="19">
        <f t="shared" ref="M25:M39" si="110">AI5</f>
        <v>0</v>
      </c>
      <c r="N25" s="19">
        <f t="shared" ref="N25:N39" si="111">AL5</f>
        <v>0</v>
      </c>
      <c r="O25" s="19">
        <f t="shared" ref="O25:O39" si="112">AO5</f>
        <v>0</v>
      </c>
      <c r="P25" s="19">
        <f t="shared" ref="P25:P39" si="113">AR5</f>
        <v>0</v>
      </c>
      <c r="Q25" s="19">
        <f t="shared" ref="Q25:Q39" si="114">AU5</f>
        <v>0</v>
      </c>
      <c r="R25" s="19">
        <f t="shared" ref="R25:R39" si="115">AX5</f>
        <v>0</v>
      </c>
      <c r="S25" s="19">
        <f t="shared" ref="S25:S39" si="116">BA5</f>
        <v>0</v>
      </c>
      <c r="T25" s="19">
        <f t="shared" ref="T25:T39" si="117">BD5</f>
        <v>0</v>
      </c>
      <c r="U25" s="19">
        <f t="shared" ref="U25:U39" si="118">BG5</f>
        <v>0</v>
      </c>
      <c r="V25" s="19">
        <f t="shared" ref="V25:V39" si="119">BJ5</f>
        <v>0</v>
      </c>
      <c r="W25" s="19">
        <f t="shared" ref="W25:W39" si="120">BM5</f>
        <v>0</v>
      </c>
      <c r="X25" s="19">
        <f t="shared" ref="X25:X39" si="121">BP5</f>
        <v>0</v>
      </c>
      <c r="Y25" s="19">
        <f t="shared" ref="Y25:Y39" si="122">BS5</f>
        <v>0</v>
      </c>
      <c r="Z25" s="19">
        <f t="shared" ref="Z25:Z39" si="123">BV5</f>
        <v>0</v>
      </c>
      <c r="AA25" s="19">
        <f t="shared" ref="AA25:AA39" si="124">BY5</f>
        <v>0</v>
      </c>
      <c r="AB25" s="19">
        <f t="shared" ref="AB25:AB39" si="125">CB5</f>
        <v>0</v>
      </c>
      <c r="AC25" s="19">
        <f t="shared" ref="AC25:AC39" si="126">CE5</f>
        <v>0</v>
      </c>
      <c r="AD25" s="19">
        <f t="shared" ref="AD25:AD39" si="127">CH5</f>
        <v>0</v>
      </c>
      <c r="AE25" s="19">
        <f t="shared" ref="AE25:AE39" si="128">CK5</f>
        <v>0</v>
      </c>
      <c r="AF25" s="19">
        <f t="shared" ref="AF25:AF39" si="129">CN5</f>
        <v>0</v>
      </c>
      <c r="AG25" s="19">
        <f t="shared" ref="AG25:AG39" si="130">CQ5</f>
        <v>0</v>
      </c>
      <c r="AH25" s="19">
        <f t="shared" ref="AH25:AH39" si="131">CT5</f>
        <v>0</v>
      </c>
      <c r="AI25" s="19">
        <f t="shared" ref="AI25:AI39" si="132">CW5</f>
        <v>0</v>
      </c>
      <c r="AJ25" s="19">
        <f t="shared" ref="AJ25:AJ39" si="133">CZ5</f>
        <v>0</v>
      </c>
      <c r="AK25" s="19">
        <f t="shared" ref="AK25:AK39" si="134">DC5</f>
        <v>0</v>
      </c>
      <c r="AL25" s="19">
        <f t="shared" ref="AL25:AL39" si="135">DF5</f>
        <v>0</v>
      </c>
      <c r="AM25" s="19">
        <f t="shared" ref="AM25:AM39" si="136">DI5</f>
        <v>0</v>
      </c>
      <c r="AN25" s="19">
        <f t="shared" ref="AN25:AN39" si="137">DL5</f>
        <v>0</v>
      </c>
      <c r="AO25" s="19">
        <f t="shared" ref="AO25:AO39" si="138">DO5</f>
        <v>0</v>
      </c>
      <c r="AP25" s="19">
        <f t="shared" ref="AP25:AP39" si="139">DR5</f>
        <v>0</v>
      </c>
      <c r="AQ25" s="19">
        <f t="shared" ref="AQ25:AQ39" si="140">DU5</f>
        <v>0</v>
      </c>
      <c r="AR25" s="19">
        <f t="shared" ref="AR25:AR39" si="141">DX5</f>
        <v>0</v>
      </c>
      <c r="AS25" s="19">
        <f t="shared" ref="AS25:AS39" si="142">EA5</f>
        <v>0</v>
      </c>
      <c r="AT25" s="19">
        <f t="shared" ref="AT25:AT39" si="143">ED5</f>
        <v>0</v>
      </c>
      <c r="AU25" s="19">
        <f t="shared" ref="AU25:AU39" si="144">EG5</f>
        <v>0</v>
      </c>
      <c r="AV25" s="19">
        <f t="shared" ref="AV25:AV39" si="145">EJ5</f>
        <v>0</v>
      </c>
      <c r="AW25" s="19">
        <f t="shared" ref="AW25:AW39" si="146">EM5</f>
        <v>0</v>
      </c>
      <c r="AX25" s="19">
        <f t="shared" ref="AX25:AX39" si="147">EP5</f>
        <v>0</v>
      </c>
      <c r="AY25" s="19">
        <f t="shared" ref="AY25:AY39" si="148">ES5</f>
        <v>0</v>
      </c>
      <c r="AZ25" s="19">
        <f t="shared" ref="AZ25:AZ39" si="149">EV5</f>
        <v>0</v>
      </c>
    </row>
    <row r="26" spans="2:152" ht="15">
      <c r="B26" s="17" t="s">
        <v>32</v>
      </c>
      <c r="C26" s="19">
        <f t="shared" si="100"/>
        <v>3.5506825639999993</v>
      </c>
      <c r="D26" s="19">
        <f t="shared" si="101"/>
        <v>23.899099525000004</v>
      </c>
      <c r="E26" s="19">
        <f t="shared" si="102"/>
        <v>1.2732623280000002</v>
      </c>
      <c r="F26" s="19">
        <f t="shared" si="103"/>
        <v>10.985064804</v>
      </c>
      <c r="G26" s="19">
        <f t="shared" si="104"/>
        <v>13.314927295999999</v>
      </c>
      <c r="H26" s="19">
        <f t="shared" si="105"/>
        <v>4.2094324440000008</v>
      </c>
      <c r="I26" s="19">
        <f t="shared" si="106"/>
        <v>2.9251933920000006</v>
      </c>
      <c r="J26" s="19">
        <f t="shared" si="107"/>
        <v>2.5774533069999999</v>
      </c>
      <c r="K26" s="19">
        <f t="shared" si="108"/>
        <v>2.2820100840000004</v>
      </c>
      <c r="L26" s="19">
        <f t="shared" si="109"/>
        <v>13.005560244000003</v>
      </c>
      <c r="M26" s="19">
        <f t="shared" si="110"/>
        <v>5.8201678440000011</v>
      </c>
      <c r="N26" s="19">
        <f t="shared" si="111"/>
        <v>8.0497361950000013</v>
      </c>
      <c r="O26" s="19">
        <f t="shared" si="112"/>
        <v>2.5025895179999997</v>
      </c>
      <c r="P26" s="19">
        <f t="shared" si="113"/>
        <v>3.0140427240000007</v>
      </c>
      <c r="Q26" s="19">
        <f t="shared" si="114"/>
        <v>1.2028832640000002</v>
      </c>
      <c r="R26" s="19">
        <f t="shared" si="115"/>
        <v>8.4595521960000024</v>
      </c>
      <c r="S26" s="19">
        <f t="shared" si="116"/>
        <v>1.4117171640000001</v>
      </c>
      <c r="T26" s="19">
        <f t="shared" si="117"/>
        <v>5.7118880160000014</v>
      </c>
      <c r="U26" s="19">
        <f t="shared" si="118"/>
        <v>1.7810707470000002</v>
      </c>
      <c r="V26" s="19">
        <f t="shared" si="119"/>
        <v>7.8441872580000016</v>
      </c>
      <c r="W26" s="19">
        <f t="shared" si="120"/>
        <v>23.873466248999996</v>
      </c>
      <c r="X26" s="19">
        <f t="shared" si="121"/>
        <v>7.8038963839999997</v>
      </c>
      <c r="Y26" s="19">
        <f t="shared" si="122"/>
        <v>7.4597372799999988</v>
      </c>
      <c r="Z26" s="19">
        <f t="shared" si="123"/>
        <v>3.6509081920000002</v>
      </c>
      <c r="AA26" s="19">
        <f t="shared" si="124"/>
        <v>13.310412237000001</v>
      </c>
      <c r="AB26" s="19">
        <f t="shared" si="125"/>
        <v>23.066614275000003</v>
      </c>
      <c r="AC26" s="19">
        <f t="shared" si="126"/>
        <v>8.1992739239999999</v>
      </c>
      <c r="AD26" s="19">
        <f t="shared" si="127"/>
        <v>5.7659008410000006</v>
      </c>
      <c r="AE26" s="19">
        <f t="shared" si="128"/>
        <v>10.346965056</v>
      </c>
      <c r="AF26" s="19">
        <f t="shared" si="129"/>
        <v>2.4210454500000007</v>
      </c>
      <c r="AG26" s="19">
        <f t="shared" si="130"/>
        <v>14.360421555000006</v>
      </c>
      <c r="AH26" s="19">
        <f t="shared" si="131"/>
        <v>11.448725224</v>
      </c>
      <c r="AI26" s="19">
        <f t="shared" si="132"/>
        <v>6.0269086979999997</v>
      </c>
      <c r="AJ26" s="19">
        <f t="shared" si="133"/>
        <v>10.932449958000003</v>
      </c>
      <c r="AK26" s="19">
        <f t="shared" si="134"/>
        <v>7.6746458250000007</v>
      </c>
      <c r="AL26" s="19">
        <f t="shared" si="135"/>
        <v>10.250490383999999</v>
      </c>
      <c r="AM26" s="19">
        <f t="shared" si="136"/>
        <v>6.5014684379999998</v>
      </c>
      <c r="AN26" s="19">
        <f t="shared" si="137"/>
        <v>7.4428401960000006</v>
      </c>
      <c r="AO26" s="19">
        <f t="shared" si="138"/>
        <v>11.783800864</v>
      </c>
      <c r="AP26" s="19">
        <f t="shared" si="139"/>
        <v>10.005971148000004</v>
      </c>
      <c r="AQ26" s="19">
        <f t="shared" si="140"/>
        <v>10.04617625</v>
      </c>
      <c r="AR26" s="19">
        <f t="shared" si="141"/>
        <v>13.491391680000001</v>
      </c>
      <c r="AS26" s="19">
        <f t="shared" si="142"/>
        <v>10.407765375000002</v>
      </c>
      <c r="AT26" s="19">
        <f t="shared" si="143"/>
        <v>7.1956520910000012</v>
      </c>
      <c r="AU26" s="19">
        <f t="shared" si="144"/>
        <v>6.4065538749999993</v>
      </c>
      <c r="AV26" s="19">
        <f t="shared" si="145"/>
        <v>9.9732459920000025</v>
      </c>
      <c r="AW26" s="19">
        <f t="shared" si="146"/>
        <v>8.0067340889999983</v>
      </c>
      <c r="AX26" s="19">
        <f t="shared" si="147"/>
        <v>15.304885812</v>
      </c>
      <c r="AY26" s="19">
        <f t="shared" si="148"/>
        <v>6.0596809240000002</v>
      </c>
      <c r="AZ26" s="19">
        <f t="shared" si="149"/>
        <v>5.7722652280000011</v>
      </c>
    </row>
    <row r="27" spans="2:152" ht="15">
      <c r="B27" s="17" t="s">
        <v>9</v>
      </c>
      <c r="C27" s="19">
        <f t="shared" si="100"/>
        <v>17.086088878000002</v>
      </c>
      <c r="D27" s="19">
        <f t="shared" si="101"/>
        <v>46.163578240000007</v>
      </c>
      <c r="E27" s="19">
        <f t="shared" si="102"/>
        <v>4.8554514579999992</v>
      </c>
      <c r="F27" s="19">
        <f t="shared" si="103"/>
        <v>39.210849189000008</v>
      </c>
      <c r="G27" s="19">
        <f t="shared" si="104"/>
        <v>33.953834146999995</v>
      </c>
      <c r="H27" s="19">
        <f t="shared" si="105"/>
        <v>18.168594800999994</v>
      </c>
      <c r="I27" s="19">
        <f t="shared" si="106"/>
        <v>12.583731455999999</v>
      </c>
      <c r="J27" s="19">
        <f t="shared" si="107"/>
        <v>22.276385856000005</v>
      </c>
      <c r="K27" s="19">
        <f t="shared" si="108"/>
        <v>14.542745108</v>
      </c>
      <c r="L27" s="19">
        <f t="shared" si="109"/>
        <v>26.245127424</v>
      </c>
      <c r="M27" s="19">
        <f t="shared" si="110"/>
        <v>22.349231388000003</v>
      </c>
      <c r="N27" s="19">
        <f t="shared" si="111"/>
        <v>28.247855508000001</v>
      </c>
      <c r="O27" s="19">
        <f t="shared" si="112"/>
        <v>10.932449958000001</v>
      </c>
      <c r="P27" s="19">
        <f t="shared" si="113"/>
        <v>13.901649616000002</v>
      </c>
      <c r="Q27" s="19">
        <f t="shared" si="114"/>
        <v>5.7460043520000008</v>
      </c>
      <c r="R27" s="19">
        <f t="shared" si="115"/>
        <v>25.362309700000001</v>
      </c>
      <c r="S27" s="19">
        <f t="shared" si="116"/>
        <v>5.557117148999998</v>
      </c>
      <c r="T27" s="19">
        <f t="shared" si="117"/>
        <v>30.410684351999997</v>
      </c>
      <c r="U27" s="19">
        <f t="shared" si="118"/>
        <v>13.846817249999997</v>
      </c>
      <c r="V27" s="19">
        <f t="shared" si="119"/>
        <v>28.247855508000001</v>
      </c>
      <c r="W27" s="19">
        <f t="shared" si="120"/>
        <v>32.431531248000006</v>
      </c>
      <c r="X27" s="19">
        <f t="shared" si="121"/>
        <v>14.975774463999999</v>
      </c>
      <c r="Y27" s="19">
        <f t="shared" si="122"/>
        <v>36.517933172000006</v>
      </c>
      <c r="Z27" s="19">
        <f t="shared" si="123"/>
        <v>19.857529161000002</v>
      </c>
      <c r="AA27" s="19">
        <f t="shared" si="124"/>
        <v>31.302403535999996</v>
      </c>
      <c r="AB27" s="19">
        <f t="shared" si="125"/>
        <v>66.403611295999994</v>
      </c>
      <c r="AC27" s="19">
        <f t="shared" si="126"/>
        <v>42.501964238000006</v>
      </c>
      <c r="AD27" s="19">
        <f t="shared" si="127"/>
        <v>23.135714604</v>
      </c>
      <c r="AE27" s="19">
        <f t="shared" si="128"/>
        <v>70.686303487999993</v>
      </c>
      <c r="AF27" s="19">
        <f t="shared" si="129"/>
        <v>17.695745271000003</v>
      </c>
      <c r="AG27" s="19">
        <f t="shared" si="130"/>
        <v>27.258502684</v>
      </c>
      <c r="AH27" s="19">
        <f t="shared" si="131"/>
        <v>38.918538736000009</v>
      </c>
      <c r="AI27" s="19">
        <f t="shared" si="132"/>
        <v>37.822145070999994</v>
      </c>
      <c r="AJ27" s="19">
        <f t="shared" si="133"/>
        <v>48.755110707000014</v>
      </c>
      <c r="AK27" s="19">
        <f t="shared" si="134"/>
        <v>53.145795599999992</v>
      </c>
      <c r="AL27" s="19">
        <f t="shared" si="135"/>
        <v>19.186853311999997</v>
      </c>
      <c r="AM27" s="19">
        <f t="shared" si="136"/>
        <v>31.434249744000002</v>
      </c>
      <c r="AN27" s="19">
        <f t="shared" si="137"/>
        <v>20.549977500000001</v>
      </c>
      <c r="AO27" s="19">
        <f t="shared" si="138"/>
        <v>24.845922511999998</v>
      </c>
      <c r="AP27" s="19">
        <f t="shared" si="139"/>
        <v>23.877217728000005</v>
      </c>
      <c r="AQ27" s="19">
        <f t="shared" si="140"/>
        <v>28.634224896000003</v>
      </c>
      <c r="AR27" s="19">
        <f t="shared" si="141"/>
        <v>51.684821249999999</v>
      </c>
      <c r="AS27" s="19">
        <f t="shared" si="142"/>
        <v>29.755281671999999</v>
      </c>
      <c r="AT27" s="19">
        <f t="shared" si="143"/>
        <v>33.871421376000001</v>
      </c>
      <c r="AU27" s="19">
        <f t="shared" si="144"/>
        <v>28.221715968000002</v>
      </c>
      <c r="AV27" s="19">
        <f t="shared" si="145"/>
        <v>41.862057525000004</v>
      </c>
      <c r="AW27" s="19">
        <f t="shared" si="146"/>
        <v>47.458436284000001</v>
      </c>
      <c r="AX27" s="19">
        <f t="shared" si="147"/>
        <v>40.617870336000003</v>
      </c>
      <c r="AY27" s="19">
        <f t="shared" si="148"/>
        <v>23.844497278999999</v>
      </c>
      <c r="AZ27" s="19">
        <f t="shared" si="149"/>
        <v>24.380979696000004</v>
      </c>
    </row>
    <row r="28" spans="2:152" ht="15">
      <c r="B28" s="17" t="s">
        <v>10</v>
      </c>
      <c r="C28" s="19">
        <f t="shared" si="100"/>
        <v>18.673422120000005</v>
      </c>
      <c r="D28" s="19">
        <f t="shared" si="101"/>
        <v>49.956248719999991</v>
      </c>
      <c r="E28" s="19">
        <f t="shared" si="102"/>
        <v>13.516847135999999</v>
      </c>
      <c r="F28" s="19">
        <f t="shared" si="103"/>
        <v>46.744775588000003</v>
      </c>
      <c r="G28" s="19">
        <f t="shared" si="104"/>
        <v>52.342781399999993</v>
      </c>
      <c r="H28" s="19">
        <f t="shared" si="105"/>
        <v>41.213445999999998</v>
      </c>
      <c r="I28" s="19">
        <f t="shared" si="106"/>
        <v>36.291227315999997</v>
      </c>
      <c r="J28" s="19">
        <f t="shared" si="107"/>
        <v>29.909195865000001</v>
      </c>
      <c r="K28" s="19">
        <f t="shared" si="108"/>
        <v>35.564</v>
      </c>
      <c r="L28" s="19">
        <f t="shared" si="109"/>
        <v>45.835238839999995</v>
      </c>
      <c r="M28" s="19">
        <f t="shared" si="110"/>
        <v>46.429237136000005</v>
      </c>
      <c r="N28" s="19">
        <f t="shared" si="111"/>
        <v>28.663587161999999</v>
      </c>
      <c r="O28" s="19">
        <f t="shared" si="112"/>
        <v>31.558472704000007</v>
      </c>
      <c r="P28" s="19">
        <f t="shared" si="113"/>
        <v>56.154435733999996</v>
      </c>
      <c r="Q28" s="19">
        <f t="shared" si="114"/>
        <v>13.625296415999999</v>
      </c>
      <c r="R28" s="19">
        <f t="shared" si="115"/>
        <v>38.344426992000002</v>
      </c>
      <c r="S28" s="19">
        <f t="shared" si="116"/>
        <v>12.200544000000002</v>
      </c>
      <c r="T28" s="19">
        <f t="shared" si="117"/>
        <v>78.483120543999988</v>
      </c>
      <c r="U28" s="19">
        <f t="shared" si="118"/>
        <v>32.240491900000002</v>
      </c>
      <c r="V28" s="19">
        <f t="shared" si="119"/>
        <v>64.909398203999999</v>
      </c>
      <c r="W28" s="19">
        <f t="shared" si="120"/>
        <v>66.927265046000002</v>
      </c>
      <c r="X28" s="19">
        <f t="shared" si="121"/>
        <v>80.986533264000002</v>
      </c>
      <c r="Y28" s="19">
        <f t="shared" si="122"/>
        <v>54.579689010000003</v>
      </c>
      <c r="Z28" s="19">
        <f t="shared" si="123"/>
        <v>39.605677055999998</v>
      </c>
      <c r="AA28" s="19">
        <f t="shared" si="124"/>
        <v>78.248532032000014</v>
      </c>
      <c r="AB28" s="19">
        <f t="shared" si="125"/>
        <v>103.20756846100001</v>
      </c>
      <c r="AC28" s="19">
        <f t="shared" si="126"/>
        <v>58.359137003999997</v>
      </c>
      <c r="AD28" s="19">
        <f t="shared" si="127"/>
        <v>51.100552322999995</v>
      </c>
      <c r="AE28" s="19">
        <f t="shared" si="128"/>
        <v>59.545010215999994</v>
      </c>
      <c r="AF28" s="19">
        <f t="shared" si="129"/>
        <v>49.891570356000003</v>
      </c>
      <c r="AG28" s="19">
        <f t="shared" si="130"/>
        <v>72.802256365000005</v>
      </c>
      <c r="AH28" s="19">
        <f t="shared" si="131"/>
        <v>68.204430000000002</v>
      </c>
      <c r="AI28" s="19">
        <f t="shared" si="132"/>
        <v>68.043568275000013</v>
      </c>
      <c r="AJ28" s="19">
        <f t="shared" si="133"/>
        <v>107.736861952</v>
      </c>
      <c r="AK28" s="19">
        <f t="shared" si="134"/>
        <v>72.551038545000026</v>
      </c>
      <c r="AL28" s="19">
        <f t="shared" si="135"/>
        <v>52.051248125000001</v>
      </c>
      <c r="AM28" s="19">
        <f t="shared" si="136"/>
        <v>44.791261281000011</v>
      </c>
      <c r="AN28" s="19">
        <f t="shared" si="137"/>
        <v>42.672419352000006</v>
      </c>
      <c r="AO28" s="19">
        <f t="shared" si="138"/>
        <v>59.423176319999996</v>
      </c>
      <c r="AP28" s="19">
        <f t="shared" si="139"/>
        <v>38.865378924000005</v>
      </c>
      <c r="AQ28" s="19">
        <f t="shared" si="140"/>
        <v>55.323931608000002</v>
      </c>
      <c r="AR28" s="19">
        <f t="shared" si="141"/>
        <v>84.246314859999984</v>
      </c>
      <c r="AS28" s="19">
        <f t="shared" si="142"/>
        <v>62.536312376999994</v>
      </c>
      <c r="AT28" s="19">
        <f t="shared" si="143"/>
        <v>44.239385927999997</v>
      </c>
      <c r="AU28" s="19">
        <f t="shared" si="144"/>
        <v>62.107741595999997</v>
      </c>
      <c r="AV28" s="19">
        <f t="shared" si="145"/>
        <v>72.645715143000018</v>
      </c>
      <c r="AW28" s="19">
        <f t="shared" si="146"/>
        <v>63.321882957999996</v>
      </c>
      <c r="AX28" s="19">
        <f t="shared" si="147"/>
        <v>74.082004416000004</v>
      </c>
      <c r="AY28" s="19">
        <f t="shared" si="148"/>
        <v>66.222368784000011</v>
      </c>
      <c r="AZ28" s="19">
        <f t="shared" si="149"/>
        <v>70.283879045999996</v>
      </c>
    </row>
    <row r="29" spans="2:152" ht="15">
      <c r="B29" s="17" t="s">
        <v>11</v>
      </c>
      <c r="C29" s="19">
        <f t="shared" si="100"/>
        <v>36.931617803999998</v>
      </c>
      <c r="D29" s="19">
        <f t="shared" si="101"/>
        <v>47.598897347999994</v>
      </c>
      <c r="E29" s="19">
        <f t="shared" si="102"/>
        <v>20.046887064</v>
      </c>
      <c r="F29" s="19">
        <f t="shared" si="103"/>
        <v>86.042095505000006</v>
      </c>
      <c r="G29" s="19">
        <f t="shared" si="104"/>
        <v>49.294988963000016</v>
      </c>
      <c r="H29" s="19">
        <f t="shared" si="105"/>
        <v>65.547012608000017</v>
      </c>
      <c r="I29" s="19">
        <f t="shared" si="106"/>
        <v>49.357602</v>
      </c>
      <c r="J29" s="19">
        <f t="shared" si="107"/>
        <v>31.769804975</v>
      </c>
      <c r="K29" s="19">
        <f t="shared" si="108"/>
        <v>43.189153811999994</v>
      </c>
      <c r="L29" s="19">
        <f t="shared" si="109"/>
        <v>48.056855499000008</v>
      </c>
      <c r="M29" s="19">
        <f t="shared" si="110"/>
        <v>52.354553606999993</v>
      </c>
      <c r="N29" s="19">
        <f t="shared" si="111"/>
        <v>50.647070529000004</v>
      </c>
      <c r="O29" s="19">
        <f t="shared" si="112"/>
        <v>55.923250383000003</v>
      </c>
      <c r="P29" s="19">
        <f t="shared" si="113"/>
        <v>64.489063103999996</v>
      </c>
      <c r="Q29" s="19">
        <f t="shared" si="114"/>
        <v>30.463134975999999</v>
      </c>
      <c r="R29" s="19">
        <f t="shared" si="115"/>
        <v>38.668971504000005</v>
      </c>
      <c r="S29" s="19">
        <f t="shared" si="116"/>
        <v>21.121132725000002</v>
      </c>
      <c r="T29" s="19">
        <f t="shared" si="117"/>
        <v>103.96677984200002</v>
      </c>
      <c r="U29" s="19">
        <f t="shared" si="118"/>
        <v>43.641081250000006</v>
      </c>
      <c r="V29" s="19">
        <f t="shared" si="119"/>
        <v>82.257008525000018</v>
      </c>
      <c r="W29" s="19">
        <f t="shared" si="120"/>
        <v>101.97278690399999</v>
      </c>
      <c r="X29" s="19">
        <f t="shared" si="121"/>
        <v>129.15197977599999</v>
      </c>
      <c r="Y29" s="19">
        <f t="shared" si="122"/>
        <v>83.417364566999993</v>
      </c>
      <c r="Z29" s="19">
        <f t="shared" si="123"/>
        <v>68.236286976000002</v>
      </c>
      <c r="AA29" s="19">
        <f t="shared" si="124"/>
        <v>80.640428600000021</v>
      </c>
      <c r="AB29" s="19">
        <f t="shared" si="125"/>
        <v>179.60861083800003</v>
      </c>
      <c r="AC29" s="19">
        <f t="shared" si="126"/>
        <v>143.08641207800002</v>
      </c>
      <c r="AD29" s="19">
        <f t="shared" si="127"/>
        <v>100.464209094</v>
      </c>
      <c r="AE29" s="19">
        <f t="shared" si="128"/>
        <v>68.203888171999992</v>
      </c>
      <c r="AF29" s="19">
        <f t="shared" si="129"/>
        <v>70.260520819999996</v>
      </c>
      <c r="AG29" s="19">
        <f t="shared" si="130"/>
        <v>112.25856096</v>
      </c>
      <c r="AH29" s="19">
        <f t="shared" si="131"/>
        <v>103.98708793199999</v>
      </c>
      <c r="AI29" s="19">
        <f t="shared" si="132"/>
        <v>101.161403658</v>
      </c>
      <c r="AJ29" s="19">
        <f t="shared" si="133"/>
        <v>139.47389940799999</v>
      </c>
      <c r="AK29" s="19">
        <f t="shared" si="134"/>
        <v>110.27548093999999</v>
      </c>
      <c r="AL29" s="19">
        <f t="shared" si="135"/>
        <v>73.936627674999983</v>
      </c>
      <c r="AM29" s="19">
        <f t="shared" si="136"/>
        <v>65.482009983999987</v>
      </c>
      <c r="AN29" s="19">
        <f t="shared" si="137"/>
        <v>74.428624235000015</v>
      </c>
      <c r="AO29" s="19">
        <f t="shared" si="138"/>
        <v>103.84429324199998</v>
      </c>
      <c r="AP29" s="19">
        <f t="shared" si="139"/>
        <v>50.056403220000007</v>
      </c>
      <c r="AQ29" s="19">
        <f t="shared" si="140"/>
        <v>68.164558572000018</v>
      </c>
      <c r="AR29" s="19">
        <f t="shared" si="141"/>
        <v>92.803245472</v>
      </c>
      <c r="AS29" s="19">
        <f t="shared" si="142"/>
        <v>94.198536252000011</v>
      </c>
      <c r="AT29" s="19">
        <f t="shared" si="143"/>
        <v>52.362302898000003</v>
      </c>
      <c r="AU29" s="19">
        <f t="shared" si="144"/>
        <v>69.144054937999996</v>
      </c>
      <c r="AV29" s="19">
        <f t="shared" si="145"/>
        <v>95.916148793999994</v>
      </c>
      <c r="AW29" s="19">
        <f t="shared" si="146"/>
        <v>92.853269375999986</v>
      </c>
      <c r="AX29" s="19">
        <f t="shared" si="147"/>
        <v>86.946630804000009</v>
      </c>
      <c r="AY29" s="19">
        <f t="shared" si="148"/>
        <v>78.958449094000017</v>
      </c>
      <c r="AZ29" s="19">
        <f t="shared" si="149"/>
        <v>120.03671528400001</v>
      </c>
    </row>
    <row r="30" spans="2:152" ht="15">
      <c r="B30" s="17" t="s">
        <v>12</v>
      </c>
      <c r="C30" s="19">
        <f t="shared" si="100"/>
        <v>36.611652680000006</v>
      </c>
      <c r="D30" s="19">
        <f t="shared" si="101"/>
        <v>66.691397276000004</v>
      </c>
      <c r="E30" s="19">
        <f t="shared" si="102"/>
        <v>19.963351934999999</v>
      </c>
      <c r="F30" s="19">
        <f t="shared" si="103"/>
        <v>98.289573525000009</v>
      </c>
      <c r="G30" s="19">
        <f t="shared" si="104"/>
        <v>72.186251275000004</v>
      </c>
      <c r="H30" s="19">
        <f t="shared" si="105"/>
        <v>54.535403462000012</v>
      </c>
      <c r="I30" s="19">
        <f t="shared" si="106"/>
        <v>56.789800192000001</v>
      </c>
      <c r="J30" s="19">
        <f t="shared" si="107"/>
        <v>61.720066800000012</v>
      </c>
      <c r="K30" s="19">
        <f t="shared" si="108"/>
        <v>67.73831932500002</v>
      </c>
      <c r="L30" s="19">
        <f t="shared" si="109"/>
        <v>60.417093888000011</v>
      </c>
      <c r="M30" s="19">
        <f t="shared" si="110"/>
        <v>77.352211494000002</v>
      </c>
      <c r="N30" s="19">
        <f t="shared" si="111"/>
        <v>53.70394120000001</v>
      </c>
      <c r="O30" s="19">
        <f t="shared" si="112"/>
        <v>69.868123857</v>
      </c>
      <c r="P30" s="19">
        <f t="shared" si="113"/>
        <v>77.627307924999982</v>
      </c>
      <c r="Q30" s="19">
        <f t="shared" si="114"/>
        <v>35.043986330000003</v>
      </c>
      <c r="R30" s="19">
        <f t="shared" si="115"/>
        <v>39.146575103999993</v>
      </c>
      <c r="S30" s="19">
        <f t="shared" si="116"/>
        <v>34.549218225640004</v>
      </c>
      <c r="T30" s="19">
        <f t="shared" si="117"/>
        <v>102.85792413300001</v>
      </c>
      <c r="U30" s="19">
        <f t="shared" si="118"/>
        <v>49.070667463999996</v>
      </c>
      <c r="V30" s="19">
        <f t="shared" si="119"/>
        <v>119.33106067200001</v>
      </c>
      <c r="W30" s="19">
        <f t="shared" si="120"/>
        <v>114.13214360799998</v>
      </c>
      <c r="X30" s="19">
        <f t="shared" si="121"/>
        <v>139.40680478399997</v>
      </c>
      <c r="Y30" s="19">
        <f t="shared" si="122"/>
        <v>110.97343699200002</v>
      </c>
      <c r="Z30" s="19">
        <f t="shared" si="123"/>
        <v>125.65189903100001</v>
      </c>
      <c r="AA30" s="19">
        <f t="shared" si="124"/>
        <v>113.23436023900001</v>
      </c>
      <c r="AB30" s="19">
        <f t="shared" si="125"/>
        <v>177.96350178600002</v>
      </c>
      <c r="AC30" s="19">
        <f t="shared" si="126"/>
        <v>168.39415091200001</v>
      </c>
      <c r="AD30" s="19">
        <f t="shared" si="127"/>
        <v>168.71310560000001</v>
      </c>
      <c r="AE30" s="19">
        <f t="shared" si="128"/>
        <v>99.565584741000009</v>
      </c>
      <c r="AF30" s="19">
        <f t="shared" si="129"/>
        <v>130.479019056</v>
      </c>
      <c r="AG30" s="19">
        <f t="shared" si="130"/>
        <v>151.15673355300001</v>
      </c>
      <c r="AH30" s="19">
        <f t="shared" si="131"/>
        <v>132.74703993600002</v>
      </c>
      <c r="AI30" s="19">
        <f t="shared" si="132"/>
        <v>118.007380098</v>
      </c>
      <c r="AJ30" s="19">
        <f t="shared" si="133"/>
        <v>182.68215893300001</v>
      </c>
      <c r="AK30" s="19">
        <f t="shared" si="134"/>
        <v>147.74150432800002</v>
      </c>
      <c r="AL30" s="19">
        <f t="shared" si="135"/>
        <v>83.366317675000019</v>
      </c>
      <c r="AM30" s="19">
        <f t="shared" si="136"/>
        <v>100.08447030000001</v>
      </c>
      <c r="AN30" s="19">
        <f t="shared" si="137"/>
        <v>92.74041277500001</v>
      </c>
      <c r="AO30" s="19">
        <f t="shared" si="138"/>
        <v>133.05517898399998</v>
      </c>
      <c r="AP30" s="19">
        <f t="shared" si="139"/>
        <v>123.56212230400001</v>
      </c>
      <c r="AQ30" s="19">
        <f t="shared" si="140"/>
        <v>80.35038169100001</v>
      </c>
      <c r="AR30" s="19">
        <f t="shared" si="141"/>
        <v>89.806552226999983</v>
      </c>
      <c r="AS30" s="19">
        <f t="shared" si="142"/>
        <v>93.802393039999998</v>
      </c>
      <c r="AT30" s="19">
        <f t="shared" si="143"/>
        <v>56.302519000000004</v>
      </c>
      <c r="AU30" s="19">
        <f t="shared" si="144"/>
        <v>107.74079072800001</v>
      </c>
      <c r="AV30" s="19">
        <f t="shared" si="145"/>
        <v>136.90905720000001</v>
      </c>
      <c r="AW30" s="19">
        <f t="shared" si="146"/>
        <v>141.072227156</v>
      </c>
      <c r="AX30" s="19">
        <f t="shared" si="147"/>
        <v>66.294440276000003</v>
      </c>
      <c r="AY30" s="19">
        <f t="shared" si="148"/>
        <v>64.299578112000006</v>
      </c>
      <c r="AZ30" s="19">
        <f t="shared" si="149"/>
        <v>92.488426668000002</v>
      </c>
    </row>
    <row r="31" spans="2:152" ht="15">
      <c r="B31" s="17" t="s">
        <v>13</v>
      </c>
      <c r="C31" s="19">
        <f t="shared" si="100"/>
        <v>38.29827015</v>
      </c>
      <c r="D31" s="19">
        <f t="shared" si="101"/>
        <v>87.199689061000001</v>
      </c>
      <c r="E31" s="19">
        <f t="shared" si="102"/>
        <v>31.380520908000005</v>
      </c>
      <c r="F31" s="19">
        <f t="shared" si="103"/>
        <v>123.73601091299999</v>
      </c>
      <c r="G31" s="19">
        <f t="shared" si="104"/>
        <v>85.770568026000021</v>
      </c>
      <c r="H31" s="19">
        <f t="shared" si="105"/>
        <v>73.334260856</v>
      </c>
      <c r="I31" s="19">
        <f t="shared" si="106"/>
        <v>87.3213875</v>
      </c>
      <c r="J31" s="19">
        <f t="shared" si="107"/>
        <v>70.561813274999992</v>
      </c>
      <c r="K31" s="19">
        <f t="shared" si="108"/>
        <v>91.490862743999998</v>
      </c>
      <c r="L31" s="19">
        <f t="shared" si="109"/>
        <v>91.151820671999999</v>
      </c>
      <c r="M31" s="19">
        <f t="shared" si="110"/>
        <v>102.35567311200002</v>
      </c>
      <c r="N31" s="19">
        <f t="shared" si="111"/>
        <v>93.579705916000009</v>
      </c>
      <c r="O31" s="19">
        <f t="shared" si="112"/>
        <v>106.64298287100003</v>
      </c>
      <c r="P31" s="19">
        <f t="shared" si="113"/>
        <v>94.510903232000032</v>
      </c>
      <c r="Q31" s="19">
        <f t="shared" si="114"/>
        <v>62.15083575000002</v>
      </c>
      <c r="R31" s="19">
        <f t="shared" si="115"/>
        <v>46.309309575</v>
      </c>
      <c r="S31" s="19">
        <f t="shared" si="116"/>
        <v>128.61965991600002</v>
      </c>
      <c r="T31" s="19">
        <f t="shared" si="117"/>
        <v>68.441197330000008</v>
      </c>
      <c r="U31" s="19">
        <f t="shared" si="118"/>
        <v>70.368670944000002</v>
      </c>
      <c r="V31" s="19">
        <f t="shared" si="119"/>
        <v>53.965717344000005</v>
      </c>
      <c r="W31" s="19">
        <f t="shared" si="120"/>
        <v>120.82579257999998</v>
      </c>
      <c r="X31" s="19">
        <f t="shared" si="121"/>
        <v>171.45964323799998</v>
      </c>
      <c r="Y31" s="19">
        <f t="shared" si="122"/>
        <v>184.37627465400001</v>
      </c>
      <c r="Z31" s="19">
        <f t="shared" si="123"/>
        <v>135.54919234799999</v>
      </c>
      <c r="AA31" s="19">
        <f t="shared" si="124"/>
        <v>101.56952357000002</v>
      </c>
      <c r="AB31" s="19">
        <f t="shared" si="125"/>
        <v>238.39369682400007</v>
      </c>
      <c r="AC31" s="19">
        <f t="shared" si="126"/>
        <v>246.733843936</v>
      </c>
      <c r="AD31" s="19">
        <f t="shared" si="127"/>
        <v>179.84421083199999</v>
      </c>
      <c r="AE31" s="19">
        <f t="shared" si="128"/>
        <v>163.94907297300003</v>
      </c>
      <c r="AF31" s="19">
        <f t="shared" si="129"/>
        <v>136.4403969</v>
      </c>
      <c r="AG31" s="19">
        <f t="shared" si="130"/>
        <v>197.615407221</v>
      </c>
      <c r="AH31" s="19">
        <f t="shared" si="131"/>
        <v>159.969395475</v>
      </c>
      <c r="AI31" s="19">
        <f t="shared" si="132"/>
        <v>101.53386438400001</v>
      </c>
      <c r="AJ31" s="19">
        <f t="shared" si="133"/>
        <v>180.58025174399998</v>
      </c>
      <c r="AK31" s="19">
        <f t="shared" si="134"/>
        <v>132.86092841600001</v>
      </c>
      <c r="AL31" s="19">
        <f t="shared" si="135"/>
        <v>142.42471979999999</v>
      </c>
      <c r="AM31" s="19">
        <f t="shared" si="136"/>
        <v>155.622838707</v>
      </c>
      <c r="AN31" s="19">
        <f t="shared" si="137"/>
        <v>107.34788436300001</v>
      </c>
      <c r="AO31" s="19">
        <f t="shared" si="138"/>
        <v>228.636136032</v>
      </c>
      <c r="AP31" s="19">
        <f t="shared" si="139"/>
        <v>144.12394157000003</v>
      </c>
      <c r="AQ31" s="19">
        <f t="shared" si="140"/>
        <v>93.249594591999994</v>
      </c>
      <c r="AR31" s="19">
        <f t="shared" si="141"/>
        <v>81.676217025</v>
      </c>
      <c r="AS31" s="19">
        <f t="shared" si="142"/>
        <v>89.859661307999986</v>
      </c>
      <c r="AT31" s="19">
        <f t="shared" si="143"/>
        <v>52.169366105999998</v>
      </c>
      <c r="AU31" s="19">
        <f t="shared" si="144"/>
        <v>107.68576537500002</v>
      </c>
      <c r="AV31" s="19">
        <f t="shared" si="145"/>
        <v>91.857462209000005</v>
      </c>
      <c r="AW31" s="19">
        <f t="shared" si="146"/>
        <v>105.359661684</v>
      </c>
      <c r="AX31" s="19">
        <f t="shared" si="147"/>
        <v>128.66636800000003</v>
      </c>
      <c r="AY31" s="19">
        <f t="shared" si="148"/>
        <v>73.729730444000012</v>
      </c>
      <c r="AZ31" s="19">
        <f t="shared" si="149"/>
        <v>58.748805999000005</v>
      </c>
    </row>
    <row r="32" spans="2:152" ht="15">
      <c r="B32" s="17" t="s">
        <v>14</v>
      </c>
      <c r="C32" s="19">
        <f t="shared" si="100"/>
        <v>85.395004863999986</v>
      </c>
      <c r="D32" s="19">
        <f t="shared" si="101"/>
        <v>80.039579004000004</v>
      </c>
      <c r="E32" s="19">
        <f t="shared" si="102"/>
        <v>48.285935774999999</v>
      </c>
      <c r="F32" s="19">
        <f t="shared" si="103"/>
        <v>155.88035919999999</v>
      </c>
      <c r="G32" s="19">
        <f t="shared" si="104"/>
        <v>101.426467903</v>
      </c>
      <c r="H32" s="19">
        <f t="shared" si="105"/>
        <v>79.120330146000015</v>
      </c>
      <c r="I32" s="19">
        <f t="shared" si="106"/>
        <v>93.810928399999995</v>
      </c>
      <c r="J32" s="19">
        <f t="shared" si="107"/>
        <v>77.707307051000015</v>
      </c>
      <c r="K32" s="19">
        <f t="shared" si="108"/>
        <v>97.734971250000001</v>
      </c>
      <c r="L32" s="19">
        <f t="shared" si="109"/>
        <v>99.354866472000026</v>
      </c>
      <c r="M32" s="19">
        <f t="shared" si="110"/>
        <v>89.0682075</v>
      </c>
      <c r="N32" s="19">
        <f t="shared" si="111"/>
        <v>132.95782410300004</v>
      </c>
      <c r="O32" s="19">
        <f t="shared" si="112"/>
        <v>96.707473421000003</v>
      </c>
      <c r="P32" s="19">
        <f t="shared" si="113"/>
        <v>112.35840793600001</v>
      </c>
      <c r="Q32" s="19">
        <f t="shared" si="114"/>
        <v>68.394017500000004</v>
      </c>
      <c r="R32" s="19">
        <f t="shared" si="115"/>
        <v>86.467797108000028</v>
      </c>
      <c r="S32" s="19">
        <f t="shared" si="116"/>
        <v>93.082619520000023</v>
      </c>
      <c r="T32" s="19">
        <f t="shared" si="117"/>
        <v>122.13342646800002</v>
      </c>
      <c r="U32" s="19">
        <f t="shared" si="118"/>
        <v>94.080737824000011</v>
      </c>
      <c r="V32" s="19">
        <f t="shared" si="119"/>
        <v>76.103835075000006</v>
      </c>
      <c r="W32" s="19">
        <f t="shared" si="120"/>
        <v>115.09936516399999</v>
      </c>
      <c r="X32" s="19">
        <f t="shared" si="121"/>
        <v>207.78814267200002</v>
      </c>
      <c r="Y32" s="19">
        <f t="shared" si="122"/>
        <v>260.92151179199999</v>
      </c>
      <c r="Z32" s="19">
        <f t="shared" si="123"/>
        <v>107.17839000000001</v>
      </c>
      <c r="AA32" s="19">
        <f t="shared" si="124"/>
        <v>127.83166</v>
      </c>
      <c r="AB32" s="19">
        <f t="shared" si="125"/>
        <v>298.72453336800004</v>
      </c>
      <c r="AC32" s="19">
        <f t="shared" si="126"/>
        <v>368.82214387199991</v>
      </c>
      <c r="AD32" s="19">
        <f t="shared" si="127"/>
        <v>203.39148668800001</v>
      </c>
      <c r="AE32" s="19">
        <f t="shared" si="128"/>
        <v>220.51986220799995</v>
      </c>
      <c r="AF32" s="19">
        <f t="shared" si="129"/>
        <v>132.92559527399999</v>
      </c>
      <c r="AG32" s="19">
        <f t="shared" si="130"/>
        <v>165.95294328899999</v>
      </c>
      <c r="AH32" s="19">
        <f t="shared" si="131"/>
        <v>211.89541438799998</v>
      </c>
      <c r="AI32" s="19">
        <f t="shared" si="132"/>
        <v>155.819925504</v>
      </c>
      <c r="AJ32" s="19">
        <f t="shared" si="133"/>
        <v>163.39582317599999</v>
      </c>
      <c r="AK32" s="19">
        <f t="shared" si="134"/>
        <v>135.72094345600001</v>
      </c>
      <c r="AL32" s="19">
        <f t="shared" si="135"/>
        <v>188.28366675299998</v>
      </c>
      <c r="AM32" s="19">
        <f t="shared" si="136"/>
        <v>167.56572728000003</v>
      </c>
      <c r="AN32" s="19">
        <f t="shared" si="137"/>
        <v>137.104140384</v>
      </c>
      <c r="AO32" s="19">
        <f t="shared" si="138"/>
        <v>227.13955845699999</v>
      </c>
      <c r="AP32" s="19">
        <f t="shared" si="139"/>
        <v>148.18951606499999</v>
      </c>
      <c r="AQ32" s="19">
        <f t="shared" si="140"/>
        <v>45.542145456000007</v>
      </c>
      <c r="AR32" s="19">
        <f t="shared" si="141"/>
        <v>53.637040609000003</v>
      </c>
      <c r="AS32" s="19">
        <f t="shared" si="142"/>
        <v>93.753063157</v>
      </c>
      <c r="AT32" s="19">
        <f t="shared" si="143"/>
        <v>45.312719999999992</v>
      </c>
      <c r="AU32" s="19">
        <f t="shared" si="144"/>
        <v>126.71566220299999</v>
      </c>
      <c r="AV32" s="19">
        <f t="shared" si="145"/>
        <v>53.722517637000003</v>
      </c>
      <c r="AW32" s="19">
        <f t="shared" si="146"/>
        <v>121.295511432</v>
      </c>
      <c r="AX32" s="19">
        <f t="shared" si="147"/>
        <v>121.24097089999998</v>
      </c>
      <c r="AY32" s="19">
        <f t="shared" si="148"/>
        <v>58.468354048000002</v>
      </c>
      <c r="AZ32" s="19">
        <f t="shared" si="149"/>
        <v>38.494703719999997</v>
      </c>
    </row>
    <row r="33" spans="2:52" ht="15">
      <c r="B33" s="17" t="s">
        <v>15</v>
      </c>
      <c r="C33" s="19">
        <f t="shared" si="100"/>
        <v>81.40255256799999</v>
      </c>
      <c r="D33" s="19">
        <f t="shared" si="101"/>
        <v>120.71639510100005</v>
      </c>
      <c r="E33" s="19">
        <f t="shared" si="102"/>
        <v>50.795854091999985</v>
      </c>
      <c r="F33" s="19">
        <f t="shared" si="103"/>
        <v>123.66538342400001</v>
      </c>
      <c r="G33" s="19">
        <f t="shared" si="104"/>
        <v>143.58481329599999</v>
      </c>
      <c r="H33" s="19">
        <f t="shared" si="105"/>
        <v>114.78450818099999</v>
      </c>
      <c r="I33" s="19">
        <f t="shared" si="106"/>
        <v>108.90241086100002</v>
      </c>
      <c r="J33" s="19">
        <f t="shared" si="107"/>
        <v>109.95525222400001</v>
      </c>
      <c r="K33" s="19">
        <f t="shared" si="108"/>
        <v>107.825753124</v>
      </c>
      <c r="L33" s="19">
        <f t="shared" si="109"/>
        <v>117.69569615599998</v>
      </c>
      <c r="M33" s="19">
        <f t="shared" si="110"/>
        <v>99.146741760000012</v>
      </c>
      <c r="N33" s="19">
        <f t="shared" si="111"/>
        <v>184.280251854</v>
      </c>
      <c r="O33" s="19">
        <f t="shared" si="112"/>
        <v>120.19350022400002</v>
      </c>
      <c r="P33" s="19">
        <f t="shared" si="113"/>
        <v>122.492809056</v>
      </c>
      <c r="Q33" s="19">
        <f t="shared" si="114"/>
        <v>89.688491776000006</v>
      </c>
      <c r="R33" s="19">
        <f t="shared" si="115"/>
        <v>137.653070724</v>
      </c>
      <c r="S33" s="19">
        <f t="shared" si="116"/>
        <v>87.969597884000009</v>
      </c>
      <c r="T33" s="19">
        <f t="shared" si="117"/>
        <v>152.22861420800001</v>
      </c>
      <c r="U33" s="19">
        <f t="shared" si="118"/>
        <v>97.876063574999989</v>
      </c>
      <c r="V33" s="19">
        <f t="shared" si="119"/>
        <v>91.995650838000017</v>
      </c>
      <c r="W33" s="19">
        <f t="shared" si="120"/>
        <v>188.16673075200003</v>
      </c>
      <c r="X33" s="19">
        <f t="shared" si="121"/>
        <v>244.79481934399999</v>
      </c>
      <c r="Y33" s="19">
        <f t="shared" si="122"/>
        <v>437.234259264</v>
      </c>
      <c r="Z33" s="19">
        <f t="shared" si="123"/>
        <v>144.18711264799995</v>
      </c>
      <c r="AA33" s="19">
        <f t="shared" si="124"/>
        <v>194.95377654100002</v>
      </c>
      <c r="AB33" s="19">
        <f t="shared" si="125"/>
        <v>336.03273000000002</v>
      </c>
      <c r="AC33" s="19">
        <f t="shared" si="126"/>
        <v>408.90198528000002</v>
      </c>
      <c r="AD33" s="19">
        <f t="shared" si="127"/>
        <v>207.06323119999999</v>
      </c>
      <c r="AE33" s="19">
        <f t="shared" si="128"/>
        <v>165.37235105200006</v>
      </c>
      <c r="AF33" s="19">
        <f t="shared" si="129"/>
        <v>168.29430393600001</v>
      </c>
      <c r="AG33" s="19">
        <f t="shared" si="130"/>
        <v>170.09052860799997</v>
      </c>
      <c r="AH33" s="19">
        <f t="shared" si="131"/>
        <v>185.72300697600002</v>
      </c>
      <c r="AI33" s="19">
        <f t="shared" si="132"/>
        <v>121.82173729600001</v>
      </c>
      <c r="AJ33" s="19">
        <f t="shared" si="133"/>
        <v>146.39180450399999</v>
      </c>
      <c r="AK33" s="19">
        <f t="shared" si="134"/>
        <v>157.05865728000001</v>
      </c>
      <c r="AL33" s="19">
        <f t="shared" si="135"/>
        <v>180.72777958399996</v>
      </c>
      <c r="AM33" s="19">
        <f t="shared" si="136"/>
        <v>159.49486868400001</v>
      </c>
      <c r="AN33" s="19">
        <f t="shared" si="137"/>
        <v>127.10225491199998</v>
      </c>
      <c r="AO33" s="19">
        <f t="shared" si="138"/>
        <v>187.72912828400001</v>
      </c>
      <c r="AP33" s="19">
        <f t="shared" si="139"/>
        <v>137.29599875000002</v>
      </c>
      <c r="AQ33" s="19">
        <f t="shared" si="140"/>
        <v>64.359394668000022</v>
      </c>
      <c r="AR33" s="19">
        <f t="shared" si="141"/>
        <v>55.341667584000007</v>
      </c>
      <c r="AS33" s="19">
        <f t="shared" si="142"/>
        <v>95.761942766999994</v>
      </c>
      <c r="AT33" s="19">
        <f t="shared" si="143"/>
        <v>40.674655584</v>
      </c>
      <c r="AU33" s="19">
        <f t="shared" si="144"/>
        <v>94.89295420900001</v>
      </c>
      <c r="AV33" s="19">
        <f t="shared" si="145"/>
        <v>37.552295376000004</v>
      </c>
      <c r="AW33" s="19">
        <f t="shared" si="146"/>
        <v>47.22889158400001</v>
      </c>
      <c r="AX33" s="19">
        <f t="shared" si="147"/>
        <v>76.105614844000016</v>
      </c>
      <c r="AY33" s="19">
        <f t="shared" si="148"/>
        <v>64.028454912000015</v>
      </c>
      <c r="AZ33" s="19">
        <f t="shared" si="149"/>
        <v>34.342705044000006</v>
      </c>
    </row>
    <row r="34" spans="2:52" ht="15">
      <c r="B34" s="17" t="s">
        <v>16</v>
      </c>
      <c r="C34" s="19">
        <f t="shared" si="100"/>
        <v>87.903954585000008</v>
      </c>
      <c r="D34" s="19">
        <f t="shared" si="101"/>
        <v>137.60044646400002</v>
      </c>
      <c r="E34" s="19">
        <f t="shared" si="102"/>
        <v>65.075459072000015</v>
      </c>
      <c r="F34" s="19">
        <f t="shared" si="103"/>
        <v>147.12458085</v>
      </c>
      <c r="G34" s="19">
        <f t="shared" si="104"/>
        <v>130.85413871399999</v>
      </c>
      <c r="H34" s="19">
        <f t="shared" si="105"/>
        <v>163.26662282500001</v>
      </c>
      <c r="I34" s="19">
        <f t="shared" si="106"/>
        <v>109.91960872799999</v>
      </c>
      <c r="J34" s="19">
        <f t="shared" si="107"/>
        <v>137.10472196000001</v>
      </c>
      <c r="K34" s="19">
        <f t="shared" si="108"/>
        <v>126.91733047999998</v>
      </c>
      <c r="L34" s="19">
        <f t="shared" si="109"/>
        <v>135.92808074400003</v>
      </c>
      <c r="M34" s="19">
        <f t="shared" si="110"/>
        <v>114.8841674</v>
      </c>
      <c r="N34" s="19">
        <f t="shared" si="111"/>
        <v>226.82928452299998</v>
      </c>
      <c r="O34" s="19">
        <f t="shared" si="112"/>
        <v>150.23928695299998</v>
      </c>
      <c r="P34" s="19">
        <f t="shared" si="113"/>
        <v>130.95132885000001</v>
      </c>
      <c r="Q34" s="19">
        <f t="shared" si="114"/>
        <v>100.44411334200002</v>
      </c>
      <c r="R34" s="19">
        <f t="shared" si="115"/>
        <v>145.42846360800002</v>
      </c>
      <c r="S34" s="19">
        <f t="shared" si="116"/>
        <v>90.41405647500001</v>
      </c>
      <c r="T34" s="19">
        <f t="shared" si="117"/>
        <v>150.50393384399999</v>
      </c>
      <c r="U34" s="19">
        <f t="shared" si="118"/>
        <v>113.31400895500003</v>
      </c>
      <c r="V34" s="19">
        <f t="shared" si="119"/>
        <v>130.5454024</v>
      </c>
      <c r="W34" s="19">
        <f t="shared" si="120"/>
        <v>204.249035144</v>
      </c>
      <c r="X34" s="19">
        <f t="shared" si="121"/>
        <v>271.10724849999997</v>
      </c>
      <c r="Y34" s="19">
        <f t="shared" si="122"/>
        <v>497.41022818599998</v>
      </c>
      <c r="Z34" s="19">
        <f t="shared" si="123"/>
        <v>220.24233330399997</v>
      </c>
      <c r="AA34" s="19">
        <f t="shared" si="124"/>
        <v>286.29377156700002</v>
      </c>
      <c r="AB34" s="19">
        <f t="shared" si="125"/>
        <v>432.05706134399998</v>
      </c>
      <c r="AC34" s="19">
        <f t="shared" si="126"/>
        <v>316.76611291199998</v>
      </c>
      <c r="AD34" s="19">
        <f t="shared" si="127"/>
        <v>288.73320726599997</v>
      </c>
      <c r="AE34" s="19">
        <f t="shared" si="128"/>
        <v>243.55780300800004</v>
      </c>
      <c r="AF34" s="19">
        <f t="shared" si="129"/>
        <v>215.21065438099998</v>
      </c>
      <c r="AG34" s="19">
        <f t="shared" si="130"/>
        <v>171.54027885500003</v>
      </c>
      <c r="AH34" s="19">
        <f t="shared" si="131"/>
        <v>119.70767088000001</v>
      </c>
      <c r="AI34" s="19">
        <f t="shared" si="132"/>
        <v>132.83464609700002</v>
      </c>
      <c r="AJ34" s="19">
        <f t="shared" si="133"/>
        <v>156.82850119299999</v>
      </c>
      <c r="AK34" s="19">
        <f t="shared" si="134"/>
        <v>107.249409216</v>
      </c>
      <c r="AL34" s="19">
        <f t="shared" si="135"/>
        <v>170.20085075099996</v>
      </c>
      <c r="AM34" s="19">
        <f t="shared" si="136"/>
        <v>105.11455982599999</v>
      </c>
      <c r="AN34" s="19">
        <f t="shared" si="137"/>
        <v>91.038710416000015</v>
      </c>
      <c r="AO34" s="19">
        <f t="shared" si="138"/>
        <v>204.97877913599999</v>
      </c>
      <c r="AP34" s="19">
        <f t="shared" si="139"/>
        <v>107.22122370000001</v>
      </c>
      <c r="AQ34" s="19">
        <f t="shared" si="140"/>
        <v>40.620756249999999</v>
      </c>
      <c r="AR34" s="19">
        <f t="shared" si="141"/>
        <v>57.151295699999991</v>
      </c>
      <c r="AS34" s="19">
        <f t="shared" si="142"/>
        <v>41.414068800000003</v>
      </c>
      <c r="AT34" s="19">
        <f t="shared" si="143"/>
        <v>36.821336455000001</v>
      </c>
      <c r="AU34" s="19">
        <f t="shared" si="144"/>
        <v>59.297689792</v>
      </c>
      <c r="AV34" s="19">
        <f t="shared" si="145"/>
        <v>68.523629974999992</v>
      </c>
      <c r="AW34" s="19">
        <f t="shared" si="146"/>
        <v>46.364818179999993</v>
      </c>
      <c r="AX34" s="19">
        <f t="shared" si="147"/>
        <v>77.861840475999998</v>
      </c>
      <c r="AY34" s="19">
        <f t="shared" si="148"/>
        <v>77.306613216000017</v>
      </c>
      <c r="AZ34" s="19">
        <f t="shared" si="149"/>
        <v>31.079153664</v>
      </c>
    </row>
    <row r="35" spans="2:52" ht="15">
      <c r="B35" s="17" t="s">
        <v>17</v>
      </c>
      <c r="C35" s="19">
        <f t="shared" si="100"/>
        <v>133.66346145599999</v>
      </c>
      <c r="D35" s="19">
        <f t="shared" si="101"/>
        <v>169.625786624</v>
      </c>
      <c r="E35" s="19">
        <f t="shared" si="102"/>
        <v>114.02255105000002</v>
      </c>
      <c r="F35" s="19">
        <f t="shared" si="103"/>
        <v>135.89239749999999</v>
      </c>
      <c r="G35" s="19">
        <f t="shared" si="104"/>
        <v>167.21809702500002</v>
      </c>
      <c r="H35" s="19">
        <f t="shared" si="105"/>
        <v>202.52839495500004</v>
      </c>
      <c r="I35" s="19">
        <f t="shared" si="106"/>
        <v>138.547890252</v>
      </c>
      <c r="J35" s="19">
        <f t="shared" si="107"/>
        <v>169.25680175599999</v>
      </c>
      <c r="K35" s="19">
        <f t="shared" si="108"/>
        <v>126.56650626400001</v>
      </c>
      <c r="L35" s="19">
        <f t="shared" si="109"/>
        <v>162.06660403199999</v>
      </c>
      <c r="M35" s="19">
        <f t="shared" si="110"/>
        <v>148.73591142400002</v>
      </c>
      <c r="N35" s="19">
        <f t="shared" si="111"/>
        <v>271.90888093399997</v>
      </c>
      <c r="O35" s="19">
        <f t="shared" si="112"/>
        <v>151.54383984799998</v>
      </c>
      <c r="P35" s="19">
        <f t="shared" si="113"/>
        <v>174.21834585600001</v>
      </c>
      <c r="Q35" s="19">
        <f t="shared" si="114"/>
        <v>120.849819723</v>
      </c>
      <c r="R35" s="19">
        <f t="shared" si="115"/>
        <v>160.73946119799999</v>
      </c>
      <c r="S35" s="19">
        <f t="shared" si="116"/>
        <v>126.94527123200002</v>
      </c>
      <c r="T35" s="19">
        <f t="shared" si="117"/>
        <v>180.0146609775</v>
      </c>
      <c r="U35" s="19">
        <f t="shared" si="118"/>
        <v>129.01561432500003</v>
      </c>
      <c r="V35" s="19">
        <f t="shared" si="119"/>
        <v>169.52732036800001</v>
      </c>
      <c r="W35" s="19">
        <f t="shared" si="120"/>
        <v>322.30991291200002</v>
      </c>
      <c r="X35" s="19">
        <f t="shared" si="121"/>
        <v>390.44429386100001</v>
      </c>
      <c r="Y35" s="19">
        <f t="shared" si="122"/>
        <v>492.96343219200003</v>
      </c>
      <c r="Z35" s="19">
        <f t="shared" si="123"/>
        <v>235.22250724399996</v>
      </c>
      <c r="AA35" s="19">
        <f t="shared" si="124"/>
        <v>331.50211018099992</v>
      </c>
      <c r="AB35" s="19">
        <f t="shared" si="125"/>
        <v>442.15505329600006</v>
      </c>
      <c r="AC35" s="19">
        <f t="shared" si="126"/>
        <v>468.82764326400007</v>
      </c>
      <c r="AD35" s="19">
        <f t="shared" si="127"/>
        <v>331.67380846599997</v>
      </c>
      <c r="AE35" s="19">
        <f t="shared" si="128"/>
        <v>323.69052412800011</v>
      </c>
      <c r="AF35" s="19">
        <f t="shared" si="129"/>
        <v>344.99151446099995</v>
      </c>
      <c r="AG35" s="19">
        <f t="shared" si="130"/>
        <v>106.72335489600002</v>
      </c>
      <c r="AH35" s="19">
        <f t="shared" si="131"/>
        <v>131.20734048799997</v>
      </c>
      <c r="AI35" s="19">
        <f t="shared" si="132"/>
        <v>104.05915105600002</v>
      </c>
      <c r="AJ35" s="19">
        <f t="shared" si="133"/>
        <v>97.134838164000001</v>
      </c>
      <c r="AK35" s="19">
        <f t="shared" si="134"/>
        <v>101.219525694</v>
      </c>
      <c r="AL35" s="19">
        <f t="shared" si="135"/>
        <v>138.82228011000001</v>
      </c>
      <c r="AM35" s="19">
        <f t="shared" si="136"/>
        <v>114.29221089599999</v>
      </c>
      <c r="AN35" s="19">
        <f t="shared" si="137"/>
        <v>94.552596791999989</v>
      </c>
      <c r="AO35" s="19">
        <f t="shared" si="138"/>
        <v>165.13232961600002</v>
      </c>
      <c r="AP35" s="19">
        <f t="shared" si="139"/>
        <v>86.922231807999992</v>
      </c>
      <c r="AQ35" s="19">
        <f t="shared" si="140"/>
        <v>18.845043523999998</v>
      </c>
      <c r="AR35" s="19">
        <f t="shared" si="141"/>
        <v>30.869447399999995</v>
      </c>
      <c r="AS35" s="19">
        <f t="shared" si="142"/>
        <v>33.527880981000003</v>
      </c>
      <c r="AT35" s="19">
        <f t="shared" si="143"/>
        <v>40.597874999999995</v>
      </c>
      <c r="AU35" s="19">
        <f t="shared" si="144"/>
        <v>59.909256704000015</v>
      </c>
      <c r="AV35" s="19">
        <f t="shared" si="145"/>
        <v>68.464352109000004</v>
      </c>
      <c r="AW35" s="19">
        <f t="shared" si="146"/>
        <v>25.202934863999999</v>
      </c>
      <c r="AX35" s="19">
        <f t="shared" si="147"/>
        <v>93.581450644</v>
      </c>
      <c r="AY35" s="19">
        <f t="shared" si="148"/>
        <v>78.80199992</v>
      </c>
      <c r="AZ35" s="19">
        <f t="shared" si="149"/>
        <v>28.420045935999998</v>
      </c>
    </row>
    <row r="36" spans="2:52" ht="15">
      <c r="B36" s="17" t="s">
        <v>33</v>
      </c>
      <c r="C36" s="19">
        <f t="shared" si="100"/>
        <v>149.91960686399997</v>
      </c>
      <c r="D36" s="19">
        <f t="shared" si="101"/>
        <v>199.03736524799999</v>
      </c>
      <c r="E36" s="19">
        <f t="shared" si="102"/>
        <v>163.85616777599998</v>
      </c>
      <c r="F36" s="19">
        <f t="shared" si="103"/>
        <v>177.58563062499999</v>
      </c>
      <c r="G36" s="19">
        <f t="shared" si="104"/>
        <v>196.932512</v>
      </c>
      <c r="H36" s="19">
        <f t="shared" si="105"/>
        <v>220.52859839999999</v>
      </c>
      <c r="I36" s="19">
        <f t="shared" si="106"/>
        <v>166.59749581100002</v>
      </c>
      <c r="J36" s="19">
        <f t="shared" si="107"/>
        <v>204.01749676800003</v>
      </c>
      <c r="K36" s="19">
        <f t="shared" si="108"/>
        <v>117.310437097</v>
      </c>
      <c r="L36" s="19">
        <f t="shared" si="109"/>
        <v>175.26783008200002</v>
      </c>
      <c r="M36" s="19">
        <f t="shared" si="110"/>
        <v>187.24490455</v>
      </c>
      <c r="N36" s="19">
        <f t="shared" si="111"/>
        <v>287.68352848399996</v>
      </c>
      <c r="O36" s="19">
        <f t="shared" si="112"/>
        <v>178.26120280000001</v>
      </c>
      <c r="P36" s="19">
        <f t="shared" si="113"/>
        <v>195.572159712</v>
      </c>
      <c r="Q36" s="19">
        <f t="shared" si="114"/>
        <v>227.79807664800001</v>
      </c>
      <c r="R36" s="19">
        <f t="shared" si="115"/>
        <v>186.06062648800003</v>
      </c>
      <c r="S36" s="19">
        <f t="shared" si="116"/>
        <v>120.26388922500001</v>
      </c>
      <c r="T36" s="19">
        <f t="shared" si="117"/>
        <v>186.557786104</v>
      </c>
      <c r="U36" s="19">
        <f t="shared" si="118"/>
        <v>133.103529288</v>
      </c>
      <c r="V36" s="19">
        <f t="shared" si="119"/>
        <v>184.74549591800002</v>
      </c>
      <c r="W36" s="19">
        <f t="shared" si="120"/>
        <v>341.45719447500005</v>
      </c>
      <c r="X36" s="19">
        <f t="shared" si="121"/>
        <v>327.656742221</v>
      </c>
      <c r="Y36" s="19">
        <f t="shared" si="122"/>
        <v>628.6150112040001</v>
      </c>
      <c r="Z36" s="19">
        <f t="shared" si="123"/>
        <v>274.28919880500007</v>
      </c>
      <c r="AA36" s="19">
        <f t="shared" si="124"/>
        <v>365.66211720399997</v>
      </c>
      <c r="AB36" s="19">
        <f t="shared" si="125"/>
        <v>537.75145035000003</v>
      </c>
      <c r="AC36" s="19">
        <f t="shared" si="126"/>
        <v>672.227491676</v>
      </c>
      <c r="AD36" s="19">
        <f t="shared" si="127"/>
        <v>431.28816714100009</v>
      </c>
      <c r="AE36" s="19">
        <f t="shared" si="128"/>
        <v>338.03851135800005</v>
      </c>
      <c r="AF36" s="19">
        <f t="shared" si="129"/>
        <v>346.18745699200002</v>
      </c>
      <c r="AG36" s="19">
        <f t="shared" si="130"/>
        <v>86.921096375000019</v>
      </c>
      <c r="AH36" s="19">
        <f t="shared" si="131"/>
        <v>94.848089700000003</v>
      </c>
      <c r="AI36" s="19">
        <f t="shared" si="132"/>
        <v>98.575843328000019</v>
      </c>
      <c r="AJ36" s="19">
        <f t="shared" si="133"/>
        <v>106.736704471</v>
      </c>
      <c r="AK36" s="19">
        <f t="shared" si="134"/>
        <v>56.035998199999987</v>
      </c>
      <c r="AL36" s="19">
        <f t="shared" si="135"/>
        <v>148.76398972500002</v>
      </c>
      <c r="AM36" s="19">
        <f t="shared" si="136"/>
        <v>111.05434300000002</v>
      </c>
      <c r="AN36" s="19">
        <f t="shared" si="137"/>
        <v>79.497389088000006</v>
      </c>
      <c r="AO36" s="19">
        <f t="shared" si="138"/>
        <v>184.72237879499997</v>
      </c>
      <c r="AP36" s="19">
        <f t="shared" si="139"/>
        <v>82.62450754999999</v>
      </c>
      <c r="AQ36" s="19">
        <f t="shared" si="140"/>
        <v>19.500381874999999</v>
      </c>
      <c r="AR36" s="19">
        <f t="shared" si="141"/>
        <v>31.038895215999997</v>
      </c>
      <c r="AS36" s="19">
        <f t="shared" si="142"/>
        <v>42.604848275000016</v>
      </c>
      <c r="AT36" s="19">
        <f t="shared" si="143"/>
        <v>34.073196344999999</v>
      </c>
      <c r="AU36" s="19">
        <f t="shared" si="144"/>
        <v>58.792822724999994</v>
      </c>
      <c r="AV36" s="19">
        <f t="shared" si="145"/>
        <v>42.380359415999997</v>
      </c>
      <c r="AW36" s="19">
        <f t="shared" si="146"/>
        <v>28.414341051999997</v>
      </c>
      <c r="AX36" s="19">
        <f t="shared" si="147"/>
        <v>32.526902913000008</v>
      </c>
      <c r="AY36" s="19">
        <f t="shared" si="148"/>
        <v>78.371016540000014</v>
      </c>
      <c r="AZ36" s="19">
        <f t="shared" si="149"/>
        <v>48.082889392999995</v>
      </c>
    </row>
    <row r="37" spans="2:52" ht="15">
      <c r="B37" s="17" t="s">
        <v>34</v>
      </c>
      <c r="C37" s="19">
        <f t="shared" si="100"/>
        <v>165.43094169600002</v>
      </c>
      <c r="D37" s="19">
        <f t="shared" si="101"/>
        <v>214.89838624800001</v>
      </c>
      <c r="E37" s="19">
        <f t="shared" si="102"/>
        <v>184.916867328</v>
      </c>
      <c r="F37" s="19">
        <f t="shared" si="103"/>
        <v>217.18286279999998</v>
      </c>
      <c r="G37" s="19">
        <f t="shared" si="104"/>
        <v>265.96263243400006</v>
      </c>
      <c r="H37" s="19">
        <f t="shared" si="105"/>
        <v>252.77054005599999</v>
      </c>
      <c r="I37" s="19">
        <f t="shared" si="106"/>
        <v>199.64622092800002</v>
      </c>
      <c r="J37" s="19">
        <f t="shared" si="107"/>
        <v>238.49852694399999</v>
      </c>
      <c r="K37" s="19">
        <f t="shared" si="108"/>
        <v>213.23305487800002</v>
      </c>
      <c r="L37" s="19">
        <f t="shared" si="109"/>
        <v>177.16274380799999</v>
      </c>
      <c r="M37" s="19">
        <f t="shared" si="110"/>
        <v>240.06725236899999</v>
      </c>
      <c r="N37" s="19">
        <f t="shared" si="111"/>
        <v>333.15548472500006</v>
      </c>
      <c r="O37" s="19">
        <f t="shared" si="112"/>
        <v>303.311662291</v>
      </c>
      <c r="P37" s="19">
        <f t="shared" si="113"/>
        <v>261.13046807400008</v>
      </c>
      <c r="Q37" s="19">
        <f t="shared" si="114"/>
        <v>185.56232202499999</v>
      </c>
      <c r="R37" s="19">
        <f t="shared" si="115"/>
        <v>223.27073970000001</v>
      </c>
      <c r="S37" s="19">
        <f t="shared" si="116"/>
        <v>223.82315844999999</v>
      </c>
      <c r="T37" s="19">
        <f t="shared" si="117"/>
        <v>204.09838185599997</v>
      </c>
      <c r="U37" s="19">
        <f t="shared" si="118"/>
        <v>144.960763536</v>
      </c>
      <c r="V37" s="19">
        <f t="shared" si="119"/>
        <v>209.43396875699997</v>
      </c>
      <c r="W37" s="19">
        <f t="shared" si="120"/>
        <v>397.26295604599994</v>
      </c>
      <c r="X37" s="19">
        <f t="shared" si="121"/>
        <v>425.28695657100002</v>
      </c>
      <c r="Y37" s="19">
        <f t="shared" si="122"/>
        <v>734.03786906999994</v>
      </c>
      <c r="Z37" s="19">
        <f t="shared" si="123"/>
        <v>410.05217315600004</v>
      </c>
      <c r="AA37" s="19">
        <f t="shared" si="124"/>
        <v>499.14439681599998</v>
      </c>
      <c r="AB37" s="19">
        <f t="shared" si="125"/>
        <v>668.28809250000006</v>
      </c>
      <c r="AC37" s="19">
        <f t="shared" si="126"/>
        <v>710.68168800000001</v>
      </c>
      <c r="AD37" s="19">
        <f t="shared" si="127"/>
        <v>544.76259274799997</v>
      </c>
      <c r="AE37" s="19">
        <f t="shared" si="128"/>
        <v>391.67046213100002</v>
      </c>
      <c r="AF37" s="19">
        <f t="shared" si="129"/>
        <v>356.32759908300005</v>
      </c>
      <c r="AG37" s="19">
        <f t="shared" si="130"/>
        <v>78.47968914099998</v>
      </c>
      <c r="AH37" s="19">
        <f t="shared" si="131"/>
        <v>60.691296511999994</v>
      </c>
      <c r="AI37" s="19">
        <f t="shared" si="132"/>
        <v>115.732806028</v>
      </c>
      <c r="AJ37" s="19">
        <f t="shared" si="133"/>
        <v>75.268620288000008</v>
      </c>
      <c r="AK37" s="19">
        <f t="shared" si="134"/>
        <v>67.742271635999998</v>
      </c>
      <c r="AL37" s="19">
        <f t="shared" si="135"/>
        <v>154.274657152</v>
      </c>
      <c r="AM37" s="19">
        <f t="shared" si="136"/>
        <v>71.739198720000005</v>
      </c>
      <c r="AN37" s="19">
        <f t="shared" si="137"/>
        <v>63.668856848000011</v>
      </c>
      <c r="AO37" s="19">
        <f t="shared" si="138"/>
        <v>172.162852302</v>
      </c>
      <c r="AP37" s="19">
        <f t="shared" si="139"/>
        <v>52.315932672000017</v>
      </c>
      <c r="AQ37" s="19">
        <f t="shared" si="140"/>
        <v>19.779943679999999</v>
      </c>
      <c r="AR37" s="19">
        <f t="shared" si="141"/>
        <v>27.278608896000001</v>
      </c>
      <c r="AS37" s="19">
        <f t="shared" si="142"/>
        <v>24.971141264</v>
      </c>
      <c r="AT37" s="19">
        <f t="shared" si="143"/>
        <v>41.852338615999997</v>
      </c>
      <c r="AU37" s="19">
        <f t="shared" si="144"/>
        <v>63.026485235999992</v>
      </c>
      <c r="AV37" s="19">
        <f t="shared" si="145"/>
        <v>32.430250944000001</v>
      </c>
      <c r="AW37" s="19">
        <f t="shared" si="146"/>
        <v>28.149376699999998</v>
      </c>
      <c r="AX37" s="19">
        <f t="shared" si="147"/>
        <v>24.828257663999999</v>
      </c>
      <c r="AY37" s="19">
        <f t="shared" si="148"/>
        <v>62.560204586000012</v>
      </c>
      <c r="AZ37" s="19">
        <f t="shared" si="149"/>
        <v>38.295707450000009</v>
      </c>
    </row>
    <row r="38" spans="2:52" ht="15">
      <c r="B38" s="17" t="s">
        <v>35</v>
      </c>
      <c r="C38" s="19">
        <f t="shared" si="100"/>
        <v>204.19535337799999</v>
      </c>
      <c r="D38" s="19">
        <f t="shared" si="101"/>
        <v>252.63822942399997</v>
      </c>
      <c r="E38" s="19">
        <f t="shared" si="102"/>
        <v>251.09477902000006</v>
      </c>
      <c r="F38" s="19">
        <f t="shared" si="103"/>
        <v>267.13403371300001</v>
      </c>
      <c r="G38" s="19">
        <f t="shared" si="104"/>
        <v>306.93556223999997</v>
      </c>
      <c r="H38" s="19">
        <f t="shared" si="105"/>
        <v>266.92711347000005</v>
      </c>
      <c r="I38" s="19">
        <f t="shared" si="106"/>
        <v>205.26888723599996</v>
      </c>
      <c r="J38" s="19">
        <f t="shared" si="107"/>
        <v>345.62447102700003</v>
      </c>
      <c r="K38" s="19">
        <f t="shared" si="108"/>
        <v>273.45208343600007</v>
      </c>
      <c r="L38" s="19">
        <f t="shared" si="109"/>
        <v>226.34990638400001</v>
      </c>
      <c r="M38" s="19">
        <f t="shared" si="110"/>
        <v>270.25209120000005</v>
      </c>
      <c r="N38" s="19">
        <f t="shared" si="111"/>
        <v>420.01013708800008</v>
      </c>
      <c r="O38" s="19">
        <f t="shared" si="112"/>
        <v>289.27416185600003</v>
      </c>
      <c r="P38" s="19">
        <f t="shared" si="113"/>
        <v>241.38084427300001</v>
      </c>
      <c r="Q38" s="19">
        <f t="shared" si="114"/>
        <v>298.30340540000003</v>
      </c>
      <c r="R38" s="19">
        <f t="shared" si="115"/>
        <v>241.55769201600003</v>
      </c>
      <c r="S38" s="19">
        <f t="shared" si="116"/>
        <v>217.373929344</v>
      </c>
      <c r="T38" s="19">
        <f t="shared" si="117"/>
        <v>216.82472495200005</v>
      </c>
      <c r="U38" s="19">
        <f t="shared" si="118"/>
        <v>234.03928459600004</v>
      </c>
      <c r="V38" s="19">
        <f t="shared" si="119"/>
        <v>318.19354361100005</v>
      </c>
      <c r="W38" s="19">
        <f t="shared" si="120"/>
        <v>458.16163147200001</v>
      </c>
      <c r="X38" s="19">
        <f t="shared" si="121"/>
        <v>586.49956645500004</v>
      </c>
      <c r="Y38" s="19">
        <f t="shared" si="122"/>
        <v>919.39604275199997</v>
      </c>
      <c r="Z38" s="19">
        <f t="shared" si="123"/>
        <v>425.63120719999995</v>
      </c>
      <c r="AA38" s="19">
        <f t="shared" si="124"/>
        <v>550.73717163499998</v>
      </c>
      <c r="AB38" s="19">
        <f t="shared" si="125"/>
        <v>654.16846694399999</v>
      </c>
      <c r="AC38" s="19">
        <f t="shared" si="126"/>
        <v>794.22993750100011</v>
      </c>
      <c r="AD38" s="19">
        <f t="shared" si="127"/>
        <v>650.76133951200006</v>
      </c>
      <c r="AE38" s="19">
        <f t="shared" si="128"/>
        <v>479.86407137499992</v>
      </c>
      <c r="AF38" s="19">
        <f t="shared" si="129"/>
        <v>505.61889414399991</v>
      </c>
      <c r="AG38" s="19">
        <f t="shared" si="130"/>
        <v>91.451587536000019</v>
      </c>
      <c r="AH38" s="19">
        <f t="shared" si="131"/>
        <v>80.743171950000018</v>
      </c>
      <c r="AI38" s="19">
        <f t="shared" si="132"/>
        <v>88.843108300000026</v>
      </c>
      <c r="AJ38" s="19">
        <f t="shared" si="133"/>
        <v>70.446618863999987</v>
      </c>
      <c r="AK38" s="19">
        <f t="shared" si="134"/>
        <v>57.924917300000004</v>
      </c>
      <c r="AL38" s="19">
        <f t="shared" si="135"/>
        <v>74.752408828</v>
      </c>
      <c r="AM38" s="19">
        <f t="shared" si="136"/>
        <v>65.120678175000009</v>
      </c>
      <c r="AN38" s="19">
        <f t="shared" si="137"/>
        <v>54.603536763999998</v>
      </c>
      <c r="AO38" s="19">
        <f t="shared" si="138"/>
        <v>196.405122984</v>
      </c>
      <c r="AP38" s="19">
        <f t="shared" si="139"/>
        <v>62.595564093</v>
      </c>
      <c r="AQ38" s="19">
        <f t="shared" si="140"/>
        <v>42.940040021000002</v>
      </c>
      <c r="AR38" s="19">
        <f t="shared" si="141"/>
        <v>27.452283075000004</v>
      </c>
      <c r="AS38" s="19">
        <f t="shared" si="142"/>
        <v>24.494653746000001</v>
      </c>
      <c r="AT38" s="19">
        <f t="shared" si="143"/>
        <v>36.378306815999998</v>
      </c>
      <c r="AU38" s="19">
        <f t="shared" si="144"/>
        <v>48.705887515999997</v>
      </c>
      <c r="AV38" s="19">
        <f t="shared" si="145"/>
        <v>28.413424755999998</v>
      </c>
      <c r="AW38" s="19">
        <f t="shared" si="146"/>
        <v>19.592416799999999</v>
      </c>
      <c r="AX38" s="19">
        <f t="shared" si="147"/>
        <v>21.110160708000002</v>
      </c>
      <c r="AY38" s="19">
        <f t="shared" si="148"/>
        <v>46.096224208000002</v>
      </c>
      <c r="AZ38" s="19">
        <f t="shared" si="149"/>
        <v>25.575771627000005</v>
      </c>
    </row>
    <row r="39" spans="2:52" ht="15">
      <c r="B39" s="9" t="s">
        <v>36</v>
      </c>
      <c r="C39" s="8">
        <f t="shared" si="100"/>
        <v>284.11041549600003</v>
      </c>
      <c r="D39" s="8">
        <f t="shared" si="101"/>
        <v>348.44410523699997</v>
      </c>
      <c r="E39" s="8">
        <f t="shared" si="102"/>
        <v>286.65865350000001</v>
      </c>
      <c r="F39" s="8">
        <f t="shared" si="103"/>
        <v>316.59639365900006</v>
      </c>
      <c r="G39" s="8">
        <f t="shared" si="104"/>
        <v>287.74370172600004</v>
      </c>
      <c r="H39" s="8">
        <f t="shared" si="105"/>
        <v>371.65382277200001</v>
      </c>
      <c r="I39" s="8">
        <f t="shared" si="106"/>
        <v>292.78604409600007</v>
      </c>
      <c r="J39" s="8">
        <f t="shared" si="107"/>
        <v>320.81707008000001</v>
      </c>
      <c r="K39" s="8">
        <f t="shared" si="108"/>
        <v>283.06113524</v>
      </c>
      <c r="L39" s="8">
        <f t="shared" si="109"/>
        <v>291.66856254800001</v>
      </c>
      <c r="M39" s="8">
        <f t="shared" si="110"/>
        <v>169.82855999999998</v>
      </c>
      <c r="N39" s="8">
        <f t="shared" si="111"/>
        <v>472.97882867499993</v>
      </c>
      <c r="O39" s="8">
        <f t="shared" si="112"/>
        <v>321.96235692300007</v>
      </c>
      <c r="P39" s="8">
        <f t="shared" si="113"/>
        <v>311.91453269999994</v>
      </c>
      <c r="Q39" s="8">
        <f t="shared" si="114"/>
        <v>360.95257751599996</v>
      </c>
      <c r="R39" s="8">
        <f t="shared" si="115"/>
        <v>319.19343750000002</v>
      </c>
      <c r="S39" s="8">
        <f t="shared" si="116"/>
        <v>255.05670694400001</v>
      </c>
      <c r="T39" s="8">
        <f t="shared" si="117"/>
        <v>381.78717998399998</v>
      </c>
      <c r="U39" s="8">
        <f t="shared" si="118"/>
        <v>329.93224880000002</v>
      </c>
      <c r="V39" s="8">
        <f t="shared" si="119"/>
        <v>322.68197877300008</v>
      </c>
      <c r="W39" s="8">
        <f t="shared" si="120"/>
        <v>576.9006896159998</v>
      </c>
      <c r="X39" s="8">
        <f t="shared" si="121"/>
        <v>702.91337287499994</v>
      </c>
      <c r="Y39" s="8">
        <f t="shared" si="122"/>
        <v>905.53934760100003</v>
      </c>
      <c r="Z39" s="8">
        <f t="shared" si="123"/>
        <v>520.56306790200006</v>
      </c>
      <c r="AA39" s="8">
        <f t="shared" si="124"/>
        <v>682.12667249999993</v>
      </c>
      <c r="AB39" s="8">
        <f t="shared" si="125"/>
        <v>649.99935361600001</v>
      </c>
      <c r="AC39" s="8">
        <f t="shared" si="126"/>
        <v>911.89599681599998</v>
      </c>
      <c r="AD39" s="8">
        <f t="shared" si="127"/>
        <v>608.53027985999995</v>
      </c>
      <c r="AE39" s="8">
        <f t="shared" si="128"/>
        <v>658.45376785999986</v>
      </c>
      <c r="AF39" s="8">
        <f t="shared" si="129"/>
        <v>700.81906278400015</v>
      </c>
      <c r="AG39" s="8">
        <f t="shared" si="130"/>
        <v>76.938545689999998</v>
      </c>
      <c r="AH39" s="8">
        <f t="shared" si="131"/>
        <v>46.862774324999997</v>
      </c>
      <c r="AI39" s="8">
        <f t="shared" si="132"/>
        <v>85.668759799999989</v>
      </c>
      <c r="AJ39" s="8">
        <f t="shared" si="133"/>
        <v>69.376510656000008</v>
      </c>
      <c r="AK39" s="8">
        <f t="shared" si="134"/>
        <v>57.102617474999995</v>
      </c>
      <c r="AL39" s="8">
        <f t="shared" si="135"/>
        <v>80.375150447999999</v>
      </c>
      <c r="AM39" s="8">
        <f t="shared" si="136"/>
        <v>58.12829003400001</v>
      </c>
      <c r="AN39" s="8">
        <f t="shared" si="137"/>
        <v>53.146756874000005</v>
      </c>
      <c r="AO39" s="8">
        <f t="shared" si="138"/>
        <v>174.73701959999997</v>
      </c>
      <c r="AP39" s="8">
        <f t="shared" si="139"/>
        <v>50.917645624999999</v>
      </c>
      <c r="AQ39" s="8">
        <f t="shared" si="140"/>
        <v>15.605234775</v>
      </c>
      <c r="AR39" s="8">
        <f t="shared" si="141"/>
        <v>28.069554348</v>
      </c>
      <c r="AS39" s="8">
        <f t="shared" si="142"/>
        <v>22.667970599999997</v>
      </c>
      <c r="AT39" s="8">
        <f t="shared" si="143"/>
        <v>22.664912095999998</v>
      </c>
      <c r="AU39" s="8">
        <f t="shared" si="144"/>
        <v>53.209801385999988</v>
      </c>
      <c r="AV39" s="8">
        <f t="shared" si="145"/>
        <v>34.477130688000003</v>
      </c>
      <c r="AW39" s="8">
        <f t="shared" si="146"/>
        <v>29.459845248000001</v>
      </c>
      <c r="AX39" s="8">
        <f t="shared" si="147"/>
        <v>17.869730111999999</v>
      </c>
      <c r="AY39" s="8">
        <f t="shared" si="148"/>
        <v>61.028062487999996</v>
      </c>
      <c r="AZ39" s="8">
        <f t="shared" si="149"/>
        <v>17.004847104</v>
      </c>
    </row>
  </sheetData>
  <mergeCells count="60">
    <mergeCell ref="C3:E3"/>
    <mergeCell ref="F3:H3"/>
    <mergeCell ref="I3:K3"/>
    <mergeCell ref="L3:N3"/>
    <mergeCell ref="O3:Q3"/>
    <mergeCell ref="C2:AF2"/>
    <mergeCell ref="AG2:BJ2"/>
    <mergeCell ref="BK2:CN2"/>
    <mergeCell ref="CO2:DR2"/>
    <mergeCell ref="DS2:EV2"/>
    <mergeCell ref="AY3:BA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BQ3:BS3"/>
    <mergeCell ref="BT3:BV3"/>
    <mergeCell ref="BW3:BY3"/>
    <mergeCell ref="BZ3:CB3"/>
    <mergeCell ref="CC3:CE3"/>
    <mergeCell ref="CF3:CH3"/>
    <mergeCell ref="DJ3:DL3"/>
    <mergeCell ref="DM3:DO3"/>
    <mergeCell ref="DP3:DR3"/>
    <mergeCell ref="DS3:DU3"/>
    <mergeCell ref="CL3:CN3"/>
    <mergeCell ref="CO3:CQ3"/>
    <mergeCell ref="CR3:CT3"/>
    <mergeCell ref="CU3:CW3"/>
    <mergeCell ref="CX3:CZ3"/>
    <mergeCell ref="DA3:DC3"/>
    <mergeCell ref="EN3:EP3"/>
    <mergeCell ref="EQ3:ES3"/>
    <mergeCell ref="ET3:EV3"/>
    <mergeCell ref="C23:L23"/>
    <mergeCell ref="M23:V23"/>
    <mergeCell ref="W23:AF23"/>
    <mergeCell ref="AG23:AP23"/>
    <mergeCell ref="AQ23:AZ23"/>
    <mergeCell ref="DV3:DX3"/>
    <mergeCell ref="DY3:EA3"/>
    <mergeCell ref="EB3:ED3"/>
    <mergeCell ref="EE3:EG3"/>
    <mergeCell ref="EH3:EJ3"/>
    <mergeCell ref="EK3:EM3"/>
    <mergeCell ref="DD3:DF3"/>
    <mergeCell ref="DG3:D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 Data for Figure 11-1</vt:lpstr>
      <vt:lpstr>Raw Data for ED Figure 11-2</vt:lpstr>
      <vt:lpstr>Raw Data for ED Figure 11-3</vt:lpstr>
      <vt:lpstr>Raw Data for ED Figure 11-4</vt:lpstr>
      <vt:lpstr>Raw Data for ED Figure 11-5,-7</vt:lpstr>
      <vt:lpstr>Raw Data for ED Figure 11-6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2021-06-01T12:42:44Z</dcterms:modified>
</cp:coreProperties>
</file>