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Fig. 4c" sheetId="18" r:id="rId1"/>
    <sheet name="Fig. 4f" sheetId="25" r:id="rId2"/>
    <sheet name="Fig. 4i" sheetId="27" r:id="rId3"/>
    <sheet name="Fig. 4j" sheetId="26" r:id="rId4"/>
    <sheet name="Fig. 4k" sheetId="38" r:id="rId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38" l="1"/>
</calcChain>
</file>

<file path=xl/sharedStrings.xml><?xml version="1.0" encoding="utf-8"?>
<sst xmlns="http://schemas.openxmlformats.org/spreadsheetml/2006/main" count="99" uniqueCount="65">
  <si>
    <t>Alpha</t>
  </si>
  <si>
    <t>P value</t>
  </si>
  <si>
    <t>P value summary</t>
  </si>
  <si>
    <t>Significant?</t>
  </si>
  <si>
    <t>*</t>
  </si>
  <si>
    <t>Yes</t>
  </si>
  <si>
    <t>Number of families</t>
  </si>
  <si>
    <t>Number of comparisons per family</t>
  </si>
  <si>
    <t>Summary</t>
  </si>
  <si>
    <t>Adjusted P Value</t>
  </si>
  <si>
    <t>No</t>
  </si>
  <si>
    <t>ns</t>
  </si>
  <si>
    <t>&gt;0.9999</t>
  </si>
  <si>
    <t>Test details</t>
  </si>
  <si>
    <t>**</t>
  </si>
  <si>
    <t>Data summary</t>
  </si>
  <si>
    <t>Number of treatments (columns)</t>
  </si>
  <si>
    <t>Number of values (total)</t>
  </si>
  <si>
    <t>n1</t>
  </si>
  <si>
    <t>n2</t>
  </si>
  <si>
    <t>SEM</t>
  </si>
  <si>
    <t>P value (two tailed)</t>
  </si>
  <si>
    <t>Significant (alpha=0.05)?</t>
  </si>
  <si>
    <t>Exact or approximate P value?</t>
  </si>
  <si>
    <t xml:space="preserve">Days of co-housing </t>
  </si>
  <si>
    <t>Kruskal-Wallis test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</si>
  <si>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</si>
  <si>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</si>
  <si>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</si>
  <si>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</si>
  <si>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</si>
  <si>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</si>
  <si>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D-?</t>
  </si>
  <si>
    <t>0 vs. -3</t>
  </si>
  <si>
    <t>A</t>
  </si>
  <si>
    <t>0 vs. -2</t>
  </si>
  <si>
    <t>B</t>
  </si>
  <si>
    <t>0 vs. -1</t>
  </si>
  <si>
    <t>C</t>
  </si>
  <si>
    <t>0 vs. 1</t>
  </si>
  <si>
    <t>E</t>
  </si>
  <si>
    <t>Mean rank 1</t>
  </si>
  <si>
    <t>Mean rank 2</t>
  </si>
  <si>
    <t>Learners</t>
  </si>
  <si>
    <t>Average change in PVN firing/ retrieval trial</t>
  </si>
  <si>
    <t>deltaF/F per retrieval trial</t>
  </si>
  <si>
    <t>r</t>
  </si>
  <si>
    <t>p</t>
  </si>
  <si>
    <t>Retrieval trial</t>
  </si>
  <si>
    <t>% virgins retrieving</t>
  </si>
  <si>
    <t>Non-learners</t>
  </si>
  <si>
    <t>Day</t>
  </si>
  <si>
    <t>Chi square</t>
  </si>
  <si>
    <t>df</t>
  </si>
  <si>
    <t>Are the survival curves sig different?</t>
  </si>
  <si>
    <t>Log-rank (Mantel-Cox) test</t>
  </si>
  <si>
    <t>PVN-&gt;AC: EYFP; opaque barrier</t>
  </si>
  <si>
    <t>PVN-&gt;AC: ChETA-EYFP; opaque barrier</t>
  </si>
  <si>
    <t>DeltaF/F normalized to baseline and to first day of c-housing</t>
  </si>
  <si>
    <t>Average per trial</t>
  </si>
  <si>
    <t>Average per animal</t>
  </si>
  <si>
    <t>Trialwise analysis</t>
  </si>
  <si>
    <t>Student's t test</t>
  </si>
  <si>
    <r>
      <rPr>
        <sz val="12"/>
        <color rgb="FFFF0000"/>
        <rFont val="Arial"/>
        <family val="2"/>
      </rPr>
      <t>OTA</t>
    </r>
    <r>
      <rPr>
        <sz val="12"/>
        <color theme="1"/>
        <rFont val="Arial"/>
        <family val="2"/>
      </rPr>
      <t xml:space="preserve"> Transparent barrier</t>
    </r>
  </si>
  <si>
    <r>
      <rPr>
        <sz val="12"/>
        <rFont val="Arial"/>
        <family val="2"/>
      </rPr>
      <t>SALINE</t>
    </r>
    <r>
      <rPr>
        <sz val="12"/>
        <color theme="1"/>
        <rFont val="Arial"/>
        <family val="2"/>
      </rPr>
      <t xml:space="preserve"> Transparent barrier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</si>
</sst>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0" xfId="0" applyFont="1"/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0" borderId="13" xfId="0" applyFont="1" applyBorder="1"/>
    <xf numFmtId="0" fontId="3" fillId="0" borderId="15" xfId="0" applyFont="1" applyBorder="1"/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0" xfId="0" applyFo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/>
  </sheetViews>
  <sheetFormatPr defaultColWidth="8.83984375" defaultRowHeight="15" x14ac:dyDescent="0.5"/>
  <cols>
    <col min="1" max="1" width="31" style="25" customWidth="1"/>
    <col min="2" max="2" width="18.3125" style="25" bestFit="1" customWidth="1"/>
    <col min="3" max="3" width="8.83984375" style="25"/>
    <col min="4" max="4" width="13.3125" style="25" bestFit="1" customWidth="1"/>
    <col min="5" max="6" width="8.83984375" style="25"/>
    <col min="7" max="7" width="15.3125" style="25" bestFit="1" customWidth="1"/>
    <col min="8" max="16384" width="8.83984375" style="25"/>
  </cols>
  <sheetData>
    <row r="1" spans="1:17" x14ac:dyDescent="0.5">
      <c r="A1" s="38" t="s">
        <v>58</v>
      </c>
      <c r="P1" s="32"/>
      <c r="Q1" s="32"/>
    </row>
    <row r="2" spans="1:17" ht="15.3" thickBot="1" x14ac:dyDescent="0.55000000000000004">
      <c r="P2" s="43"/>
      <c r="Q2" s="43"/>
    </row>
    <row r="3" spans="1:17" x14ac:dyDescent="0.5">
      <c r="B3" s="43" t="s">
        <v>24</v>
      </c>
      <c r="C3" s="33"/>
      <c r="D3" s="26" t="s">
        <v>59</v>
      </c>
      <c r="E3" s="44" t="s">
        <v>20</v>
      </c>
      <c r="F3" s="33"/>
      <c r="G3" s="45" t="s">
        <v>60</v>
      </c>
      <c r="H3" s="46" t="s">
        <v>20</v>
      </c>
      <c r="I3" s="33"/>
      <c r="J3" s="33"/>
      <c r="K3" s="33"/>
      <c r="L3" s="33"/>
      <c r="M3" s="33"/>
      <c r="P3" s="32"/>
      <c r="Q3" s="32"/>
    </row>
    <row r="4" spans="1:17" x14ac:dyDescent="0.5">
      <c r="A4" s="14"/>
      <c r="B4" s="17">
        <v>-3</v>
      </c>
      <c r="C4" s="33"/>
      <c r="D4" s="27">
        <v>1</v>
      </c>
      <c r="E4" s="29">
        <v>0</v>
      </c>
      <c r="F4" s="33"/>
      <c r="G4" s="27">
        <v>1</v>
      </c>
      <c r="H4" s="29">
        <v>0</v>
      </c>
      <c r="I4" s="33"/>
      <c r="J4" s="33"/>
      <c r="K4" s="33"/>
      <c r="L4" s="33"/>
      <c r="M4" s="33"/>
      <c r="P4" s="32"/>
      <c r="Q4" s="32"/>
    </row>
    <row r="5" spans="1:17" x14ac:dyDescent="0.5">
      <c r="A5" s="14"/>
      <c r="B5" s="17">
        <v>-2</v>
      </c>
      <c r="C5" s="33"/>
      <c r="D5" s="27">
        <v>1.5147476387581116</v>
      </c>
      <c r="E5" s="29">
        <v>0.34532103806612691</v>
      </c>
      <c r="F5" s="33"/>
      <c r="G5" s="27">
        <v>1.3072768556087588</v>
      </c>
      <c r="H5" s="29">
        <v>0.17795813268196531</v>
      </c>
      <c r="I5" s="33"/>
      <c r="J5" s="33"/>
      <c r="K5" s="33"/>
      <c r="L5" s="33"/>
      <c r="M5" s="33"/>
      <c r="P5" s="32"/>
      <c r="Q5" s="32"/>
    </row>
    <row r="6" spans="1:17" x14ac:dyDescent="0.5">
      <c r="A6" s="14"/>
      <c r="B6" s="17">
        <v>-1</v>
      </c>
      <c r="C6" s="33"/>
      <c r="D6" s="27">
        <v>2.3203970200383548</v>
      </c>
      <c r="E6" s="29">
        <v>0.8387208989336038</v>
      </c>
      <c r="F6" s="33"/>
      <c r="G6" s="27">
        <v>1.6737870252876479</v>
      </c>
      <c r="H6" s="29">
        <v>0.61168403109709679</v>
      </c>
      <c r="I6" s="33"/>
      <c r="J6" s="33"/>
      <c r="K6" s="33"/>
      <c r="L6" s="33"/>
      <c r="M6" s="33"/>
      <c r="P6" s="32"/>
      <c r="Q6" s="32"/>
    </row>
    <row r="7" spans="1:17" ht="15.3" thickBot="1" x14ac:dyDescent="0.55000000000000004">
      <c r="A7" s="47"/>
      <c r="B7" s="17">
        <v>0</v>
      </c>
      <c r="D7" s="30">
        <v>3.9184659104607578</v>
      </c>
      <c r="E7" s="31">
        <v>1.4465865780990426</v>
      </c>
      <c r="G7" s="30">
        <v>2.658470704336414</v>
      </c>
      <c r="H7" s="31">
        <v>1.1030994188137111</v>
      </c>
      <c r="P7" s="32"/>
      <c r="Q7" s="32"/>
    </row>
    <row r="10" spans="1:17" ht="15.3" thickBot="1" x14ac:dyDescent="0.55000000000000004"/>
    <row r="11" spans="1:17" x14ac:dyDescent="0.5">
      <c r="A11" s="22" t="s">
        <v>61</v>
      </c>
      <c r="B11" s="20"/>
    </row>
    <row r="12" spans="1:17" x14ac:dyDescent="0.5">
      <c r="A12" s="8"/>
      <c r="B12" s="10"/>
    </row>
    <row r="13" spans="1:17" x14ac:dyDescent="0.5">
      <c r="A13" s="8" t="s">
        <v>25</v>
      </c>
      <c r="B13" s="10"/>
    </row>
    <row r="14" spans="1:17" x14ac:dyDescent="0.5">
      <c r="A14" s="8" t="s">
        <v>1</v>
      </c>
      <c r="B14" s="10">
        <v>1.7100000000000001E-2</v>
      </c>
    </row>
    <row r="15" spans="1:17" x14ac:dyDescent="0.5">
      <c r="A15" s="8" t="s">
        <v>23</v>
      </c>
      <c r="B15" s="10" t="s">
        <v>26</v>
      </c>
    </row>
    <row r="16" spans="1:17" x14ac:dyDescent="0.5">
      <c r="A16" s="8" t="s">
        <v>2</v>
      </c>
      <c r="B16" s="10" t="s">
        <v>4</v>
      </c>
    </row>
    <row r="17" spans="1:7" x14ac:dyDescent="0.5">
      <c r="A17" s="8" t="s">
        <v>27</v>
      </c>
      <c r="B17" s="10" t="s">
        <v>5</v>
      </c>
    </row>
    <row r="18" spans="1:7" x14ac:dyDescent="0.5">
      <c r="A18" s="8" t="s">
        <v>28</v>
      </c>
      <c r="B18" s="10">
        <v>5</v>
      </c>
    </row>
    <row r="19" spans="1:7" x14ac:dyDescent="0.5">
      <c r="A19" s="8" t="s">
        <v>29</v>
      </c>
      <c r="B19" s="10">
        <v>12.03</v>
      </c>
    </row>
    <row r="20" spans="1:7" x14ac:dyDescent="0.5">
      <c r="A20" s="8"/>
      <c r="B20" s="10"/>
    </row>
    <row r="21" spans="1:7" x14ac:dyDescent="0.5">
      <c r="A21" s="8" t="s">
        <v>15</v>
      </c>
      <c r="B21" s="10"/>
    </row>
    <row r="22" spans="1:7" x14ac:dyDescent="0.5">
      <c r="A22" s="8" t="s">
        <v>16</v>
      </c>
      <c r="B22" s="10">
        <v>5</v>
      </c>
    </row>
    <row r="23" spans="1:7" x14ac:dyDescent="0.5">
      <c r="A23" s="8" t="s">
        <v>17</v>
      </c>
      <c r="B23" s="10">
        <v>44</v>
      </c>
    </row>
    <row r="24" spans="1:7" x14ac:dyDescent="0.5">
      <c r="A24" s="27"/>
      <c r="B24" s="29"/>
    </row>
    <row r="25" spans="1:7" x14ac:dyDescent="0.5">
      <c r="A25" s="8" t="s">
        <v>6</v>
      </c>
      <c r="B25" s="10">
        <v>1</v>
      </c>
      <c r="C25" s="14"/>
      <c r="D25" s="14"/>
      <c r="E25" s="14"/>
      <c r="F25" s="14"/>
      <c r="G25" s="14"/>
    </row>
    <row r="26" spans="1:7" x14ac:dyDescent="0.5">
      <c r="A26" s="8" t="s">
        <v>7</v>
      </c>
      <c r="B26" s="10">
        <v>4</v>
      </c>
      <c r="C26" s="14"/>
      <c r="D26" s="14"/>
      <c r="E26" s="14"/>
      <c r="F26" s="14"/>
      <c r="G26" s="14"/>
    </row>
    <row r="27" spans="1:7" ht="15.3" thickBot="1" x14ac:dyDescent="0.55000000000000004">
      <c r="A27" s="11" t="s">
        <v>0</v>
      </c>
      <c r="B27" s="13">
        <v>0.05</v>
      </c>
      <c r="C27" s="14"/>
      <c r="D27" s="14"/>
      <c r="E27" s="14"/>
      <c r="F27" s="14"/>
      <c r="G27" s="14"/>
    </row>
    <row r="28" spans="1:7" ht="15.3" thickBot="1" x14ac:dyDescent="0.55000000000000004">
      <c r="A28" s="16"/>
      <c r="B28" s="14"/>
      <c r="C28" s="14"/>
      <c r="D28" s="14"/>
      <c r="E28" s="14"/>
      <c r="F28" s="14"/>
      <c r="G28" s="14"/>
    </row>
    <row r="29" spans="1:7" x14ac:dyDescent="0.5">
      <c r="A29" s="18" t="s">
        <v>30</v>
      </c>
      <c r="B29" s="19" t="s">
        <v>31</v>
      </c>
      <c r="C29" s="19" t="s">
        <v>3</v>
      </c>
      <c r="D29" s="19" t="s">
        <v>8</v>
      </c>
      <c r="E29" s="19" t="s">
        <v>9</v>
      </c>
      <c r="F29" s="19" t="s">
        <v>32</v>
      </c>
      <c r="G29" s="20"/>
    </row>
    <row r="30" spans="1:7" x14ac:dyDescent="0.5">
      <c r="A30" s="8"/>
      <c r="B30" s="9"/>
      <c r="C30" s="9"/>
      <c r="D30" s="9"/>
      <c r="E30" s="9"/>
      <c r="F30" s="9"/>
      <c r="G30" s="10"/>
    </row>
    <row r="31" spans="1:7" x14ac:dyDescent="0.5">
      <c r="A31" s="8" t="s">
        <v>33</v>
      </c>
      <c r="B31" s="9">
        <v>19.91</v>
      </c>
      <c r="C31" s="9" t="s">
        <v>5</v>
      </c>
      <c r="D31" s="9" t="s">
        <v>14</v>
      </c>
      <c r="E31" s="9">
        <v>3.0999999999999999E-3</v>
      </c>
      <c r="F31" s="9" t="s">
        <v>34</v>
      </c>
      <c r="G31" s="10">
        <v>-3</v>
      </c>
    </row>
    <row r="32" spans="1:7" x14ac:dyDescent="0.5">
      <c r="A32" s="8" t="s">
        <v>35</v>
      </c>
      <c r="B32" s="9">
        <v>8.6869999999999994</v>
      </c>
      <c r="C32" s="9" t="s">
        <v>10</v>
      </c>
      <c r="D32" s="9" t="s">
        <v>11</v>
      </c>
      <c r="E32" s="9">
        <v>0.51770000000000005</v>
      </c>
      <c r="F32" s="9" t="s">
        <v>36</v>
      </c>
      <c r="G32" s="10">
        <v>-2</v>
      </c>
    </row>
    <row r="33" spans="1:7" x14ac:dyDescent="0.5">
      <c r="A33" s="8" t="s">
        <v>37</v>
      </c>
      <c r="B33" s="9">
        <v>6.4550000000000001</v>
      </c>
      <c r="C33" s="9" t="s">
        <v>10</v>
      </c>
      <c r="D33" s="9" t="s">
        <v>11</v>
      </c>
      <c r="E33" s="9">
        <v>0.93979999999999997</v>
      </c>
      <c r="F33" s="9" t="s">
        <v>38</v>
      </c>
      <c r="G33" s="10">
        <v>-1</v>
      </c>
    </row>
    <row r="34" spans="1:7" x14ac:dyDescent="0.5">
      <c r="A34" s="8" t="s">
        <v>39</v>
      </c>
      <c r="B34" s="9">
        <v>3.5089999999999999</v>
      </c>
      <c r="C34" s="9" t="s">
        <v>10</v>
      </c>
      <c r="D34" s="9" t="s">
        <v>11</v>
      </c>
      <c r="E34" s="9" t="s">
        <v>12</v>
      </c>
      <c r="F34" s="9" t="s">
        <v>40</v>
      </c>
      <c r="G34" s="10">
        <v>1</v>
      </c>
    </row>
    <row r="35" spans="1:7" x14ac:dyDescent="0.5">
      <c r="A35" s="8"/>
      <c r="B35" s="9"/>
      <c r="C35" s="9"/>
      <c r="D35" s="9"/>
      <c r="E35" s="9"/>
      <c r="F35" s="9"/>
      <c r="G35" s="10"/>
    </row>
    <row r="36" spans="1:7" x14ac:dyDescent="0.5">
      <c r="A36" s="8"/>
      <c r="B36" s="9"/>
      <c r="C36" s="9"/>
      <c r="D36" s="9"/>
      <c r="E36" s="9"/>
      <c r="F36" s="9"/>
      <c r="G36" s="10"/>
    </row>
    <row r="37" spans="1:7" x14ac:dyDescent="0.5">
      <c r="A37" s="8" t="s">
        <v>13</v>
      </c>
      <c r="B37" s="9" t="s">
        <v>41</v>
      </c>
      <c r="C37" s="9" t="s">
        <v>42</v>
      </c>
      <c r="D37" s="9" t="s">
        <v>31</v>
      </c>
      <c r="E37" s="9" t="s">
        <v>18</v>
      </c>
      <c r="F37" s="9" t="s">
        <v>19</v>
      </c>
      <c r="G37" s="10"/>
    </row>
    <row r="38" spans="1:7" x14ac:dyDescent="0.5">
      <c r="A38" s="8"/>
      <c r="B38" s="9"/>
      <c r="C38" s="9"/>
      <c r="D38" s="9"/>
      <c r="E38" s="9"/>
      <c r="F38" s="9"/>
      <c r="G38" s="10"/>
    </row>
    <row r="39" spans="1:7" x14ac:dyDescent="0.5">
      <c r="A39" s="8" t="s">
        <v>33</v>
      </c>
      <c r="B39" s="9">
        <v>29.91</v>
      </c>
      <c r="C39" s="9">
        <v>10</v>
      </c>
      <c r="D39" s="9">
        <v>19.91</v>
      </c>
      <c r="E39" s="9">
        <v>11</v>
      </c>
      <c r="F39" s="9">
        <v>8</v>
      </c>
      <c r="G39" s="10"/>
    </row>
    <row r="40" spans="1:7" x14ac:dyDescent="0.5">
      <c r="A40" s="8" t="s">
        <v>35</v>
      </c>
      <c r="B40" s="9">
        <v>29.91</v>
      </c>
      <c r="C40" s="9">
        <v>21.22</v>
      </c>
      <c r="D40" s="9">
        <v>8.6869999999999994</v>
      </c>
      <c r="E40" s="9">
        <v>11</v>
      </c>
      <c r="F40" s="9">
        <v>9</v>
      </c>
      <c r="G40" s="10"/>
    </row>
    <row r="41" spans="1:7" x14ac:dyDescent="0.5">
      <c r="A41" s="8" t="s">
        <v>37</v>
      </c>
      <c r="B41" s="9">
        <v>29.91</v>
      </c>
      <c r="C41" s="9">
        <v>23.45</v>
      </c>
      <c r="D41" s="9">
        <v>6.4550000000000001</v>
      </c>
      <c r="E41" s="9">
        <v>11</v>
      </c>
      <c r="F41" s="9">
        <v>11</v>
      </c>
      <c r="G41" s="10"/>
    </row>
    <row r="42" spans="1:7" ht="15.3" thickBot="1" x14ac:dyDescent="0.55000000000000004">
      <c r="A42" s="11" t="s">
        <v>39</v>
      </c>
      <c r="B42" s="12">
        <v>29.91</v>
      </c>
      <c r="C42" s="12">
        <v>26.4</v>
      </c>
      <c r="D42" s="12">
        <v>3.5089999999999999</v>
      </c>
      <c r="E42" s="12">
        <v>11</v>
      </c>
      <c r="F42" s="12">
        <v>5</v>
      </c>
      <c r="G42" s="13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defaultColWidth="11.47265625" defaultRowHeight="15" x14ac:dyDescent="0.5"/>
  <cols>
    <col min="1" max="1" width="14.05078125" style="32" bestFit="1" customWidth="1"/>
    <col min="2" max="2" width="43.7890625" style="32" bestFit="1" customWidth="1"/>
    <col min="3" max="3" width="25.89453125" style="32" bestFit="1" customWidth="1"/>
    <col min="4" max="16384" width="11.47265625" style="25"/>
  </cols>
  <sheetData>
    <row r="1" spans="1:6" x14ac:dyDescent="0.5">
      <c r="A1" s="43" t="s">
        <v>48</v>
      </c>
      <c r="B1" s="43" t="s">
        <v>44</v>
      </c>
      <c r="C1" s="43" t="s">
        <v>45</v>
      </c>
    </row>
    <row r="2" spans="1:6" x14ac:dyDescent="0.5">
      <c r="A2" s="32">
        <v>1</v>
      </c>
      <c r="B2" s="15">
        <v>14.42115252</v>
      </c>
      <c r="C2" s="15">
        <v>9.6795100000000005</v>
      </c>
      <c r="E2" s="35" t="s">
        <v>46</v>
      </c>
      <c r="F2" s="36">
        <v>0.51500000000000001</v>
      </c>
    </row>
    <row r="3" spans="1:6" x14ac:dyDescent="0.5">
      <c r="A3" s="32">
        <v>2</v>
      </c>
      <c r="B3" s="15">
        <v>5.1194105690000002</v>
      </c>
      <c r="C3" s="15">
        <v>4.9601300000000004</v>
      </c>
      <c r="E3" s="35" t="s">
        <v>47</v>
      </c>
      <c r="F3" s="36">
        <v>1.0000000000000001E-5</v>
      </c>
    </row>
    <row r="4" spans="1:6" x14ac:dyDescent="0.5">
      <c r="A4" s="32">
        <v>3</v>
      </c>
      <c r="B4" s="15">
        <v>-50.642714529999999</v>
      </c>
      <c r="C4" s="15">
        <v>3.6673399999999998</v>
      </c>
    </row>
    <row r="5" spans="1:6" x14ac:dyDescent="0.5">
      <c r="A5" s="32">
        <v>4</v>
      </c>
      <c r="B5" s="15">
        <v>44.590760549999999</v>
      </c>
      <c r="C5" s="15">
        <v>10.029909999999999</v>
      </c>
    </row>
    <row r="6" spans="1:6" x14ac:dyDescent="0.5">
      <c r="A6" s="32">
        <v>5</v>
      </c>
      <c r="B6" s="15">
        <v>7.7194958700000003</v>
      </c>
      <c r="C6" s="15">
        <v>5.4864800000000002</v>
      </c>
    </row>
    <row r="7" spans="1:6" x14ac:dyDescent="0.5">
      <c r="A7" s="32">
        <v>6</v>
      </c>
      <c r="B7" s="15">
        <v>28.22081288</v>
      </c>
      <c r="C7" s="15">
        <v>6.0026700000000002</v>
      </c>
    </row>
    <row r="8" spans="1:6" x14ac:dyDescent="0.5">
      <c r="A8" s="32">
        <v>7</v>
      </c>
      <c r="B8" s="15">
        <v>38.139518760000001</v>
      </c>
      <c r="C8" s="15">
        <v>4.1792100000000003</v>
      </c>
    </row>
    <row r="9" spans="1:6" x14ac:dyDescent="0.5">
      <c r="A9" s="32">
        <v>8</v>
      </c>
      <c r="B9" s="15">
        <v>51.441464449999998</v>
      </c>
      <c r="C9" s="15">
        <v>5.2266500000000002</v>
      </c>
    </row>
    <row r="10" spans="1:6" x14ac:dyDescent="0.5">
      <c r="A10" s="32">
        <v>9</v>
      </c>
      <c r="B10" s="15">
        <v>37.625843850000003</v>
      </c>
      <c r="C10" s="15">
        <v>6.5359699999999998</v>
      </c>
    </row>
    <row r="11" spans="1:6" x14ac:dyDescent="0.5">
      <c r="A11" s="32">
        <v>10</v>
      </c>
      <c r="B11" s="15">
        <v>-30.208333329999999</v>
      </c>
      <c r="C11" s="15">
        <v>4.0545</v>
      </c>
    </row>
    <row r="12" spans="1:6" x14ac:dyDescent="0.5">
      <c r="A12" s="32">
        <v>11</v>
      </c>
      <c r="B12" s="15">
        <v>28.857808859999999</v>
      </c>
      <c r="C12" s="15">
        <v>7.2320500000000001</v>
      </c>
    </row>
    <row r="13" spans="1:6" x14ac:dyDescent="0.5">
      <c r="A13" s="32">
        <v>12</v>
      </c>
      <c r="B13" s="15">
        <v>32.271119679999998</v>
      </c>
      <c r="C13" s="15">
        <v>3.3555999999999999</v>
      </c>
    </row>
    <row r="14" spans="1:6" x14ac:dyDescent="0.5">
      <c r="A14" s="32">
        <v>13</v>
      </c>
      <c r="B14" s="15">
        <v>21.729294230000001</v>
      </c>
      <c r="C14" s="15">
        <v>3.4215399999999998</v>
      </c>
    </row>
    <row r="15" spans="1:6" x14ac:dyDescent="0.5">
      <c r="A15" s="32">
        <v>14</v>
      </c>
      <c r="B15" s="15">
        <v>21.179096260000001</v>
      </c>
      <c r="C15" s="15">
        <v>8.69604</v>
      </c>
    </row>
    <row r="16" spans="1:6" x14ac:dyDescent="0.5">
      <c r="A16" s="32">
        <v>15</v>
      </c>
      <c r="B16" s="15">
        <v>-39.062391079999998</v>
      </c>
      <c r="C16" s="15">
        <v>8.0343599999999995</v>
      </c>
    </row>
    <row r="17" spans="1:3" x14ac:dyDescent="0.5">
      <c r="A17" s="32">
        <v>16</v>
      </c>
      <c r="B17" s="15">
        <v>-22.296494360000001</v>
      </c>
      <c r="C17" s="15">
        <v>7.0038900000000002</v>
      </c>
    </row>
    <row r="18" spans="1:3" x14ac:dyDescent="0.5">
      <c r="A18" s="32">
        <v>17</v>
      </c>
      <c r="B18" s="15">
        <v>8.9766747260000006</v>
      </c>
      <c r="C18" s="15">
        <v>5.72471</v>
      </c>
    </row>
    <row r="19" spans="1:3" x14ac:dyDescent="0.5">
      <c r="A19" s="32">
        <v>18</v>
      </c>
      <c r="B19" s="15">
        <v>-19.77203373</v>
      </c>
      <c r="C19" s="15">
        <v>3.92205</v>
      </c>
    </row>
    <row r="20" spans="1:3" x14ac:dyDescent="0.5">
      <c r="A20" s="32">
        <v>19</v>
      </c>
      <c r="B20" s="15">
        <v>-16.600243249999998</v>
      </c>
      <c r="C20" s="15">
        <v>3.7784499999999999</v>
      </c>
    </row>
    <row r="21" spans="1:3" x14ac:dyDescent="0.5">
      <c r="A21" s="32">
        <v>20</v>
      </c>
      <c r="B21" s="15">
        <v>9.1615654709999994</v>
      </c>
      <c r="C21" s="15">
        <v>5.1227</v>
      </c>
    </row>
    <row r="22" spans="1:3" x14ac:dyDescent="0.5">
      <c r="A22" s="32">
        <v>21</v>
      </c>
      <c r="B22" s="15">
        <v>7.0785824479999997</v>
      </c>
      <c r="C22" s="15">
        <v>9.9229800000000008</v>
      </c>
    </row>
    <row r="23" spans="1:3" x14ac:dyDescent="0.5">
      <c r="A23" s="32">
        <v>22</v>
      </c>
      <c r="B23" s="15">
        <v>11.977496820000001</v>
      </c>
      <c r="C23" s="15">
        <v>7.3884999999999996</v>
      </c>
    </row>
    <row r="24" spans="1:3" x14ac:dyDescent="0.5">
      <c r="A24" s="32">
        <v>23</v>
      </c>
      <c r="B24" s="15">
        <v>-6.9047419720000001</v>
      </c>
      <c r="C24" s="15">
        <v>6.0207800000000002</v>
      </c>
    </row>
    <row r="25" spans="1:3" x14ac:dyDescent="0.5">
      <c r="A25" s="32">
        <v>24</v>
      </c>
      <c r="B25" s="15">
        <v>-9.8946695350000002</v>
      </c>
      <c r="C25" s="15">
        <v>5.6101400000000003</v>
      </c>
    </row>
    <row r="26" spans="1:3" x14ac:dyDescent="0.5">
      <c r="A26" s="32">
        <v>25</v>
      </c>
      <c r="B26" s="15">
        <v>24.809128730000001</v>
      </c>
      <c r="C26" s="15">
        <v>4.0520699999999996</v>
      </c>
    </row>
    <row r="27" spans="1:3" x14ac:dyDescent="0.5">
      <c r="A27" s="32">
        <v>26</v>
      </c>
      <c r="B27" s="15">
        <v>29.894600199999999</v>
      </c>
      <c r="C27" s="15">
        <v>13.11491</v>
      </c>
    </row>
    <row r="28" spans="1:3" x14ac:dyDescent="0.5">
      <c r="A28" s="32">
        <v>27</v>
      </c>
      <c r="B28" s="15">
        <v>39.40204378</v>
      </c>
      <c r="C28" s="15">
        <v>4.1223799999999997</v>
      </c>
    </row>
    <row r="29" spans="1:3" x14ac:dyDescent="0.5">
      <c r="A29" s="32">
        <v>28</v>
      </c>
      <c r="B29" s="15">
        <v>-23.28535712</v>
      </c>
      <c r="C29" s="15">
        <v>3.6034999999999999</v>
      </c>
    </row>
    <row r="30" spans="1:3" x14ac:dyDescent="0.5">
      <c r="A30" s="32">
        <v>29</v>
      </c>
      <c r="B30" s="15">
        <v>51.764999539999998</v>
      </c>
      <c r="C30" s="15">
        <v>11.3056</v>
      </c>
    </row>
    <row r="31" spans="1:3" x14ac:dyDescent="0.5">
      <c r="A31" s="32">
        <v>30</v>
      </c>
      <c r="B31" s="15">
        <v>-38.242535949999997</v>
      </c>
      <c r="C31" s="15">
        <v>8.7136300000000002</v>
      </c>
    </row>
    <row r="32" spans="1:3" x14ac:dyDescent="0.5">
      <c r="A32" s="32">
        <v>31</v>
      </c>
      <c r="B32" s="15">
        <v>23.684645960000001</v>
      </c>
      <c r="C32" s="15">
        <v>5.2321099999999996</v>
      </c>
    </row>
    <row r="33" spans="1:3" x14ac:dyDescent="0.5">
      <c r="A33" s="32">
        <v>32</v>
      </c>
      <c r="B33" s="15">
        <v>41.00211573</v>
      </c>
      <c r="C33" s="15">
        <v>8.1283999999999992</v>
      </c>
    </row>
    <row r="34" spans="1:3" x14ac:dyDescent="0.5">
      <c r="A34" s="32">
        <v>33</v>
      </c>
      <c r="B34" s="15">
        <v>23.598060449999998</v>
      </c>
      <c r="C34" s="15">
        <v>9.4765700000000006</v>
      </c>
    </row>
    <row r="35" spans="1:3" x14ac:dyDescent="0.5">
      <c r="A35" s="32">
        <v>34</v>
      </c>
      <c r="B35" s="15">
        <v>-19.811171219999999</v>
      </c>
      <c r="C35" s="15">
        <v>10.97334</v>
      </c>
    </row>
    <row r="36" spans="1:3" x14ac:dyDescent="0.5">
      <c r="A36" s="32">
        <v>35</v>
      </c>
      <c r="B36" s="15">
        <v>-17.06944477</v>
      </c>
      <c r="C36" s="15">
        <v>4.5430900000000003</v>
      </c>
    </row>
    <row r="37" spans="1:3" x14ac:dyDescent="0.5">
      <c r="A37" s="32">
        <v>36</v>
      </c>
      <c r="B37" s="15">
        <v>-0.35794737199999999</v>
      </c>
      <c r="C37" s="15">
        <v>8.5798500000000004</v>
      </c>
    </row>
    <row r="38" spans="1:3" x14ac:dyDescent="0.5">
      <c r="A38" s="32">
        <v>37</v>
      </c>
      <c r="B38" s="15">
        <v>39.932257309999997</v>
      </c>
      <c r="C38" s="15">
        <v>6.2387499999999996</v>
      </c>
    </row>
    <row r="39" spans="1:3" x14ac:dyDescent="0.5">
      <c r="A39" s="32">
        <v>38</v>
      </c>
      <c r="B39" s="15">
        <v>-2.1412983589999999</v>
      </c>
      <c r="C39" s="15">
        <v>5.3091499999999998</v>
      </c>
    </row>
    <row r="40" spans="1:3" x14ac:dyDescent="0.5">
      <c r="A40" s="32">
        <v>39</v>
      </c>
      <c r="B40" s="15">
        <v>16.21243072</v>
      </c>
      <c r="C40" s="15">
        <v>5.8864000000000001</v>
      </c>
    </row>
    <row r="41" spans="1:3" x14ac:dyDescent="0.5">
      <c r="A41" s="32">
        <v>40</v>
      </c>
      <c r="B41" s="15">
        <v>-7.2607617879999999</v>
      </c>
      <c r="C41" s="15">
        <v>8.7880199999999995</v>
      </c>
    </row>
    <row r="42" spans="1:3" x14ac:dyDescent="0.5">
      <c r="A42" s="32">
        <v>41</v>
      </c>
      <c r="B42" s="15">
        <v>16.149626520000002</v>
      </c>
      <c r="C42" s="15">
        <v>11.15809</v>
      </c>
    </row>
    <row r="43" spans="1:3" x14ac:dyDescent="0.5">
      <c r="A43" s="32">
        <v>42</v>
      </c>
      <c r="B43" s="15">
        <v>-13.625944949999999</v>
      </c>
      <c r="C43" s="15">
        <v>3.3609499999999999</v>
      </c>
    </row>
    <row r="44" spans="1:3" x14ac:dyDescent="0.5">
      <c r="A44" s="32">
        <v>43</v>
      </c>
      <c r="B44" s="15">
        <v>-6.02563022</v>
      </c>
      <c r="C44" s="15">
        <v>4.63354</v>
      </c>
    </row>
    <row r="45" spans="1:3" x14ac:dyDescent="0.5">
      <c r="A45" s="32">
        <v>44</v>
      </c>
      <c r="B45" s="15">
        <v>-16.791361569999999</v>
      </c>
      <c r="C45" s="15">
        <v>4.4646100000000004</v>
      </c>
    </row>
    <row r="46" spans="1:3" x14ac:dyDescent="0.5">
      <c r="A46" s="32">
        <v>45</v>
      </c>
      <c r="B46" s="15">
        <v>34.979114879999997</v>
      </c>
      <c r="C46" s="15">
        <v>5.7481799999999996</v>
      </c>
    </row>
    <row r="47" spans="1:3" x14ac:dyDescent="0.5">
      <c r="A47" s="32">
        <v>46</v>
      </c>
      <c r="B47" s="15">
        <v>20.406934929999998</v>
      </c>
      <c r="C47" s="15">
        <v>7.1526399999999999</v>
      </c>
    </row>
    <row r="48" spans="1:3" x14ac:dyDescent="0.5">
      <c r="A48" s="32">
        <v>47</v>
      </c>
      <c r="B48" s="15">
        <v>-1.11991533</v>
      </c>
      <c r="C48" s="15">
        <v>4.6418900000000001</v>
      </c>
    </row>
    <row r="49" spans="1:3" x14ac:dyDescent="0.5">
      <c r="A49" s="32">
        <v>48</v>
      </c>
      <c r="B49" s="15">
        <v>-4.3066531760000002</v>
      </c>
      <c r="C49" s="15">
        <v>4.2982699999999996</v>
      </c>
    </row>
    <row r="50" spans="1:3" x14ac:dyDescent="0.5">
      <c r="A50" s="32">
        <v>49</v>
      </c>
      <c r="B50" s="15">
        <v>-1.4067529830000001</v>
      </c>
      <c r="C50" s="15">
        <v>5.0441700000000003</v>
      </c>
    </row>
    <row r="51" spans="1:3" x14ac:dyDescent="0.5">
      <c r="A51" s="32">
        <v>50</v>
      </c>
      <c r="B51" s="15">
        <v>40.795522099999999</v>
      </c>
      <c r="C51" s="15">
        <v>3.1803300000000001</v>
      </c>
    </row>
    <row r="52" spans="1:3" x14ac:dyDescent="0.5">
      <c r="A52" s="32">
        <v>51</v>
      </c>
      <c r="B52" s="15">
        <v>7.9735736270000004</v>
      </c>
      <c r="C52" s="15">
        <v>8.8198299999999996</v>
      </c>
    </row>
    <row r="53" spans="1:3" x14ac:dyDescent="0.5">
      <c r="A53" s="32">
        <v>52</v>
      </c>
      <c r="B53" s="15">
        <v>38.989651960000003</v>
      </c>
      <c r="C53" s="15">
        <v>5.0824600000000002</v>
      </c>
    </row>
    <row r="54" spans="1:3" x14ac:dyDescent="0.5">
      <c r="A54" s="32">
        <v>53</v>
      </c>
      <c r="B54" s="15">
        <v>-39.073865820000002</v>
      </c>
      <c r="C54" s="15">
        <v>8.2771399999999993</v>
      </c>
    </row>
    <row r="55" spans="1:3" x14ac:dyDescent="0.5">
      <c r="A55" s="32">
        <v>54</v>
      </c>
      <c r="B55" s="15">
        <v>-15.211284819999999</v>
      </c>
      <c r="C55" s="15">
        <v>6.8322000000000003</v>
      </c>
    </row>
    <row r="56" spans="1:3" x14ac:dyDescent="0.5">
      <c r="A56" s="32">
        <v>55</v>
      </c>
      <c r="B56" s="15">
        <v>38.46153846</v>
      </c>
      <c r="C56" s="15">
        <v>18.57891</v>
      </c>
    </row>
    <row r="57" spans="1:3" x14ac:dyDescent="0.5">
      <c r="A57" s="32">
        <v>56</v>
      </c>
      <c r="B57" s="15">
        <v>-15.38461538</v>
      </c>
      <c r="C57" s="15">
        <v>8.5856700000000004</v>
      </c>
    </row>
    <row r="58" spans="1:3" x14ac:dyDescent="0.5">
      <c r="A58" s="32">
        <v>57</v>
      </c>
      <c r="B58" s="15">
        <v>50</v>
      </c>
      <c r="C58" s="15">
        <v>9.7685499999999994</v>
      </c>
    </row>
    <row r="59" spans="1:3" x14ac:dyDescent="0.5">
      <c r="A59" s="32">
        <v>58</v>
      </c>
      <c r="B59" s="15">
        <v>100</v>
      </c>
      <c r="C59" s="15">
        <v>28.09384</v>
      </c>
    </row>
    <row r="60" spans="1:3" x14ac:dyDescent="0.5">
      <c r="A60" s="32">
        <v>59</v>
      </c>
      <c r="B60" s="15">
        <v>66.666666669999998</v>
      </c>
      <c r="C60" s="15">
        <v>16.372489999999999</v>
      </c>
    </row>
    <row r="61" spans="1:3" x14ac:dyDescent="0.5">
      <c r="A61" s="32">
        <v>60</v>
      </c>
      <c r="B61" s="15">
        <v>91.666666669999998</v>
      </c>
      <c r="C61" s="15">
        <v>30.934159999999999</v>
      </c>
    </row>
    <row r="62" spans="1:3" x14ac:dyDescent="0.5">
      <c r="A62" s="32">
        <v>61</v>
      </c>
      <c r="B62" s="15">
        <v>28.69875223</v>
      </c>
      <c r="C62" s="15">
        <v>36.825240000000001</v>
      </c>
    </row>
    <row r="63" spans="1:3" x14ac:dyDescent="0.5">
      <c r="A63" s="32">
        <v>62</v>
      </c>
      <c r="B63" s="15">
        <v>66.666666669999998</v>
      </c>
      <c r="C63" s="15">
        <v>23.374949999999998</v>
      </c>
    </row>
    <row r="64" spans="1:3" x14ac:dyDescent="0.5">
      <c r="A64" s="32">
        <v>63</v>
      </c>
      <c r="B64" s="15">
        <v>33.333333330000002</v>
      </c>
      <c r="C64" s="15">
        <v>6.7464000000000004</v>
      </c>
    </row>
    <row r="65" spans="1:3" x14ac:dyDescent="0.5">
      <c r="A65" s="32">
        <v>64</v>
      </c>
      <c r="B65" s="15">
        <v>33.333333330000002</v>
      </c>
      <c r="C65" s="15">
        <v>10.810980000000001</v>
      </c>
    </row>
    <row r="66" spans="1:3" x14ac:dyDescent="0.5">
      <c r="A66" s="32">
        <v>65</v>
      </c>
      <c r="B66" s="15">
        <v>33.333333330000002</v>
      </c>
      <c r="C66" s="15">
        <v>12.121409999999999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1.47265625" defaultRowHeight="14.4" x14ac:dyDescent="0.55000000000000004"/>
  <cols>
    <col min="1" max="1" width="30" bestFit="1" customWidth="1"/>
    <col min="2" max="2" width="17.83984375" bestFit="1" customWidth="1"/>
    <col min="3" max="3" width="17.3125" bestFit="1" customWidth="1"/>
  </cols>
  <sheetData>
    <row r="1" spans="1:6" ht="15.3" x14ac:dyDescent="0.55000000000000004">
      <c r="A1" s="22" t="s">
        <v>62</v>
      </c>
      <c r="B1" s="1"/>
      <c r="C1" s="2"/>
    </row>
    <row r="2" spans="1:6" ht="15.3" x14ac:dyDescent="0.55000000000000004">
      <c r="A2" s="7"/>
      <c r="B2" s="23" t="s">
        <v>43</v>
      </c>
      <c r="C2" s="24" t="s">
        <v>50</v>
      </c>
    </row>
    <row r="3" spans="1:6" ht="15.3" x14ac:dyDescent="0.55000000000000004">
      <c r="A3" s="8"/>
      <c r="B3" s="6">
        <v>48.368476644394896</v>
      </c>
      <c r="C3" s="6">
        <v>0.40627837235576725</v>
      </c>
      <c r="F3" s="6"/>
    </row>
    <row r="4" spans="1:6" x14ac:dyDescent="0.55000000000000004">
      <c r="A4" s="3"/>
      <c r="B4" s="6">
        <v>65.730263829120418</v>
      </c>
      <c r="C4" s="6">
        <v>46.801445683181413</v>
      </c>
      <c r="E4" s="6"/>
      <c r="F4" s="6"/>
    </row>
    <row r="5" spans="1:6" ht="15.3" x14ac:dyDescent="0.55000000000000004">
      <c r="A5" s="8"/>
      <c r="B5" s="6">
        <v>22.403568653951563</v>
      </c>
      <c r="C5" s="6">
        <v>-12.132734766543075</v>
      </c>
      <c r="E5" s="6"/>
      <c r="F5" s="6"/>
    </row>
    <row r="6" spans="1:6" x14ac:dyDescent="0.55000000000000004">
      <c r="A6" s="3"/>
      <c r="B6" s="4"/>
      <c r="C6" s="5"/>
    </row>
    <row r="7" spans="1:6" x14ac:dyDescent="0.55000000000000004">
      <c r="A7" s="3"/>
      <c r="B7" s="4"/>
      <c r="C7" s="5"/>
    </row>
    <row r="8" spans="1:6" x14ac:dyDescent="0.55000000000000004">
      <c r="A8" s="3"/>
      <c r="B8" s="4"/>
      <c r="C8" s="5"/>
    </row>
    <row r="9" spans="1:6" ht="15.3" x14ac:dyDescent="0.55000000000000004">
      <c r="A9" s="8" t="s">
        <v>21</v>
      </c>
      <c r="B9" s="9">
        <v>2.2471544697814674E-2</v>
      </c>
      <c r="C9" s="10">
        <v>0.54980333153336791</v>
      </c>
    </row>
    <row r="10" spans="1:6" ht="15.3" x14ac:dyDescent="0.55000000000000004">
      <c r="A10" s="8" t="s">
        <v>2</v>
      </c>
      <c r="B10" s="9" t="s">
        <v>4</v>
      </c>
      <c r="C10" s="10" t="s">
        <v>11</v>
      </c>
    </row>
    <row r="11" spans="1:6" ht="15.6" thickBot="1" x14ac:dyDescent="0.6">
      <c r="A11" s="11" t="s">
        <v>22</v>
      </c>
      <c r="B11" s="12" t="s">
        <v>5</v>
      </c>
      <c r="C11" s="13" t="s">
        <v>10</v>
      </c>
    </row>
    <row r="12" spans="1:6" ht="15.3" x14ac:dyDescent="0.55000000000000004">
      <c r="A12" s="21"/>
      <c r="B12" s="9"/>
      <c r="C12" s="9"/>
    </row>
    <row r="13" spans="1:6" ht="15.3" x14ac:dyDescent="0.55000000000000004">
      <c r="A13" s="21"/>
      <c r="B13" s="9"/>
      <c r="C13" s="9"/>
    </row>
    <row r="14" spans="1:6" ht="15.3" x14ac:dyDescent="0.55000000000000004">
      <c r="A14" s="21"/>
      <c r="B14" s="9"/>
      <c r="C14" s="9"/>
    </row>
    <row r="15" spans="1:6" ht="15.3" x14ac:dyDescent="0.55000000000000004">
      <c r="A15" s="21"/>
      <c r="B15" s="9"/>
      <c r="C15" s="9"/>
    </row>
    <row r="16" spans="1:6" ht="15.3" x14ac:dyDescent="0.55000000000000004">
      <c r="A16" s="21"/>
      <c r="B16" s="9"/>
      <c r="C16" s="9"/>
    </row>
    <row r="17" spans="1:3" ht="15.3" x14ac:dyDescent="0.55000000000000004">
      <c r="A17" s="21"/>
      <c r="B17" s="9"/>
      <c r="C17" s="9"/>
    </row>
    <row r="18" spans="1:3" ht="15.3" x14ac:dyDescent="0.55000000000000004">
      <c r="A18" s="21"/>
      <c r="B18" s="9"/>
      <c r="C1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/>
  </sheetViews>
  <sheetFormatPr defaultColWidth="8.83984375" defaultRowHeight="15" x14ac:dyDescent="0.5"/>
  <cols>
    <col min="1" max="1" width="8.83984375" style="25"/>
    <col min="2" max="2" width="18.15625" style="25" bestFit="1" customWidth="1"/>
    <col min="3" max="3" width="34.47265625" style="25" bestFit="1" customWidth="1"/>
    <col min="4" max="4" width="10.15625" style="25" bestFit="1" customWidth="1"/>
    <col min="5" max="5" width="14.3125" style="25" bestFit="1" customWidth="1"/>
    <col min="6" max="6" width="18.15625" style="25" bestFit="1" customWidth="1"/>
    <col min="7" max="7" width="18.3125" style="25" bestFit="1" customWidth="1"/>
    <col min="8" max="16384" width="8.83984375" style="25"/>
  </cols>
  <sheetData>
    <row r="1" spans="2:7" ht="15.3" thickBot="1" x14ac:dyDescent="0.55000000000000004"/>
    <row r="2" spans="2:7" x14ac:dyDescent="0.5">
      <c r="B2" s="48" t="s">
        <v>63</v>
      </c>
      <c r="C2" s="49"/>
      <c r="F2" s="48" t="s">
        <v>64</v>
      </c>
      <c r="G2" s="49"/>
    </row>
    <row r="3" spans="2:7" x14ac:dyDescent="0.5">
      <c r="B3" s="39" t="s">
        <v>51</v>
      </c>
      <c r="C3" s="40" t="s">
        <v>49</v>
      </c>
      <c r="F3" s="39" t="s">
        <v>51</v>
      </c>
      <c r="G3" s="40" t="s">
        <v>49</v>
      </c>
    </row>
    <row r="4" spans="2:7" x14ac:dyDescent="0.5">
      <c r="B4" s="34">
        <v>0</v>
      </c>
      <c r="C4" s="41">
        <v>0</v>
      </c>
      <c r="F4" s="34">
        <v>0</v>
      </c>
      <c r="G4" s="41">
        <v>0</v>
      </c>
    </row>
    <row r="5" spans="2:7" x14ac:dyDescent="0.5">
      <c r="B5" s="34">
        <v>1</v>
      </c>
      <c r="C5" s="41">
        <v>16.16</v>
      </c>
      <c r="F5" s="34">
        <v>1</v>
      </c>
      <c r="G5" s="41">
        <v>11.11</v>
      </c>
    </row>
    <row r="6" spans="2:7" x14ac:dyDescent="0.5">
      <c r="B6" s="34">
        <v>2</v>
      </c>
      <c r="C6" s="41">
        <v>16.16</v>
      </c>
      <c r="F6" s="34">
        <v>2</v>
      </c>
      <c r="G6" s="41">
        <v>44.44</v>
      </c>
    </row>
    <row r="7" spans="2:7" x14ac:dyDescent="0.5">
      <c r="B7" s="34">
        <v>3</v>
      </c>
      <c r="C7" s="41">
        <v>16.16</v>
      </c>
      <c r="F7" s="34">
        <v>3</v>
      </c>
      <c r="G7" s="41">
        <v>44.44</v>
      </c>
    </row>
    <row r="8" spans="2:7" ht="15.3" thickBot="1" x14ac:dyDescent="0.55000000000000004">
      <c r="B8" s="37">
        <v>4</v>
      </c>
      <c r="C8" s="42">
        <v>33.33</v>
      </c>
      <c r="F8" s="37">
        <v>4</v>
      </c>
      <c r="G8" s="42">
        <v>55.55</v>
      </c>
    </row>
    <row r="9" spans="2:7" ht="15.3" thickBot="1" x14ac:dyDescent="0.55000000000000004"/>
    <row r="10" spans="2:7" x14ac:dyDescent="0.5">
      <c r="C10" s="22" t="s">
        <v>55</v>
      </c>
      <c r="D10" s="20"/>
      <c r="E10" s="28"/>
      <c r="F10" s="28"/>
    </row>
    <row r="11" spans="2:7" x14ac:dyDescent="0.5">
      <c r="C11" s="8" t="s">
        <v>52</v>
      </c>
      <c r="D11" s="10">
        <v>4.2919999999999998</v>
      </c>
      <c r="E11" s="9"/>
      <c r="F11" s="28"/>
    </row>
    <row r="12" spans="2:7" x14ac:dyDescent="0.5">
      <c r="C12" s="8" t="s">
        <v>53</v>
      </c>
      <c r="D12" s="10">
        <v>1</v>
      </c>
      <c r="E12" s="9"/>
      <c r="F12" s="28"/>
    </row>
    <row r="13" spans="2:7" x14ac:dyDescent="0.5">
      <c r="C13" s="8" t="s">
        <v>1</v>
      </c>
      <c r="D13" s="10">
        <v>3.8300000000000001E-2</v>
      </c>
      <c r="E13" s="28"/>
      <c r="F13" s="28"/>
    </row>
    <row r="14" spans="2:7" x14ac:dyDescent="0.5">
      <c r="C14" s="8" t="s">
        <v>2</v>
      </c>
      <c r="D14" s="10" t="s">
        <v>4</v>
      </c>
      <c r="E14" s="9"/>
      <c r="F14" s="28"/>
    </row>
    <row r="15" spans="2:7" ht="15.3" thickBot="1" x14ac:dyDescent="0.55000000000000004">
      <c r="C15" s="11" t="s">
        <v>54</v>
      </c>
      <c r="D15" s="13" t="s">
        <v>5</v>
      </c>
      <c r="E15" s="9"/>
      <c r="F15" s="28"/>
    </row>
    <row r="16" spans="2:7" x14ac:dyDescent="0.5">
      <c r="C16" s="21"/>
      <c r="D16" s="9"/>
      <c r="E16" s="9"/>
      <c r="F16" s="28"/>
    </row>
    <row r="17" spans="3:6" x14ac:dyDescent="0.5">
      <c r="C17" s="21"/>
      <c r="D17" s="9"/>
      <c r="E17" s="9"/>
      <c r="F17" s="28"/>
    </row>
    <row r="18" spans="3:6" x14ac:dyDescent="0.5">
      <c r="C18" s="21"/>
      <c r="D18" s="9"/>
      <c r="E18" s="9"/>
      <c r="F18" s="28"/>
    </row>
    <row r="19" spans="3:6" x14ac:dyDescent="0.5">
      <c r="C19" s="21"/>
      <c r="D19" s="9"/>
      <c r="E19" s="9"/>
      <c r="F19" s="28"/>
    </row>
  </sheetData>
  <mergeCells count="2">
    <mergeCell ref="B2:C2"/>
    <mergeCell ref="F2:G2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opLeftCell="C1" workbookViewId="0">
      <selection activeCell="C1" sqref="C1"/>
    </sheetView>
  </sheetViews>
  <sheetFormatPr defaultColWidth="11" defaultRowHeight="15" x14ac:dyDescent="0.5"/>
  <cols>
    <col min="1" max="1" width="11" style="25"/>
    <col min="2" max="2" width="13.68359375" style="25" customWidth="1"/>
    <col min="3" max="3" width="22.15625" style="25" customWidth="1"/>
    <col min="4" max="6" width="11" style="25"/>
    <col min="7" max="7" width="25.68359375" style="25" customWidth="1"/>
    <col min="8" max="16384" width="11" style="25"/>
  </cols>
  <sheetData>
    <row r="1" spans="2:7" ht="15.3" thickBot="1" x14ac:dyDescent="0.55000000000000004"/>
    <row r="2" spans="2:7" x14ac:dyDescent="0.5">
      <c r="B2" s="48" t="s">
        <v>57</v>
      </c>
      <c r="C2" s="49"/>
      <c r="F2" s="48" t="s">
        <v>56</v>
      </c>
      <c r="G2" s="49"/>
    </row>
    <row r="3" spans="2:7" x14ac:dyDescent="0.5">
      <c r="B3" s="39" t="s">
        <v>51</v>
      </c>
      <c r="C3" s="40" t="s">
        <v>49</v>
      </c>
      <c r="F3" s="39" t="s">
        <v>51</v>
      </c>
      <c r="G3" s="40" t="s">
        <v>49</v>
      </c>
    </row>
    <row r="4" spans="2:7" x14ac:dyDescent="0.5">
      <c r="B4" s="34">
        <v>0</v>
      </c>
      <c r="C4" s="41">
        <v>0</v>
      </c>
      <c r="F4" s="34">
        <v>0</v>
      </c>
      <c r="G4" s="41">
        <v>0</v>
      </c>
    </row>
    <row r="5" spans="2:7" x14ac:dyDescent="0.5">
      <c r="B5" s="34">
        <v>1</v>
      </c>
      <c r="C5" s="41">
        <v>100</v>
      </c>
      <c r="F5" s="34">
        <v>1</v>
      </c>
      <c r="G5" s="41">
        <v>0</v>
      </c>
    </row>
    <row r="6" spans="2:7" x14ac:dyDescent="0.5">
      <c r="B6" s="34">
        <v>2</v>
      </c>
      <c r="C6" s="41">
        <v>100</v>
      </c>
      <c r="F6" s="34">
        <v>2</v>
      </c>
      <c r="G6" s="41">
        <f>100/4</f>
        <v>25</v>
      </c>
    </row>
    <row r="7" spans="2:7" x14ac:dyDescent="0.5">
      <c r="B7" s="34">
        <v>3</v>
      </c>
      <c r="C7" s="41">
        <v>100</v>
      </c>
      <c r="F7" s="34">
        <v>3</v>
      </c>
      <c r="G7" s="41">
        <v>50</v>
      </c>
    </row>
    <row r="8" spans="2:7" ht="15.3" thickBot="1" x14ac:dyDescent="0.55000000000000004">
      <c r="B8" s="37">
        <v>4</v>
      </c>
      <c r="C8" s="42">
        <v>100</v>
      </c>
      <c r="F8" s="37">
        <v>4</v>
      </c>
      <c r="G8" s="42">
        <v>50</v>
      </c>
    </row>
    <row r="10" spans="2:7" ht="15.3" thickBot="1" x14ac:dyDescent="0.55000000000000004"/>
    <row r="11" spans="2:7" x14ac:dyDescent="0.5">
      <c r="C11" s="22" t="s">
        <v>55</v>
      </c>
      <c r="D11" s="20"/>
    </row>
    <row r="12" spans="2:7" x14ac:dyDescent="0.5">
      <c r="C12" s="8" t="s">
        <v>52</v>
      </c>
      <c r="D12" s="10">
        <v>7</v>
      </c>
    </row>
    <row r="13" spans="2:7" x14ac:dyDescent="0.5">
      <c r="C13" s="8" t="s">
        <v>53</v>
      </c>
      <c r="D13" s="10">
        <v>1</v>
      </c>
    </row>
    <row r="14" spans="2:7" x14ac:dyDescent="0.5">
      <c r="C14" s="8" t="s">
        <v>1</v>
      </c>
      <c r="D14" s="10">
        <v>8.2000000000000007E-3</v>
      </c>
    </row>
    <row r="15" spans="2:7" x14ac:dyDescent="0.5">
      <c r="C15" s="8" t="s">
        <v>2</v>
      </c>
      <c r="D15" s="10" t="s">
        <v>14</v>
      </c>
    </row>
    <row r="16" spans="2:7" ht="15.3" thickBot="1" x14ac:dyDescent="0.55000000000000004">
      <c r="C16" s="11" t="s">
        <v>54</v>
      </c>
      <c r="D16" s="13" t="s">
        <v>5</v>
      </c>
    </row>
  </sheetData>
  <mergeCells count="2">
    <mergeCell ref="B2:C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4c</vt:lpstr>
      <vt:lpstr>Fig. 4f</vt:lpstr>
      <vt:lpstr>Fig. 4i</vt:lpstr>
      <vt:lpstr>Fig. 4j</vt:lpstr>
      <vt:lpstr>Fig.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2021-06-30T04:21:43Z</dcterms:modified>
</cp:coreProperties>
</file>