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Rob\_Papers\_PUBLISHED\2021 Carcea et al. Nature\Nature 3\"/>
    </mc:Choice>
  </mc:AlternateContent>
  <bookViews>
    <workbookView xWindow="0" yWindow="0" windowWidth="17268" windowHeight="6990" activeTab="3"/>
  </bookViews>
  <sheets>
    <sheet name="EDF 8a" sheetId="12" r:id="rId1"/>
    <sheet name="EDF 8b" sheetId="13" r:id="rId2"/>
    <sheet name="EDF 8c" sheetId="41" r:id="rId3"/>
    <sheet name="EDF 8d" sheetId="42" r:id="rId4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9" i="12" l="1"/>
</calcChain>
</file>

<file path=xl/sharedStrings.xml><?xml version="1.0" encoding="utf-8"?>
<sst xmlns="http://schemas.openxmlformats.org/spreadsheetml/2006/main" count="90" uniqueCount="44">
  <si>
    <t>Day 1</t>
  </si>
  <si>
    <t>Day 2</t>
  </si>
  <si>
    <t>Day 4</t>
  </si>
  <si>
    <t>Day 3</t>
  </si>
  <si>
    <t>P value</t>
  </si>
  <si>
    <t>P value summary</t>
  </si>
  <si>
    <t>*</t>
  </si>
  <si>
    <t>Yes</t>
  </si>
  <si>
    <t>No</t>
  </si>
  <si>
    <t>ns</t>
  </si>
  <si>
    <t>**</t>
  </si>
  <si>
    <t>SEM</t>
  </si>
  <si>
    <t>t, df</t>
  </si>
  <si>
    <t>P value (two tailed)</t>
  </si>
  <si>
    <t>Significant (alpha=0.05)?</t>
  </si>
  <si>
    <t>Average</t>
  </si>
  <si>
    <t>Significantly different (P &lt; 0.05)?</t>
  </si>
  <si>
    <t>One- or two-tailed P value?</t>
  </si>
  <si>
    <t>Two-tailed</t>
  </si>
  <si>
    <t>Learners</t>
  </si>
  <si>
    <t>Number of values</t>
  </si>
  <si>
    <t>Non-learners</t>
  </si>
  <si>
    <t>Unpaired t test</t>
  </si>
  <si>
    <t>Log-rank (Mantel-Cox) test (recommended)</t>
  </si>
  <si>
    <t>Chi square</t>
  </si>
  <si>
    <t>df</t>
  </si>
  <si>
    <t>Are the survival curves sig different?</t>
  </si>
  <si>
    <t>t=0.4731, df=14</t>
  </si>
  <si>
    <t>t=1.931, df=16</t>
  </si>
  <si>
    <t>t=0.2900, df=14</t>
  </si>
  <si>
    <t>Theoretical mean</t>
  </si>
  <si>
    <t>Actual mean</t>
  </si>
  <si>
    <t>One sample t test</t>
  </si>
  <si>
    <t>t=2.267, df=13</t>
  </si>
  <si>
    <t>t=1.839, df=13</t>
  </si>
  <si>
    <t>t=0.8298, df=11</t>
  </si>
  <si>
    <t>t=1.210, df=10</t>
  </si>
  <si>
    <t>t=0.1124, df=4</t>
  </si>
  <si>
    <t>One sample two-sided t-test</t>
  </si>
  <si>
    <t>Pup call frequency</t>
  </si>
  <si>
    <t>Pup movement</t>
  </si>
  <si>
    <t>Pup call amount</t>
  </si>
  <si>
    <t>Retrievals in single dams with pups (no co-housing null hypothesis)</t>
  </si>
  <si>
    <t>Raster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</si>
</sst>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3" fillId="0" borderId="5" xfId="0" applyFont="1" applyBorder="1"/>
    <xf numFmtId="0" fontId="3" fillId="0" borderId="7" xfId="0" applyFont="1" applyBorder="1"/>
    <xf numFmtId="0" fontId="5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2" xfId="0" applyFont="1" applyBorder="1"/>
    <xf numFmtId="0" fontId="4" fillId="0" borderId="8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9" xfId="0" applyFont="1" applyBorder="1"/>
    <xf numFmtId="0" fontId="6" fillId="0" borderId="1" xfId="0" applyFont="1" applyBorder="1"/>
  </cellXfs>
  <cellStyles count="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ColWidth="8.83984375" defaultRowHeight="15" x14ac:dyDescent="0.5"/>
  <cols>
    <col min="1" max="6" width="8.83984375" style="4"/>
    <col min="7" max="7" width="42.3125" style="4" bestFit="1" customWidth="1"/>
    <col min="8" max="16384" width="8.83984375" style="4"/>
  </cols>
  <sheetData>
    <row r="1" spans="1:8" x14ac:dyDescent="0.5">
      <c r="A1" s="6"/>
      <c r="B1" s="4" t="s">
        <v>15</v>
      </c>
      <c r="C1" s="4" t="s">
        <v>11</v>
      </c>
      <c r="D1" s="6"/>
      <c r="E1" s="6"/>
      <c r="F1" s="6"/>
      <c r="G1" s="9" t="s">
        <v>42</v>
      </c>
      <c r="H1" s="6"/>
    </row>
    <row r="2" spans="1:8" x14ac:dyDescent="0.5">
      <c r="A2" s="6" t="s">
        <v>0</v>
      </c>
      <c r="B2" s="4">
        <v>0.59970378092857146</v>
      </c>
      <c r="C2" s="4">
        <v>0.18950615782733149</v>
      </c>
      <c r="G2" s="10">
        <v>0.26</v>
      </c>
    </row>
    <row r="3" spans="1:8" x14ac:dyDescent="0.5">
      <c r="A3" s="6" t="s">
        <v>1</v>
      </c>
      <c r="B3" s="4">
        <v>0.34086497992857151</v>
      </c>
      <c r="C3" s="4">
        <v>9.2922954036611813E-2</v>
      </c>
      <c r="G3" s="10">
        <v>0.47299999999999998</v>
      </c>
    </row>
    <row r="4" spans="1:8" x14ac:dyDescent="0.5">
      <c r="A4" s="6" t="s">
        <v>3</v>
      </c>
      <c r="B4" s="4">
        <v>0.37060464408333332</v>
      </c>
      <c r="C4" s="4">
        <v>0.24173709740746183</v>
      </c>
      <c r="G4" s="10">
        <v>8.8999999999999996E-2</v>
      </c>
    </row>
    <row r="5" spans="1:8" x14ac:dyDescent="0.5">
      <c r="A5" s="6" t="s">
        <v>2</v>
      </c>
      <c r="B5" s="4">
        <v>0.38552352627272718</v>
      </c>
      <c r="C5" s="4">
        <v>0.17818929183767399</v>
      </c>
      <c r="G5" s="10">
        <v>1.7000000000000001E-2</v>
      </c>
    </row>
    <row r="6" spans="1:8" x14ac:dyDescent="0.5">
      <c r="G6" s="10">
        <v>1.7000000000000001E-2</v>
      </c>
    </row>
    <row r="7" spans="1:8" x14ac:dyDescent="0.5">
      <c r="G7" s="10"/>
    </row>
    <row r="8" spans="1:8" x14ac:dyDescent="0.5">
      <c r="B8" s="6"/>
      <c r="C8" s="6"/>
      <c r="G8" s="11" t="s">
        <v>15</v>
      </c>
    </row>
    <row r="9" spans="1:8" ht="15.3" thickBot="1" x14ac:dyDescent="0.55000000000000004">
      <c r="G9" s="12">
        <f>AVERAGE(G2:G6)</f>
        <v>0.17119999999999999</v>
      </c>
    </row>
    <row r="10" spans="1:8" ht="15.3" thickBot="1" x14ac:dyDescent="0.55000000000000004"/>
    <row r="11" spans="1:8" x14ac:dyDescent="0.5">
      <c r="A11" s="13" t="s">
        <v>38</v>
      </c>
      <c r="B11" s="14"/>
      <c r="C11" s="14"/>
      <c r="D11" s="14"/>
      <c r="E11" s="14"/>
      <c r="F11" s="14"/>
      <c r="G11" s="15"/>
    </row>
    <row r="12" spans="1:8" x14ac:dyDescent="0.5">
      <c r="A12" s="16"/>
      <c r="B12" s="5" t="s">
        <v>0</v>
      </c>
      <c r="C12" s="5" t="s">
        <v>1</v>
      </c>
      <c r="D12" s="5" t="s">
        <v>3</v>
      </c>
      <c r="E12" s="5" t="s">
        <v>2</v>
      </c>
      <c r="F12" s="5"/>
      <c r="G12" s="17"/>
    </row>
    <row r="13" spans="1:8" x14ac:dyDescent="0.5">
      <c r="A13" s="18" t="s">
        <v>30</v>
      </c>
      <c r="B13" s="2">
        <v>0.17</v>
      </c>
      <c r="C13" s="2">
        <v>0.17</v>
      </c>
      <c r="D13" s="2">
        <v>0.17</v>
      </c>
      <c r="E13" s="2">
        <v>0.17</v>
      </c>
      <c r="F13" s="2"/>
      <c r="G13" s="7">
        <v>0.17</v>
      </c>
    </row>
    <row r="14" spans="1:8" x14ac:dyDescent="0.5">
      <c r="A14" s="18" t="s">
        <v>31</v>
      </c>
      <c r="B14" s="2">
        <v>0.59970000000000001</v>
      </c>
      <c r="C14" s="2">
        <v>0.34089999999999998</v>
      </c>
      <c r="D14" s="2">
        <v>0.37059999999999998</v>
      </c>
      <c r="E14" s="2">
        <v>0.38550000000000001</v>
      </c>
      <c r="F14" s="2"/>
      <c r="G14" s="7">
        <v>0.16039999999999999</v>
      </c>
    </row>
    <row r="15" spans="1:8" x14ac:dyDescent="0.5">
      <c r="A15" s="18" t="s">
        <v>20</v>
      </c>
      <c r="B15" s="2">
        <v>14</v>
      </c>
      <c r="C15" s="2">
        <v>14</v>
      </c>
      <c r="D15" s="2">
        <v>12</v>
      </c>
      <c r="E15" s="2">
        <v>11</v>
      </c>
      <c r="F15" s="2"/>
      <c r="G15" s="7">
        <v>5</v>
      </c>
    </row>
    <row r="16" spans="1:8" x14ac:dyDescent="0.5">
      <c r="A16" s="18"/>
      <c r="B16" s="2"/>
      <c r="C16" s="2"/>
      <c r="D16" s="2"/>
      <c r="E16" s="2"/>
      <c r="F16" s="2"/>
      <c r="G16" s="7"/>
    </row>
    <row r="17" spans="1:7" x14ac:dyDescent="0.5">
      <c r="A17" s="18" t="s">
        <v>32</v>
      </c>
      <c r="B17" s="2"/>
      <c r="C17" s="2"/>
      <c r="D17" s="2"/>
      <c r="E17" s="2"/>
      <c r="F17" s="2"/>
      <c r="G17" s="7"/>
    </row>
    <row r="18" spans="1:7" x14ac:dyDescent="0.5">
      <c r="A18" s="18" t="s">
        <v>12</v>
      </c>
      <c r="B18" s="2" t="s">
        <v>33</v>
      </c>
      <c r="C18" s="2" t="s">
        <v>34</v>
      </c>
      <c r="D18" s="2" t="s">
        <v>35</v>
      </c>
      <c r="E18" s="2" t="s">
        <v>36</v>
      </c>
      <c r="F18" s="2"/>
      <c r="G18" s="7" t="s">
        <v>37</v>
      </c>
    </row>
    <row r="19" spans="1:7" x14ac:dyDescent="0.5">
      <c r="A19" s="18" t="s">
        <v>13</v>
      </c>
      <c r="B19" s="2">
        <v>4.1099999999999998E-2</v>
      </c>
      <c r="C19" s="2">
        <v>8.8900000000000007E-2</v>
      </c>
      <c r="D19" s="2">
        <v>0.42430000000000001</v>
      </c>
      <c r="E19" s="2">
        <v>0.25430000000000003</v>
      </c>
      <c r="F19" s="2"/>
      <c r="G19" s="7">
        <v>0.91600000000000004</v>
      </c>
    </row>
    <row r="20" spans="1:7" x14ac:dyDescent="0.5">
      <c r="A20" s="18" t="s">
        <v>5</v>
      </c>
      <c r="B20" s="2" t="s">
        <v>6</v>
      </c>
      <c r="C20" s="2" t="s">
        <v>9</v>
      </c>
      <c r="D20" s="2" t="s">
        <v>9</v>
      </c>
      <c r="E20" s="2" t="s">
        <v>9</v>
      </c>
      <c r="F20" s="2"/>
      <c r="G20" s="7" t="s">
        <v>9</v>
      </c>
    </row>
    <row r="21" spans="1:7" ht="15.3" thickBot="1" x14ac:dyDescent="0.55000000000000004">
      <c r="A21" s="19" t="s">
        <v>14</v>
      </c>
      <c r="B21" s="20" t="s">
        <v>7</v>
      </c>
      <c r="C21" s="20" t="s">
        <v>8</v>
      </c>
      <c r="D21" s="20" t="s">
        <v>8</v>
      </c>
      <c r="E21" s="20" t="s">
        <v>8</v>
      </c>
      <c r="F21" s="20"/>
      <c r="G21" s="8" t="s">
        <v>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4"/>
  <sheetViews>
    <sheetView workbookViewId="0"/>
  </sheetViews>
  <sheetFormatPr defaultColWidth="8.83984375" defaultRowHeight="15" x14ac:dyDescent="0.5"/>
  <cols>
    <col min="1" max="1" width="9.47265625" style="4" bestFit="1" customWidth="1"/>
    <col min="2" max="16384" width="8.83984375" style="4"/>
  </cols>
  <sheetData>
    <row r="1" spans="1:84" x14ac:dyDescent="0.5">
      <c r="A1" s="6" t="s">
        <v>43</v>
      </c>
    </row>
    <row r="2" spans="1:84" x14ac:dyDescent="0.5">
      <c r="A2" s="1">
        <v>-4.2412299999999998</v>
      </c>
      <c r="B2" s="1">
        <v>-4.2237999999999998</v>
      </c>
      <c r="C2" s="1">
        <v>-4.2135300000000004</v>
      </c>
      <c r="D2" s="1">
        <v>-4.1979300000000004</v>
      </c>
      <c r="E2" s="1">
        <v>-3.9604699999999999</v>
      </c>
      <c r="F2" s="1">
        <v>-3.73617</v>
      </c>
      <c r="G2" s="1">
        <v>-2.1412</v>
      </c>
      <c r="H2" s="1">
        <v>-0.55837000000000003</v>
      </c>
      <c r="I2" s="1">
        <v>0.82450000000000001</v>
      </c>
      <c r="J2" s="1">
        <v>1.1076999999999999</v>
      </c>
      <c r="K2" s="1">
        <v>1.274367</v>
      </c>
      <c r="L2" s="1">
        <v>1.341</v>
      </c>
      <c r="M2" s="1">
        <v>1.3743000000000001</v>
      </c>
      <c r="N2" s="1">
        <v>1.7164999999999999</v>
      </c>
      <c r="O2" s="1">
        <v>1.7408669999999999</v>
      </c>
      <c r="P2" s="1">
        <v>1.7742</v>
      </c>
      <c r="Q2" s="1">
        <v>2.140733</v>
      </c>
      <c r="R2" s="1">
        <v>2.2240669999999998</v>
      </c>
      <c r="S2" s="1">
        <v>2.490567</v>
      </c>
      <c r="T2" s="1">
        <v>4.3899330000000001</v>
      </c>
      <c r="U2" s="1">
        <v>5.6728329999999998</v>
      </c>
      <c r="V2" s="1">
        <v>5.7153</v>
      </c>
      <c r="W2" s="1">
        <v>6.9890999999999996</v>
      </c>
      <c r="X2" s="1">
        <v>7.4817</v>
      </c>
      <c r="Y2" s="1">
        <v>7.5484</v>
      </c>
      <c r="Z2" s="1">
        <v>13.79993</v>
      </c>
      <c r="AA2" s="1">
        <v>16.769600000000001</v>
      </c>
      <c r="AB2" s="1">
        <v>17.619330000000001</v>
      </c>
      <c r="AC2" s="1">
        <v>19.811299999999999</v>
      </c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 x14ac:dyDescent="0.5">
      <c r="A3" s="1">
        <v>-4.2304000000000004</v>
      </c>
      <c r="B3" s="1">
        <v>-3.3806699999999998</v>
      </c>
      <c r="C3" s="1">
        <v>-1.1887000000000001</v>
      </c>
      <c r="D3" s="1">
        <v>0.55156700000000003</v>
      </c>
      <c r="E3" s="1">
        <v>0.68483300000000003</v>
      </c>
      <c r="F3" s="1">
        <v>0.718167</v>
      </c>
      <c r="G3" s="1">
        <v>1.034667</v>
      </c>
      <c r="H3" s="1">
        <v>1.068033</v>
      </c>
      <c r="I3" s="1">
        <v>1.2512669999999999</v>
      </c>
      <c r="J3" s="1">
        <v>1.292767</v>
      </c>
      <c r="K3" s="1">
        <v>1.4346000000000001</v>
      </c>
      <c r="L3" s="1">
        <v>1.7210669999999999</v>
      </c>
      <c r="M3" s="1">
        <v>2.5757669999999999</v>
      </c>
      <c r="N3" s="1">
        <v>2.6740330000000001</v>
      </c>
      <c r="O3" s="1">
        <v>2.6901329999999999</v>
      </c>
      <c r="P3" s="1">
        <v>2.7063000000000001</v>
      </c>
      <c r="Q3" s="1">
        <v>2.7697669999999999</v>
      </c>
      <c r="R3" s="1">
        <v>2.8698670000000002</v>
      </c>
      <c r="S3" s="1">
        <v>2.8858999999999999</v>
      </c>
      <c r="T3" s="1">
        <v>3.0017670000000001</v>
      </c>
      <c r="U3" s="1">
        <v>3.100733</v>
      </c>
      <c r="V3" s="1">
        <v>3.2130670000000001</v>
      </c>
      <c r="W3" s="1">
        <v>3.4575999999999998</v>
      </c>
      <c r="X3" s="1">
        <v>3.5240330000000002</v>
      </c>
      <c r="Y3" s="1">
        <v>3.5405329999999999</v>
      </c>
      <c r="Z3" s="1">
        <v>3.557067</v>
      </c>
      <c r="AA3" s="1">
        <v>3.5731999999999999</v>
      </c>
      <c r="AB3" s="1">
        <v>3.5893329999999999</v>
      </c>
      <c r="AC3" s="1">
        <v>3.6055000000000001</v>
      </c>
      <c r="AD3" s="1">
        <v>3.8860999999999999</v>
      </c>
      <c r="AE3" s="1">
        <v>3.9024329999999998</v>
      </c>
      <c r="AF3" s="1">
        <v>3.9516330000000002</v>
      </c>
      <c r="AG3" s="1">
        <v>3.9681000000000002</v>
      </c>
      <c r="AH3" s="1">
        <v>4.1661999999999999</v>
      </c>
      <c r="AI3" s="1">
        <v>4.3639999999999999</v>
      </c>
      <c r="AJ3" s="1">
        <v>4.3969670000000001</v>
      </c>
      <c r="AK3" s="1">
        <v>4.4299330000000001</v>
      </c>
      <c r="AL3" s="1">
        <v>4.5122330000000002</v>
      </c>
      <c r="AM3" s="1">
        <v>4.5286670000000004</v>
      </c>
      <c r="AN3" s="1">
        <v>4.7336330000000002</v>
      </c>
      <c r="AO3" s="1">
        <v>4.7757329999999998</v>
      </c>
      <c r="AP3" s="1">
        <v>4.8087330000000001</v>
      </c>
      <c r="AQ3" s="1">
        <v>4.9001999999999999</v>
      </c>
      <c r="AR3" s="1">
        <v>5.0066329999999999</v>
      </c>
      <c r="AS3" s="1">
        <v>5.0395669999999999</v>
      </c>
      <c r="AT3" s="1">
        <v>5.0727330000000004</v>
      </c>
      <c r="AU3" s="1">
        <v>5.0894000000000004</v>
      </c>
      <c r="AV3" s="1">
        <v>5.3833669999999998</v>
      </c>
      <c r="AW3" s="1">
        <v>5.8196329999999996</v>
      </c>
      <c r="AX3" s="1">
        <v>5.9527330000000003</v>
      </c>
      <c r="AY3" s="1">
        <v>5.9694000000000003</v>
      </c>
      <c r="AZ3" s="1">
        <v>6.0331999999999999</v>
      </c>
      <c r="BA3" s="1">
        <v>6.1192669999999998</v>
      </c>
      <c r="BB3" s="1">
        <v>6.1358670000000002</v>
      </c>
      <c r="BC3" s="1">
        <v>6.2692329999999998</v>
      </c>
      <c r="BD3" s="1">
        <v>6.3361330000000002</v>
      </c>
      <c r="BE3" s="1">
        <v>6.4025999999999996</v>
      </c>
      <c r="BF3" s="1">
        <v>6.4358000000000004</v>
      </c>
      <c r="BG3" s="1">
        <v>6.6528669999999996</v>
      </c>
      <c r="BH3" s="1">
        <v>7.2161999999999997</v>
      </c>
      <c r="BI3" s="1">
        <v>7.3880330000000001</v>
      </c>
      <c r="BJ3" s="1">
        <v>7.4214000000000002</v>
      </c>
      <c r="BK3" s="1">
        <v>7.8224999999999998</v>
      </c>
      <c r="BL3" s="1">
        <v>7.9392670000000001</v>
      </c>
      <c r="BM3" s="1">
        <v>8.022767</v>
      </c>
      <c r="BN3" s="1">
        <v>8.4735669999999992</v>
      </c>
      <c r="BO3" s="1">
        <v>9.0154329999999998</v>
      </c>
      <c r="BP3" s="1">
        <v>9.0411330000000003</v>
      </c>
      <c r="BQ3" s="1">
        <v>9.5248000000000008</v>
      </c>
      <c r="BR3" s="1">
        <v>9.6748999999999992</v>
      </c>
      <c r="BS3" s="1">
        <v>10.148400000000001</v>
      </c>
      <c r="BT3" s="1">
        <v>11.0906</v>
      </c>
      <c r="BU3" s="1">
        <v>11.09803</v>
      </c>
      <c r="BV3" s="1">
        <v>11.148070000000001</v>
      </c>
      <c r="BW3" s="1">
        <v>11.21467</v>
      </c>
      <c r="BX3" s="1">
        <v>11.67343</v>
      </c>
      <c r="BY3" s="1">
        <v>11.69013</v>
      </c>
      <c r="BZ3" s="1">
        <v>12.0783</v>
      </c>
      <c r="CA3" s="1">
        <v>12.147629999999999</v>
      </c>
      <c r="CB3" s="1">
        <v>12.164300000000001</v>
      </c>
      <c r="CC3" s="1">
        <v>12.2476</v>
      </c>
      <c r="CD3" s="1">
        <v>12.42277</v>
      </c>
      <c r="CE3" s="1">
        <v>14.15587</v>
      </c>
      <c r="CF3" s="1">
        <v>15.42703</v>
      </c>
    </row>
    <row r="4" spans="1:84" x14ac:dyDescent="0.5">
      <c r="A4" s="1">
        <v>-4.7244000000000002</v>
      </c>
      <c r="B4" s="1">
        <v>-1.4245300000000001</v>
      </c>
      <c r="C4" s="1">
        <v>0.59123300000000001</v>
      </c>
      <c r="D4" s="1">
        <v>0.69120000000000004</v>
      </c>
      <c r="E4" s="1">
        <v>0.841167</v>
      </c>
      <c r="F4" s="1">
        <v>1.455767</v>
      </c>
      <c r="G4" s="1">
        <v>1.640833</v>
      </c>
      <c r="H4" s="1">
        <v>2.1072669999999998</v>
      </c>
      <c r="I4" s="1">
        <v>2.1905670000000002</v>
      </c>
      <c r="J4" s="1">
        <v>2.2405330000000001</v>
      </c>
      <c r="K4" s="1">
        <v>2.2572000000000001</v>
      </c>
      <c r="L4" s="1">
        <v>2.3072330000000001</v>
      </c>
      <c r="M4" s="1">
        <v>2.3238669999999999</v>
      </c>
      <c r="N4" s="1">
        <v>2.6071</v>
      </c>
      <c r="O4" s="1">
        <v>2.6737000000000002</v>
      </c>
      <c r="P4" s="1">
        <v>3.0487329999999999</v>
      </c>
      <c r="Q4" s="1">
        <v>3.1822330000000001</v>
      </c>
      <c r="R4" s="1">
        <v>3.3567330000000002</v>
      </c>
      <c r="S4" s="1">
        <v>3.3822999999999999</v>
      </c>
      <c r="T4" s="1">
        <v>3.7824330000000002</v>
      </c>
      <c r="U4" s="1">
        <v>4.0320669999999996</v>
      </c>
      <c r="V4" s="1">
        <v>4.2652000000000001</v>
      </c>
      <c r="W4" s="1">
        <v>4.5483000000000002</v>
      </c>
      <c r="X4" s="1">
        <v>4.6147669999999996</v>
      </c>
      <c r="Y4" s="1">
        <v>4.7148329999999996</v>
      </c>
      <c r="Z4" s="1">
        <v>5.5300669999999998</v>
      </c>
      <c r="AA4" s="1">
        <v>5.5466329999999999</v>
      </c>
      <c r="AB4" s="1">
        <v>5.5632999999999999</v>
      </c>
      <c r="AC4" s="1">
        <v>5.7133669999999999</v>
      </c>
      <c r="AD4" s="1">
        <v>5.7634670000000003</v>
      </c>
      <c r="AE4" s="1">
        <v>5.8466670000000001</v>
      </c>
      <c r="AF4" s="1">
        <v>5.9469329999999996</v>
      </c>
      <c r="AG4" s="1">
        <v>6.0302670000000003</v>
      </c>
      <c r="AH4" s="1">
        <v>6.0971000000000002</v>
      </c>
      <c r="AI4" s="1">
        <v>6.7976999999999999</v>
      </c>
      <c r="AJ4" s="1">
        <v>7.6142000000000003</v>
      </c>
      <c r="AK4" s="1">
        <v>8.7627000000000006</v>
      </c>
      <c r="AL4" s="1">
        <v>10.411899999999999</v>
      </c>
      <c r="AM4" s="1">
        <v>11.52383</v>
      </c>
      <c r="AN4" s="1">
        <v>11.65357</v>
      </c>
      <c r="AO4" s="1">
        <v>11.803570000000001</v>
      </c>
      <c r="AP4" s="1">
        <v>11.86247</v>
      </c>
      <c r="AQ4" s="1">
        <v>14.4194</v>
      </c>
      <c r="AR4" s="1">
        <v>16.102129999999999</v>
      </c>
      <c r="AS4" s="1">
        <v>16.8019</v>
      </c>
      <c r="AT4" s="1">
        <v>16.8352</v>
      </c>
      <c r="AU4" s="1">
        <v>17.7849</v>
      </c>
      <c r="AV4" s="1">
        <v>19.151070000000001</v>
      </c>
      <c r="AW4" s="1">
        <v>19.167729999999999</v>
      </c>
      <c r="AX4" s="1">
        <v>19.35097</v>
      </c>
      <c r="AY4" s="1">
        <v>19.484269999999999</v>
      </c>
      <c r="AZ4" s="1">
        <v>19.500869999999999</v>
      </c>
      <c r="BA4" s="1">
        <v>19.534199999999998</v>
      </c>
      <c r="BB4" s="1">
        <v>19.717500000000001</v>
      </c>
      <c r="BC4" s="1">
        <v>19.767469999999999</v>
      </c>
      <c r="BD4" s="1">
        <v>19.8674</v>
      </c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3"/>
  <sheetViews>
    <sheetView workbookViewId="0"/>
  </sheetViews>
  <sheetFormatPr defaultColWidth="11" defaultRowHeight="15" x14ac:dyDescent="0.5"/>
  <cols>
    <col min="1" max="3" width="11" style="4"/>
    <col min="4" max="4" width="13.68359375" style="4" bestFit="1" customWidth="1"/>
    <col min="5" max="7" width="11" style="4"/>
    <col min="8" max="8" width="12.68359375" style="4" bestFit="1" customWidth="1"/>
    <col min="9" max="11" width="11" style="4"/>
    <col min="12" max="12" width="13.68359375" style="4" bestFit="1" customWidth="1"/>
    <col min="13" max="16384" width="11" style="4"/>
  </cols>
  <sheetData>
    <row r="1" spans="2:12" x14ac:dyDescent="0.5">
      <c r="C1" s="6" t="s">
        <v>40</v>
      </c>
      <c r="D1" s="6"/>
      <c r="G1" s="6" t="s">
        <v>41</v>
      </c>
      <c r="H1" s="6"/>
      <c r="K1" s="6" t="s">
        <v>39</v>
      </c>
      <c r="L1" s="6"/>
    </row>
    <row r="2" spans="2:12" x14ac:dyDescent="0.5">
      <c r="C2" s="6" t="s">
        <v>19</v>
      </c>
      <c r="D2" s="6" t="s">
        <v>21</v>
      </c>
      <c r="G2" s="6" t="s">
        <v>19</v>
      </c>
      <c r="H2" s="6" t="s">
        <v>21</v>
      </c>
      <c r="K2" s="6" t="s">
        <v>19</v>
      </c>
      <c r="L2" s="6" t="s">
        <v>21</v>
      </c>
    </row>
    <row r="3" spans="2:12" x14ac:dyDescent="0.5">
      <c r="B3" s="6" t="s">
        <v>15</v>
      </c>
      <c r="C3" s="21">
        <v>2224.62167</v>
      </c>
      <c r="D3" s="21">
        <v>2348.4455400000002</v>
      </c>
      <c r="F3" s="6" t="s">
        <v>15</v>
      </c>
      <c r="G3" s="21">
        <v>2565</v>
      </c>
      <c r="H3" s="21">
        <v>1351.6666666666667</v>
      </c>
      <c r="J3" s="6" t="s">
        <v>15</v>
      </c>
      <c r="K3" s="21">
        <v>47021.966666666674</v>
      </c>
      <c r="L3" s="21">
        <v>48924.494615384618</v>
      </c>
    </row>
    <row r="4" spans="2:12" x14ac:dyDescent="0.5">
      <c r="B4" s="6" t="s">
        <v>11</v>
      </c>
      <c r="C4" s="21">
        <v>211.22770399999999</v>
      </c>
      <c r="D4" s="21">
        <v>115.19439</v>
      </c>
      <c r="F4" s="6" t="s">
        <v>11</v>
      </c>
      <c r="G4" s="21">
        <v>731.25166666476741</v>
      </c>
      <c r="H4" s="21">
        <v>244.7788830501961</v>
      </c>
      <c r="J4" s="6" t="s">
        <v>11</v>
      </c>
      <c r="K4" s="21">
        <v>7691.949125907171</v>
      </c>
      <c r="L4" s="21">
        <v>2671.9104908393151</v>
      </c>
    </row>
    <row r="8" spans="2:12" x14ac:dyDescent="0.5">
      <c r="C8" s="3" t="s">
        <v>22</v>
      </c>
      <c r="D8" s="2"/>
      <c r="G8" s="3" t="s">
        <v>22</v>
      </c>
      <c r="H8" s="2"/>
      <c r="K8" s="3" t="s">
        <v>22</v>
      </c>
      <c r="L8" s="2"/>
    </row>
    <row r="9" spans="2:12" x14ac:dyDescent="0.5">
      <c r="C9" s="3" t="s">
        <v>4</v>
      </c>
      <c r="D9" s="2">
        <v>0.64339999999999997</v>
      </c>
      <c r="G9" s="3" t="s">
        <v>4</v>
      </c>
      <c r="H9" s="2">
        <v>7.1400000000000005E-2</v>
      </c>
      <c r="K9" s="3" t="s">
        <v>4</v>
      </c>
      <c r="L9" s="2">
        <v>0.77610000000000001</v>
      </c>
    </row>
    <row r="10" spans="2:12" x14ac:dyDescent="0.5">
      <c r="C10" s="3" t="s">
        <v>5</v>
      </c>
      <c r="D10" s="2" t="s">
        <v>9</v>
      </c>
      <c r="G10" s="3" t="s">
        <v>5</v>
      </c>
      <c r="H10" s="2" t="s">
        <v>9</v>
      </c>
      <c r="K10" s="3" t="s">
        <v>5</v>
      </c>
      <c r="L10" s="2" t="s">
        <v>9</v>
      </c>
    </row>
    <row r="11" spans="2:12" x14ac:dyDescent="0.5">
      <c r="C11" s="3" t="s">
        <v>16</v>
      </c>
      <c r="D11" s="2" t="s">
        <v>8</v>
      </c>
      <c r="G11" s="3" t="s">
        <v>16</v>
      </c>
      <c r="H11" s="2" t="s">
        <v>8</v>
      </c>
      <c r="K11" s="3" t="s">
        <v>16</v>
      </c>
      <c r="L11" s="2" t="s">
        <v>8</v>
      </c>
    </row>
    <row r="12" spans="2:12" x14ac:dyDescent="0.5">
      <c r="C12" s="3" t="s">
        <v>17</v>
      </c>
      <c r="D12" s="2" t="s">
        <v>18</v>
      </c>
      <c r="G12" s="3" t="s">
        <v>17</v>
      </c>
      <c r="H12" s="2" t="s">
        <v>18</v>
      </c>
      <c r="K12" s="3" t="s">
        <v>17</v>
      </c>
      <c r="L12" s="2" t="s">
        <v>18</v>
      </c>
    </row>
    <row r="13" spans="2:12" x14ac:dyDescent="0.5">
      <c r="C13" s="3" t="s">
        <v>12</v>
      </c>
      <c r="D13" s="2" t="s">
        <v>27</v>
      </c>
      <c r="G13" s="3" t="s">
        <v>12</v>
      </c>
      <c r="H13" s="2" t="s">
        <v>28</v>
      </c>
      <c r="K13" s="3" t="s">
        <v>12</v>
      </c>
      <c r="L13" s="2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7"/>
  <sheetViews>
    <sheetView tabSelected="1" workbookViewId="0"/>
  </sheetViews>
  <sheetFormatPr defaultColWidth="11" defaultRowHeight="15" x14ac:dyDescent="0.5"/>
  <cols>
    <col min="1" max="16384" width="11" style="4"/>
  </cols>
  <sheetData>
    <row r="2" spans="2:3" x14ac:dyDescent="0.5">
      <c r="B2" s="3" t="s">
        <v>23</v>
      </c>
      <c r="C2" s="2"/>
    </row>
    <row r="3" spans="2:3" x14ac:dyDescent="0.5">
      <c r="B3" s="3" t="s">
        <v>24</v>
      </c>
      <c r="C3" s="2">
        <v>10.96</v>
      </c>
    </row>
    <row r="4" spans="2:3" x14ac:dyDescent="0.5">
      <c r="B4" s="3" t="s">
        <v>25</v>
      </c>
      <c r="C4" s="2">
        <v>2</v>
      </c>
    </row>
    <row r="5" spans="2:3" x14ac:dyDescent="0.5">
      <c r="B5" s="3" t="s">
        <v>4</v>
      </c>
      <c r="C5" s="2">
        <v>4.1999999999999997E-3</v>
      </c>
    </row>
    <row r="6" spans="2:3" x14ac:dyDescent="0.5">
      <c r="B6" s="3" t="s">
        <v>5</v>
      </c>
      <c r="C6" s="2" t="s">
        <v>10</v>
      </c>
    </row>
    <row r="7" spans="2:3" x14ac:dyDescent="0.5">
      <c r="B7" s="3" t="s">
        <v>26</v>
      </c>
      <c r="C7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EDF 8a</vt:lpstr>
      <vt:lpstr>EDF 8b</vt:lpstr>
      <vt:lpstr>EDF 8c</vt:lpstr>
      <vt:lpstr>EDF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Froemke</dc:creator>
  <cp:lastModifiedBy>Robert Froemke</cp:lastModifiedBy>
  <dcterms:created xsi:type="dcterms:W3CDTF">2018-04-04T23:10:01Z</dcterms:created>
  <dcterms:modified xsi:type="dcterms:W3CDTF">2021-06-30T04:26:55Z</dcterms:modified>
</cp:coreProperties>
</file>