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nikhil_malvankar_yale_edu/Documents/Documents/Research/YALE/Manuscripts/Pili manuscript/Production/Final Production Files/6. Source Data/"/>
    </mc:Choice>
  </mc:AlternateContent>
  <xr:revisionPtr revIDLastSave="51" documentId="13_ncr:1_{153F7102-F7A3-4C61-9DF8-03495BBA8477}" xr6:coauthVersionLast="46" xr6:coauthVersionMax="46" xr10:uidLastSave="{031CA791-D289-4049-948D-2704AEF2A35A}"/>
  <bookViews>
    <workbookView xWindow="-120" yWindow="-120" windowWidth="29040" windowHeight="15840" xr2:uid="{FFC69F9C-F783-40B8-8164-6F5B38DC6B8A}"/>
  </bookViews>
  <sheets>
    <sheet name="Ext. Data fig 7c" sheetId="2" r:id="rId1"/>
    <sheet name="Ext. Data fig 7d" sheetId="3" r:id="rId2"/>
    <sheet name="Ext. Data fig 7h" sheetId="4" r:id="rId3"/>
    <sheet name="Ext. Data fig 7i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5" l="1"/>
  <c r="A8" i="5"/>
  <c r="B7" i="5"/>
  <c r="A7" i="5"/>
</calcChain>
</file>

<file path=xl/sharedStrings.xml><?xml version="1.0" encoding="utf-8"?>
<sst xmlns="http://schemas.openxmlformats.org/spreadsheetml/2006/main" count="22" uniqueCount="20">
  <si>
    <t>WT</t>
  </si>
  <si>
    <t>ΔpilA-N</t>
  </si>
  <si>
    <t>ΔomcS</t>
  </si>
  <si>
    <t>ΔomcZ</t>
  </si>
  <si>
    <t xml:space="preserve">Gs-Pa </t>
  </si>
  <si>
    <t>Strain/Twitching area (mm)</t>
  </si>
  <si>
    <t>PA WT</t>
  </si>
  <si>
    <r>
      <t xml:space="preserve">PA </t>
    </r>
    <r>
      <rPr>
        <b/>
        <i/>
        <sz val="10"/>
        <rFont val="Arial"/>
      </rPr>
      <t>ΔpilA</t>
    </r>
  </si>
  <si>
    <t>GS WT</t>
  </si>
  <si>
    <t>GS ΔpilA-N</t>
  </si>
  <si>
    <t>GS ΔomcS</t>
  </si>
  <si>
    <t>Gs ΔomcZ</t>
  </si>
  <si>
    <t>V (v)</t>
  </si>
  <si>
    <t>OmcS (pA)</t>
  </si>
  <si>
    <t>PilA-N-C (pA)</t>
  </si>
  <si>
    <t>Buffer (pA)</t>
  </si>
  <si>
    <t>OmcS(mS/cm)</t>
  </si>
  <si>
    <t>PilA-N-C (mS/cm)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</si>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</sst>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</font>
    <font>
      <i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E427-6603-4C0E-ADA1-B2CF157BE160}">
  <dimension ref="A1:E4"/>
  <sheetViews>
    <sheetView tabSelected="1" workbookViewId="0">
      <selection activeCell="E23" sqref="E23"/>
    </sheetView>
  </sheetViews>
  <sheetFormatPr defaultRowHeight="15" x14ac:dyDescent="0.25"/>
  <cols>
    <col min="5" max="5" width="15.28515625" customWidth="1"/>
  </cols>
  <sheetData>
    <row r="1" spans="1:5" ht="15.75" x14ac:dyDescent="0.25">
      <c r="A1" s="3" t="s">
        <v>1</v>
      </c>
      <c r="B1" s="1" t="s">
        <v>0</v>
      </c>
      <c r="C1" s="3" t="s">
        <v>3</v>
      </c>
      <c r="D1" s="3" t="s">
        <v>2</v>
      </c>
      <c r="E1" s="3" t="s">
        <v>4</v>
      </c>
    </row>
    <row r="2" spans="1:5" ht="15.75" x14ac:dyDescent="0.25">
      <c r="A2" s="2">
        <v>0.04</v>
      </c>
      <c r="B2" s="2">
        <v>0.06</v>
      </c>
      <c r="C2" s="2">
        <v>6.7000000000000004E-2</v>
      </c>
      <c r="D2" s="2">
        <v>5.8999999999999997E-2</v>
      </c>
      <c r="E2" s="2">
        <v>7.5</v>
      </c>
    </row>
    <row r="3" spans="1:5" ht="15.75" x14ac:dyDescent="0.25">
      <c r="A3" s="2">
        <v>0.01</v>
      </c>
      <c r="B3" s="2">
        <v>6.2E-2</v>
      </c>
      <c r="C3" s="2">
        <v>0.1</v>
      </c>
      <c r="D3" s="2">
        <v>2.9000000000000001E-2</v>
      </c>
      <c r="E3" s="2">
        <v>9</v>
      </c>
    </row>
    <row r="4" spans="1:5" ht="15.75" x14ac:dyDescent="0.25">
      <c r="A4" s="2">
        <v>0.01</v>
      </c>
      <c r="B4" s="2">
        <v>5.5E-2</v>
      </c>
      <c r="C4" s="2">
        <v>5.8000000000000003E-2</v>
      </c>
      <c r="D4" s="2">
        <v>3.6999999999999998E-2</v>
      </c>
      <c r="E4" s="2">
        <v>6.89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3C941-90F6-4342-99FE-D354F0EBB098}">
  <dimension ref="A1:G4"/>
  <sheetViews>
    <sheetView workbookViewId="0">
      <selection sqref="A1:G4"/>
    </sheetView>
  </sheetViews>
  <sheetFormatPr defaultRowHeight="15" x14ac:dyDescent="0.25"/>
  <cols>
    <col min="1" max="1" width="25.5703125" customWidth="1"/>
    <col min="5" max="5" width="18.140625" customWidth="1"/>
    <col min="6" max="6" width="13.42578125" customWidth="1"/>
    <col min="7" max="7" width="12.5703125" customWidth="1"/>
  </cols>
  <sheetData>
    <row r="1" spans="1:7" x14ac:dyDescent="0.25">
      <c r="A1" s="4" t="s">
        <v>5</v>
      </c>
      <c r="B1" s="5" t="s">
        <v>6</v>
      </c>
      <c r="C1" s="5" t="s">
        <v>7</v>
      </c>
      <c r="D1" s="6" t="s">
        <v>8</v>
      </c>
      <c r="E1" s="7" t="s">
        <v>9</v>
      </c>
      <c r="F1" s="7" t="s">
        <v>10</v>
      </c>
      <c r="G1" s="7" t="s">
        <v>11</v>
      </c>
    </row>
    <row r="2" spans="1:7" x14ac:dyDescent="0.25">
      <c r="B2" s="8">
        <v>4</v>
      </c>
      <c r="C2" s="8">
        <v>2</v>
      </c>
      <c r="D2" s="8">
        <v>1</v>
      </c>
      <c r="E2" s="8">
        <v>1</v>
      </c>
      <c r="F2" s="8">
        <v>1</v>
      </c>
      <c r="G2" s="8">
        <v>1</v>
      </c>
    </row>
    <row r="3" spans="1:7" x14ac:dyDescent="0.25">
      <c r="B3" s="8">
        <v>3</v>
      </c>
      <c r="C3" s="8">
        <v>1</v>
      </c>
      <c r="D3" s="8">
        <v>1</v>
      </c>
      <c r="E3" s="8">
        <v>1</v>
      </c>
      <c r="F3" s="8">
        <v>1</v>
      </c>
      <c r="G3" s="8">
        <v>1</v>
      </c>
    </row>
    <row r="4" spans="1:7" x14ac:dyDescent="0.25">
      <c r="B4" s="8">
        <v>3</v>
      </c>
      <c r="C4" s="8">
        <v>1</v>
      </c>
      <c r="D4" s="8">
        <v>1</v>
      </c>
      <c r="E4" s="8">
        <v>1</v>
      </c>
      <c r="F4" s="8">
        <v>1</v>
      </c>
      <c r="G4" s="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D283-CC37-4045-999B-30FD100AB0F6}">
  <dimension ref="A1:H8"/>
  <sheetViews>
    <sheetView workbookViewId="0">
      <selection sqref="A1:H8"/>
    </sheetView>
  </sheetViews>
  <sheetFormatPr defaultRowHeight="15" x14ac:dyDescent="0.25"/>
  <sheetData>
    <row r="1" spans="1:8" x14ac:dyDescent="0.25">
      <c r="A1" t="s">
        <v>12</v>
      </c>
      <c r="B1" t="s">
        <v>13</v>
      </c>
      <c r="D1" t="s">
        <v>12</v>
      </c>
      <c r="E1" t="s">
        <v>14</v>
      </c>
      <c r="G1" t="s">
        <v>12</v>
      </c>
      <c r="H1" t="s">
        <v>15</v>
      </c>
    </row>
    <row r="2" spans="1:8" x14ac:dyDescent="0.25">
      <c r="A2" s="9">
        <v>-0.125</v>
      </c>
      <c r="B2" s="9">
        <v>-34.1</v>
      </c>
      <c r="D2" s="9">
        <v>-0.15</v>
      </c>
      <c r="E2" s="9">
        <v>-34.1</v>
      </c>
      <c r="G2" s="8">
        <v>-0.1</v>
      </c>
      <c r="H2" s="8">
        <v>-0.19400000000000001</v>
      </c>
    </row>
    <row r="3" spans="1:8" x14ac:dyDescent="0.25">
      <c r="A3" s="9">
        <v>-0.1</v>
      </c>
      <c r="B3" s="9">
        <v>-26</v>
      </c>
      <c r="D3" s="9">
        <v>-0.1</v>
      </c>
      <c r="E3" s="9">
        <v>-26</v>
      </c>
      <c r="G3" s="8">
        <v>-0.05</v>
      </c>
      <c r="H3" s="8">
        <v>-0.114</v>
      </c>
    </row>
    <row r="4" spans="1:8" x14ac:dyDescent="0.25">
      <c r="A4" s="9">
        <v>-0.05</v>
      </c>
      <c r="B4" s="9">
        <v>-11.7</v>
      </c>
      <c r="D4" s="9">
        <v>-0.05</v>
      </c>
      <c r="E4" s="9">
        <v>-11.7</v>
      </c>
      <c r="G4" s="8">
        <v>0</v>
      </c>
      <c r="H4" s="8">
        <v>-6.7999999999999996E-3</v>
      </c>
    </row>
    <row r="5" spans="1:8" x14ac:dyDescent="0.25">
      <c r="A5" s="9">
        <v>0</v>
      </c>
      <c r="B5" s="9">
        <v>1</v>
      </c>
      <c r="D5" s="9">
        <v>0</v>
      </c>
      <c r="E5" s="9">
        <v>1</v>
      </c>
      <c r="G5" s="8">
        <v>0.05</v>
      </c>
      <c r="H5" s="8">
        <v>7.4700000000000003E-2</v>
      </c>
    </row>
    <row r="6" spans="1:8" x14ac:dyDescent="0.25">
      <c r="A6" s="9">
        <v>0.05</v>
      </c>
      <c r="B6" s="9">
        <v>14.8</v>
      </c>
      <c r="D6" s="9">
        <v>0.05</v>
      </c>
      <c r="E6" s="9">
        <v>14.8</v>
      </c>
      <c r="G6" s="8">
        <v>0.1</v>
      </c>
      <c r="H6" s="8">
        <v>0.155</v>
      </c>
    </row>
    <row r="7" spans="1:8" x14ac:dyDescent="0.25">
      <c r="A7" s="9">
        <v>0.1</v>
      </c>
      <c r="B7" s="9">
        <v>27.7</v>
      </c>
      <c r="D7" s="9">
        <v>0.1</v>
      </c>
      <c r="E7" s="9">
        <v>27.7</v>
      </c>
    </row>
    <row r="8" spans="1:8" x14ac:dyDescent="0.25">
      <c r="A8" s="9">
        <v>0.125</v>
      </c>
      <c r="B8" s="9">
        <v>34.6</v>
      </c>
      <c r="D8" s="9">
        <v>0.15</v>
      </c>
      <c r="E8" s="9">
        <v>34.6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449B-9799-45DB-80B5-85D9C0C42655}">
  <dimension ref="A1:C8"/>
  <sheetViews>
    <sheetView workbookViewId="0">
      <selection activeCell="A7" sqref="A7:C8"/>
    </sheetView>
  </sheetViews>
  <sheetFormatPr defaultRowHeight="15" x14ac:dyDescent="0.25"/>
  <sheetData>
    <row r="1" spans="1:3" x14ac:dyDescent="0.25">
      <c r="A1" t="s">
        <v>16</v>
      </c>
      <c r="B1" t="s">
        <v>17</v>
      </c>
    </row>
    <row r="2" spans="1:3" x14ac:dyDescent="0.25">
      <c r="A2">
        <v>24.802046275172959</v>
      </c>
      <c r="B2">
        <v>5.9796281527896254E-2</v>
      </c>
    </row>
    <row r="3" spans="1:3" x14ac:dyDescent="0.25">
      <c r="A3">
        <v>14.899308159043656</v>
      </c>
      <c r="B3">
        <v>1.6731853349370212</v>
      </c>
    </row>
    <row r="4" spans="1:3" x14ac:dyDescent="0.25">
      <c r="A4">
        <v>22.433514669049021</v>
      </c>
      <c r="B4">
        <v>1.1085672491928671</v>
      </c>
    </row>
    <row r="5" spans="1:3" x14ac:dyDescent="0.25">
      <c r="A5">
        <v>20.994528021951727</v>
      </c>
      <c r="B5">
        <v>0.3707302255974671</v>
      </c>
    </row>
    <row r="7" spans="1:3" x14ac:dyDescent="0.25">
      <c r="A7" s="10">
        <f>AVERAGE(A2:A5)</f>
        <v>20.782349281304338</v>
      </c>
      <c r="B7" s="10">
        <f>AVERAGE(B2:B5)</f>
        <v>0.80306977281381287</v>
      </c>
      <c r="C7" s="10" t="s">
        <v>18</v>
      </c>
    </row>
    <row r="8" spans="1:3" x14ac:dyDescent="0.25">
      <c r="A8" s="10">
        <f>STDEV(A2:A5)</f>
        <v>4.2245119530503521</v>
      </c>
      <c r="B8" s="10">
        <f>STDEV(B2:B5)</f>
        <v>0.72796583401021142</v>
      </c>
      <c r="C8" s="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Data fig 7c</vt:lpstr>
      <vt:lpstr>Ext. Data fig 7d</vt:lpstr>
      <vt:lpstr>Ext. Data fig 7h</vt:lpstr>
      <vt:lpstr>Ext. Data fig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Yangqi Gu</dc:creator>
  <cp:lastModifiedBy>Malvankar, Nikhil</cp:lastModifiedBy>
  <dcterms:created xsi:type="dcterms:W3CDTF">2021-06-09T19:12:16Z</dcterms:created>
  <dcterms:modified xsi:type="dcterms:W3CDTF">2021-07-24T18:38:34Z</dcterms:modified>
</cp:coreProperties>
</file>