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jacksonlord/Google Drive/H2E/Geospatial/Publication Data &amp; Scripts/H2E_Folder_fromHD/SubmissionV3/Figure Source Data/"/>
    </mc:Choice>
  </mc:AlternateContent>
  <xr:revisionPtr revIDLastSave="0" documentId="13_ncr:1_{A3558188-4E93-764B-B1E5-596E419D13D0}" xr6:coauthVersionLast="46" xr6:coauthVersionMax="46" xr10:uidLastSave="{00000000-0000-0000-0000-000000000000}"/>
  <bookViews>
    <workbookView xWindow="0" yWindow="0" windowWidth="33600" windowHeight="21000" activeTab="2" xr2:uid="{00000000-000D-0000-FFFF-FFFF00000000}"/>
  </bookViews>
  <sheets>
    <sheet name="Fig4b_histogram" sheetId="1" r:id="rId1"/>
    <sheet name="Fig4c" sheetId="5" r:id="rId2"/>
    <sheet name="Fig4d" sheetId="6" r:id="rId3"/>
  </sheets>
  <calcPr calcId="191029"/>
</workbook>
</file>

<file path=xl/calcChain.xml><?xml version="1.0" encoding="utf-8"?>
<calcChain xmlns="http://schemas.openxmlformats.org/spreadsheetml/2006/main">
  <c r="F5" i="6" l="1"/>
  <c r="F6" i="6"/>
  <c r="F7" i="6"/>
  <c r="F8" i="6"/>
  <c r="F9" i="6"/>
  <c r="F10" i="6"/>
  <c r="F11" i="6"/>
  <c r="F12" i="6"/>
  <c r="F13" i="6"/>
  <c r="F4" i="6"/>
  <c r="I31" i="6"/>
  <c r="K5" i="6" s="1"/>
  <c r="C31" i="6"/>
  <c r="J5" i="6"/>
  <c r="J6" i="6"/>
  <c r="J7" i="6"/>
  <c r="J8" i="6"/>
  <c r="J9" i="6"/>
  <c r="J10" i="6"/>
  <c r="J11" i="6"/>
  <c r="J12" i="6"/>
  <c r="J13" i="6"/>
  <c r="J4" i="6"/>
  <c r="I5" i="6"/>
  <c r="I6" i="6"/>
  <c r="I7" i="6"/>
  <c r="I8" i="6"/>
  <c r="I9" i="6"/>
  <c r="I10" i="6"/>
  <c r="I11" i="6"/>
  <c r="I12" i="6"/>
  <c r="I13" i="6"/>
  <c r="I4" i="6"/>
  <c r="H13" i="6"/>
  <c r="H5" i="6"/>
  <c r="H6" i="6"/>
  <c r="H7" i="6"/>
  <c r="H8" i="6"/>
  <c r="H9" i="6"/>
  <c r="H10" i="6"/>
  <c r="H11" i="6"/>
  <c r="H12" i="6"/>
  <c r="H4" i="6"/>
  <c r="E5" i="6"/>
  <c r="E6" i="6"/>
  <c r="E7" i="6"/>
  <c r="E8" i="6"/>
  <c r="E9" i="6"/>
  <c r="E10" i="6"/>
  <c r="E11" i="6"/>
  <c r="E12" i="6"/>
  <c r="E13" i="6"/>
  <c r="E4" i="6"/>
  <c r="D5" i="6"/>
  <c r="D6" i="6"/>
  <c r="D7" i="6"/>
  <c r="D8" i="6"/>
  <c r="D9" i="6"/>
  <c r="D10" i="6"/>
  <c r="D11" i="6"/>
  <c r="D12" i="6"/>
  <c r="D13" i="6"/>
  <c r="D4" i="6"/>
  <c r="C5" i="6"/>
  <c r="C6" i="6"/>
  <c r="C7" i="6"/>
  <c r="C8" i="6"/>
  <c r="C9" i="6"/>
  <c r="C10" i="6"/>
  <c r="C11" i="6"/>
  <c r="C12" i="6"/>
  <c r="C13" i="6"/>
  <c r="C4" i="6"/>
  <c r="K12" i="6" l="1"/>
  <c r="K11" i="6"/>
  <c r="K10" i="6"/>
  <c r="K9" i="6"/>
  <c r="K8" i="6"/>
  <c r="K7" i="6"/>
  <c r="K4" i="6"/>
  <c r="K6" i="6"/>
  <c r="K13" i="6"/>
</calcChain>
</file>

<file path=xl/sharedStrings.xml><?xml version="1.0" encoding="utf-8"?>
<sst xmlns="http://schemas.openxmlformats.org/spreadsheetml/2006/main" count="69" uniqueCount="33">
  <si>
    <t>relative humidity threshold [%]</t>
  </si>
  <si>
    <t>ghi threshold [W/m^2]</t>
  </si>
  <si>
    <t>operational hours per day</t>
  </si>
  <si>
    <t>population without SMDW</t>
  </si>
  <si>
    <t>.geo</t>
  </si>
  <si>
    <t>Bagheri2018</t>
  </si>
  <si>
    <t>ZMW_SOURCE</t>
  </si>
  <si>
    <t>SMAG_Zhao2019</t>
  </si>
  <si>
    <t>CoolerCondenser_Peeters2020</t>
  </si>
  <si>
    <t>mean daily output demand [L/d/m^2]</t>
  </si>
  <si>
    <t>ThermodynamicLimits_Kim2020</t>
  </si>
  <si>
    <t>targetCurve_1000mil_logistic</t>
  </si>
  <si>
    <t>targetCurve_1000mil_linear</t>
  </si>
  <si>
    <t>Specific Yield by curve [L/kWh]</t>
  </si>
  <si>
    <t>rH %</t>
  </si>
  <si>
    <t>2.0 bil. ppl (logistic) @5 L/day/m^2</t>
  </si>
  <si>
    <t>1.0 bil. ppl (logistic) @5 L/day/m^2</t>
  </si>
  <si>
    <t>0.5 bil. ppl (logistic) @5 L/day/m^2</t>
  </si>
  <si>
    <t>2.0 bil. ppl (linear) @5 L/day/m^2</t>
  </si>
  <si>
    <t>1.0 bil. ppl (linear) @5 L/day/m^2</t>
  </si>
  <si>
    <t>0.5 bil. ppl (linear) @5 L/day/m^2</t>
  </si>
  <si>
    <t>MOFs</t>
  </si>
  <si>
    <t>Hanikel 2019</t>
  </si>
  <si>
    <t>Wang 2019</t>
  </si>
  <si>
    <t>L (max value) =</t>
  </si>
  <si>
    <t>L/kWh</t>
  </si>
  <si>
    <t>x_0 (midpoint) =</t>
  </si>
  <si>
    <t>%</t>
  </si>
  <si>
    <t>k (growth rate) =</t>
  </si>
  <si>
    <t>b =</t>
  </si>
  <si>
    <t>a (max value) =</t>
  </si>
  <si>
    <t>1.0 bil. ppl (logistic) @5 L/day/2m^2</t>
  </si>
  <si>
    <t>1.0 bil. ppl (linear) @5 L/day/2m^2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</si>
</sst>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6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/>
    <xf numFmtId="0" fontId="3" fillId="0" borderId="0" xfId="0" applyFont="1" applyAlignment="1"/>
    <xf numFmtId="2" fontId="3" fillId="0" borderId="0" xfId="0" applyNumberFormat="1" applyFont="1" applyAlignment="1"/>
    <xf numFmtId="165" fontId="3" fillId="0" borderId="0" xfId="1" applyNumberFormat="1" applyFont="1" applyAlignment="1"/>
    <xf numFmtId="164" fontId="0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</cellXfs>
  <cellStyles count="2">
    <cellStyle name="Comma" xfId="1" builtinId="3"/>
    <cellStyle name="Normal" xfId="0" builtinId="0"/>
  </cellStyles>
  <dxfs count="12"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 xr9:uid="{00000000-0011-0000-FFFF-FFFF00000000}">
      <tableStyleElement type="wholeTable" dxfId="11"/>
      <tableStyleElement type="headerRow" dxfId="10"/>
      <tableStyleElement type="totalRow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secondColumnSubheading" dxfId="4"/>
      <tableStyleElement type="thirdColumnSubheading" dxfId="3"/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34</xdr:row>
      <xdr:rowOff>25400</xdr:rowOff>
    </xdr:from>
    <xdr:to>
      <xdr:col>10</xdr:col>
      <xdr:colOff>131938</xdr:colOff>
      <xdr:row>37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981477-3C78-0C40-A4F9-649409CF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199" y="5638800"/>
          <a:ext cx="2532239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88900</xdr:colOff>
      <xdr:row>33</xdr:row>
      <xdr:rowOff>127000</xdr:rowOff>
    </xdr:from>
    <xdr:to>
      <xdr:col>4</xdr:col>
      <xdr:colOff>806450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7FB358-FFBB-9E4E-942A-BE2BEA1E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5575300"/>
          <a:ext cx="32575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788"/>
  <sheetViews>
    <sheetView workbookViewId="0">
      <selection activeCell="E40" sqref="E40"/>
    </sheetView>
  </sheetViews>
  <sheetFormatPr baseColWidth="10" defaultColWidth="14.5" defaultRowHeight="15.75" customHeight="1" x14ac:dyDescent="0.15"/>
  <cols>
    <col min="1" max="1" width="31.5" customWidth="1"/>
    <col min="2" max="2" width="26.5" customWidth="1"/>
    <col min="3" max="3" width="19.5" customWidth="1"/>
    <col min="4" max="4" width="22.6640625" customWidth="1"/>
  </cols>
  <sheetData>
    <row r="1" spans="1:5" ht="15.75" customHeight="1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5" ht="15.75" customHeight="1" x14ac:dyDescent="0.15">
      <c r="A2" s="2">
        <v>2218223315</v>
      </c>
      <c r="B2" s="3">
        <v>10</v>
      </c>
      <c r="C2" s="3">
        <v>400</v>
      </c>
      <c r="D2" s="3">
        <v>0</v>
      </c>
      <c r="E2" s="4"/>
    </row>
    <row r="3" spans="1:5" ht="15.75" customHeight="1" x14ac:dyDescent="0.15">
      <c r="A3" s="2">
        <v>2218223310</v>
      </c>
      <c r="B3" s="3">
        <v>10</v>
      </c>
      <c r="C3" s="3">
        <v>400</v>
      </c>
      <c r="D3" s="3">
        <v>1</v>
      </c>
      <c r="E3" s="4"/>
    </row>
    <row r="4" spans="1:5" ht="15.75" customHeight="1" x14ac:dyDescent="0.15">
      <c r="A4" s="2">
        <v>2217762619</v>
      </c>
      <c r="B4" s="3">
        <v>10</v>
      </c>
      <c r="C4" s="3">
        <v>400</v>
      </c>
      <c r="D4" s="3">
        <v>2</v>
      </c>
      <c r="E4" s="4"/>
    </row>
    <row r="5" spans="1:5" ht="15.75" customHeight="1" x14ac:dyDescent="0.15">
      <c r="A5" s="2">
        <v>2202258828</v>
      </c>
      <c r="B5" s="3">
        <v>10</v>
      </c>
      <c r="C5" s="3">
        <v>400</v>
      </c>
      <c r="D5" s="3">
        <v>3</v>
      </c>
      <c r="E5" s="4"/>
    </row>
    <row r="6" spans="1:5" ht="15.75" customHeight="1" x14ac:dyDescent="0.15">
      <c r="A6" s="2">
        <v>2157747771</v>
      </c>
      <c r="B6" s="3">
        <v>10</v>
      </c>
      <c r="C6" s="3">
        <v>400</v>
      </c>
      <c r="D6" s="3">
        <v>4</v>
      </c>
      <c r="E6" s="4"/>
    </row>
    <row r="7" spans="1:5" ht="15.75" customHeight="1" x14ac:dyDescent="0.15">
      <c r="A7" s="2">
        <v>2009358835</v>
      </c>
      <c r="B7" s="3">
        <v>10</v>
      </c>
      <c r="C7" s="3">
        <v>400</v>
      </c>
      <c r="D7" s="3">
        <v>5</v>
      </c>
      <c r="E7" s="4"/>
    </row>
    <row r="8" spans="1:5" ht="15.75" customHeight="1" x14ac:dyDescent="0.15">
      <c r="A8" s="2">
        <v>1389042438</v>
      </c>
      <c r="B8" s="3">
        <v>10</v>
      </c>
      <c r="C8" s="3">
        <v>400</v>
      </c>
      <c r="D8" s="3">
        <v>6</v>
      </c>
      <c r="E8" s="4"/>
    </row>
    <row r="9" spans="1:5" ht="15.75" customHeight="1" x14ac:dyDescent="0.15">
      <c r="A9" s="2">
        <v>179463072</v>
      </c>
      <c r="B9" s="3">
        <v>10</v>
      </c>
      <c r="C9" s="3">
        <v>400</v>
      </c>
      <c r="D9" s="3">
        <v>7</v>
      </c>
      <c r="E9" s="4"/>
    </row>
    <row r="10" spans="1:5" ht="15.75" customHeight="1" x14ac:dyDescent="0.15">
      <c r="A10" s="2">
        <v>0</v>
      </c>
      <c r="B10" s="3">
        <v>10</v>
      </c>
      <c r="C10" s="3">
        <v>400</v>
      </c>
      <c r="D10" s="3">
        <v>8</v>
      </c>
      <c r="E10" s="4"/>
    </row>
    <row r="11" spans="1:5" ht="15.75" customHeight="1" x14ac:dyDescent="0.15">
      <c r="A11" s="2">
        <v>2219306212</v>
      </c>
      <c r="B11" s="3">
        <v>20</v>
      </c>
      <c r="C11" s="3">
        <v>400</v>
      </c>
      <c r="D11" s="3">
        <v>0</v>
      </c>
      <c r="E11" s="4"/>
    </row>
    <row r="12" spans="1:5" ht="15.75" customHeight="1" x14ac:dyDescent="0.15">
      <c r="A12" s="2">
        <v>2219305371</v>
      </c>
      <c r="B12" s="3">
        <v>20</v>
      </c>
      <c r="C12" s="3">
        <v>400</v>
      </c>
      <c r="D12" s="3">
        <v>1</v>
      </c>
      <c r="E12" s="4"/>
    </row>
    <row r="13" spans="1:5" ht="15.75" customHeight="1" x14ac:dyDescent="0.15">
      <c r="A13" s="2">
        <v>2218426425</v>
      </c>
      <c r="B13" s="3">
        <v>20</v>
      </c>
      <c r="C13" s="3">
        <v>400</v>
      </c>
      <c r="D13" s="3">
        <v>2</v>
      </c>
      <c r="E13" s="3"/>
    </row>
    <row r="14" spans="1:5" ht="15.75" customHeight="1" x14ac:dyDescent="0.15">
      <c r="A14" s="2">
        <v>2182439247</v>
      </c>
      <c r="B14" s="3">
        <v>20</v>
      </c>
      <c r="C14" s="3">
        <v>400</v>
      </c>
      <c r="D14" s="3">
        <v>3</v>
      </c>
      <c r="E14" s="3"/>
    </row>
    <row r="15" spans="1:5" ht="15.75" customHeight="1" x14ac:dyDescent="0.15">
      <c r="A15" s="2">
        <v>2052615884</v>
      </c>
      <c r="B15" s="3">
        <v>20</v>
      </c>
      <c r="C15" s="3">
        <v>400</v>
      </c>
      <c r="D15" s="3">
        <v>4</v>
      </c>
      <c r="E15" s="3"/>
    </row>
    <row r="16" spans="1:5" ht="15.75" customHeight="1" x14ac:dyDescent="0.15">
      <c r="A16" s="2">
        <v>1688668734</v>
      </c>
      <c r="B16" s="3">
        <v>20</v>
      </c>
      <c r="C16" s="3">
        <v>400</v>
      </c>
      <c r="D16" s="3">
        <v>5</v>
      </c>
      <c r="E16" s="3"/>
    </row>
    <row r="17" spans="1:5" ht="15.75" customHeight="1" x14ac:dyDescent="0.15">
      <c r="A17" s="2">
        <v>750155027</v>
      </c>
      <c r="B17" s="3">
        <v>20</v>
      </c>
      <c r="C17" s="3">
        <v>400</v>
      </c>
      <c r="D17" s="3">
        <v>6</v>
      </c>
      <c r="E17" s="3"/>
    </row>
    <row r="18" spans="1:5" ht="15.75" customHeight="1" x14ac:dyDescent="0.15">
      <c r="A18" s="2">
        <v>70561187</v>
      </c>
      <c r="B18" s="3">
        <v>20</v>
      </c>
      <c r="C18" s="3">
        <v>400</v>
      </c>
      <c r="D18" s="3">
        <v>7</v>
      </c>
      <c r="E18" s="3"/>
    </row>
    <row r="19" spans="1:5" ht="15.75" customHeight="1" x14ac:dyDescent="0.15">
      <c r="A19" s="2">
        <v>2221155427</v>
      </c>
      <c r="B19" s="3">
        <v>30</v>
      </c>
      <c r="C19" s="3">
        <v>400</v>
      </c>
      <c r="D19" s="3">
        <v>0</v>
      </c>
      <c r="E19" s="4"/>
    </row>
    <row r="20" spans="1:5" ht="15.75" customHeight="1" x14ac:dyDescent="0.15">
      <c r="A20" s="2">
        <v>2219910488</v>
      </c>
      <c r="B20" s="3">
        <v>30</v>
      </c>
      <c r="C20" s="3">
        <v>400</v>
      </c>
      <c r="D20" s="3">
        <v>1</v>
      </c>
      <c r="E20" s="4"/>
    </row>
    <row r="21" spans="1:5" ht="15.75" customHeight="1" x14ac:dyDescent="0.15">
      <c r="A21" s="2">
        <v>2184528214</v>
      </c>
      <c r="B21" s="3">
        <v>30</v>
      </c>
      <c r="C21" s="3">
        <v>400</v>
      </c>
      <c r="D21" s="3">
        <v>2</v>
      </c>
      <c r="E21" s="4"/>
    </row>
    <row r="22" spans="1:5" ht="15.75" customHeight="1" x14ac:dyDescent="0.15">
      <c r="A22" s="2">
        <v>2076567583</v>
      </c>
      <c r="B22" s="3">
        <v>30</v>
      </c>
      <c r="C22" s="3">
        <v>400</v>
      </c>
      <c r="D22" s="3">
        <v>3</v>
      </c>
      <c r="E22" s="4"/>
    </row>
    <row r="23" spans="1:5" ht="15.75" customHeight="1" x14ac:dyDescent="0.15">
      <c r="A23" s="2">
        <v>1740468155</v>
      </c>
      <c r="B23" s="3">
        <v>30</v>
      </c>
      <c r="C23" s="3">
        <v>400</v>
      </c>
      <c r="D23" s="3">
        <v>4</v>
      </c>
      <c r="E23" s="4"/>
    </row>
    <row r="24" spans="1:5" ht="15.75" customHeight="1" x14ac:dyDescent="0.15">
      <c r="A24" s="2">
        <v>1139961129</v>
      </c>
      <c r="B24" s="3">
        <v>30</v>
      </c>
      <c r="C24" s="3">
        <v>400</v>
      </c>
      <c r="D24" s="3">
        <v>5</v>
      </c>
      <c r="E24" s="4"/>
    </row>
    <row r="25" spans="1:5" ht="15.75" customHeight="1" x14ac:dyDescent="0.15">
      <c r="A25" s="2">
        <v>428370618</v>
      </c>
      <c r="B25" s="3">
        <v>30</v>
      </c>
      <c r="C25" s="3">
        <v>400</v>
      </c>
      <c r="D25" s="3">
        <v>6</v>
      </c>
      <c r="E25" s="4"/>
    </row>
    <row r="26" spans="1:5" ht="15.75" customHeight="1" x14ac:dyDescent="0.15">
      <c r="A26" s="2">
        <v>39974944</v>
      </c>
      <c r="B26" s="3">
        <v>30</v>
      </c>
      <c r="C26" s="3">
        <v>400</v>
      </c>
      <c r="D26" s="3">
        <v>7</v>
      </c>
      <c r="E26" s="4"/>
    </row>
    <row r="27" spans="1:5" ht="15.75" customHeight="1" x14ac:dyDescent="0.15">
      <c r="A27" s="2">
        <v>2218884884</v>
      </c>
      <c r="B27" s="3">
        <v>40</v>
      </c>
      <c r="C27" s="3">
        <v>400</v>
      </c>
      <c r="D27" s="3">
        <v>0</v>
      </c>
      <c r="E27" s="4"/>
    </row>
    <row r="28" spans="1:5" ht="15.75" customHeight="1" x14ac:dyDescent="0.15">
      <c r="A28" s="2">
        <v>2190109624</v>
      </c>
      <c r="B28" s="3">
        <v>40</v>
      </c>
      <c r="C28" s="3">
        <v>400</v>
      </c>
      <c r="D28" s="3">
        <v>1</v>
      </c>
      <c r="E28" s="4"/>
    </row>
    <row r="29" spans="1:5" ht="15.75" customHeight="1" x14ac:dyDescent="0.15">
      <c r="A29" s="2">
        <v>2078328329</v>
      </c>
      <c r="B29" s="3">
        <v>40</v>
      </c>
      <c r="C29" s="3">
        <v>400</v>
      </c>
      <c r="D29" s="3">
        <v>2</v>
      </c>
      <c r="E29" s="4"/>
    </row>
    <row r="30" spans="1:5" ht="15.75" customHeight="1" x14ac:dyDescent="0.15">
      <c r="A30" s="2">
        <v>1708216541</v>
      </c>
      <c r="B30" s="3">
        <v>40</v>
      </c>
      <c r="C30" s="3">
        <v>400</v>
      </c>
      <c r="D30" s="3">
        <v>3</v>
      </c>
      <c r="E30" s="3"/>
    </row>
    <row r="31" spans="1:5" ht="15.75" customHeight="1" x14ac:dyDescent="0.15">
      <c r="A31" s="2">
        <v>1219570887</v>
      </c>
      <c r="B31" s="3">
        <v>40</v>
      </c>
      <c r="C31" s="3">
        <v>400</v>
      </c>
      <c r="D31" s="3">
        <v>4</v>
      </c>
      <c r="E31" s="3"/>
    </row>
    <row r="32" spans="1:5" ht="15.75" customHeight="1" x14ac:dyDescent="0.15">
      <c r="A32" s="2">
        <v>662207993</v>
      </c>
      <c r="B32" s="3">
        <v>40</v>
      </c>
      <c r="C32" s="3">
        <v>400</v>
      </c>
      <c r="D32" s="3">
        <v>5</v>
      </c>
      <c r="E32" s="3"/>
    </row>
    <row r="33" spans="1:5" ht="15.75" customHeight="1" x14ac:dyDescent="0.15">
      <c r="A33" s="2">
        <v>235376736</v>
      </c>
      <c r="B33" s="3">
        <v>40</v>
      </c>
      <c r="C33" s="3">
        <v>400</v>
      </c>
      <c r="D33" s="3">
        <v>6</v>
      </c>
      <c r="E33" s="3"/>
    </row>
    <row r="34" spans="1:5" ht="15.75" customHeight="1" x14ac:dyDescent="0.15">
      <c r="A34" s="2">
        <v>25178004</v>
      </c>
      <c r="B34" s="3">
        <v>40</v>
      </c>
      <c r="C34" s="3">
        <v>400</v>
      </c>
      <c r="D34" s="3">
        <v>7</v>
      </c>
      <c r="E34" s="3"/>
    </row>
    <row r="35" spans="1:5" ht="15.75" customHeight="1" x14ac:dyDescent="0.15">
      <c r="A35" s="2">
        <v>2219249031</v>
      </c>
      <c r="B35" s="3">
        <v>50</v>
      </c>
      <c r="C35" s="3">
        <v>400</v>
      </c>
      <c r="D35" s="3">
        <v>0</v>
      </c>
      <c r="E35" s="3"/>
    </row>
    <row r="36" spans="1:5" ht="15.75" customHeight="1" x14ac:dyDescent="0.15">
      <c r="A36" s="2">
        <v>2094219910</v>
      </c>
      <c r="B36" s="3">
        <v>50</v>
      </c>
      <c r="C36" s="3">
        <v>400</v>
      </c>
      <c r="D36" s="3">
        <v>1</v>
      </c>
      <c r="E36" s="4"/>
    </row>
    <row r="37" spans="1:5" ht="15.75" customHeight="1" x14ac:dyDescent="0.15">
      <c r="A37" s="2">
        <v>1689667798</v>
      </c>
      <c r="B37" s="3">
        <v>50</v>
      </c>
      <c r="C37" s="3">
        <v>400</v>
      </c>
      <c r="D37" s="3">
        <v>2</v>
      </c>
      <c r="E37" s="4"/>
    </row>
    <row r="38" spans="1:5" ht="15.75" customHeight="1" x14ac:dyDescent="0.15">
      <c r="A38" s="2">
        <v>1192275747</v>
      </c>
      <c r="B38" s="3">
        <v>50</v>
      </c>
      <c r="C38" s="3">
        <v>400</v>
      </c>
      <c r="D38" s="3">
        <v>3</v>
      </c>
      <c r="E38" s="4"/>
    </row>
    <row r="39" spans="1:5" ht="15.75" customHeight="1" x14ac:dyDescent="0.15">
      <c r="A39" s="2">
        <v>721471748</v>
      </c>
      <c r="B39" s="3">
        <v>50</v>
      </c>
      <c r="C39" s="3">
        <v>400</v>
      </c>
      <c r="D39" s="3">
        <v>4</v>
      </c>
      <c r="E39" s="4"/>
    </row>
    <row r="40" spans="1:5" ht="15.75" customHeight="1" x14ac:dyDescent="0.15">
      <c r="A40" s="2">
        <v>380020982</v>
      </c>
      <c r="B40" s="3">
        <v>50</v>
      </c>
      <c r="C40" s="3">
        <v>400</v>
      </c>
      <c r="D40" s="3">
        <v>5</v>
      </c>
      <c r="E40" s="4"/>
    </row>
    <row r="41" spans="1:5" ht="15.75" customHeight="1" x14ac:dyDescent="0.15">
      <c r="A41" s="2">
        <v>116800545</v>
      </c>
      <c r="B41" s="3">
        <v>50</v>
      </c>
      <c r="C41" s="3">
        <v>400</v>
      </c>
      <c r="D41" s="3">
        <v>6</v>
      </c>
      <c r="E41" s="4"/>
    </row>
    <row r="42" spans="1:5" ht="15.75" customHeight="1" x14ac:dyDescent="0.15">
      <c r="A42" s="2">
        <v>11746878</v>
      </c>
      <c r="B42" s="3">
        <v>50</v>
      </c>
      <c r="C42" s="3">
        <v>400</v>
      </c>
      <c r="D42" s="3">
        <v>7</v>
      </c>
      <c r="E42" s="4"/>
    </row>
    <row r="43" spans="1:5" ht="15.75" customHeight="1" x14ac:dyDescent="0.15">
      <c r="A43" s="2">
        <v>2220446260</v>
      </c>
      <c r="B43" s="3">
        <v>60</v>
      </c>
      <c r="C43" s="3">
        <v>400</v>
      </c>
      <c r="D43" s="3">
        <v>0</v>
      </c>
      <c r="E43" s="4"/>
    </row>
    <row r="44" spans="1:5" ht="15.75" customHeight="1" x14ac:dyDescent="0.15">
      <c r="A44" s="2">
        <v>1769757722</v>
      </c>
      <c r="B44" s="3">
        <v>60</v>
      </c>
      <c r="C44" s="3">
        <v>400</v>
      </c>
      <c r="D44" s="3">
        <v>1</v>
      </c>
      <c r="E44" s="4"/>
    </row>
    <row r="45" spans="1:5" ht="15.75" customHeight="1" x14ac:dyDescent="0.15">
      <c r="A45" s="2">
        <v>1140902114</v>
      </c>
      <c r="B45" s="3">
        <v>60</v>
      </c>
      <c r="C45" s="3">
        <v>400</v>
      </c>
      <c r="D45" s="3">
        <v>2</v>
      </c>
      <c r="E45" s="4"/>
    </row>
    <row r="46" spans="1:5" ht="15.75" customHeight="1" x14ac:dyDescent="0.15">
      <c r="A46" s="2">
        <v>622149714</v>
      </c>
      <c r="B46" s="3">
        <v>60</v>
      </c>
      <c r="C46" s="3">
        <v>400</v>
      </c>
      <c r="D46" s="3">
        <v>3</v>
      </c>
      <c r="E46" s="4"/>
    </row>
    <row r="47" spans="1:5" ht="15.75" customHeight="1" x14ac:dyDescent="0.15">
      <c r="A47" s="2">
        <v>362862727</v>
      </c>
      <c r="B47" s="3">
        <v>60</v>
      </c>
      <c r="C47" s="3">
        <v>400</v>
      </c>
      <c r="D47" s="3">
        <v>4</v>
      </c>
      <c r="E47" s="3"/>
    </row>
    <row r="48" spans="1:5" ht="15.75" customHeight="1" x14ac:dyDescent="0.15">
      <c r="A48" s="2">
        <v>172444515</v>
      </c>
      <c r="B48" s="3">
        <v>60</v>
      </c>
      <c r="C48" s="3">
        <v>400</v>
      </c>
      <c r="D48" s="3">
        <v>5</v>
      </c>
      <c r="E48" s="3"/>
    </row>
    <row r="49" spans="1:5" ht="15.75" customHeight="1" x14ac:dyDescent="0.15">
      <c r="A49" s="2">
        <v>42881373</v>
      </c>
      <c r="B49" s="3">
        <v>60</v>
      </c>
      <c r="C49" s="3">
        <v>400</v>
      </c>
      <c r="D49" s="3">
        <v>6</v>
      </c>
      <c r="E49" s="3"/>
    </row>
    <row r="50" spans="1:5" ht="15.75" customHeight="1" x14ac:dyDescent="0.15">
      <c r="A50" s="2">
        <v>3460815</v>
      </c>
      <c r="B50" s="3">
        <v>60</v>
      </c>
      <c r="C50" s="3">
        <v>400</v>
      </c>
      <c r="D50" s="3">
        <v>7</v>
      </c>
      <c r="E50" s="3"/>
    </row>
    <row r="51" spans="1:5" ht="15.75" customHeight="1" x14ac:dyDescent="0.15">
      <c r="A51" s="2">
        <v>2222604974</v>
      </c>
      <c r="B51" s="3">
        <v>70</v>
      </c>
      <c r="C51" s="3">
        <v>400</v>
      </c>
      <c r="D51" s="3">
        <v>0</v>
      </c>
      <c r="E51" s="3"/>
    </row>
    <row r="52" spans="1:5" ht="15.75" customHeight="1" x14ac:dyDescent="0.15">
      <c r="A52" s="2">
        <v>991874013</v>
      </c>
      <c r="B52" s="3">
        <v>70</v>
      </c>
      <c r="C52" s="3">
        <v>400</v>
      </c>
      <c r="D52" s="3">
        <v>1</v>
      </c>
      <c r="E52" s="3"/>
    </row>
    <row r="53" spans="1:5" ht="15.75" customHeight="1" x14ac:dyDescent="0.15">
      <c r="A53" s="2">
        <v>428217178</v>
      </c>
      <c r="B53" s="3">
        <v>70</v>
      </c>
      <c r="C53" s="3">
        <v>400</v>
      </c>
      <c r="D53" s="3">
        <v>2</v>
      </c>
      <c r="E53" s="4"/>
    </row>
    <row r="54" spans="1:5" ht="15.75" customHeight="1" x14ac:dyDescent="0.15">
      <c r="A54" s="2">
        <v>240497563</v>
      </c>
      <c r="B54" s="3">
        <v>70</v>
      </c>
      <c r="C54" s="3">
        <v>400</v>
      </c>
      <c r="D54" s="3">
        <v>3</v>
      </c>
      <c r="E54" s="4"/>
    </row>
    <row r="55" spans="1:5" ht="15.75" customHeight="1" x14ac:dyDescent="0.15">
      <c r="A55" s="2">
        <v>103343665</v>
      </c>
      <c r="B55" s="3">
        <v>70</v>
      </c>
      <c r="C55" s="3">
        <v>400</v>
      </c>
      <c r="D55" s="3">
        <v>4</v>
      </c>
      <c r="E55" s="4"/>
    </row>
    <row r="56" spans="1:5" ht="15.75" customHeight="1" x14ac:dyDescent="0.15">
      <c r="A56" s="2">
        <v>36896234</v>
      </c>
      <c r="B56" s="3">
        <v>70</v>
      </c>
      <c r="C56" s="3">
        <v>400</v>
      </c>
      <c r="D56" s="3">
        <v>5</v>
      </c>
      <c r="E56" s="4"/>
    </row>
    <row r="57" spans="1:5" ht="15.75" customHeight="1" x14ac:dyDescent="0.15">
      <c r="A57" s="2">
        <v>6500591</v>
      </c>
      <c r="B57" s="3">
        <v>70</v>
      </c>
      <c r="C57" s="3">
        <v>400</v>
      </c>
      <c r="D57" s="3">
        <v>6</v>
      </c>
      <c r="E57" s="4"/>
    </row>
    <row r="58" spans="1:5" ht="15.75" customHeight="1" x14ac:dyDescent="0.15">
      <c r="A58" s="2">
        <v>218201</v>
      </c>
      <c r="B58" s="3">
        <v>70</v>
      </c>
      <c r="C58" s="3">
        <v>400</v>
      </c>
      <c r="D58" s="3">
        <v>7</v>
      </c>
      <c r="E58" s="4"/>
    </row>
    <row r="59" spans="1:5" ht="15.75" customHeight="1" x14ac:dyDescent="0.15">
      <c r="A59" s="2">
        <v>2218400766</v>
      </c>
      <c r="B59" s="3">
        <v>80</v>
      </c>
      <c r="C59" s="3">
        <v>400</v>
      </c>
      <c r="D59" s="3">
        <v>0</v>
      </c>
      <c r="E59" s="4"/>
    </row>
    <row r="60" spans="1:5" ht="15.75" customHeight="1" x14ac:dyDescent="0.15">
      <c r="A60" s="2">
        <v>194338486</v>
      </c>
      <c r="B60" s="3">
        <v>80</v>
      </c>
      <c r="C60" s="3">
        <v>400</v>
      </c>
      <c r="D60" s="3">
        <v>1</v>
      </c>
      <c r="E60" s="4"/>
    </row>
    <row r="61" spans="1:5" ht="13" x14ac:dyDescent="0.15">
      <c r="A61" s="2">
        <v>35692486</v>
      </c>
      <c r="B61" s="3">
        <v>80</v>
      </c>
      <c r="C61" s="3">
        <v>400</v>
      </c>
      <c r="D61" s="3">
        <v>2</v>
      </c>
      <c r="E61" s="4"/>
    </row>
    <row r="62" spans="1:5" ht="13" x14ac:dyDescent="0.15">
      <c r="A62" s="2">
        <v>5198949</v>
      </c>
      <c r="B62" s="3">
        <v>80</v>
      </c>
      <c r="C62" s="3">
        <v>400</v>
      </c>
      <c r="D62" s="3">
        <v>3</v>
      </c>
      <c r="E62" s="4"/>
    </row>
    <row r="63" spans="1:5" ht="13" x14ac:dyDescent="0.15">
      <c r="A63" s="2">
        <v>916907</v>
      </c>
      <c r="B63" s="3">
        <v>80</v>
      </c>
      <c r="C63" s="3">
        <v>400</v>
      </c>
      <c r="D63" s="3">
        <v>4</v>
      </c>
      <c r="E63" s="4"/>
    </row>
    <row r="64" spans="1:5" ht="13" x14ac:dyDescent="0.15">
      <c r="A64" s="2">
        <v>92591</v>
      </c>
      <c r="B64" s="3">
        <v>80</v>
      </c>
      <c r="C64" s="3">
        <v>400</v>
      </c>
      <c r="D64" s="3">
        <v>5</v>
      </c>
      <c r="E64" s="3"/>
    </row>
    <row r="65" spans="1:5" ht="13" x14ac:dyDescent="0.15">
      <c r="A65" s="2">
        <v>0</v>
      </c>
      <c r="B65" s="3">
        <v>80</v>
      </c>
      <c r="C65" s="3">
        <v>400</v>
      </c>
      <c r="D65" s="3">
        <v>6</v>
      </c>
      <c r="E65" s="3"/>
    </row>
    <row r="66" spans="1:5" ht="13" x14ac:dyDescent="0.15">
      <c r="A66" s="2">
        <v>2218519714</v>
      </c>
      <c r="B66" s="3">
        <v>90</v>
      </c>
      <c r="C66" s="3">
        <v>400</v>
      </c>
      <c r="D66" s="3">
        <v>0</v>
      </c>
      <c r="E66" s="3"/>
    </row>
    <row r="67" spans="1:5" ht="13" x14ac:dyDescent="0.15">
      <c r="A67" s="2">
        <v>786800</v>
      </c>
      <c r="B67" s="3">
        <v>90</v>
      </c>
      <c r="C67" s="3">
        <v>400</v>
      </c>
      <c r="D67" s="3">
        <v>1</v>
      </c>
      <c r="E67" s="3"/>
    </row>
    <row r="68" spans="1:5" ht="13" x14ac:dyDescent="0.15">
      <c r="A68" s="2">
        <v>28425</v>
      </c>
      <c r="B68" s="3">
        <v>90</v>
      </c>
      <c r="C68" s="3">
        <v>400</v>
      </c>
      <c r="D68" s="3">
        <v>2</v>
      </c>
      <c r="E68" s="3"/>
    </row>
    <row r="69" spans="1:5" ht="13" x14ac:dyDescent="0.15">
      <c r="A69" s="2">
        <v>283</v>
      </c>
      <c r="B69" s="3">
        <v>90</v>
      </c>
      <c r="C69" s="3">
        <v>400</v>
      </c>
      <c r="D69" s="3">
        <v>3</v>
      </c>
      <c r="E69" s="3"/>
    </row>
    <row r="70" spans="1:5" ht="13" x14ac:dyDescent="0.15">
      <c r="A70" s="2">
        <v>2217720495</v>
      </c>
      <c r="B70" s="3">
        <v>10</v>
      </c>
      <c r="C70" s="3">
        <v>500</v>
      </c>
      <c r="D70" s="3">
        <v>0</v>
      </c>
      <c r="E70" s="4"/>
    </row>
    <row r="71" spans="1:5" ht="13" x14ac:dyDescent="0.15">
      <c r="A71" s="2">
        <v>2217457581</v>
      </c>
      <c r="B71" s="3">
        <v>10</v>
      </c>
      <c r="C71" s="3">
        <v>500</v>
      </c>
      <c r="D71" s="3">
        <v>1</v>
      </c>
      <c r="E71" s="4"/>
    </row>
    <row r="72" spans="1:5" ht="13" x14ac:dyDescent="0.15">
      <c r="A72" s="2">
        <v>2202018602</v>
      </c>
      <c r="B72" s="3">
        <v>10</v>
      </c>
      <c r="C72" s="3">
        <v>500</v>
      </c>
      <c r="D72" s="3">
        <v>2</v>
      </c>
      <c r="E72" s="4"/>
    </row>
    <row r="73" spans="1:5" ht="13" x14ac:dyDescent="0.15">
      <c r="A73" s="2">
        <v>2146513519</v>
      </c>
      <c r="B73" s="3">
        <v>10</v>
      </c>
      <c r="C73" s="3">
        <v>500</v>
      </c>
      <c r="D73" s="3">
        <v>3</v>
      </c>
      <c r="E73" s="4"/>
    </row>
    <row r="74" spans="1:5" ht="13" x14ac:dyDescent="0.15">
      <c r="A74" s="2">
        <v>1901664752</v>
      </c>
      <c r="B74" s="3">
        <v>10</v>
      </c>
      <c r="C74" s="3">
        <v>500</v>
      </c>
      <c r="D74" s="3">
        <v>4</v>
      </c>
      <c r="E74" s="4"/>
    </row>
    <row r="75" spans="1:5" ht="13" x14ac:dyDescent="0.15">
      <c r="A75" s="2">
        <v>1157999459</v>
      </c>
      <c r="B75" s="3">
        <v>10</v>
      </c>
      <c r="C75" s="3">
        <v>500</v>
      </c>
      <c r="D75" s="3">
        <v>5</v>
      </c>
      <c r="E75" s="4"/>
    </row>
    <row r="76" spans="1:5" ht="13" x14ac:dyDescent="0.15">
      <c r="A76" s="2">
        <v>110789921</v>
      </c>
      <c r="B76" s="3">
        <v>10</v>
      </c>
      <c r="C76" s="3">
        <v>500</v>
      </c>
      <c r="D76" s="3">
        <v>6</v>
      </c>
      <c r="E76" s="4"/>
    </row>
    <row r="77" spans="1:5" ht="13" x14ac:dyDescent="0.15">
      <c r="A77" s="2">
        <v>73</v>
      </c>
      <c r="B77" s="3">
        <v>10</v>
      </c>
      <c r="C77" s="3">
        <v>500</v>
      </c>
      <c r="D77" s="3">
        <v>7</v>
      </c>
      <c r="E77" s="4"/>
    </row>
    <row r="78" spans="1:5" ht="13" x14ac:dyDescent="0.15">
      <c r="A78" s="2">
        <v>2220215824</v>
      </c>
      <c r="B78" s="3">
        <v>20</v>
      </c>
      <c r="C78" s="3">
        <v>500</v>
      </c>
      <c r="D78" s="3">
        <v>0</v>
      </c>
      <c r="E78" s="4"/>
    </row>
    <row r="79" spans="1:5" ht="13" x14ac:dyDescent="0.15">
      <c r="A79" s="2">
        <v>2219926645</v>
      </c>
      <c r="B79" s="3">
        <v>20</v>
      </c>
      <c r="C79" s="3">
        <v>500</v>
      </c>
      <c r="D79" s="3">
        <v>1</v>
      </c>
      <c r="E79" s="4"/>
    </row>
    <row r="80" spans="1:5" ht="13" x14ac:dyDescent="0.15">
      <c r="A80" s="2">
        <v>2193421109</v>
      </c>
      <c r="B80" s="3">
        <v>20</v>
      </c>
      <c r="C80" s="3">
        <v>500</v>
      </c>
      <c r="D80" s="3">
        <v>2</v>
      </c>
      <c r="E80" s="4"/>
    </row>
    <row r="81" spans="1:5" ht="13" x14ac:dyDescent="0.15">
      <c r="A81" s="2">
        <v>2069891568</v>
      </c>
      <c r="B81" s="3">
        <v>20</v>
      </c>
      <c r="C81" s="3">
        <v>500</v>
      </c>
      <c r="D81" s="3">
        <v>3</v>
      </c>
      <c r="E81" s="3"/>
    </row>
    <row r="82" spans="1:5" ht="13" x14ac:dyDescent="0.15">
      <c r="A82" s="2">
        <v>1602591000</v>
      </c>
      <c r="B82" s="3">
        <v>20</v>
      </c>
      <c r="C82" s="3">
        <v>500</v>
      </c>
      <c r="D82" s="3">
        <v>4</v>
      </c>
      <c r="E82" s="3"/>
    </row>
    <row r="83" spans="1:5" ht="13" x14ac:dyDescent="0.15">
      <c r="A83" s="2">
        <v>610023258</v>
      </c>
      <c r="B83" s="3">
        <v>20</v>
      </c>
      <c r="C83" s="3">
        <v>500</v>
      </c>
      <c r="D83" s="3">
        <v>5</v>
      </c>
      <c r="E83" s="3"/>
    </row>
    <row r="84" spans="1:5" ht="13" x14ac:dyDescent="0.15">
      <c r="A84" s="2">
        <v>46705828</v>
      </c>
      <c r="B84" s="3">
        <v>20</v>
      </c>
      <c r="C84" s="3">
        <v>500</v>
      </c>
      <c r="D84" s="3">
        <v>6</v>
      </c>
      <c r="E84" s="3"/>
    </row>
    <row r="85" spans="1:5" ht="13" x14ac:dyDescent="0.15">
      <c r="A85" s="2">
        <v>27</v>
      </c>
      <c r="B85" s="3">
        <v>20</v>
      </c>
      <c r="C85" s="3">
        <v>500</v>
      </c>
      <c r="D85" s="3">
        <v>7</v>
      </c>
      <c r="E85" s="3"/>
    </row>
    <row r="86" spans="1:5" ht="13" x14ac:dyDescent="0.15">
      <c r="A86" s="2">
        <v>2220320658</v>
      </c>
      <c r="B86" s="3">
        <v>30</v>
      </c>
      <c r="C86" s="3">
        <v>500</v>
      </c>
      <c r="D86" s="3">
        <v>0</v>
      </c>
      <c r="E86" s="3"/>
    </row>
    <row r="87" spans="1:5" ht="13" x14ac:dyDescent="0.15">
      <c r="A87" s="2">
        <v>2212165182</v>
      </c>
      <c r="B87" s="3">
        <v>30</v>
      </c>
      <c r="C87" s="3">
        <v>500</v>
      </c>
      <c r="D87" s="3">
        <v>1</v>
      </c>
      <c r="E87" s="4"/>
    </row>
    <row r="88" spans="1:5" ht="13" x14ac:dyDescent="0.15">
      <c r="A88" s="2">
        <v>2118717288</v>
      </c>
      <c r="B88" s="3">
        <v>30</v>
      </c>
      <c r="C88" s="3">
        <v>500</v>
      </c>
      <c r="D88" s="3">
        <v>2</v>
      </c>
      <c r="E88" s="4"/>
    </row>
    <row r="89" spans="1:5" ht="13" x14ac:dyDescent="0.15">
      <c r="A89" s="2">
        <v>1776338198</v>
      </c>
      <c r="B89" s="3">
        <v>30</v>
      </c>
      <c r="C89" s="3">
        <v>500</v>
      </c>
      <c r="D89" s="3">
        <v>3</v>
      </c>
      <c r="E89" s="4"/>
    </row>
    <row r="90" spans="1:5" ht="13" x14ac:dyDescent="0.15">
      <c r="A90" s="2">
        <v>1005635998</v>
      </c>
      <c r="B90" s="3">
        <v>30</v>
      </c>
      <c r="C90" s="3">
        <v>500</v>
      </c>
      <c r="D90" s="3">
        <v>4</v>
      </c>
      <c r="E90" s="4"/>
    </row>
    <row r="91" spans="1:5" ht="13" x14ac:dyDescent="0.15">
      <c r="A91" s="2">
        <v>314426633</v>
      </c>
      <c r="B91" s="3">
        <v>30</v>
      </c>
      <c r="C91" s="3">
        <v>500</v>
      </c>
      <c r="D91" s="3">
        <v>5</v>
      </c>
      <c r="E91" s="4"/>
    </row>
    <row r="92" spans="1:5" ht="13" x14ac:dyDescent="0.15">
      <c r="A92" s="2">
        <v>25463054</v>
      </c>
      <c r="B92" s="3">
        <v>30</v>
      </c>
      <c r="C92" s="3">
        <v>500</v>
      </c>
      <c r="D92" s="3">
        <v>6</v>
      </c>
      <c r="E92" s="4"/>
    </row>
    <row r="93" spans="1:5" ht="13" x14ac:dyDescent="0.15">
      <c r="A93" s="2">
        <v>0</v>
      </c>
      <c r="B93" s="3">
        <v>30</v>
      </c>
      <c r="C93" s="3">
        <v>500</v>
      </c>
      <c r="D93" s="3">
        <v>7</v>
      </c>
      <c r="E93" s="4"/>
    </row>
    <row r="94" spans="1:5" ht="13" x14ac:dyDescent="0.15">
      <c r="A94" s="2">
        <v>2220651085</v>
      </c>
      <c r="B94" s="3">
        <v>40</v>
      </c>
      <c r="C94" s="3">
        <v>500</v>
      </c>
      <c r="D94" s="3">
        <v>0</v>
      </c>
      <c r="E94" s="4"/>
    </row>
    <row r="95" spans="1:5" ht="13" x14ac:dyDescent="0.15">
      <c r="A95" s="2">
        <v>2156653476</v>
      </c>
      <c r="B95" s="3">
        <v>40</v>
      </c>
      <c r="C95" s="3">
        <v>500</v>
      </c>
      <c r="D95" s="3">
        <v>1</v>
      </c>
      <c r="E95" s="4"/>
    </row>
    <row r="96" spans="1:5" ht="13" x14ac:dyDescent="0.15">
      <c r="A96" s="2">
        <v>1846888913</v>
      </c>
      <c r="B96" s="3">
        <v>40</v>
      </c>
      <c r="C96" s="3">
        <v>500</v>
      </c>
      <c r="D96" s="3">
        <v>2</v>
      </c>
      <c r="E96" s="4"/>
    </row>
    <row r="97" spans="1:5" ht="13" x14ac:dyDescent="0.15">
      <c r="A97" s="2">
        <v>1239783296</v>
      </c>
      <c r="B97" s="3">
        <v>40</v>
      </c>
      <c r="C97" s="3">
        <v>500</v>
      </c>
      <c r="D97" s="3">
        <v>3</v>
      </c>
      <c r="E97" s="4"/>
    </row>
    <row r="98" spans="1:5" ht="13" x14ac:dyDescent="0.15">
      <c r="A98" s="2">
        <v>581518109</v>
      </c>
      <c r="B98" s="3">
        <v>40</v>
      </c>
      <c r="C98" s="3">
        <v>500</v>
      </c>
      <c r="D98" s="3">
        <v>4</v>
      </c>
      <c r="E98" s="3"/>
    </row>
    <row r="99" spans="1:5" ht="13" x14ac:dyDescent="0.15">
      <c r="A99" s="2">
        <v>165412081</v>
      </c>
      <c r="B99" s="3">
        <v>40</v>
      </c>
      <c r="C99" s="3">
        <v>500</v>
      </c>
      <c r="D99" s="3">
        <v>5</v>
      </c>
      <c r="E99" s="3"/>
    </row>
    <row r="100" spans="1:5" ht="13" x14ac:dyDescent="0.15">
      <c r="A100" s="2">
        <v>18172559</v>
      </c>
      <c r="B100" s="3">
        <v>40</v>
      </c>
      <c r="C100" s="3">
        <v>500</v>
      </c>
      <c r="D100" s="3">
        <v>6</v>
      </c>
      <c r="E100" s="3"/>
    </row>
    <row r="101" spans="1:5" ht="13" x14ac:dyDescent="0.15">
      <c r="A101" s="2">
        <v>2218742994</v>
      </c>
      <c r="B101" s="3">
        <v>50</v>
      </c>
      <c r="C101" s="3">
        <v>500</v>
      </c>
      <c r="D101" s="3">
        <v>0</v>
      </c>
      <c r="E101" s="3"/>
    </row>
    <row r="102" spans="1:5" ht="13" x14ac:dyDescent="0.15">
      <c r="A102" s="2">
        <v>1931326372</v>
      </c>
      <c r="B102" s="3">
        <v>50</v>
      </c>
      <c r="C102" s="3">
        <v>500</v>
      </c>
      <c r="D102" s="3">
        <v>1</v>
      </c>
      <c r="E102" s="3"/>
    </row>
    <row r="103" spans="1:5" ht="13" x14ac:dyDescent="0.15">
      <c r="A103" s="2">
        <v>1325839444</v>
      </c>
      <c r="B103" s="3">
        <v>50</v>
      </c>
      <c r="C103" s="3">
        <v>500</v>
      </c>
      <c r="D103" s="3">
        <v>2</v>
      </c>
      <c r="E103" s="3"/>
    </row>
    <row r="104" spans="1:5" ht="13" x14ac:dyDescent="0.15">
      <c r="A104" s="2">
        <v>672910181</v>
      </c>
      <c r="B104" s="3">
        <v>50</v>
      </c>
      <c r="C104" s="3">
        <v>500</v>
      </c>
      <c r="D104" s="3">
        <v>3</v>
      </c>
      <c r="E104" s="4"/>
    </row>
    <row r="105" spans="1:5" ht="13" x14ac:dyDescent="0.15">
      <c r="A105" s="2">
        <v>332180597</v>
      </c>
      <c r="B105" s="3">
        <v>50</v>
      </c>
      <c r="C105" s="3">
        <v>500</v>
      </c>
      <c r="D105" s="3">
        <v>4</v>
      </c>
      <c r="E105" s="4"/>
    </row>
    <row r="106" spans="1:5" ht="13" x14ac:dyDescent="0.15">
      <c r="A106" s="2">
        <v>78172873</v>
      </c>
      <c r="B106" s="3">
        <v>50</v>
      </c>
      <c r="C106" s="3">
        <v>500</v>
      </c>
      <c r="D106" s="3">
        <v>5</v>
      </c>
      <c r="E106" s="4"/>
    </row>
    <row r="107" spans="1:5" ht="13" x14ac:dyDescent="0.15">
      <c r="A107" s="2">
        <v>10377694</v>
      </c>
      <c r="B107" s="3">
        <v>50</v>
      </c>
      <c r="C107" s="3">
        <v>500</v>
      </c>
      <c r="D107" s="3">
        <v>6</v>
      </c>
      <c r="E107" s="4"/>
    </row>
    <row r="108" spans="1:5" ht="13" x14ac:dyDescent="0.15">
      <c r="A108" s="2">
        <v>2217331598</v>
      </c>
      <c r="B108" s="3">
        <v>60</v>
      </c>
      <c r="C108" s="3">
        <v>500</v>
      </c>
      <c r="D108" s="3">
        <v>0</v>
      </c>
      <c r="E108" s="4"/>
    </row>
    <row r="109" spans="1:5" ht="13" x14ac:dyDescent="0.15">
      <c r="A109" s="2">
        <v>1439522972</v>
      </c>
      <c r="B109" s="3">
        <v>60</v>
      </c>
      <c r="C109" s="3">
        <v>500</v>
      </c>
      <c r="D109" s="3">
        <v>1</v>
      </c>
      <c r="E109" s="4"/>
    </row>
    <row r="110" spans="1:5" ht="13" x14ac:dyDescent="0.15">
      <c r="A110" s="2">
        <v>681287349</v>
      </c>
      <c r="B110" s="3">
        <v>60</v>
      </c>
      <c r="C110" s="3">
        <v>500</v>
      </c>
      <c r="D110" s="3">
        <v>2</v>
      </c>
      <c r="E110" s="4"/>
    </row>
    <row r="111" spans="1:5" ht="13" x14ac:dyDescent="0.15">
      <c r="A111" s="2">
        <v>341547501</v>
      </c>
      <c r="B111" s="3">
        <v>60</v>
      </c>
      <c r="C111" s="3">
        <v>500</v>
      </c>
      <c r="D111" s="3">
        <v>3</v>
      </c>
      <c r="E111" s="4"/>
    </row>
    <row r="112" spans="1:5" ht="13" x14ac:dyDescent="0.15">
      <c r="A112" s="2">
        <v>138180093</v>
      </c>
      <c r="B112" s="3">
        <v>60</v>
      </c>
      <c r="C112" s="3">
        <v>500</v>
      </c>
      <c r="D112" s="3">
        <v>4</v>
      </c>
      <c r="E112" s="4"/>
    </row>
    <row r="113" spans="1:5" ht="13" x14ac:dyDescent="0.15">
      <c r="A113" s="2">
        <v>27334033</v>
      </c>
      <c r="B113" s="3">
        <v>60</v>
      </c>
      <c r="C113" s="3">
        <v>500</v>
      </c>
      <c r="D113" s="3">
        <v>5</v>
      </c>
      <c r="E113" s="4"/>
    </row>
    <row r="114" spans="1:5" ht="13" x14ac:dyDescent="0.15">
      <c r="A114" s="2">
        <v>3302218</v>
      </c>
      <c r="B114" s="3">
        <v>60</v>
      </c>
      <c r="C114" s="3">
        <v>500</v>
      </c>
      <c r="D114" s="3">
        <v>6</v>
      </c>
      <c r="E114" s="3"/>
    </row>
    <row r="115" spans="1:5" ht="13" x14ac:dyDescent="0.15">
      <c r="A115" s="2">
        <v>2220163215</v>
      </c>
      <c r="B115" s="3">
        <v>70</v>
      </c>
      <c r="C115" s="3">
        <v>500</v>
      </c>
      <c r="D115" s="3">
        <v>0</v>
      </c>
      <c r="E115" s="3"/>
    </row>
    <row r="116" spans="1:5" ht="13" x14ac:dyDescent="0.15">
      <c r="A116" s="2">
        <v>572795236</v>
      </c>
      <c r="B116" s="3">
        <v>70</v>
      </c>
      <c r="C116" s="3">
        <v>500</v>
      </c>
      <c r="D116" s="3">
        <v>1</v>
      </c>
      <c r="E116" s="3"/>
    </row>
    <row r="117" spans="1:5" ht="13" x14ac:dyDescent="0.15">
      <c r="A117" s="2">
        <v>246590655</v>
      </c>
      <c r="B117" s="3">
        <v>70</v>
      </c>
      <c r="C117" s="3">
        <v>500</v>
      </c>
      <c r="D117" s="3">
        <v>2</v>
      </c>
      <c r="E117" s="3"/>
    </row>
    <row r="118" spans="1:5" ht="13" x14ac:dyDescent="0.15">
      <c r="A118" s="2">
        <v>97669700</v>
      </c>
      <c r="B118" s="3">
        <v>70</v>
      </c>
      <c r="C118" s="3">
        <v>500</v>
      </c>
      <c r="D118" s="3">
        <v>3</v>
      </c>
      <c r="E118" s="3"/>
    </row>
    <row r="119" spans="1:5" ht="13" x14ac:dyDescent="0.15">
      <c r="A119" s="2">
        <v>29844862</v>
      </c>
      <c r="B119" s="3">
        <v>70</v>
      </c>
      <c r="C119" s="3">
        <v>500</v>
      </c>
      <c r="D119" s="3">
        <v>4</v>
      </c>
      <c r="E119" s="3"/>
    </row>
    <row r="120" spans="1:5" ht="13" x14ac:dyDescent="0.15">
      <c r="A120" s="2">
        <v>4349304</v>
      </c>
      <c r="B120" s="3">
        <v>70</v>
      </c>
      <c r="C120" s="3">
        <v>500</v>
      </c>
      <c r="D120" s="3">
        <v>5</v>
      </c>
      <c r="E120" s="4"/>
    </row>
    <row r="121" spans="1:5" ht="13" x14ac:dyDescent="0.15">
      <c r="A121" s="2">
        <v>218450</v>
      </c>
      <c r="B121" s="3">
        <v>70</v>
      </c>
      <c r="C121" s="3">
        <v>500</v>
      </c>
      <c r="D121" s="3">
        <v>6</v>
      </c>
      <c r="E121" s="4"/>
    </row>
    <row r="122" spans="1:5" ht="13" x14ac:dyDescent="0.15">
      <c r="A122" s="2">
        <v>2216755863</v>
      </c>
      <c r="B122" s="3">
        <v>80</v>
      </c>
      <c r="C122" s="3">
        <v>500</v>
      </c>
      <c r="D122" s="3">
        <v>0</v>
      </c>
      <c r="E122" s="4"/>
    </row>
    <row r="123" spans="1:5" ht="13" x14ac:dyDescent="0.15">
      <c r="A123" s="2">
        <v>66895463</v>
      </c>
      <c r="B123" s="3">
        <v>80</v>
      </c>
      <c r="C123" s="3">
        <v>500</v>
      </c>
      <c r="D123" s="3">
        <v>1</v>
      </c>
      <c r="E123" s="4"/>
    </row>
    <row r="124" spans="1:5" ht="13" x14ac:dyDescent="0.15">
      <c r="A124" s="2">
        <v>7888977</v>
      </c>
      <c r="B124" s="3">
        <v>80</v>
      </c>
      <c r="C124" s="3">
        <v>500</v>
      </c>
      <c r="D124" s="3">
        <v>2</v>
      </c>
      <c r="E124" s="4"/>
    </row>
    <row r="125" spans="1:5" ht="13" x14ac:dyDescent="0.15">
      <c r="A125" s="2">
        <v>865772</v>
      </c>
      <c r="B125" s="3">
        <v>80</v>
      </c>
      <c r="C125" s="3">
        <v>500</v>
      </c>
      <c r="D125" s="3">
        <v>3</v>
      </c>
      <c r="E125" s="4"/>
    </row>
    <row r="126" spans="1:5" ht="13" x14ac:dyDescent="0.15">
      <c r="A126" s="2">
        <v>83027</v>
      </c>
      <c r="B126" s="3">
        <v>80</v>
      </c>
      <c r="C126" s="3">
        <v>500</v>
      </c>
      <c r="D126" s="3">
        <v>4</v>
      </c>
      <c r="E126" s="4"/>
    </row>
    <row r="127" spans="1:5" ht="13" x14ac:dyDescent="0.15">
      <c r="A127" s="2">
        <v>0</v>
      </c>
      <c r="B127" s="3">
        <v>80</v>
      </c>
      <c r="C127" s="3">
        <v>500</v>
      </c>
      <c r="D127" s="3">
        <v>5</v>
      </c>
      <c r="E127" s="3"/>
    </row>
    <row r="128" spans="1:5" ht="13" x14ac:dyDescent="0.15">
      <c r="A128" s="2">
        <v>2218507576</v>
      </c>
      <c r="B128" s="3">
        <v>90</v>
      </c>
      <c r="C128" s="3">
        <v>500</v>
      </c>
      <c r="D128" s="3">
        <v>0</v>
      </c>
      <c r="E128" s="3"/>
    </row>
    <row r="129" spans="1:5" ht="13" x14ac:dyDescent="0.15">
      <c r="A129" s="2">
        <v>111371</v>
      </c>
      <c r="B129" s="3">
        <v>90</v>
      </c>
      <c r="C129" s="3">
        <v>500</v>
      </c>
      <c r="D129" s="3">
        <v>1</v>
      </c>
      <c r="E129" s="3"/>
    </row>
    <row r="130" spans="1:5" ht="13" x14ac:dyDescent="0.15">
      <c r="A130" s="2">
        <v>728</v>
      </c>
      <c r="B130" s="3">
        <v>90</v>
      </c>
      <c r="C130" s="3">
        <v>500</v>
      </c>
      <c r="D130" s="3">
        <v>2</v>
      </c>
      <c r="E130" s="3"/>
    </row>
    <row r="131" spans="1:5" ht="13" x14ac:dyDescent="0.15">
      <c r="A131" s="2">
        <v>2220121673</v>
      </c>
      <c r="B131" s="3">
        <v>10</v>
      </c>
      <c r="C131" s="3">
        <v>600</v>
      </c>
      <c r="D131" s="3">
        <v>0</v>
      </c>
      <c r="E131" s="3"/>
    </row>
    <row r="132" spans="1:5" ht="13" x14ac:dyDescent="0.15">
      <c r="A132" s="2">
        <v>2208137949</v>
      </c>
      <c r="B132" s="3">
        <v>10</v>
      </c>
      <c r="C132" s="3">
        <v>600</v>
      </c>
      <c r="D132" s="3">
        <v>1</v>
      </c>
      <c r="E132" s="4"/>
    </row>
    <row r="133" spans="1:5" ht="13" x14ac:dyDescent="0.15">
      <c r="A133" s="2">
        <v>2141713724</v>
      </c>
      <c r="B133" s="3">
        <v>10</v>
      </c>
      <c r="C133" s="3">
        <v>600</v>
      </c>
      <c r="D133" s="3">
        <v>2</v>
      </c>
      <c r="E133" s="4"/>
    </row>
    <row r="134" spans="1:5" ht="13" x14ac:dyDescent="0.15">
      <c r="A134" s="2">
        <v>1775231962</v>
      </c>
      <c r="B134" s="3">
        <v>10</v>
      </c>
      <c r="C134" s="3">
        <v>600</v>
      </c>
      <c r="D134" s="3">
        <v>3</v>
      </c>
      <c r="E134" s="4"/>
    </row>
    <row r="135" spans="1:5" ht="13" x14ac:dyDescent="0.15">
      <c r="A135" s="2">
        <v>794758387</v>
      </c>
      <c r="B135" s="3">
        <v>10</v>
      </c>
      <c r="C135" s="3">
        <v>600</v>
      </c>
      <c r="D135" s="3">
        <v>4</v>
      </c>
      <c r="E135" s="3"/>
    </row>
    <row r="136" spans="1:5" ht="13" x14ac:dyDescent="0.15">
      <c r="A136" s="2">
        <v>70026888</v>
      </c>
      <c r="B136" s="3">
        <v>10</v>
      </c>
      <c r="C136" s="3">
        <v>600</v>
      </c>
      <c r="D136" s="3">
        <v>5</v>
      </c>
      <c r="E136" s="3"/>
    </row>
    <row r="137" spans="1:5" ht="13" x14ac:dyDescent="0.15">
      <c r="A137" s="2">
        <v>47</v>
      </c>
      <c r="B137" s="3">
        <v>10</v>
      </c>
      <c r="C137" s="3">
        <v>600</v>
      </c>
      <c r="D137" s="3">
        <v>6</v>
      </c>
      <c r="E137" s="3"/>
    </row>
    <row r="138" spans="1:5" ht="13" x14ac:dyDescent="0.15">
      <c r="A138" s="2">
        <v>2223026917</v>
      </c>
      <c r="B138" s="3">
        <v>20</v>
      </c>
      <c r="C138" s="3">
        <v>600</v>
      </c>
      <c r="D138" s="3">
        <v>0</v>
      </c>
      <c r="E138" s="3"/>
    </row>
    <row r="139" spans="1:5" ht="13" x14ac:dyDescent="0.15">
      <c r="A139" s="2">
        <v>2209626336</v>
      </c>
      <c r="B139" s="3">
        <v>20</v>
      </c>
      <c r="C139" s="3">
        <v>600</v>
      </c>
      <c r="D139" s="3">
        <v>1</v>
      </c>
      <c r="E139" s="3"/>
    </row>
    <row r="140" spans="1:5" ht="13" x14ac:dyDescent="0.15">
      <c r="A140" s="2">
        <v>2091543057</v>
      </c>
      <c r="B140" s="3">
        <v>20</v>
      </c>
      <c r="C140" s="3">
        <v>600</v>
      </c>
      <c r="D140" s="3">
        <v>2</v>
      </c>
      <c r="E140" s="3"/>
    </row>
    <row r="141" spans="1:5" ht="13" x14ac:dyDescent="0.15">
      <c r="A141" s="2">
        <v>1449456502</v>
      </c>
      <c r="B141" s="3">
        <v>20</v>
      </c>
      <c r="C141" s="3">
        <v>600</v>
      </c>
      <c r="D141" s="3">
        <v>3</v>
      </c>
      <c r="E141" s="4"/>
    </row>
    <row r="142" spans="1:5" ht="13" x14ac:dyDescent="0.15">
      <c r="A142" s="2">
        <v>420267899</v>
      </c>
      <c r="B142" s="3">
        <v>20</v>
      </c>
      <c r="C142" s="3">
        <v>600</v>
      </c>
      <c r="D142" s="3">
        <v>4</v>
      </c>
      <c r="E142" s="4"/>
    </row>
    <row r="143" spans="1:5" ht="13" x14ac:dyDescent="0.15">
      <c r="A143" s="2">
        <v>28083650</v>
      </c>
      <c r="B143" s="3">
        <v>20</v>
      </c>
      <c r="C143" s="3">
        <v>600</v>
      </c>
      <c r="D143" s="3">
        <v>5</v>
      </c>
      <c r="E143" s="4"/>
    </row>
    <row r="144" spans="1:5" ht="13" x14ac:dyDescent="0.15">
      <c r="A144" s="2">
        <v>2</v>
      </c>
      <c r="B144" s="3">
        <v>20</v>
      </c>
      <c r="C144" s="3">
        <v>600</v>
      </c>
      <c r="D144" s="3">
        <v>6</v>
      </c>
      <c r="E144" s="4"/>
    </row>
    <row r="145" spans="1:5" ht="13" x14ac:dyDescent="0.15">
      <c r="A145" s="2">
        <v>2223216268</v>
      </c>
      <c r="B145" s="3">
        <v>30</v>
      </c>
      <c r="C145" s="3">
        <v>600</v>
      </c>
      <c r="D145" s="3">
        <v>0</v>
      </c>
      <c r="E145" s="4"/>
    </row>
    <row r="146" spans="1:5" ht="13" x14ac:dyDescent="0.15">
      <c r="A146" s="2">
        <v>2169212233</v>
      </c>
      <c r="B146" s="3">
        <v>30</v>
      </c>
      <c r="C146" s="3">
        <v>600</v>
      </c>
      <c r="D146" s="3">
        <v>1</v>
      </c>
      <c r="E146" s="4"/>
    </row>
    <row r="147" spans="1:5" ht="13" x14ac:dyDescent="0.15">
      <c r="A147" s="2">
        <v>1877358859</v>
      </c>
      <c r="B147" s="3">
        <v>30</v>
      </c>
      <c r="C147" s="3">
        <v>600</v>
      </c>
      <c r="D147" s="3">
        <v>2</v>
      </c>
      <c r="E147" s="4"/>
    </row>
    <row r="148" spans="1:5" ht="13" x14ac:dyDescent="0.15">
      <c r="A148" s="2">
        <v>858991502</v>
      </c>
      <c r="B148" s="3">
        <v>30</v>
      </c>
      <c r="C148" s="3">
        <v>600</v>
      </c>
      <c r="D148" s="3">
        <v>3</v>
      </c>
      <c r="E148" s="4"/>
    </row>
    <row r="149" spans="1:5" ht="13" x14ac:dyDescent="0.15">
      <c r="A149" s="2">
        <v>188194612</v>
      </c>
      <c r="B149" s="3">
        <v>30</v>
      </c>
      <c r="C149" s="3">
        <v>600</v>
      </c>
      <c r="D149" s="3">
        <v>4</v>
      </c>
      <c r="E149" s="4"/>
    </row>
    <row r="150" spans="1:5" ht="13" x14ac:dyDescent="0.15">
      <c r="A150" s="2">
        <v>12241286</v>
      </c>
      <c r="B150" s="3">
        <v>30</v>
      </c>
      <c r="C150" s="3">
        <v>600</v>
      </c>
      <c r="D150" s="3">
        <v>5</v>
      </c>
      <c r="E150" s="4"/>
    </row>
    <row r="151" spans="1:5" ht="13" x14ac:dyDescent="0.15">
      <c r="A151" s="2">
        <v>2223929216</v>
      </c>
      <c r="B151" s="3">
        <v>40</v>
      </c>
      <c r="C151" s="3">
        <v>600</v>
      </c>
      <c r="D151" s="3">
        <v>0</v>
      </c>
      <c r="E151" s="3"/>
    </row>
    <row r="152" spans="1:5" ht="13" x14ac:dyDescent="0.15">
      <c r="A152" s="2">
        <v>2031907383</v>
      </c>
      <c r="B152" s="3">
        <v>40</v>
      </c>
      <c r="C152" s="3">
        <v>600</v>
      </c>
      <c r="D152" s="3">
        <v>1</v>
      </c>
      <c r="E152" s="3"/>
    </row>
    <row r="153" spans="1:5" ht="13" x14ac:dyDescent="0.15">
      <c r="A153" s="2">
        <v>1281323095</v>
      </c>
      <c r="B153" s="3">
        <v>40</v>
      </c>
      <c r="C153" s="3">
        <v>600</v>
      </c>
      <c r="D153" s="3">
        <v>2</v>
      </c>
      <c r="E153" s="3"/>
    </row>
    <row r="154" spans="1:5" ht="13" x14ac:dyDescent="0.15">
      <c r="A154" s="2">
        <v>525810325</v>
      </c>
      <c r="B154" s="3">
        <v>40</v>
      </c>
      <c r="C154" s="3">
        <v>600</v>
      </c>
      <c r="D154" s="3">
        <v>3</v>
      </c>
      <c r="E154" s="4"/>
    </row>
    <row r="155" spans="1:5" ht="13" x14ac:dyDescent="0.15">
      <c r="A155" s="2">
        <v>106234756</v>
      </c>
      <c r="B155" s="3">
        <v>40</v>
      </c>
      <c r="C155" s="3">
        <v>600</v>
      </c>
      <c r="D155" s="3">
        <v>4</v>
      </c>
      <c r="E155" s="4"/>
    </row>
    <row r="156" spans="1:5" ht="13" x14ac:dyDescent="0.15">
      <c r="A156" s="2">
        <v>8575637</v>
      </c>
      <c r="B156" s="3">
        <v>40</v>
      </c>
      <c r="C156" s="3">
        <v>600</v>
      </c>
      <c r="D156" s="3">
        <v>5</v>
      </c>
      <c r="E156" s="4"/>
    </row>
    <row r="157" spans="1:5" ht="13" x14ac:dyDescent="0.15">
      <c r="A157" s="2">
        <v>2220359189</v>
      </c>
      <c r="B157" s="3">
        <v>50</v>
      </c>
      <c r="C157" s="3">
        <v>600</v>
      </c>
      <c r="D157" s="3">
        <v>0</v>
      </c>
      <c r="E157" s="4"/>
    </row>
    <row r="158" spans="1:5" ht="13" x14ac:dyDescent="0.15">
      <c r="A158" s="2">
        <v>1598188144</v>
      </c>
      <c r="B158" s="3">
        <v>50</v>
      </c>
      <c r="C158" s="3">
        <v>600</v>
      </c>
      <c r="D158" s="3">
        <v>1</v>
      </c>
      <c r="E158" s="4"/>
    </row>
    <row r="159" spans="1:5" ht="13" x14ac:dyDescent="0.15">
      <c r="A159" s="2">
        <v>682606763</v>
      </c>
      <c r="B159" s="3">
        <v>50</v>
      </c>
      <c r="C159" s="3">
        <v>600</v>
      </c>
      <c r="D159" s="3">
        <v>2</v>
      </c>
      <c r="E159" s="4"/>
    </row>
    <row r="160" spans="1:5" ht="13" x14ac:dyDescent="0.15">
      <c r="A160" s="2">
        <v>267939239</v>
      </c>
      <c r="B160" s="3">
        <v>50</v>
      </c>
      <c r="C160" s="3">
        <v>600</v>
      </c>
      <c r="D160" s="3">
        <v>3</v>
      </c>
      <c r="E160" s="4"/>
    </row>
    <row r="161" spans="1:5" ht="13" x14ac:dyDescent="0.15">
      <c r="A161" s="2">
        <v>50310847</v>
      </c>
      <c r="B161" s="3">
        <v>50</v>
      </c>
      <c r="C161" s="3">
        <v>600</v>
      </c>
      <c r="D161" s="3">
        <v>4</v>
      </c>
      <c r="E161" s="4"/>
    </row>
    <row r="162" spans="1:5" ht="13" x14ac:dyDescent="0.15">
      <c r="A162" s="2">
        <v>5175713</v>
      </c>
      <c r="B162" s="3">
        <v>50</v>
      </c>
      <c r="C162" s="3">
        <v>600</v>
      </c>
      <c r="D162" s="3">
        <v>5</v>
      </c>
      <c r="E162" s="4"/>
    </row>
    <row r="163" spans="1:5" ht="13" x14ac:dyDescent="0.15">
      <c r="A163" s="2">
        <v>2217428300</v>
      </c>
      <c r="B163" s="3">
        <v>60</v>
      </c>
      <c r="C163" s="3">
        <v>600</v>
      </c>
      <c r="D163" s="3">
        <v>0</v>
      </c>
      <c r="E163" s="4"/>
    </row>
    <row r="164" spans="1:5" ht="13" x14ac:dyDescent="0.15">
      <c r="A164" s="2">
        <v>934688078</v>
      </c>
      <c r="B164" s="3">
        <v>60</v>
      </c>
      <c r="C164" s="3">
        <v>600</v>
      </c>
      <c r="D164" s="3">
        <v>1</v>
      </c>
      <c r="E164" s="3"/>
    </row>
    <row r="165" spans="1:5" ht="13" x14ac:dyDescent="0.15">
      <c r="A165" s="2">
        <v>337780060</v>
      </c>
      <c r="B165" s="3">
        <v>60</v>
      </c>
      <c r="C165" s="3">
        <v>600</v>
      </c>
      <c r="D165" s="3">
        <v>2</v>
      </c>
      <c r="E165" s="3"/>
    </row>
    <row r="166" spans="1:5" ht="13" x14ac:dyDescent="0.15">
      <c r="A166" s="2">
        <v>107676891</v>
      </c>
      <c r="B166" s="3">
        <v>60</v>
      </c>
      <c r="C166" s="3">
        <v>600</v>
      </c>
      <c r="D166" s="3">
        <v>3</v>
      </c>
      <c r="E166" s="3"/>
    </row>
    <row r="167" spans="1:5" ht="13" x14ac:dyDescent="0.15">
      <c r="A167" s="2">
        <v>18768559</v>
      </c>
      <c r="B167" s="3">
        <v>60</v>
      </c>
      <c r="C167" s="3">
        <v>600</v>
      </c>
      <c r="D167" s="3">
        <v>4</v>
      </c>
      <c r="E167" s="4"/>
    </row>
    <row r="168" spans="1:5" ht="13" x14ac:dyDescent="0.15">
      <c r="A168" s="2">
        <v>1322883</v>
      </c>
      <c r="B168" s="3">
        <v>60</v>
      </c>
      <c r="C168" s="3">
        <v>600</v>
      </c>
      <c r="D168" s="3">
        <v>5</v>
      </c>
      <c r="E168" s="4"/>
    </row>
    <row r="169" spans="1:5" ht="13" x14ac:dyDescent="0.15">
      <c r="A169" s="2">
        <v>2216871337</v>
      </c>
      <c r="B169" s="3">
        <v>70</v>
      </c>
      <c r="C169" s="3">
        <v>600</v>
      </c>
      <c r="D169" s="3">
        <v>0</v>
      </c>
      <c r="E169" s="4"/>
    </row>
    <row r="170" spans="1:5" ht="13" x14ac:dyDescent="0.15">
      <c r="A170" s="2">
        <v>304261062</v>
      </c>
      <c r="B170" s="3">
        <v>70</v>
      </c>
      <c r="C170" s="3">
        <v>600</v>
      </c>
      <c r="D170" s="3">
        <v>1</v>
      </c>
      <c r="E170" s="4"/>
    </row>
    <row r="171" spans="1:5" ht="13" x14ac:dyDescent="0.15">
      <c r="A171" s="2">
        <v>88587624</v>
      </c>
      <c r="B171" s="3">
        <v>70</v>
      </c>
      <c r="C171" s="3">
        <v>600</v>
      </c>
      <c r="D171" s="3">
        <v>2</v>
      </c>
      <c r="E171" s="4"/>
    </row>
    <row r="172" spans="1:5" ht="13" x14ac:dyDescent="0.15">
      <c r="A172" s="2">
        <v>22101723</v>
      </c>
      <c r="B172" s="3">
        <v>70</v>
      </c>
      <c r="C172" s="3">
        <v>600</v>
      </c>
      <c r="D172" s="3">
        <v>3</v>
      </c>
      <c r="E172" s="4"/>
    </row>
    <row r="173" spans="1:5" ht="13" x14ac:dyDescent="0.15">
      <c r="A173" s="2">
        <v>2934195</v>
      </c>
      <c r="B173" s="3">
        <v>70</v>
      </c>
      <c r="C173" s="3">
        <v>600</v>
      </c>
      <c r="D173" s="3">
        <v>4</v>
      </c>
      <c r="E173" s="4"/>
    </row>
    <row r="174" spans="1:5" ht="13" x14ac:dyDescent="0.15">
      <c r="A174" s="2">
        <v>218012</v>
      </c>
      <c r="B174" s="3">
        <v>70</v>
      </c>
      <c r="C174" s="3">
        <v>600</v>
      </c>
      <c r="D174" s="3">
        <v>5</v>
      </c>
      <c r="E174" s="4"/>
    </row>
    <row r="175" spans="1:5" ht="13" x14ac:dyDescent="0.15">
      <c r="A175" s="2">
        <v>2218496179</v>
      </c>
      <c r="B175" s="3">
        <v>80</v>
      </c>
      <c r="C175" s="3">
        <v>600</v>
      </c>
      <c r="D175" s="3">
        <v>0</v>
      </c>
      <c r="E175" s="4"/>
    </row>
    <row r="176" spans="1:5" ht="13" x14ac:dyDescent="0.15">
      <c r="A176" s="2">
        <v>17809276</v>
      </c>
      <c r="B176" s="3">
        <v>80</v>
      </c>
      <c r="C176" s="3">
        <v>600</v>
      </c>
      <c r="D176" s="3">
        <v>1</v>
      </c>
      <c r="E176" s="4"/>
    </row>
    <row r="177" spans="1:5" ht="13" x14ac:dyDescent="0.15">
      <c r="A177" s="2">
        <v>964134</v>
      </c>
      <c r="B177" s="3">
        <v>80</v>
      </c>
      <c r="C177" s="3">
        <v>600</v>
      </c>
      <c r="D177" s="3">
        <v>2</v>
      </c>
      <c r="E177" s="3"/>
    </row>
    <row r="178" spans="1:5" ht="13" x14ac:dyDescent="0.15">
      <c r="A178" s="2">
        <v>86173</v>
      </c>
      <c r="B178" s="3">
        <v>80</v>
      </c>
      <c r="C178" s="3">
        <v>600</v>
      </c>
      <c r="D178" s="3">
        <v>3</v>
      </c>
      <c r="E178" s="3"/>
    </row>
    <row r="179" spans="1:5" ht="13" x14ac:dyDescent="0.15">
      <c r="A179" s="2">
        <v>30533</v>
      </c>
      <c r="B179" s="3">
        <v>80</v>
      </c>
      <c r="C179" s="3">
        <v>600</v>
      </c>
      <c r="D179" s="3">
        <v>4</v>
      </c>
      <c r="E179" s="3"/>
    </row>
    <row r="180" spans="1:5" ht="13" x14ac:dyDescent="0.15">
      <c r="A180" s="2">
        <v>2218505222</v>
      </c>
      <c r="B180" s="3">
        <v>90</v>
      </c>
      <c r="C180" s="3">
        <v>600</v>
      </c>
      <c r="D180" s="3">
        <v>0</v>
      </c>
      <c r="E180" s="4"/>
    </row>
    <row r="181" spans="1:5" ht="13" x14ac:dyDescent="0.15">
      <c r="A181" s="2">
        <v>15525</v>
      </c>
      <c r="B181" s="3">
        <v>90</v>
      </c>
      <c r="C181" s="3">
        <v>600</v>
      </c>
      <c r="D181" s="3">
        <v>1</v>
      </c>
      <c r="E181" s="4"/>
    </row>
    <row r="182" spans="1:5" ht="13" x14ac:dyDescent="0.15">
      <c r="A182" s="2">
        <v>2220322717</v>
      </c>
      <c r="B182" s="3">
        <v>10</v>
      </c>
      <c r="C182" s="3">
        <v>700</v>
      </c>
      <c r="D182" s="3">
        <v>0</v>
      </c>
      <c r="E182" s="4"/>
    </row>
    <row r="183" spans="1:5" ht="13" x14ac:dyDescent="0.15">
      <c r="A183" s="2">
        <v>2147339984</v>
      </c>
      <c r="B183" s="3">
        <v>10</v>
      </c>
      <c r="C183" s="3">
        <v>700</v>
      </c>
      <c r="D183" s="3">
        <v>1</v>
      </c>
      <c r="E183" s="4"/>
    </row>
    <row r="184" spans="1:5" ht="13" x14ac:dyDescent="0.15">
      <c r="A184" s="2">
        <v>1600307196</v>
      </c>
      <c r="B184" s="3">
        <v>10</v>
      </c>
      <c r="C184" s="3">
        <v>700</v>
      </c>
      <c r="D184" s="3">
        <v>2</v>
      </c>
      <c r="E184" s="4"/>
    </row>
    <row r="185" spans="1:5" ht="13" x14ac:dyDescent="0.15">
      <c r="A185" s="2">
        <v>561868326</v>
      </c>
      <c r="B185" s="3">
        <v>10</v>
      </c>
      <c r="C185" s="3">
        <v>700</v>
      </c>
      <c r="D185" s="3">
        <v>3</v>
      </c>
      <c r="E185" s="4"/>
    </row>
    <row r="186" spans="1:5" ht="13" x14ac:dyDescent="0.15">
      <c r="A186" s="2">
        <v>22170713</v>
      </c>
      <c r="B186" s="3">
        <v>10</v>
      </c>
      <c r="C186" s="3">
        <v>700</v>
      </c>
      <c r="D186" s="3">
        <v>4</v>
      </c>
      <c r="E186" s="4"/>
    </row>
    <row r="187" spans="1:5" ht="13" x14ac:dyDescent="0.15">
      <c r="A187" s="2">
        <v>13</v>
      </c>
      <c r="B187" s="3">
        <v>10</v>
      </c>
      <c r="C187" s="3">
        <v>700</v>
      </c>
      <c r="D187" s="3">
        <v>5</v>
      </c>
      <c r="E187" s="4"/>
    </row>
    <row r="188" spans="1:5" ht="13" x14ac:dyDescent="0.15">
      <c r="A188" s="2">
        <v>2219112813</v>
      </c>
      <c r="B188" s="3">
        <v>20</v>
      </c>
      <c r="C188" s="3">
        <v>700</v>
      </c>
      <c r="D188" s="3">
        <v>0</v>
      </c>
      <c r="E188" s="4"/>
    </row>
    <row r="189" spans="1:5" ht="13" x14ac:dyDescent="0.15">
      <c r="A189" s="2">
        <v>2115219893</v>
      </c>
      <c r="B189" s="3">
        <v>20</v>
      </c>
      <c r="C189" s="3">
        <v>700</v>
      </c>
      <c r="D189" s="3">
        <v>1</v>
      </c>
      <c r="E189" s="4"/>
    </row>
    <row r="190" spans="1:5" ht="13" x14ac:dyDescent="0.15">
      <c r="A190" s="2">
        <v>1164985714</v>
      </c>
      <c r="B190" s="3">
        <v>20</v>
      </c>
      <c r="C190" s="3">
        <v>700</v>
      </c>
      <c r="D190" s="3">
        <v>2</v>
      </c>
      <c r="E190" s="3"/>
    </row>
    <row r="191" spans="1:5" ht="13" x14ac:dyDescent="0.15">
      <c r="A191" s="2">
        <v>238307646</v>
      </c>
      <c r="B191" s="3">
        <v>20</v>
      </c>
      <c r="C191" s="3">
        <v>700</v>
      </c>
      <c r="D191" s="3">
        <v>3</v>
      </c>
      <c r="E191" s="3"/>
    </row>
    <row r="192" spans="1:5" ht="13" x14ac:dyDescent="0.15">
      <c r="A192" s="2">
        <v>8053965</v>
      </c>
      <c r="B192" s="3">
        <v>20</v>
      </c>
      <c r="C192" s="3">
        <v>700</v>
      </c>
      <c r="D192" s="3">
        <v>4</v>
      </c>
      <c r="E192" s="3"/>
    </row>
    <row r="193" spans="1:5" ht="13" x14ac:dyDescent="0.15">
      <c r="A193" s="2">
        <v>2223809571</v>
      </c>
      <c r="B193" s="3">
        <v>30</v>
      </c>
      <c r="C193" s="3">
        <v>700</v>
      </c>
      <c r="D193" s="3">
        <v>0</v>
      </c>
      <c r="E193" s="4"/>
    </row>
    <row r="194" spans="1:5" ht="13" x14ac:dyDescent="0.15">
      <c r="A194" s="2">
        <v>1990330914</v>
      </c>
      <c r="B194" s="3">
        <v>30</v>
      </c>
      <c r="C194" s="3">
        <v>700</v>
      </c>
      <c r="D194" s="3">
        <v>1</v>
      </c>
      <c r="E194" s="4"/>
    </row>
    <row r="195" spans="1:5" ht="13" x14ac:dyDescent="0.15">
      <c r="A195" s="2">
        <v>736536464</v>
      </c>
      <c r="B195" s="3">
        <v>30</v>
      </c>
      <c r="C195" s="3">
        <v>700</v>
      </c>
      <c r="D195" s="3">
        <v>2</v>
      </c>
      <c r="E195" s="4"/>
    </row>
    <row r="196" spans="1:5" ht="13" x14ac:dyDescent="0.15">
      <c r="A196" s="2">
        <v>108514949</v>
      </c>
      <c r="B196" s="3">
        <v>30</v>
      </c>
      <c r="C196" s="3">
        <v>700</v>
      </c>
      <c r="D196" s="3">
        <v>3</v>
      </c>
      <c r="E196" s="4"/>
    </row>
    <row r="197" spans="1:5" ht="13" x14ac:dyDescent="0.15">
      <c r="A197" s="2">
        <v>3167079</v>
      </c>
      <c r="B197" s="3">
        <v>30</v>
      </c>
      <c r="C197" s="3">
        <v>700</v>
      </c>
      <c r="D197" s="3">
        <v>4</v>
      </c>
      <c r="E197" s="4"/>
    </row>
    <row r="198" spans="1:5" ht="13" x14ac:dyDescent="0.15">
      <c r="A198" s="2">
        <v>2221422149</v>
      </c>
      <c r="B198" s="3">
        <v>40</v>
      </c>
      <c r="C198" s="3">
        <v>700</v>
      </c>
      <c r="D198" s="3">
        <v>0</v>
      </c>
      <c r="E198" s="4"/>
    </row>
    <row r="199" spans="1:5" ht="13" x14ac:dyDescent="0.15">
      <c r="A199" s="2">
        <v>1422727302</v>
      </c>
      <c r="B199" s="3">
        <v>40</v>
      </c>
      <c r="C199" s="3">
        <v>700</v>
      </c>
      <c r="D199" s="3">
        <v>1</v>
      </c>
      <c r="E199" s="4"/>
    </row>
    <row r="200" spans="1:5" ht="13" x14ac:dyDescent="0.15">
      <c r="A200" s="2">
        <v>418491053</v>
      </c>
      <c r="B200" s="3">
        <v>40</v>
      </c>
      <c r="C200" s="3">
        <v>700</v>
      </c>
      <c r="D200" s="3">
        <v>2</v>
      </c>
      <c r="E200" s="4"/>
    </row>
    <row r="201" spans="1:5" ht="13" x14ac:dyDescent="0.15">
      <c r="A201" s="2">
        <v>64926479</v>
      </c>
      <c r="B201" s="3">
        <v>40</v>
      </c>
      <c r="C201" s="3">
        <v>700</v>
      </c>
      <c r="D201" s="3">
        <v>3</v>
      </c>
      <c r="E201" s="4"/>
    </row>
    <row r="202" spans="1:5" ht="13" x14ac:dyDescent="0.15">
      <c r="A202" s="2">
        <v>2065538</v>
      </c>
      <c r="B202" s="3">
        <v>40</v>
      </c>
      <c r="C202" s="3">
        <v>700</v>
      </c>
      <c r="D202" s="3">
        <v>4</v>
      </c>
      <c r="E202" s="4"/>
    </row>
    <row r="203" spans="1:5" ht="13" x14ac:dyDescent="0.15">
      <c r="A203" s="2">
        <v>2219641523</v>
      </c>
      <c r="B203" s="3">
        <v>50</v>
      </c>
      <c r="C203" s="3">
        <v>700</v>
      </c>
      <c r="D203" s="3">
        <v>0</v>
      </c>
      <c r="E203" s="3"/>
    </row>
    <row r="204" spans="1:5" ht="13" x14ac:dyDescent="0.15">
      <c r="A204" s="2">
        <v>820230534</v>
      </c>
      <c r="B204" s="3">
        <v>50</v>
      </c>
      <c r="C204" s="3">
        <v>700</v>
      </c>
      <c r="D204" s="3">
        <v>1</v>
      </c>
      <c r="E204" s="3"/>
    </row>
    <row r="205" spans="1:5" ht="13" x14ac:dyDescent="0.15">
      <c r="A205" s="2">
        <v>204702951</v>
      </c>
      <c r="B205" s="3">
        <v>50</v>
      </c>
      <c r="C205" s="3">
        <v>700</v>
      </c>
      <c r="D205" s="3">
        <v>2</v>
      </c>
      <c r="E205" s="3"/>
    </row>
    <row r="206" spans="1:5" ht="13" x14ac:dyDescent="0.15">
      <c r="A206" s="2">
        <v>32793498</v>
      </c>
      <c r="B206" s="3">
        <v>50</v>
      </c>
      <c r="C206" s="3">
        <v>700</v>
      </c>
      <c r="D206" s="3">
        <v>3</v>
      </c>
      <c r="E206" s="4"/>
    </row>
    <row r="207" spans="1:5" ht="13" x14ac:dyDescent="0.15">
      <c r="A207" s="2">
        <v>652694</v>
      </c>
      <c r="B207" s="3">
        <v>50</v>
      </c>
      <c r="C207" s="3">
        <v>700</v>
      </c>
      <c r="D207" s="3">
        <v>4</v>
      </c>
      <c r="E207" s="4"/>
    </row>
    <row r="208" spans="1:5" ht="13" x14ac:dyDescent="0.15">
      <c r="A208" s="2">
        <v>2223387843</v>
      </c>
      <c r="B208" s="3">
        <v>60</v>
      </c>
      <c r="C208" s="3">
        <v>700</v>
      </c>
      <c r="D208" s="3">
        <v>0</v>
      </c>
      <c r="E208" s="4"/>
    </row>
    <row r="209" spans="1:5" ht="13" x14ac:dyDescent="0.15">
      <c r="A209" s="2">
        <v>387162782</v>
      </c>
      <c r="B209" s="3">
        <v>60</v>
      </c>
      <c r="C209" s="3">
        <v>700</v>
      </c>
      <c r="D209" s="3">
        <v>1</v>
      </c>
      <c r="E209" s="4"/>
    </row>
    <row r="210" spans="1:5" ht="13" x14ac:dyDescent="0.15">
      <c r="A210" s="2">
        <v>77405792</v>
      </c>
      <c r="B210" s="3">
        <v>60</v>
      </c>
      <c r="C210" s="3">
        <v>700</v>
      </c>
      <c r="D210" s="3">
        <v>2</v>
      </c>
      <c r="E210" s="4"/>
    </row>
    <row r="211" spans="1:5" ht="13" x14ac:dyDescent="0.15">
      <c r="A211" s="2">
        <v>12050419</v>
      </c>
      <c r="B211" s="3">
        <v>60</v>
      </c>
      <c r="C211" s="3">
        <v>700</v>
      </c>
      <c r="D211" s="3">
        <v>3</v>
      </c>
      <c r="E211" s="4"/>
    </row>
    <row r="212" spans="1:5" ht="13" x14ac:dyDescent="0.15">
      <c r="A212" s="2">
        <v>239680</v>
      </c>
      <c r="B212" s="3">
        <v>60</v>
      </c>
      <c r="C212" s="3">
        <v>700</v>
      </c>
      <c r="D212" s="3">
        <v>4</v>
      </c>
      <c r="E212" s="4"/>
    </row>
    <row r="213" spans="1:5" ht="13" x14ac:dyDescent="0.15">
      <c r="A213" s="2">
        <v>2215340783</v>
      </c>
      <c r="B213" s="3">
        <v>70</v>
      </c>
      <c r="C213" s="3">
        <v>700</v>
      </c>
      <c r="D213" s="3">
        <v>0</v>
      </c>
      <c r="E213" s="4"/>
    </row>
    <row r="214" spans="1:5" ht="13" x14ac:dyDescent="0.15">
      <c r="A214" s="2">
        <v>100331837</v>
      </c>
      <c r="B214" s="3">
        <v>70</v>
      </c>
      <c r="C214" s="3">
        <v>700</v>
      </c>
      <c r="D214" s="3">
        <v>1</v>
      </c>
      <c r="E214" s="4"/>
    </row>
    <row r="215" spans="1:5" ht="13" x14ac:dyDescent="0.15">
      <c r="A215" s="2">
        <v>16298424</v>
      </c>
      <c r="B215" s="3">
        <v>70</v>
      </c>
      <c r="C215" s="3">
        <v>700</v>
      </c>
      <c r="D215" s="3">
        <v>2</v>
      </c>
      <c r="E215" s="4"/>
    </row>
    <row r="216" spans="1:5" ht="13" x14ac:dyDescent="0.15">
      <c r="A216" s="2">
        <v>1380115</v>
      </c>
      <c r="B216" s="3">
        <v>70</v>
      </c>
      <c r="C216" s="3">
        <v>700</v>
      </c>
      <c r="D216" s="3">
        <v>3</v>
      </c>
      <c r="E216" s="3"/>
    </row>
    <row r="217" spans="1:5" ht="13" x14ac:dyDescent="0.15">
      <c r="A217" s="2">
        <v>211713</v>
      </c>
      <c r="B217" s="3">
        <v>70</v>
      </c>
      <c r="C217" s="3">
        <v>700</v>
      </c>
      <c r="D217" s="3">
        <v>4</v>
      </c>
      <c r="E217" s="3"/>
    </row>
    <row r="218" spans="1:5" ht="13" x14ac:dyDescent="0.15">
      <c r="A218" s="2">
        <v>2218219919</v>
      </c>
      <c r="B218" s="3">
        <v>80</v>
      </c>
      <c r="C218" s="3">
        <v>700</v>
      </c>
      <c r="D218" s="3">
        <v>0</v>
      </c>
      <c r="E218" s="3"/>
    </row>
    <row r="219" spans="1:5" ht="13" x14ac:dyDescent="0.15">
      <c r="A219" s="2">
        <v>2352863</v>
      </c>
      <c r="B219" s="3">
        <v>80</v>
      </c>
      <c r="C219" s="3">
        <v>700</v>
      </c>
      <c r="D219" s="3">
        <v>1</v>
      </c>
      <c r="E219" s="4"/>
    </row>
    <row r="220" spans="1:5" ht="13" x14ac:dyDescent="0.15">
      <c r="A220" s="2">
        <v>92858</v>
      </c>
      <c r="B220" s="3">
        <v>80</v>
      </c>
      <c r="C220" s="3">
        <v>700</v>
      </c>
      <c r="D220" s="3">
        <v>2</v>
      </c>
      <c r="E220" s="4"/>
    </row>
    <row r="221" spans="1:5" ht="13" x14ac:dyDescent="0.15">
      <c r="A221" s="2">
        <v>30533</v>
      </c>
      <c r="B221" s="3">
        <v>80</v>
      </c>
      <c r="C221" s="3">
        <v>700</v>
      </c>
      <c r="D221" s="3">
        <v>3</v>
      </c>
      <c r="E221" s="4"/>
    </row>
    <row r="222" spans="1:5" ht="13" x14ac:dyDescent="0.15">
      <c r="A222" s="2">
        <v>2218505222</v>
      </c>
      <c r="B222" s="3">
        <v>90</v>
      </c>
      <c r="C222" s="3">
        <v>700</v>
      </c>
      <c r="D222" s="3">
        <v>0</v>
      </c>
      <c r="E222" s="4"/>
    </row>
    <row r="223" spans="1:5" ht="13" x14ac:dyDescent="0.15">
      <c r="A223" s="2">
        <v>1362</v>
      </c>
      <c r="B223" s="3">
        <v>90</v>
      </c>
      <c r="C223" s="3">
        <v>700</v>
      </c>
      <c r="D223" s="3">
        <v>1</v>
      </c>
      <c r="E223" s="4"/>
    </row>
    <row r="224" spans="1:5" ht="13" x14ac:dyDescent="0.15">
      <c r="A224" s="5"/>
      <c r="B224" s="6"/>
      <c r="C224" s="6"/>
      <c r="D224" s="6"/>
      <c r="E224" s="4"/>
    </row>
    <row r="225" spans="1:5" ht="13" x14ac:dyDescent="0.15">
      <c r="A225" s="2"/>
      <c r="B225" s="3"/>
      <c r="C225" s="3"/>
      <c r="D225" s="3"/>
      <c r="E225" s="4"/>
    </row>
    <row r="226" spans="1:5" ht="13" x14ac:dyDescent="0.15">
      <c r="A226" s="2"/>
      <c r="B226" s="3"/>
      <c r="C226" s="3"/>
      <c r="D226" s="3"/>
      <c r="E226" s="4"/>
    </row>
    <row r="227" spans="1:5" ht="13" x14ac:dyDescent="0.15">
      <c r="A227" s="2"/>
      <c r="B227" s="3"/>
      <c r="C227" s="3"/>
      <c r="D227" s="3"/>
      <c r="E227" s="4"/>
    </row>
    <row r="228" spans="1:5" ht="13" x14ac:dyDescent="0.15">
      <c r="A228" s="2"/>
      <c r="B228" s="3"/>
      <c r="C228" s="3"/>
      <c r="D228" s="3"/>
      <c r="E228" s="3"/>
    </row>
    <row r="229" spans="1:5" ht="13" x14ac:dyDescent="0.15">
      <c r="A229" s="2"/>
      <c r="B229" s="3"/>
      <c r="C229" s="3"/>
      <c r="D229" s="3"/>
      <c r="E229" s="3"/>
    </row>
    <row r="230" spans="1:5" ht="13" x14ac:dyDescent="0.15">
      <c r="A230" s="2"/>
      <c r="B230" s="3"/>
      <c r="C230" s="3"/>
      <c r="D230" s="3"/>
      <c r="E230" s="4"/>
    </row>
    <row r="231" spans="1:5" ht="13" x14ac:dyDescent="0.15">
      <c r="A231" s="2"/>
      <c r="B231" s="3"/>
      <c r="C231" s="3"/>
      <c r="D231" s="3"/>
      <c r="E231" s="4"/>
    </row>
    <row r="232" spans="1:5" ht="13" x14ac:dyDescent="0.15">
      <c r="A232" s="2"/>
      <c r="B232" s="3"/>
      <c r="C232" s="3"/>
      <c r="D232" s="3"/>
      <c r="E232" s="4"/>
    </row>
    <row r="233" spans="1:5" ht="13" x14ac:dyDescent="0.15">
      <c r="A233" s="2"/>
      <c r="B233" s="3"/>
      <c r="C233" s="3"/>
      <c r="D233" s="3"/>
      <c r="E233" s="4"/>
    </row>
    <row r="234" spans="1:5" ht="13" x14ac:dyDescent="0.15">
      <c r="A234" s="2"/>
      <c r="B234" s="3"/>
      <c r="C234" s="3"/>
      <c r="D234" s="3"/>
      <c r="E234" s="4"/>
    </row>
    <row r="235" spans="1:5" ht="13" x14ac:dyDescent="0.15">
      <c r="A235" s="2"/>
      <c r="B235" s="3"/>
      <c r="C235" s="3"/>
      <c r="D235" s="3"/>
      <c r="E235" s="4"/>
    </row>
    <row r="236" spans="1:5" ht="13" x14ac:dyDescent="0.15">
      <c r="A236" s="2"/>
      <c r="B236" s="3"/>
      <c r="C236" s="3"/>
      <c r="D236" s="3"/>
      <c r="E236" s="3"/>
    </row>
    <row r="237" spans="1:5" ht="13" x14ac:dyDescent="0.15">
      <c r="A237" s="2"/>
      <c r="B237" s="3"/>
      <c r="C237" s="3"/>
      <c r="D237" s="3"/>
      <c r="E237" s="3"/>
    </row>
    <row r="238" spans="1:5" ht="13" x14ac:dyDescent="0.15">
      <c r="A238" s="2"/>
      <c r="B238" s="3"/>
      <c r="C238" s="3"/>
      <c r="D238" s="3"/>
      <c r="E238" s="3"/>
    </row>
    <row r="239" spans="1:5" ht="13" x14ac:dyDescent="0.15">
      <c r="A239" s="2"/>
      <c r="B239" s="3"/>
      <c r="C239" s="3"/>
      <c r="D239" s="3"/>
      <c r="E239" s="4"/>
    </row>
    <row r="240" spans="1:5" ht="13" x14ac:dyDescent="0.15">
      <c r="A240" s="2"/>
      <c r="B240" s="3"/>
      <c r="C240" s="3"/>
      <c r="D240" s="3"/>
      <c r="E240" s="4"/>
    </row>
    <row r="241" spans="1:5" ht="13" x14ac:dyDescent="0.15">
      <c r="A241" s="2"/>
      <c r="B241" s="3"/>
      <c r="C241" s="3"/>
      <c r="D241" s="3"/>
      <c r="E241" s="3"/>
    </row>
    <row r="242" spans="1:5" ht="13" x14ac:dyDescent="0.15">
      <c r="A242" s="2"/>
      <c r="B242" s="3"/>
      <c r="C242" s="3"/>
      <c r="D242" s="3"/>
      <c r="E242" s="3"/>
    </row>
    <row r="243" spans="1:5" ht="13" x14ac:dyDescent="0.15">
      <c r="A243" s="2"/>
      <c r="B243" s="3"/>
      <c r="C243" s="3"/>
      <c r="D243" s="3"/>
      <c r="E243" s="3"/>
    </row>
    <row r="244" spans="1:5" ht="13" x14ac:dyDescent="0.15">
      <c r="A244" s="2"/>
      <c r="B244" s="3"/>
      <c r="C244" s="3"/>
      <c r="D244" s="3"/>
      <c r="E244" s="3"/>
    </row>
    <row r="245" spans="1:5" ht="13" x14ac:dyDescent="0.15">
      <c r="A245" s="2"/>
      <c r="B245" s="3"/>
      <c r="C245" s="3"/>
      <c r="D245" s="3"/>
      <c r="E245" s="3"/>
    </row>
    <row r="246" spans="1:5" ht="13" x14ac:dyDescent="0.15">
      <c r="A246" s="2"/>
      <c r="B246" s="3"/>
      <c r="C246" s="3"/>
      <c r="D246" s="3"/>
      <c r="E246" s="4"/>
    </row>
    <row r="247" spans="1:5" ht="13" x14ac:dyDescent="0.15">
      <c r="A247" s="2"/>
      <c r="B247" s="3"/>
      <c r="C247" s="3"/>
      <c r="D247" s="3"/>
      <c r="E247" s="4"/>
    </row>
    <row r="248" spans="1:5" ht="13" x14ac:dyDescent="0.15">
      <c r="A248" s="2"/>
      <c r="B248" s="3"/>
      <c r="C248" s="3"/>
      <c r="D248" s="3"/>
      <c r="E248" s="4"/>
    </row>
    <row r="249" spans="1:5" ht="13" x14ac:dyDescent="0.15">
      <c r="A249" s="2"/>
      <c r="B249" s="3"/>
      <c r="C249" s="3"/>
      <c r="D249" s="3"/>
      <c r="E249" s="4"/>
    </row>
    <row r="250" spans="1:5" ht="13" x14ac:dyDescent="0.15">
      <c r="A250" s="2"/>
      <c r="B250" s="3"/>
      <c r="C250" s="3"/>
      <c r="D250" s="3"/>
      <c r="E250" s="4"/>
    </row>
    <row r="251" spans="1:5" ht="13" x14ac:dyDescent="0.15">
      <c r="A251" s="2"/>
      <c r="B251" s="3"/>
      <c r="C251" s="3"/>
      <c r="D251" s="3"/>
      <c r="E251" s="4"/>
    </row>
    <row r="252" spans="1:5" ht="13" x14ac:dyDescent="0.15">
      <c r="A252" s="2"/>
      <c r="B252" s="3"/>
      <c r="C252" s="3"/>
      <c r="D252" s="3"/>
      <c r="E252" s="4"/>
    </row>
    <row r="253" spans="1:5" ht="13" x14ac:dyDescent="0.15">
      <c r="A253" s="2"/>
      <c r="B253" s="3"/>
      <c r="C253" s="3"/>
      <c r="D253" s="3"/>
      <c r="E253" s="4"/>
    </row>
    <row r="254" spans="1:5" ht="13" x14ac:dyDescent="0.15">
      <c r="A254" s="2"/>
      <c r="B254" s="3"/>
      <c r="C254" s="3"/>
      <c r="D254" s="3"/>
      <c r="E254" s="4"/>
    </row>
    <row r="255" spans="1:5" ht="13" x14ac:dyDescent="0.15">
      <c r="A255" s="2"/>
      <c r="B255" s="3"/>
      <c r="C255" s="3"/>
      <c r="D255" s="3"/>
      <c r="E255" s="3"/>
    </row>
    <row r="256" spans="1:5" ht="13" x14ac:dyDescent="0.15">
      <c r="A256" s="2"/>
      <c r="B256" s="3"/>
      <c r="C256" s="3"/>
      <c r="D256" s="3"/>
      <c r="E256" s="4"/>
    </row>
    <row r="257" spans="1:5" ht="13" x14ac:dyDescent="0.15">
      <c r="A257" s="2"/>
      <c r="B257" s="3"/>
      <c r="C257" s="3"/>
      <c r="D257" s="3"/>
      <c r="E257" s="4"/>
    </row>
    <row r="258" spans="1:5" ht="13" x14ac:dyDescent="0.15">
      <c r="A258" s="2"/>
      <c r="B258" s="3"/>
      <c r="C258" s="3"/>
      <c r="D258" s="3"/>
      <c r="E258" s="4"/>
    </row>
    <row r="259" spans="1:5" ht="13" x14ac:dyDescent="0.15">
      <c r="A259" s="2"/>
      <c r="B259" s="3"/>
      <c r="C259" s="3"/>
      <c r="D259" s="3"/>
      <c r="E259" s="4"/>
    </row>
    <row r="260" spans="1:5" ht="13" x14ac:dyDescent="0.15">
      <c r="A260" s="2"/>
      <c r="B260" s="3"/>
      <c r="C260" s="3"/>
      <c r="D260" s="3"/>
      <c r="E260" s="4"/>
    </row>
    <row r="261" spans="1:5" ht="13" x14ac:dyDescent="0.15">
      <c r="A261" s="2"/>
      <c r="B261" s="3"/>
      <c r="C261" s="3"/>
      <c r="D261" s="3"/>
      <c r="E261" s="4"/>
    </row>
    <row r="262" spans="1:5" ht="13" x14ac:dyDescent="0.15">
      <c r="A262" s="2"/>
      <c r="B262" s="3"/>
      <c r="C262" s="3"/>
      <c r="D262" s="3"/>
      <c r="E262" s="4"/>
    </row>
    <row r="263" spans="1:5" ht="13" x14ac:dyDescent="0.15">
      <c r="A263" s="2"/>
      <c r="B263" s="3"/>
      <c r="C263" s="3"/>
      <c r="D263" s="3"/>
      <c r="E263" s="4"/>
    </row>
    <row r="264" spans="1:5" ht="13" x14ac:dyDescent="0.15">
      <c r="A264" s="2"/>
      <c r="B264" s="3"/>
      <c r="C264" s="3"/>
      <c r="D264" s="3"/>
      <c r="E264" s="4"/>
    </row>
    <row r="265" spans="1:5" ht="13" x14ac:dyDescent="0.15">
      <c r="A265" s="2"/>
      <c r="B265" s="3"/>
      <c r="C265" s="3"/>
      <c r="D265" s="3"/>
      <c r="E265" s="3"/>
    </row>
    <row r="266" spans="1:5" ht="13" x14ac:dyDescent="0.15">
      <c r="A266" s="2"/>
      <c r="B266" s="3"/>
      <c r="C266" s="3"/>
      <c r="D266" s="3"/>
      <c r="E266" s="4"/>
    </row>
    <row r="267" spans="1:5" ht="13" x14ac:dyDescent="0.15">
      <c r="A267" s="2"/>
      <c r="B267" s="3"/>
      <c r="C267" s="3"/>
      <c r="D267" s="3"/>
      <c r="E267" s="4"/>
    </row>
    <row r="268" spans="1:5" ht="13" x14ac:dyDescent="0.15">
      <c r="A268" s="2"/>
      <c r="B268" s="3"/>
      <c r="C268" s="3"/>
      <c r="D268" s="3"/>
      <c r="E268" s="4"/>
    </row>
    <row r="269" spans="1:5" ht="13" x14ac:dyDescent="0.15">
      <c r="A269" s="2"/>
      <c r="B269" s="3"/>
      <c r="C269" s="3"/>
      <c r="D269" s="3"/>
      <c r="E269" s="4"/>
    </row>
    <row r="270" spans="1:5" ht="13" x14ac:dyDescent="0.15">
      <c r="A270" s="2"/>
      <c r="B270" s="3"/>
      <c r="C270" s="3"/>
      <c r="D270" s="3"/>
      <c r="E270" s="4"/>
    </row>
    <row r="271" spans="1:5" ht="13" x14ac:dyDescent="0.15">
      <c r="A271" s="2"/>
      <c r="B271" s="3"/>
      <c r="C271" s="3"/>
      <c r="D271" s="3"/>
      <c r="E271" s="4"/>
    </row>
    <row r="272" spans="1:5" ht="13" x14ac:dyDescent="0.15">
      <c r="A272" s="2"/>
      <c r="B272" s="3"/>
      <c r="C272" s="3"/>
      <c r="D272" s="3"/>
      <c r="E272" s="4"/>
    </row>
    <row r="273" spans="1:5" ht="13" x14ac:dyDescent="0.15">
      <c r="A273" s="2"/>
      <c r="B273" s="3"/>
      <c r="C273" s="3"/>
      <c r="D273" s="3"/>
      <c r="E273" s="4"/>
    </row>
    <row r="274" spans="1:5" ht="13" x14ac:dyDescent="0.15">
      <c r="A274" s="2"/>
      <c r="B274" s="3"/>
      <c r="C274" s="3"/>
      <c r="D274" s="3"/>
      <c r="E274" s="4"/>
    </row>
    <row r="275" spans="1:5" ht="13" x14ac:dyDescent="0.15">
      <c r="A275" s="2"/>
      <c r="B275" s="3"/>
      <c r="C275" s="3"/>
      <c r="D275" s="3"/>
      <c r="E275" s="3"/>
    </row>
    <row r="276" spans="1:5" ht="13" x14ac:dyDescent="0.15">
      <c r="A276" s="2"/>
      <c r="B276" s="3"/>
      <c r="C276" s="3"/>
      <c r="D276" s="3"/>
      <c r="E276" s="4"/>
    </row>
    <row r="277" spans="1:5" ht="13" x14ac:dyDescent="0.15">
      <c r="A277" s="2"/>
      <c r="B277" s="3"/>
      <c r="C277" s="3"/>
      <c r="D277" s="3"/>
      <c r="E277" s="4"/>
    </row>
    <row r="278" spans="1:5" ht="13" x14ac:dyDescent="0.15">
      <c r="A278" s="2"/>
      <c r="B278" s="3"/>
      <c r="C278" s="3"/>
      <c r="D278" s="3"/>
      <c r="E278" s="4"/>
    </row>
    <row r="279" spans="1:5" ht="13" x14ac:dyDescent="0.15">
      <c r="A279" s="2"/>
      <c r="B279" s="3"/>
      <c r="C279" s="3"/>
      <c r="D279" s="3"/>
      <c r="E279" s="4"/>
    </row>
    <row r="280" spans="1:5" ht="13" x14ac:dyDescent="0.15">
      <c r="A280" s="2"/>
      <c r="B280" s="3"/>
      <c r="C280" s="3"/>
      <c r="D280" s="3"/>
      <c r="E280" s="4"/>
    </row>
    <row r="281" spans="1:5" ht="13" x14ac:dyDescent="0.15">
      <c r="A281" s="2"/>
      <c r="B281" s="3"/>
      <c r="C281" s="3"/>
      <c r="D281" s="3"/>
      <c r="E281" s="4"/>
    </row>
    <row r="282" spans="1:5" ht="13" x14ac:dyDescent="0.15">
      <c r="A282" s="2"/>
      <c r="B282" s="3"/>
      <c r="C282" s="3"/>
      <c r="D282" s="3"/>
      <c r="E282" s="4"/>
    </row>
    <row r="283" spans="1:5" ht="13" x14ac:dyDescent="0.15">
      <c r="A283" s="2"/>
      <c r="B283" s="3"/>
      <c r="C283" s="3"/>
      <c r="D283" s="3"/>
      <c r="E283" s="4"/>
    </row>
    <row r="284" spans="1:5" ht="13" x14ac:dyDescent="0.15">
      <c r="A284" s="2"/>
      <c r="B284" s="3"/>
      <c r="C284" s="3"/>
      <c r="D284" s="3"/>
      <c r="E284" s="4"/>
    </row>
    <row r="285" spans="1:5" ht="13" x14ac:dyDescent="0.15">
      <c r="A285" s="2"/>
      <c r="B285" s="3"/>
      <c r="C285" s="3"/>
      <c r="D285" s="3"/>
      <c r="E285" s="3"/>
    </row>
    <row r="286" spans="1:5" ht="13" x14ac:dyDescent="0.15">
      <c r="A286" s="2"/>
      <c r="B286" s="3"/>
      <c r="C286" s="3"/>
      <c r="D286" s="3"/>
      <c r="E286" s="4"/>
    </row>
    <row r="287" spans="1:5" ht="13" x14ac:dyDescent="0.15">
      <c r="A287" s="2"/>
      <c r="B287" s="3"/>
      <c r="C287" s="3"/>
      <c r="D287" s="3"/>
      <c r="E287" s="4"/>
    </row>
    <row r="288" spans="1:5" ht="13" x14ac:dyDescent="0.15">
      <c r="A288" s="2"/>
      <c r="B288" s="3"/>
      <c r="C288" s="3"/>
      <c r="D288" s="3"/>
      <c r="E288" s="4"/>
    </row>
    <row r="289" spans="1:5" ht="13" x14ac:dyDescent="0.15">
      <c r="A289" s="2"/>
      <c r="B289" s="3"/>
      <c r="C289" s="3"/>
      <c r="D289" s="3"/>
      <c r="E289" s="4"/>
    </row>
    <row r="290" spans="1:5" ht="13" x14ac:dyDescent="0.15">
      <c r="A290" s="2"/>
      <c r="B290" s="3"/>
      <c r="C290" s="3"/>
      <c r="D290" s="3"/>
      <c r="E290" s="4"/>
    </row>
    <row r="291" spans="1:5" ht="13" x14ac:dyDescent="0.15">
      <c r="A291" s="2"/>
      <c r="B291" s="3"/>
      <c r="C291" s="3"/>
      <c r="D291" s="3"/>
      <c r="E291" s="4"/>
    </row>
    <row r="292" spans="1:5" ht="13" x14ac:dyDescent="0.15">
      <c r="A292" s="2"/>
      <c r="B292" s="3"/>
      <c r="C292" s="3"/>
      <c r="D292" s="3"/>
      <c r="E292" s="4"/>
    </row>
    <row r="293" spans="1:5" ht="13" x14ac:dyDescent="0.15">
      <c r="A293" s="2"/>
      <c r="B293" s="3"/>
      <c r="C293" s="3"/>
      <c r="D293" s="3"/>
      <c r="E293" s="4"/>
    </row>
    <row r="294" spans="1:5" ht="13" x14ac:dyDescent="0.15">
      <c r="A294" s="2"/>
      <c r="B294" s="3"/>
      <c r="C294" s="3"/>
      <c r="D294" s="3"/>
      <c r="E294" s="4"/>
    </row>
    <row r="295" spans="1:5" ht="13" x14ac:dyDescent="0.15">
      <c r="A295" s="2"/>
      <c r="B295" s="3"/>
      <c r="C295" s="3"/>
      <c r="D295" s="3"/>
      <c r="E295" s="3"/>
    </row>
    <row r="296" spans="1:5" ht="13" x14ac:dyDescent="0.15">
      <c r="A296" s="2"/>
      <c r="B296" s="3"/>
      <c r="C296" s="3"/>
      <c r="D296" s="3"/>
      <c r="E296" s="4"/>
    </row>
    <row r="297" spans="1:5" ht="13" x14ac:dyDescent="0.15">
      <c r="A297" s="2"/>
      <c r="B297" s="3"/>
      <c r="C297" s="3"/>
      <c r="D297" s="3"/>
      <c r="E297" s="4"/>
    </row>
    <row r="298" spans="1:5" ht="13" x14ac:dyDescent="0.15">
      <c r="A298" s="2"/>
      <c r="B298" s="3"/>
      <c r="C298" s="3"/>
      <c r="D298" s="3"/>
      <c r="E298" s="4"/>
    </row>
    <row r="299" spans="1:5" ht="13" x14ac:dyDescent="0.15">
      <c r="A299" s="2"/>
      <c r="B299" s="3"/>
      <c r="C299" s="3"/>
      <c r="D299" s="3"/>
      <c r="E299" s="4"/>
    </row>
    <row r="300" spans="1:5" ht="13" x14ac:dyDescent="0.15">
      <c r="A300" s="2"/>
      <c r="B300" s="3"/>
      <c r="C300" s="3"/>
      <c r="D300" s="3"/>
      <c r="E300" s="4"/>
    </row>
    <row r="301" spans="1:5" ht="13" x14ac:dyDescent="0.15">
      <c r="A301" s="2"/>
      <c r="B301" s="3"/>
      <c r="C301" s="3"/>
      <c r="D301" s="3"/>
      <c r="E301" s="4"/>
    </row>
    <row r="302" spans="1:5" ht="13" x14ac:dyDescent="0.15">
      <c r="A302" s="2"/>
      <c r="B302" s="3"/>
      <c r="C302" s="3"/>
      <c r="D302" s="3"/>
      <c r="E302" s="4"/>
    </row>
    <row r="303" spans="1:5" ht="13" x14ac:dyDescent="0.15">
      <c r="A303" s="2"/>
      <c r="B303" s="3"/>
      <c r="C303" s="3"/>
      <c r="D303" s="3"/>
      <c r="E303" s="4"/>
    </row>
    <row r="304" spans="1:5" ht="13" x14ac:dyDescent="0.15">
      <c r="A304" s="2"/>
      <c r="B304" s="3"/>
      <c r="C304" s="3"/>
      <c r="D304" s="3"/>
      <c r="E304" s="3"/>
    </row>
    <row r="305" spans="1:5" ht="13" x14ac:dyDescent="0.15">
      <c r="A305" s="2"/>
      <c r="B305" s="3"/>
      <c r="C305" s="3"/>
      <c r="D305" s="3"/>
      <c r="E305" s="3"/>
    </row>
    <row r="306" spans="1:5" ht="13" x14ac:dyDescent="0.15">
      <c r="A306" s="2"/>
      <c r="B306" s="3"/>
      <c r="C306" s="3"/>
      <c r="D306" s="3"/>
      <c r="E306" s="4"/>
    </row>
    <row r="307" spans="1:5" ht="13" x14ac:dyDescent="0.15">
      <c r="A307" s="2"/>
      <c r="B307" s="3"/>
      <c r="C307" s="3"/>
      <c r="D307" s="3"/>
      <c r="E307" s="4"/>
    </row>
    <row r="308" spans="1:5" ht="13" x14ac:dyDescent="0.15">
      <c r="A308" s="2"/>
      <c r="B308" s="3"/>
      <c r="C308" s="3"/>
      <c r="D308" s="3"/>
      <c r="E308" s="4"/>
    </row>
    <row r="309" spans="1:5" ht="13" x14ac:dyDescent="0.15">
      <c r="A309" s="2"/>
      <c r="B309" s="3"/>
      <c r="C309" s="3"/>
      <c r="D309" s="3"/>
      <c r="E309" s="4"/>
    </row>
    <row r="310" spans="1:5" ht="13" x14ac:dyDescent="0.15">
      <c r="A310" s="2"/>
      <c r="B310" s="3"/>
      <c r="C310" s="3"/>
      <c r="D310" s="3"/>
      <c r="E310" s="4"/>
    </row>
    <row r="311" spans="1:5" ht="13" x14ac:dyDescent="0.15">
      <c r="A311" s="2"/>
      <c r="B311" s="3"/>
      <c r="C311" s="3"/>
      <c r="D311" s="3"/>
      <c r="E311" s="4"/>
    </row>
    <row r="312" spans="1:5" ht="13" x14ac:dyDescent="0.15">
      <c r="A312" s="2"/>
      <c r="B312" s="3"/>
      <c r="C312" s="3"/>
      <c r="D312" s="3"/>
      <c r="E312" s="4"/>
    </row>
    <row r="313" spans="1:5" ht="13" x14ac:dyDescent="0.15">
      <c r="A313" s="2"/>
      <c r="B313" s="3"/>
      <c r="C313" s="3"/>
      <c r="D313" s="3"/>
      <c r="E313" s="4"/>
    </row>
    <row r="314" spans="1:5" ht="13" x14ac:dyDescent="0.15">
      <c r="A314" s="2"/>
      <c r="B314" s="3"/>
      <c r="C314" s="3"/>
      <c r="D314" s="3"/>
      <c r="E314" s="3"/>
    </row>
    <row r="315" spans="1:5" ht="13" x14ac:dyDescent="0.15">
      <c r="A315" s="2"/>
      <c r="B315" s="3"/>
      <c r="C315" s="3"/>
      <c r="D315" s="3"/>
      <c r="E315" s="4"/>
    </row>
    <row r="316" spans="1:5" ht="13" x14ac:dyDescent="0.15">
      <c r="A316" s="2"/>
      <c r="B316" s="3"/>
      <c r="C316" s="3"/>
      <c r="D316" s="3"/>
      <c r="E316" s="4"/>
    </row>
    <row r="317" spans="1:5" ht="13" x14ac:dyDescent="0.15">
      <c r="A317" s="2"/>
      <c r="B317" s="3"/>
      <c r="C317" s="3"/>
      <c r="D317" s="3"/>
      <c r="E317" s="4"/>
    </row>
    <row r="318" spans="1:5" ht="13" x14ac:dyDescent="0.15">
      <c r="A318" s="2"/>
      <c r="B318" s="3"/>
      <c r="C318" s="3"/>
      <c r="D318" s="3"/>
      <c r="E318" s="4"/>
    </row>
    <row r="319" spans="1:5" ht="13" x14ac:dyDescent="0.15">
      <c r="A319" s="2"/>
      <c r="B319" s="3"/>
      <c r="C319" s="3"/>
      <c r="D319" s="3"/>
      <c r="E319" s="4"/>
    </row>
    <row r="320" spans="1:5" ht="13" x14ac:dyDescent="0.15">
      <c r="A320" s="2"/>
      <c r="B320" s="3"/>
      <c r="C320" s="3"/>
      <c r="D320" s="3"/>
      <c r="E320" s="3"/>
    </row>
    <row r="321" spans="1:5" ht="13" x14ac:dyDescent="0.15">
      <c r="A321" s="2"/>
      <c r="B321" s="3"/>
      <c r="C321" s="3"/>
      <c r="D321" s="3"/>
      <c r="E321" s="3"/>
    </row>
    <row r="322" spans="1:5" ht="13" x14ac:dyDescent="0.15">
      <c r="A322" s="2"/>
      <c r="B322" s="3"/>
      <c r="C322" s="3"/>
      <c r="D322" s="3"/>
      <c r="E322" s="3"/>
    </row>
    <row r="323" spans="1:5" ht="13" x14ac:dyDescent="0.15">
      <c r="A323" s="2"/>
      <c r="B323" s="3"/>
      <c r="C323" s="3"/>
      <c r="D323" s="3"/>
      <c r="E323" s="4"/>
    </row>
    <row r="324" spans="1:5" ht="13" x14ac:dyDescent="0.15">
      <c r="A324" s="2"/>
      <c r="B324" s="3"/>
      <c r="C324" s="3"/>
      <c r="D324" s="3"/>
      <c r="E324" s="3"/>
    </row>
    <row r="325" spans="1:5" ht="13" x14ac:dyDescent="0.15">
      <c r="A325" s="2"/>
      <c r="B325" s="3"/>
      <c r="C325" s="3"/>
      <c r="D325" s="3"/>
      <c r="E325" s="3"/>
    </row>
    <row r="326" spans="1:5" ht="13" x14ac:dyDescent="0.15">
      <c r="A326" s="2"/>
      <c r="B326" s="3"/>
      <c r="C326" s="3"/>
      <c r="D326" s="3"/>
      <c r="E326" s="3"/>
    </row>
    <row r="327" spans="1:5" ht="13" x14ac:dyDescent="0.15">
      <c r="A327" s="2"/>
      <c r="B327" s="3"/>
      <c r="C327" s="3"/>
      <c r="D327" s="3"/>
      <c r="E327" s="3"/>
    </row>
    <row r="328" spans="1:5" ht="13" x14ac:dyDescent="0.15">
      <c r="A328" s="2"/>
      <c r="B328" s="3"/>
      <c r="C328" s="3"/>
      <c r="D328" s="3"/>
      <c r="E328" s="3"/>
    </row>
    <row r="329" spans="1:5" ht="13" x14ac:dyDescent="0.15">
      <c r="A329" s="2"/>
      <c r="B329" s="3"/>
      <c r="C329" s="3"/>
      <c r="D329" s="3"/>
      <c r="E329" s="4"/>
    </row>
    <row r="330" spans="1:5" ht="13" x14ac:dyDescent="0.15">
      <c r="A330" s="2"/>
      <c r="B330" s="3"/>
      <c r="C330" s="3"/>
      <c r="D330" s="3"/>
      <c r="E330" s="4"/>
    </row>
    <row r="331" spans="1:5" ht="13" x14ac:dyDescent="0.15">
      <c r="A331" s="2"/>
      <c r="B331" s="3"/>
      <c r="C331" s="3"/>
      <c r="D331" s="3"/>
      <c r="E331" s="4"/>
    </row>
    <row r="332" spans="1:5" ht="13" x14ac:dyDescent="0.15">
      <c r="A332" s="2"/>
      <c r="B332" s="3"/>
      <c r="C332" s="3"/>
      <c r="D332" s="3"/>
      <c r="E332" s="4"/>
    </row>
    <row r="333" spans="1:5" ht="13" x14ac:dyDescent="0.15">
      <c r="A333" s="2"/>
      <c r="B333" s="3"/>
      <c r="C333" s="3"/>
      <c r="D333" s="3"/>
      <c r="E333" s="4"/>
    </row>
    <row r="334" spans="1:5" ht="13" x14ac:dyDescent="0.15">
      <c r="A334" s="2"/>
      <c r="B334" s="3"/>
      <c r="C334" s="3"/>
      <c r="D334" s="3"/>
      <c r="E334" s="4"/>
    </row>
    <row r="335" spans="1:5" ht="13" x14ac:dyDescent="0.15">
      <c r="A335" s="2"/>
      <c r="B335" s="3"/>
      <c r="C335" s="3"/>
      <c r="D335" s="3"/>
      <c r="E335" s="4"/>
    </row>
    <row r="336" spans="1:5" ht="13" x14ac:dyDescent="0.15">
      <c r="A336" s="2"/>
      <c r="B336" s="3"/>
      <c r="C336" s="3"/>
      <c r="D336" s="3"/>
      <c r="E336" s="4"/>
    </row>
    <row r="337" spans="1:5" ht="13" x14ac:dyDescent="0.15">
      <c r="A337" s="2"/>
      <c r="B337" s="3"/>
      <c r="C337" s="3"/>
      <c r="D337" s="3"/>
      <c r="E337" s="3"/>
    </row>
    <row r="338" spans="1:5" ht="13" x14ac:dyDescent="0.15">
      <c r="A338" s="2"/>
      <c r="B338" s="3"/>
      <c r="C338" s="3"/>
      <c r="D338" s="3"/>
      <c r="E338" s="3"/>
    </row>
    <row r="339" spans="1:5" ht="13" x14ac:dyDescent="0.15">
      <c r="A339" s="2"/>
      <c r="B339" s="3"/>
      <c r="C339" s="3"/>
      <c r="D339" s="3"/>
      <c r="E339" s="4"/>
    </row>
    <row r="340" spans="1:5" ht="13" x14ac:dyDescent="0.15">
      <c r="A340" s="2"/>
      <c r="B340" s="3"/>
      <c r="C340" s="3"/>
      <c r="D340" s="3"/>
      <c r="E340" s="4"/>
    </row>
    <row r="341" spans="1:5" ht="13" x14ac:dyDescent="0.15">
      <c r="A341" s="2"/>
      <c r="B341" s="3"/>
      <c r="C341" s="3"/>
      <c r="D341" s="3"/>
      <c r="E341" s="4"/>
    </row>
    <row r="342" spans="1:5" ht="13" x14ac:dyDescent="0.15">
      <c r="A342" s="2"/>
      <c r="B342" s="3"/>
      <c r="C342" s="3"/>
      <c r="D342" s="3"/>
      <c r="E342" s="4"/>
    </row>
    <row r="343" spans="1:5" ht="13" x14ac:dyDescent="0.15">
      <c r="A343" s="2"/>
      <c r="B343" s="3"/>
      <c r="C343" s="3"/>
      <c r="D343" s="3"/>
      <c r="E343" s="4"/>
    </row>
    <row r="344" spans="1:5" ht="13" x14ac:dyDescent="0.15">
      <c r="A344" s="2"/>
      <c r="B344" s="3"/>
      <c r="C344" s="3"/>
      <c r="D344" s="3"/>
      <c r="E344" s="4"/>
    </row>
    <row r="345" spans="1:5" ht="13" x14ac:dyDescent="0.15">
      <c r="A345" s="2"/>
      <c r="B345" s="3"/>
      <c r="C345" s="3"/>
      <c r="D345" s="3"/>
      <c r="E345" s="4"/>
    </row>
    <row r="346" spans="1:5" ht="13" x14ac:dyDescent="0.15">
      <c r="A346" s="2"/>
      <c r="B346" s="3"/>
      <c r="C346" s="3"/>
      <c r="D346" s="3"/>
      <c r="E346" s="4"/>
    </row>
    <row r="347" spans="1:5" ht="13" x14ac:dyDescent="0.15">
      <c r="A347" s="2"/>
      <c r="B347" s="3"/>
      <c r="C347" s="3"/>
      <c r="D347" s="3"/>
      <c r="E347" s="3"/>
    </row>
    <row r="348" spans="1:5" ht="13" x14ac:dyDescent="0.15">
      <c r="A348" s="2"/>
      <c r="B348" s="3"/>
      <c r="C348" s="3"/>
      <c r="D348" s="3"/>
      <c r="E348" s="3"/>
    </row>
    <row r="349" spans="1:5" ht="13" x14ac:dyDescent="0.15">
      <c r="A349" s="2"/>
      <c r="B349" s="3"/>
      <c r="C349" s="3"/>
      <c r="D349" s="3"/>
      <c r="E349" s="4"/>
    </row>
    <row r="350" spans="1:5" ht="13" x14ac:dyDescent="0.15">
      <c r="A350" s="2"/>
      <c r="B350" s="3"/>
      <c r="C350" s="3"/>
      <c r="D350" s="3"/>
      <c r="E350" s="4"/>
    </row>
    <row r="351" spans="1:5" ht="13" x14ac:dyDescent="0.15">
      <c r="A351" s="2"/>
      <c r="B351" s="3"/>
      <c r="C351" s="3"/>
      <c r="D351" s="3"/>
      <c r="E351" s="4"/>
    </row>
    <row r="352" spans="1:5" ht="13" x14ac:dyDescent="0.15">
      <c r="A352" s="2"/>
      <c r="B352" s="3"/>
      <c r="C352" s="3"/>
      <c r="D352" s="3"/>
      <c r="E352" s="4"/>
    </row>
    <row r="353" spans="1:5" ht="13" x14ac:dyDescent="0.15">
      <c r="A353" s="2"/>
      <c r="B353" s="3"/>
      <c r="C353" s="3"/>
      <c r="D353" s="3"/>
      <c r="E353" s="4"/>
    </row>
    <row r="354" spans="1:5" ht="13" x14ac:dyDescent="0.15">
      <c r="A354" s="2"/>
      <c r="B354" s="3"/>
      <c r="C354" s="3"/>
      <c r="D354" s="3"/>
      <c r="E354" s="4"/>
    </row>
    <row r="355" spans="1:5" ht="13" x14ac:dyDescent="0.15">
      <c r="A355" s="2"/>
      <c r="B355" s="3"/>
      <c r="C355" s="3"/>
      <c r="D355" s="3"/>
      <c r="E355" s="4"/>
    </row>
    <row r="356" spans="1:5" ht="13" x14ac:dyDescent="0.15">
      <c r="A356" s="2"/>
      <c r="B356" s="3"/>
      <c r="C356" s="3"/>
      <c r="D356" s="3"/>
      <c r="E356" s="4"/>
    </row>
    <row r="357" spans="1:5" ht="13" x14ac:dyDescent="0.15">
      <c r="A357" s="2"/>
      <c r="B357" s="3"/>
      <c r="C357" s="3"/>
      <c r="D357" s="3"/>
      <c r="E357" s="3"/>
    </row>
    <row r="358" spans="1:5" ht="13" x14ac:dyDescent="0.15">
      <c r="A358" s="2"/>
      <c r="B358" s="3"/>
      <c r="C358" s="3"/>
      <c r="D358" s="3"/>
      <c r="E358" s="3"/>
    </row>
    <row r="359" spans="1:5" ht="13" x14ac:dyDescent="0.15">
      <c r="A359" s="2"/>
      <c r="B359" s="3"/>
      <c r="C359" s="3"/>
      <c r="D359" s="3"/>
      <c r="E359" s="4"/>
    </row>
    <row r="360" spans="1:5" ht="13" x14ac:dyDescent="0.15">
      <c r="A360" s="2"/>
      <c r="B360" s="3"/>
      <c r="C360" s="3"/>
      <c r="D360" s="3"/>
      <c r="E360" s="4"/>
    </row>
    <row r="361" spans="1:5" ht="13" x14ac:dyDescent="0.15">
      <c r="A361" s="2"/>
      <c r="B361" s="3"/>
      <c r="C361" s="3"/>
      <c r="D361" s="3"/>
      <c r="E361" s="4"/>
    </row>
    <row r="362" spans="1:5" ht="13" x14ac:dyDescent="0.15">
      <c r="A362" s="2"/>
      <c r="B362" s="3"/>
      <c r="C362" s="3"/>
      <c r="D362" s="3"/>
      <c r="E362" s="4"/>
    </row>
    <row r="363" spans="1:5" ht="13" x14ac:dyDescent="0.15">
      <c r="A363" s="2"/>
      <c r="B363" s="3"/>
      <c r="C363" s="3"/>
      <c r="D363" s="3"/>
      <c r="E363" s="4"/>
    </row>
    <row r="364" spans="1:5" ht="13" x14ac:dyDescent="0.15">
      <c r="A364" s="2"/>
      <c r="B364" s="3"/>
      <c r="C364" s="3"/>
      <c r="D364" s="3"/>
      <c r="E364" s="4"/>
    </row>
    <row r="365" spans="1:5" ht="13" x14ac:dyDescent="0.15">
      <c r="A365" s="2"/>
      <c r="B365" s="3"/>
      <c r="C365" s="3"/>
      <c r="D365" s="3"/>
      <c r="E365" s="4"/>
    </row>
    <row r="366" spans="1:5" ht="13" x14ac:dyDescent="0.15">
      <c r="A366" s="2"/>
      <c r="B366" s="3"/>
      <c r="C366" s="3"/>
      <c r="D366" s="3"/>
      <c r="E366" s="4"/>
    </row>
    <row r="367" spans="1:5" ht="13" x14ac:dyDescent="0.15">
      <c r="A367" s="2"/>
      <c r="B367" s="3"/>
      <c r="C367" s="3"/>
      <c r="D367" s="3"/>
      <c r="E367" s="3"/>
    </row>
    <row r="368" spans="1:5" ht="13" x14ac:dyDescent="0.15">
      <c r="A368" s="2"/>
      <c r="B368" s="3"/>
      <c r="C368" s="3"/>
      <c r="D368" s="3"/>
      <c r="E368" s="3"/>
    </row>
    <row r="369" spans="1:5" ht="13" x14ac:dyDescent="0.15">
      <c r="A369" s="2"/>
      <c r="B369" s="3"/>
      <c r="C369" s="3"/>
      <c r="D369" s="3"/>
      <c r="E369" s="4"/>
    </row>
    <row r="370" spans="1:5" ht="13" x14ac:dyDescent="0.15">
      <c r="A370" s="2"/>
      <c r="B370" s="3"/>
      <c r="C370" s="3"/>
      <c r="D370" s="3"/>
      <c r="E370" s="4"/>
    </row>
    <row r="371" spans="1:5" ht="13" x14ac:dyDescent="0.15">
      <c r="A371" s="2"/>
      <c r="B371" s="3"/>
      <c r="C371" s="3"/>
      <c r="D371" s="3"/>
      <c r="E371" s="4"/>
    </row>
    <row r="372" spans="1:5" ht="13" x14ac:dyDescent="0.15">
      <c r="A372" s="2"/>
      <c r="B372" s="3"/>
      <c r="C372" s="3"/>
      <c r="D372" s="3"/>
      <c r="E372" s="4"/>
    </row>
    <row r="373" spans="1:5" ht="13" x14ac:dyDescent="0.15">
      <c r="A373" s="2"/>
      <c r="B373" s="3"/>
      <c r="C373" s="3"/>
      <c r="D373" s="3"/>
      <c r="E373" s="4"/>
    </row>
    <row r="374" spans="1:5" ht="13" x14ac:dyDescent="0.15">
      <c r="A374" s="2"/>
      <c r="B374" s="3"/>
      <c r="C374" s="3"/>
      <c r="D374" s="3"/>
      <c r="E374" s="4"/>
    </row>
    <row r="375" spans="1:5" ht="13" x14ac:dyDescent="0.15">
      <c r="A375" s="2"/>
      <c r="B375" s="3"/>
      <c r="C375" s="3"/>
      <c r="D375" s="3"/>
      <c r="E375" s="4"/>
    </row>
    <row r="376" spans="1:5" ht="13" x14ac:dyDescent="0.15">
      <c r="A376" s="2"/>
      <c r="B376" s="3"/>
      <c r="C376" s="3"/>
      <c r="D376" s="3"/>
      <c r="E376" s="4"/>
    </row>
    <row r="377" spans="1:5" ht="13" x14ac:dyDescent="0.15">
      <c r="A377" s="2"/>
      <c r="B377" s="3"/>
      <c r="C377" s="3"/>
      <c r="D377" s="3"/>
      <c r="E377" s="3"/>
    </row>
    <row r="378" spans="1:5" ht="13" x14ac:dyDescent="0.15">
      <c r="A378" s="2"/>
      <c r="B378" s="3"/>
      <c r="C378" s="3"/>
      <c r="D378" s="3"/>
      <c r="E378" s="4"/>
    </row>
    <row r="379" spans="1:5" ht="13" x14ac:dyDescent="0.15">
      <c r="A379" s="2"/>
      <c r="B379" s="3"/>
      <c r="C379" s="3"/>
      <c r="D379" s="3"/>
      <c r="E379" s="4"/>
    </row>
    <row r="380" spans="1:5" ht="13" x14ac:dyDescent="0.15">
      <c r="A380" s="2"/>
      <c r="B380" s="3"/>
      <c r="C380" s="3"/>
      <c r="D380" s="3"/>
      <c r="E380" s="4"/>
    </row>
    <row r="381" spans="1:5" ht="13" x14ac:dyDescent="0.15">
      <c r="A381" s="2"/>
      <c r="B381" s="3"/>
      <c r="C381" s="3"/>
      <c r="D381" s="3"/>
      <c r="E381" s="4"/>
    </row>
    <row r="382" spans="1:5" ht="13" x14ac:dyDescent="0.15">
      <c r="A382" s="2"/>
      <c r="B382" s="3"/>
      <c r="C382" s="3"/>
      <c r="D382" s="3"/>
      <c r="E382" s="4"/>
    </row>
    <row r="383" spans="1:5" ht="13" x14ac:dyDescent="0.15">
      <c r="A383" s="2"/>
      <c r="B383" s="3"/>
      <c r="C383" s="3"/>
      <c r="D383" s="3"/>
      <c r="E383" s="4"/>
    </row>
    <row r="384" spans="1:5" ht="13" x14ac:dyDescent="0.15">
      <c r="A384" s="2"/>
      <c r="B384" s="3"/>
      <c r="C384" s="3"/>
      <c r="D384" s="3"/>
      <c r="E384" s="4"/>
    </row>
    <row r="385" spans="1:5" ht="13" x14ac:dyDescent="0.15">
      <c r="A385" s="2"/>
      <c r="B385" s="3"/>
      <c r="C385" s="3"/>
      <c r="D385" s="3"/>
      <c r="E385" s="3"/>
    </row>
    <row r="386" spans="1:5" ht="13" x14ac:dyDescent="0.15">
      <c r="A386" s="2"/>
      <c r="B386" s="3"/>
      <c r="C386" s="3"/>
      <c r="D386" s="3"/>
      <c r="E386" s="3"/>
    </row>
    <row r="387" spans="1:5" ht="13" x14ac:dyDescent="0.15">
      <c r="A387" s="2"/>
      <c r="B387" s="3"/>
      <c r="C387" s="3"/>
      <c r="D387" s="3"/>
      <c r="E387" s="4"/>
    </row>
    <row r="388" spans="1:5" ht="13" x14ac:dyDescent="0.15">
      <c r="A388" s="2"/>
      <c r="B388" s="3"/>
      <c r="C388" s="3"/>
      <c r="D388" s="3"/>
      <c r="E388" s="4"/>
    </row>
    <row r="389" spans="1:5" ht="13" x14ac:dyDescent="0.15">
      <c r="A389" s="2"/>
      <c r="B389" s="3"/>
      <c r="C389" s="3"/>
      <c r="D389" s="3"/>
      <c r="E389" s="4"/>
    </row>
    <row r="390" spans="1:5" ht="13" x14ac:dyDescent="0.15">
      <c r="A390" s="2"/>
      <c r="B390" s="3"/>
      <c r="C390" s="3"/>
      <c r="D390" s="3"/>
      <c r="E390" s="4"/>
    </row>
    <row r="391" spans="1:5" ht="13" x14ac:dyDescent="0.15">
      <c r="A391" s="2"/>
      <c r="B391" s="3"/>
      <c r="C391" s="3"/>
      <c r="D391" s="3"/>
      <c r="E391" s="4"/>
    </row>
    <row r="392" spans="1:5" ht="13" x14ac:dyDescent="0.15">
      <c r="A392" s="2"/>
      <c r="B392" s="3"/>
      <c r="C392" s="3"/>
      <c r="D392" s="3"/>
      <c r="E392" s="4"/>
    </row>
    <row r="393" spans="1:5" ht="13" x14ac:dyDescent="0.15">
      <c r="A393" s="2"/>
      <c r="B393" s="3"/>
      <c r="C393" s="3"/>
      <c r="D393" s="3"/>
      <c r="E393" s="4"/>
    </row>
    <row r="394" spans="1:5" ht="13" x14ac:dyDescent="0.15">
      <c r="A394" s="2"/>
      <c r="B394" s="3"/>
      <c r="C394" s="3"/>
      <c r="D394" s="3"/>
      <c r="E394" s="3"/>
    </row>
    <row r="395" spans="1:5" ht="13" x14ac:dyDescent="0.15">
      <c r="A395" s="2"/>
      <c r="B395" s="3"/>
      <c r="C395" s="3"/>
      <c r="D395" s="3"/>
      <c r="E395" s="4"/>
    </row>
    <row r="396" spans="1:5" ht="13" x14ac:dyDescent="0.15">
      <c r="A396" s="2"/>
      <c r="B396" s="3"/>
      <c r="C396" s="3"/>
      <c r="D396" s="3"/>
      <c r="E396" s="4"/>
    </row>
    <row r="397" spans="1:5" ht="13" x14ac:dyDescent="0.15">
      <c r="A397" s="2"/>
      <c r="B397" s="3"/>
      <c r="C397" s="3"/>
      <c r="D397" s="3"/>
      <c r="E397" s="4"/>
    </row>
    <row r="398" spans="1:5" ht="13" x14ac:dyDescent="0.15">
      <c r="A398" s="2"/>
      <c r="B398" s="3"/>
      <c r="C398" s="3"/>
      <c r="D398" s="3"/>
      <c r="E398" s="4"/>
    </row>
    <row r="399" spans="1:5" ht="13" x14ac:dyDescent="0.15">
      <c r="A399" s="2"/>
      <c r="B399" s="3"/>
      <c r="C399" s="3"/>
      <c r="D399" s="3"/>
      <c r="E399" s="3"/>
    </row>
    <row r="400" spans="1:5" ht="13" x14ac:dyDescent="0.15">
      <c r="A400" s="2"/>
      <c r="B400" s="3"/>
      <c r="C400" s="3"/>
      <c r="D400" s="3"/>
      <c r="E400" s="3"/>
    </row>
    <row r="401" spans="1:5" ht="13" x14ac:dyDescent="0.15">
      <c r="A401" s="2"/>
      <c r="B401" s="3"/>
      <c r="C401" s="3"/>
      <c r="D401" s="3"/>
      <c r="E401" s="3"/>
    </row>
    <row r="402" spans="1:5" ht="13" x14ac:dyDescent="0.15">
      <c r="A402" s="2"/>
      <c r="B402" s="3"/>
      <c r="C402" s="3"/>
      <c r="D402" s="3"/>
      <c r="E402" s="4"/>
    </row>
    <row r="403" spans="1:5" ht="13" x14ac:dyDescent="0.15">
      <c r="A403" s="2"/>
      <c r="B403" s="3"/>
      <c r="C403" s="3"/>
      <c r="D403" s="3"/>
      <c r="E403" s="3"/>
    </row>
    <row r="404" spans="1:5" ht="13" x14ac:dyDescent="0.15">
      <c r="A404" s="2"/>
      <c r="B404" s="3"/>
      <c r="C404" s="3"/>
      <c r="D404" s="3"/>
      <c r="E404" s="3"/>
    </row>
    <row r="405" spans="1:5" ht="13" x14ac:dyDescent="0.15">
      <c r="A405" s="2"/>
      <c r="B405" s="3"/>
      <c r="C405" s="3"/>
      <c r="D405" s="3"/>
      <c r="E405" s="3"/>
    </row>
    <row r="406" spans="1:5" ht="13" x14ac:dyDescent="0.15">
      <c r="A406" s="2"/>
      <c r="B406" s="3"/>
      <c r="C406" s="3"/>
      <c r="D406" s="3"/>
      <c r="E406" s="3"/>
    </row>
    <row r="407" spans="1:5" ht="13" x14ac:dyDescent="0.15">
      <c r="A407" s="2"/>
      <c r="B407" s="3"/>
      <c r="C407" s="3"/>
      <c r="D407" s="3"/>
      <c r="E407" s="4"/>
    </row>
    <row r="408" spans="1:5" ht="13" x14ac:dyDescent="0.15">
      <c r="A408" s="2"/>
      <c r="B408" s="3"/>
      <c r="C408" s="3"/>
      <c r="D408" s="3"/>
      <c r="E408" s="4"/>
    </row>
    <row r="409" spans="1:5" ht="13" x14ac:dyDescent="0.15">
      <c r="A409" s="2"/>
      <c r="B409" s="3"/>
      <c r="C409" s="3"/>
      <c r="D409" s="3"/>
      <c r="E409" s="4"/>
    </row>
    <row r="410" spans="1:5" ht="13" x14ac:dyDescent="0.15">
      <c r="A410" s="2"/>
      <c r="B410" s="3"/>
      <c r="C410" s="3"/>
      <c r="D410" s="3"/>
      <c r="E410" s="4"/>
    </row>
    <row r="411" spans="1:5" ht="13" x14ac:dyDescent="0.15">
      <c r="A411" s="2"/>
      <c r="B411" s="3"/>
      <c r="C411" s="3"/>
      <c r="D411" s="3"/>
      <c r="E411" s="4"/>
    </row>
    <row r="412" spans="1:5" ht="13" x14ac:dyDescent="0.15">
      <c r="A412" s="2"/>
      <c r="B412" s="3"/>
      <c r="C412" s="3"/>
      <c r="D412" s="3"/>
      <c r="E412" s="4"/>
    </row>
    <row r="413" spans="1:5" ht="13" x14ac:dyDescent="0.15">
      <c r="A413" s="2"/>
      <c r="B413" s="3"/>
      <c r="C413" s="3"/>
      <c r="D413" s="3"/>
      <c r="E413" s="4"/>
    </row>
    <row r="414" spans="1:5" ht="13" x14ac:dyDescent="0.15">
      <c r="A414" s="2"/>
      <c r="B414" s="3"/>
      <c r="C414" s="3"/>
      <c r="D414" s="3"/>
      <c r="E414" s="3"/>
    </row>
    <row r="415" spans="1:5" ht="13" x14ac:dyDescent="0.15">
      <c r="A415" s="2"/>
      <c r="B415" s="3"/>
      <c r="C415" s="3"/>
      <c r="D415" s="3"/>
      <c r="E415" s="3"/>
    </row>
    <row r="416" spans="1:5" ht="13" x14ac:dyDescent="0.15">
      <c r="A416" s="2"/>
      <c r="B416" s="3"/>
      <c r="C416" s="3"/>
      <c r="D416" s="3"/>
      <c r="E416" s="4"/>
    </row>
    <row r="417" spans="1:5" ht="13" x14ac:dyDescent="0.15">
      <c r="A417" s="2"/>
      <c r="B417" s="3"/>
      <c r="C417" s="3"/>
      <c r="D417" s="3"/>
      <c r="E417" s="4"/>
    </row>
    <row r="418" spans="1:5" ht="13" x14ac:dyDescent="0.15">
      <c r="A418" s="2"/>
      <c r="B418" s="3"/>
      <c r="C418" s="3"/>
      <c r="D418" s="3"/>
      <c r="E418" s="4"/>
    </row>
    <row r="419" spans="1:5" ht="13" x14ac:dyDescent="0.15">
      <c r="A419" s="2"/>
      <c r="B419" s="3"/>
      <c r="C419" s="3"/>
      <c r="D419" s="3"/>
      <c r="E419" s="4"/>
    </row>
    <row r="420" spans="1:5" ht="13" x14ac:dyDescent="0.15">
      <c r="A420" s="2"/>
      <c r="B420" s="3"/>
      <c r="C420" s="3"/>
      <c r="D420" s="3"/>
      <c r="E420" s="4"/>
    </row>
    <row r="421" spans="1:5" ht="13" x14ac:dyDescent="0.15">
      <c r="A421" s="2"/>
      <c r="B421" s="3"/>
      <c r="C421" s="3"/>
      <c r="D421" s="3"/>
      <c r="E421" s="4"/>
    </row>
    <row r="422" spans="1:5" ht="13" x14ac:dyDescent="0.15">
      <c r="A422" s="2"/>
      <c r="B422" s="3"/>
      <c r="C422" s="3"/>
      <c r="D422" s="3"/>
      <c r="E422" s="4"/>
    </row>
    <row r="423" spans="1:5" ht="13" x14ac:dyDescent="0.15">
      <c r="A423" s="2"/>
      <c r="B423" s="3"/>
      <c r="C423" s="3"/>
      <c r="D423" s="3"/>
      <c r="E423" s="3"/>
    </row>
    <row r="424" spans="1:5" ht="13" x14ac:dyDescent="0.15">
      <c r="A424" s="2"/>
      <c r="B424" s="3"/>
      <c r="C424" s="3"/>
      <c r="D424" s="3"/>
      <c r="E424" s="3"/>
    </row>
    <row r="425" spans="1:5" ht="13" x14ac:dyDescent="0.15">
      <c r="A425" s="2"/>
      <c r="B425" s="3"/>
      <c r="C425" s="3"/>
      <c r="D425" s="3"/>
      <c r="E425" s="4"/>
    </row>
    <row r="426" spans="1:5" ht="13" x14ac:dyDescent="0.15">
      <c r="A426" s="2"/>
      <c r="B426" s="3"/>
      <c r="C426" s="3"/>
      <c r="D426" s="3"/>
      <c r="E426" s="4"/>
    </row>
    <row r="427" spans="1:5" ht="13" x14ac:dyDescent="0.15">
      <c r="A427" s="2"/>
      <c r="B427" s="3"/>
      <c r="C427" s="3"/>
      <c r="D427" s="3"/>
      <c r="E427" s="4"/>
    </row>
    <row r="428" spans="1:5" ht="13" x14ac:dyDescent="0.15">
      <c r="A428" s="2"/>
      <c r="B428" s="3"/>
      <c r="C428" s="3"/>
      <c r="D428" s="3"/>
      <c r="E428" s="4"/>
    </row>
    <row r="429" spans="1:5" ht="13" x14ac:dyDescent="0.15">
      <c r="A429" s="2"/>
      <c r="B429" s="3"/>
      <c r="C429" s="3"/>
      <c r="D429" s="3"/>
      <c r="E429" s="4"/>
    </row>
    <row r="430" spans="1:5" ht="13" x14ac:dyDescent="0.15">
      <c r="A430" s="2"/>
      <c r="B430" s="3"/>
      <c r="C430" s="3"/>
      <c r="D430" s="3"/>
      <c r="E430" s="4"/>
    </row>
    <row r="431" spans="1:5" ht="13" x14ac:dyDescent="0.15">
      <c r="A431" s="2"/>
      <c r="B431" s="3"/>
      <c r="C431" s="3"/>
      <c r="D431" s="3"/>
      <c r="E431" s="4"/>
    </row>
    <row r="432" spans="1:5" ht="13" x14ac:dyDescent="0.15">
      <c r="A432" s="2"/>
      <c r="B432" s="3"/>
      <c r="C432" s="3"/>
      <c r="D432" s="3"/>
      <c r="E432" s="3"/>
    </row>
    <row r="433" spans="1:5" ht="13" x14ac:dyDescent="0.15">
      <c r="A433" s="2"/>
      <c r="B433" s="3"/>
      <c r="C433" s="3"/>
      <c r="D433" s="3"/>
      <c r="E433" s="4"/>
    </row>
    <row r="434" spans="1:5" ht="13" x14ac:dyDescent="0.15">
      <c r="A434" s="2"/>
      <c r="B434" s="3"/>
      <c r="C434" s="3"/>
      <c r="D434" s="3"/>
      <c r="E434" s="4"/>
    </row>
    <row r="435" spans="1:5" ht="13" x14ac:dyDescent="0.15">
      <c r="A435" s="2"/>
      <c r="B435" s="3"/>
      <c r="C435" s="3"/>
      <c r="D435" s="3"/>
      <c r="E435" s="4"/>
    </row>
    <row r="436" spans="1:5" ht="13" x14ac:dyDescent="0.15">
      <c r="A436" s="2"/>
      <c r="B436" s="3"/>
      <c r="C436" s="3"/>
      <c r="D436" s="3"/>
      <c r="E436" s="4"/>
    </row>
    <row r="437" spans="1:5" ht="13" x14ac:dyDescent="0.15">
      <c r="A437" s="2"/>
      <c r="B437" s="3"/>
      <c r="C437" s="3"/>
      <c r="D437" s="3"/>
      <c r="E437" s="4"/>
    </row>
    <row r="438" spans="1:5" ht="13" x14ac:dyDescent="0.15">
      <c r="A438" s="2"/>
      <c r="B438" s="3"/>
      <c r="C438" s="3"/>
      <c r="D438" s="3"/>
      <c r="E438" s="4"/>
    </row>
    <row r="439" spans="1:5" ht="13" x14ac:dyDescent="0.15">
      <c r="A439" s="2"/>
      <c r="B439" s="3"/>
      <c r="C439" s="3"/>
      <c r="D439" s="3"/>
      <c r="E439" s="4"/>
    </row>
    <row r="440" spans="1:5" ht="13" x14ac:dyDescent="0.15">
      <c r="A440" s="2"/>
      <c r="B440" s="3"/>
      <c r="C440" s="3"/>
      <c r="D440" s="3"/>
      <c r="E440" s="3"/>
    </row>
    <row r="441" spans="1:5" ht="13" x14ac:dyDescent="0.15">
      <c r="A441" s="2"/>
      <c r="B441" s="3"/>
      <c r="C441" s="3"/>
      <c r="D441" s="3"/>
      <c r="E441" s="4"/>
    </row>
    <row r="442" spans="1:5" ht="13" x14ac:dyDescent="0.15">
      <c r="A442" s="2"/>
      <c r="B442" s="3"/>
      <c r="C442" s="3"/>
      <c r="D442" s="3"/>
      <c r="E442" s="4"/>
    </row>
    <row r="443" spans="1:5" ht="13" x14ac:dyDescent="0.15">
      <c r="A443" s="2"/>
      <c r="B443" s="3"/>
      <c r="C443" s="3"/>
      <c r="D443" s="3"/>
      <c r="E443" s="4"/>
    </row>
    <row r="444" spans="1:5" ht="13" x14ac:dyDescent="0.15">
      <c r="A444" s="2"/>
      <c r="B444" s="3"/>
      <c r="C444" s="3"/>
      <c r="D444" s="3"/>
      <c r="E444" s="4"/>
    </row>
    <row r="445" spans="1:5" ht="13" x14ac:dyDescent="0.15">
      <c r="A445" s="2"/>
      <c r="B445" s="3"/>
      <c r="C445" s="3"/>
      <c r="D445" s="3"/>
      <c r="E445" s="4"/>
    </row>
    <row r="446" spans="1:5" ht="13" x14ac:dyDescent="0.15">
      <c r="A446" s="2"/>
      <c r="B446" s="3"/>
      <c r="C446" s="3"/>
      <c r="D446" s="3"/>
      <c r="E446" s="4"/>
    </row>
    <row r="447" spans="1:5" ht="13" x14ac:dyDescent="0.15">
      <c r="A447" s="2"/>
      <c r="B447" s="3"/>
      <c r="C447" s="3"/>
      <c r="D447" s="3"/>
      <c r="E447" s="4"/>
    </row>
    <row r="448" spans="1:5" ht="13" x14ac:dyDescent="0.15">
      <c r="A448" s="2"/>
      <c r="B448" s="3"/>
      <c r="C448" s="3"/>
      <c r="D448" s="3"/>
      <c r="E448" s="3"/>
    </row>
    <row r="449" spans="1:5" ht="13" x14ac:dyDescent="0.15">
      <c r="A449" s="2"/>
      <c r="B449" s="3"/>
      <c r="C449" s="3"/>
      <c r="D449" s="3"/>
      <c r="E449" s="4"/>
    </row>
    <row r="450" spans="1:5" ht="13" x14ac:dyDescent="0.15">
      <c r="A450" s="2"/>
      <c r="B450" s="3"/>
      <c r="C450" s="3"/>
      <c r="D450" s="3"/>
      <c r="E450" s="4"/>
    </row>
    <row r="451" spans="1:5" ht="13" x14ac:dyDescent="0.15">
      <c r="A451" s="2"/>
      <c r="B451" s="3"/>
      <c r="C451" s="3"/>
      <c r="D451" s="3"/>
      <c r="E451" s="4"/>
    </row>
    <row r="452" spans="1:5" ht="13" x14ac:dyDescent="0.15">
      <c r="A452" s="2"/>
      <c r="B452" s="3"/>
      <c r="C452" s="3"/>
      <c r="D452" s="3"/>
      <c r="E452" s="4"/>
    </row>
    <row r="453" spans="1:5" ht="13" x14ac:dyDescent="0.15">
      <c r="A453" s="2"/>
      <c r="B453" s="3"/>
      <c r="C453" s="3"/>
      <c r="D453" s="3"/>
      <c r="E453" s="4"/>
    </row>
    <row r="454" spans="1:5" ht="13" x14ac:dyDescent="0.15">
      <c r="A454" s="2"/>
      <c r="B454" s="3"/>
      <c r="C454" s="3"/>
      <c r="D454" s="3"/>
      <c r="E454" s="4"/>
    </row>
    <row r="455" spans="1:5" ht="13" x14ac:dyDescent="0.15">
      <c r="A455" s="2"/>
      <c r="B455" s="3"/>
      <c r="C455" s="3"/>
      <c r="D455" s="3"/>
      <c r="E455" s="3"/>
    </row>
    <row r="456" spans="1:5" ht="13" x14ac:dyDescent="0.15">
      <c r="A456" s="2"/>
      <c r="B456" s="3"/>
      <c r="C456" s="3"/>
      <c r="D456" s="3"/>
      <c r="E456" s="3"/>
    </row>
    <row r="457" spans="1:5" ht="13" x14ac:dyDescent="0.15">
      <c r="A457" s="2"/>
      <c r="B457" s="3"/>
      <c r="C457" s="3"/>
      <c r="D457" s="3"/>
      <c r="E457" s="4"/>
    </row>
    <row r="458" spans="1:5" ht="13" x14ac:dyDescent="0.15">
      <c r="A458" s="2"/>
      <c r="B458" s="3"/>
      <c r="C458" s="3"/>
      <c r="D458" s="3"/>
      <c r="E458" s="4"/>
    </row>
    <row r="459" spans="1:5" ht="13" x14ac:dyDescent="0.15">
      <c r="A459" s="2"/>
      <c r="B459" s="3"/>
      <c r="C459" s="3"/>
      <c r="D459" s="3"/>
      <c r="E459" s="4"/>
    </row>
    <row r="460" spans="1:5" ht="13" x14ac:dyDescent="0.15">
      <c r="A460" s="2"/>
      <c r="B460" s="3"/>
      <c r="C460" s="3"/>
      <c r="D460" s="3"/>
      <c r="E460" s="4"/>
    </row>
    <row r="461" spans="1:5" ht="13" x14ac:dyDescent="0.15">
      <c r="A461" s="2"/>
      <c r="B461" s="3"/>
      <c r="C461" s="3"/>
      <c r="D461" s="3"/>
      <c r="E461" s="4"/>
    </row>
    <row r="462" spans="1:5" ht="13" x14ac:dyDescent="0.15">
      <c r="A462" s="2"/>
      <c r="B462" s="3"/>
      <c r="C462" s="3"/>
      <c r="D462" s="3"/>
      <c r="E462" s="4"/>
    </row>
    <row r="463" spans="1:5" ht="13" x14ac:dyDescent="0.15">
      <c r="A463" s="2"/>
      <c r="B463" s="3"/>
      <c r="C463" s="3"/>
      <c r="D463" s="3"/>
      <c r="E463" s="3"/>
    </row>
    <row r="464" spans="1:5" ht="13" x14ac:dyDescent="0.15">
      <c r="A464" s="2"/>
      <c r="B464" s="3"/>
      <c r="C464" s="3"/>
      <c r="D464" s="3"/>
      <c r="E464" s="4"/>
    </row>
    <row r="465" spans="1:5" ht="13" x14ac:dyDescent="0.15">
      <c r="A465" s="2"/>
      <c r="B465" s="3"/>
      <c r="C465" s="3"/>
      <c r="D465" s="3"/>
      <c r="E465" s="4"/>
    </row>
    <row r="466" spans="1:5" ht="13" x14ac:dyDescent="0.15">
      <c r="A466" s="2"/>
      <c r="B466" s="3"/>
      <c r="C466" s="3"/>
      <c r="D466" s="3"/>
      <c r="E466" s="4"/>
    </row>
    <row r="467" spans="1:5" ht="13" x14ac:dyDescent="0.15">
      <c r="A467" s="2"/>
      <c r="B467" s="3"/>
      <c r="C467" s="3"/>
      <c r="D467" s="3"/>
      <c r="E467" s="3"/>
    </row>
    <row r="468" spans="1:5" ht="13" x14ac:dyDescent="0.15">
      <c r="A468" s="2"/>
      <c r="B468" s="3"/>
      <c r="C468" s="3"/>
      <c r="D468" s="3"/>
      <c r="E468" s="3"/>
    </row>
    <row r="469" spans="1:5" ht="13" x14ac:dyDescent="0.15">
      <c r="A469" s="2"/>
      <c r="B469" s="3"/>
      <c r="C469" s="3"/>
      <c r="D469" s="3"/>
      <c r="E469" s="3"/>
    </row>
    <row r="470" spans="1:5" ht="13" x14ac:dyDescent="0.15">
      <c r="A470" s="2"/>
      <c r="B470" s="3"/>
      <c r="C470" s="3"/>
      <c r="D470" s="3"/>
      <c r="E470" s="4"/>
    </row>
    <row r="471" spans="1:5" ht="13" x14ac:dyDescent="0.15">
      <c r="A471" s="2"/>
      <c r="B471" s="3"/>
      <c r="C471" s="3"/>
      <c r="D471" s="3"/>
      <c r="E471" s="3"/>
    </row>
    <row r="472" spans="1:5" ht="13" x14ac:dyDescent="0.15">
      <c r="A472" s="2"/>
      <c r="B472" s="3"/>
      <c r="C472" s="3"/>
      <c r="D472" s="3"/>
      <c r="E472" s="3"/>
    </row>
    <row r="473" spans="1:5" ht="13" x14ac:dyDescent="0.15">
      <c r="A473" s="2"/>
      <c r="B473" s="3"/>
      <c r="C473" s="3"/>
      <c r="D473" s="3"/>
      <c r="E473" s="4"/>
    </row>
    <row r="474" spans="1:5" ht="13" x14ac:dyDescent="0.15">
      <c r="A474" s="2"/>
      <c r="B474" s="3"/>
      <c r="C474" s="3"/>
      <c r="D474" s="3"/>
      <c r="E474" s="4"/>
    </row>
    <row r="475" spans="1:5" ht="13" x14ac:dyDescent="0.15">
      <c r="A475" s="2"/>
      <c r="B475" s="3"/>
      <c r="C475" s="3"/>
      <c r="D475" s="3"/>
      <c r="E475" s="4"/>
    </row>
    <row r="476" spans="1:5" ht="13" x14ac:dyDescent="0.15">
      <c r="A476" s="2"/>
      <c r="B476" s="3"/>
      <c r="C476" s="3"/>
      <c r="D476" s="3"/>
      <c r="E476" s="4"/>
    </row>
    <row r="477" spans="1:5" ht="13" x14ac:dyDescent="0.15">
      <c r="A477" s="2"/>
      <c r="B477" s="3"/>
      <c r="C477" s="3"/>
      <c r="D477" s="3"/>
      <c r="E477" s="4"/>
    </row>
    <row r="478" spans="1:5" ht="13" x14ac:dyDescent="0.15">
      <c r="A478" s="2"/>
      <c r="B478" s="3"/>
      <c r="C478" s="3"/>
      <c r="D478" s="3"/>
      <c r="E478" s="4"/>
    </row>
    <row r="479" spans="1:5" ht="13" x14ac:dyDescent="0.15">
      <c r="A479" s="2"/>
      <c r="B479" s="3"/>
      <c r="C479" s="3"/>
      <c r="D479" s="3"/>
      <c r="E479" s="4"/>
    </row>
    <row r="480" spans="1:5" ht="13" x14ac:dyDescent="0.15">
      <c r="A480" s="2"/>
      <c r="B480" s="3"/>
      <c r="C480" s="3"/>
      <c r="D480" s="3"/>
      <c r="E480" s="3"/>
    </row>
    <row r="481" spans="1:5" ht="13" x14ac:dyDescent="0.15">
      <c r="A481" s="2"/>
      <c r="B481" s="3"/>
      <c r="C481" s="3"/>
      <c r="D481" s="3"/>
      <c r="E481" s="4"/>
    </row>
    <row r="482" spans="1:5" ht="13" x14ac:dyDescent="0.15">
      <c r="A482" s="2"/>
      <c r="B482" s="3"/>
      <c r="C482" s="3"/>
      <c r="D482" s="3"/>
      <c r="E482" s="4"/>
    </row>
    <row r="483" spans="1:5" ht="13" x14ac:dyDescent="0.15">
      <c r="A483" s="2"/>
      <c r="B483" s="3"/>
      <c r="C483" s="3"/>
      <c r="D483" s="3"/>
      <c r="E483" s="4"/>
    </row>
    <row r="484" spans="1:5" ht="13" x14ac:dyDescent="0.15">
      <c r="A484" s="2"/>
      <c r="B484" s="3"/>
      <c r="C484" s="3"/>
      <c r="D484" s="3"/>
      <c r="E484" s="4"/>
    </row>
    <row r="485" spans="1:5" ht="13" x14ac:dyDescent="0.15">
      <c r="A485" s="2"/>
      <c r="B485" s="3"/>
      <c r="C485" s="3"/>
      <c r="D485" s="3"/>
      <c r="E485" s="4"/>
    </row>
    <row r="486" spans="1:5" ht="13" x14ac:dyDescent="0.15">
      <c r="A486" s="2"/>
      <c r="B486" s="3"/>
      <c r="C486" s="3"/>
      <c r="D486" s="3"/>
      <c r="E486" s="4"/>
    </row>
    <row r="487" spans="1:5" ht="13" x14ac:dyDescent="0.15">
      <c r="A487" s="2"/>
      <c r="B487" s="3"/>
      <c r="C487" s="3"/>
      <c r="D487" s="3"/>
      <c r="E487" s="3"/>
    </row>
    <row r="488" spans="1:5" ht="13" x14ac:dyDescent="0.15">
      <c r="A488" s="2"/>
      <c r="B488" s="3"/>
      <c r="C488" s="3"/>
      <c r="D488" s="3"/>
      <c r="E488" s="3"/>
    </row>
    <row r="489" spans="1:5" ht="13" x14ac:dyDescent="0.15">
      <c r="A489" s="2"/>
      <c r="B489" s="3"/>
      <c r="C489" s="3"/>
      <c r="D489" s="3"/>
      <c r="E489" s="4"/>
    </row>
    <row r="490" spans="1:5" ht="13" x14ac:dyDescent="0.15">
      <c r="A490" s="2"/>
      <c r="B490" s="3"/>
      <c r="C490" s="3"/>
      <c r="D490" s="3"/>
      <c r="E490" s="4"/>
    </row>
    <row r="491" spans="1:5" ht="13" x14ac:dyDescent="0.15">
      <c r="A491" s="2"/>
      <c r="B491" s="3"/>
      <c r="C491" s="3"/>
      <c r="D491" s="3"/>
      <c r="E491" s="4"/>
    </row>
    <row r="492" spans="1:5" ht="13" x14ac:dyDescent="0.15">
      <c r="A492" s="2"/>
      <c r="B492" s="3"/>
      <c r="C492" s="3"/>
      <c r="D492" s="3"/>
      <c r="E492" s="4"/>
    </row>
    <row r="493" spans="1:5" ht="13" x14ac:dyDescent="0.15">
      <c r="A493" s="2"/>
      <c r="B493" s="3"/>
      <c r="C493" s="3"/>
      <c r="D493" s="3"/>
      <c r="E493" s="4"/>
    </row>
    <row r="494" spans="1:5" ht="13" x14ac:dyDescent="0.15">
      <c r="A494" s="2"/>
      <c r="B494" s="3"/>
      <c r="C494" s="3"/>
      <c r="D494" s="3"/>
      <c r="E494" s="4"/>
    </row>
    <row r="495" spans="1:5" ht="13" x14ac:dyDescent="0.15">
      <c r="A495" s="2"/>
      <c r="B495" s="3"/>
      <c r="C495" s="3"/>
      <c r="D495" s="3"/>
      <c r="E495" s="3"/>
    </row>
    <row r="496" spans="1:5" ht="13" x14ac:dyDescent="0.15">
      <c r="A496" s="2"/>
      <c r="B496" s="3"/>
      <c r="C496" s="3"/>
      <c r="D496" s="3"/>
      <c r="E496" s="3"/>
    </row>
    <row r="497" spans="1:5" ht="13" x14ac:dyDescent="0.15">
      <c r="A497" s="2"/>
      <c r="B497" s="3"/>
      <c r="C497" s="3"/>
      <c r="D497" s="3"/>
      <c r="E497" s="4"/>
    </row>
    <row r="498" spans="1:5" ht="13" x14ac:dyDescent="0.15">
      <c r="A498" s="2"/>
      <c r="B498" s="3"/>
      <c r="C498" s="3"/>
      <c r="D498" s="3"/>
      <c r="E498" s="4"/>
    </row>
    <row r="499" spans="1:5" ht="13" x14ac:dyDescent="0.15">
      <c r="A499" s="2"/>
      <c r="B499" s="3"/>
      <c r="C499" s="3"/>
      <c r="D499" s="3"/>
      <c r="E499" s="4"/>
    </row>
    <row r="500" spans="1:5" ht="13" x14ac:dyDescent="0.15">
      <c r="A500" s="2"/>
      <c r="B500" s="3"/>
      <c r="C500" s="3"/>
      <c r="D500" s="3"/>
      <c r="E500" s="4"/>
    </row>
    <row r="501" spans="1:5" ht="13" x14ac:dyDescent="0.15">
      <c r="A501" s="2"/>
      <c r="B501" s="3"/>
      <c r="C501" s="3"/>
      <c r="D501" s="3"/>
      <c r="E501" s="4"/>
    </row>
    <row r="502" spans="1:5" ht="13" x14ac:dyDescent="0.15">
      <c r="A502" s="2"/>
      <c r="B502" s="3"/>
      <c r="C502" s="3"/>
      <c r="D502" s="3"/>
      <c r="E502" s="4"/>
    </row>
    <row r="503" spans="1:5" ht="13" x14ac:dyDescent="0.15">
      <c r="A503" s="2"/>
      <c r="B503" s="3"/>
      <c r="C503" s="3"/>
      <c r="D503" s="3"/>
      <c r="E503" s="3"/>
    </row>
    <row r="504" spans="1:5" ht="13" x14ac:dyDescent="0.15">
      <c r="A504" s="2"/>
      <c r="B504" s="3"/>
      <c r="C504" s="3"/>
      <c r="D504" s="3"/>
      <c r="E504" s="3"/>
    </row>
    <row r="505" spans="1:5" ht="13" x14ac:dyDescent="0.15">
      <c r="A505" s="2"/>
      <c r="B505" s="3"/>
      <c r="C505" s="3"/>
      <c r="D505" s="3"/>
      <c r="E505" s="4"/>
    </row>
    <row r="506" spans="1:5" ht="13" x14ac:dyDescent="0.15">
      <c r="A506" s="2"/>
      <c r="B506" s="3"/>
      <c r="C506" s="3"/>
      <c r="D506" s="3"/>
      <c r="E506" s="4"/>
    </row>
    <row r="507" spans="1:5" ht="13" x14ac:dyDescent="0.15">
      <c r="A507" s="2"/>
      <c r="B507" s="3"/>
      <c r="C507" s="3"/>
      <c r="D507" s="3"/>
      <c r="E507" s="4"/>
    </row>
    <row r="508" spans="1:5" ht="13" x14ac:dyDescent="0.15">
      <c r="A508" s="2"/>
      <c r="B508" s="3"/>
      <c r="C508" s="3"/>
      <c r="D508" s="3"/>
      <c r="E508" s="4"/>
    </row>
    <row r="509" spans="1:5" ht="13" x14ac:dyDescent="0.15">
      <c r="A509" s="2"/>
      <c r="B509" s="3"/>
      <c r="C509" s="3"/>
      <c r="D509" s="3"/>
      <c r="E509" s="4"/>
    </row>
    <row r="510" spans="1:5" ht="13" x14ac:dyDescent="0.15">
      <c r="A510" s="2"/>
      <c r="B510" s="3"/>
      <c r="C510" s="3"/>
      <c r="D510" s="3"/>
      <c r="E510" s="4"/>
    </row>
    <row r="511" spans="1:5" ht="13" x14ac:dyDescent="0.15">
      <c r="A511" s="2"/>
      <c r="B511" s="3"/>
      <c r="C511" s="3"/>
      <c r="D511" s="3"/>
      <c r="E511" s="3"/>
    </row>
    <row r="512" spans="1:5" ht="13" x14ac:dyDescent="0.15">
      <c r="A512" s="2"/>
      <c r="B512" s="3"/>
      <c r="C512" s="3"/>
      <c r="D512" s="3"/>
      <c r="E512" s="3"/>
    </row>
    <row r="513" spans="1:5" ht="13" x14ac:dyDescent="0.15">
      <c r="A513" s="2"/>
      <c r="B513" s="3"/>
      <c r="C513" s="3"/>
      <c r="D513" s="3"/>
      <c r="E513" s="4"/>
    </row>
    <row r="514" spans="1:5" ht="13" x14ac:dyDescent="0.15">
      <c r="A514" s="2"/>
      <c r="B514" s="3"/>
      <c r="C514" s="3"/>
      <c r="D514" s="3"/>
      <c r="E514" s="4"/>
    </row>
    <row r="515" spans="1:5" ht="13" x14ac:dyDescent="0.15">
      <c r="A515" s="2"/>
      <c r="B515" s="3"/>
      <c r="C515" s="3"/>
      <c r="D515" s="3"/>
      <c r="E515" s="4"/>
    </row>
    <row r="516" spans="1:5" ht="13" x14ac:dyDescent="0.15">
      <c r="A516" s="2"/>
      <c r="B516" s="3"/>
      <c r="C516" s="3"/>
      <c r="D516" s="3"/>
      <c r="E516" s="4"/>
    </row>
    <row r="517" spans="1:5" ht="13" x14ac:dyDescent="0.15">
      <c r="A517" s="2"/>
      <c r="B517" s="3"/>
      <c r="C517" s="3"/>
      <c r="D517" s="3"/>
      <c r="E517" s="4"/>
    </row>
    <row r="518" spans="1:5" ht="13" x14ac:dyDescent="0.15">
      <c r="A518" s="2"/>
      <c r="B518" s="3"/>
      <c r="C518" s="3"/>
      <c r="D518" s="3"/>
      <c r="E518" s="3"/>
    </row>
    <row r="519" spans="1:5" ht="13" x14ac:dyDescent="0.15">
      <c r="A519" s="2"/>
      <c r="B519" s="3"/>
      <c r="C519" s="3"/>
      <c r="D519" s="3"/>
      <c r="E519" s="3"/>
    </row>
    <row r="520" spans="1:5" ht="13" x14ac:dyDescent="0.15">
      <c r="A520" s="2"/>
      <c r="B520" s="3"/>
      <c r="C520" s="3"/>
      <c r="D520" s="3"/>
      <c r="E520" s="3"/>
    </row>
    <row r="521" spans="1:5" ht="13" x14ac:dyDescent="0.15">
      <c r="A521" s="2"/>
      <c r="B521" s="3"/>
      <c r="C521" s="3"/>
      <c r="D521" s="3"/>
      <c r="E521" s="4"/>
    </row>
    <row r="522" spans="1:5" ht="13" x14ac:dyDescent="0.15">
      <c r="A522" s="2"/>
      <c r="B522" s="3"/>
      <c r="C522" s="3"/>
      <c r="D522" s="3"/>
      <c r="E522" s="4"/>
    </row>
    <row r="523" spans="1:5" ht="13" x14ac:dyDescent="0.15">
      <c r="A523" s="2"/>
      <c r="B523" s="3"/>
      <c r="C523" s="3"/>
      <c r="D523" s="3"/>
      <c r="E523" s="4"/>
    </row>
    <row r="524" spans="1:5" ht="13" x14ac:dyDescent="0.15">
      <c r="A524" s="2"/>
      <c r="B524" s="3"/>
      <c r="C524" s="3"/>
      <c r="D524" s="3"/>
      <c r="E524" s="4"/>
    </row>
    <row r="525" spans="1:5" ht="13" x14ac:dyDescent="0.15">
      <c r="A525" s="2"/>
      <c r="B525" s="3"/>
      <c r="C525" s="3"/>
      <c r="D525" s="3"/>
      <c r="E525" s="3"/>
    </row>
    <row r="526" spans="1:5" ht="13" x14ac:dyDescent="0.15">
      <c r="A526" s="2"/>
      <c r="B526" s="3"/>
      <c r="C526" s="3"/>
      <c r="D526" s="3"/>
      <c r="E526" s="3"/>
    </row>
    <row r="527" spans="1:5" ht="13" x14ac:dyDescent="0.15">
      <c r="A527" s="2"/>
      <c r="B527" s="3"/>
      <c r="C527" s="3"/>
      <c r="D527" s="3"/>
      <c r="E527" s="4"/>
    </row>
    <row r="528" spans="1:5" ht="13" x14ac:dyDescent="0.15">
      <c r="A528" s="2"/>
      <c r="B528" s="3"/>
      <c r="C528" s="3"/>
      <c r="D528" s="3"/>
      <c r="E528" s="4"/>
    </row>
    <row r="529" spans="1:5" ht="13" x14ac:dyDescent="0.15">
      <c r="A529" s="2"/>
      <c r="B529" s="3"/>
      <c r="C529" s="3"/>
      <c r="D529" s="3"/>
      <c r="E529" s="3"/>
    </row>
    <row r="530" spans="1:5" ht="13" x14ac:dyDescent="0.15">
      <c r="A530" s="2"/>
      <c r="B530" s="3"/>
      <c r="C530" s="3"/>
      <c r="D530" s="3"/>
      <c r="E530" s="3"/>
    </row>
    <row r="531" spans="1:5" ht="13" x14ac:dyDescent="0.15">
      <c r="A531" s="2"/>
      <c r="B531" s="3"/>
      <c r="C531" s="3"/>
      <c r="D531" s="3"/>
      <c r="E531" s="3"/>
    </row>
    <row r="532" spans="1:5" ht="13" x14ac:dyDescent="0.15">
      <c r="A532" s="2"/>
      <c r="B532" s="3"/>
      <c r="C532" s="3"/>
      <c r="D532" s="3"/>
      <c r="E532" s="4"/>
    </row>
    <row r="533" spans="1:5" ht="13" x14ac:dyDescent="0.15">
      <c r="A533" s="2"/>
      <c r="B533" s="3"/>
      <c r="C533" s="3"/>
      <c r="D533" s="3"/>
      <c r="E533" s="3"/>
    </row>
    <row r="534" spans="1:5" ht="13" x14ac:dyDescent="0.15">
      <c r="A534" s="2"/>
      <c r="B534" s="3"/>
      <c r="C534" s="3"/>
      <c r="D534" s="3"/>
      <c r="E534" s="4"/>
    </row>
    <row r="535" spans="1:5" ht="13" x14ac:dyDescent="0.15">
      <c r="A535" s="2"/>
      <c r="B535" s="3"/>
      <c r="C535" s="3"/>
      <c r="D535" s="3"/>
      <c r="E535" s="4"/>
    </row>
    <row r="536" spans="1:5" ht="13" x14ac:dyDescent="0.15">
      <c r="A536" s="2"/>
      <c r="B536" s="3"/>
      <c r="C536" s="3"/>
      <c r="D536" s="3"/>
      <c r="E536" s="4"/>
    </row>
    <row r="537" spans="1:5" ht="13" x14ac:dyDescent="0.15">
      <c r="A537" s="2"/>
      <c r="B537" s="3"/>
      <c r="C537" s="3"/>
      <c r="D537" s="3"/>
      <c r="E537" s="4"/>
    </row>
    <row r="538" spans="1:5" ht="13" x14ac:dyDescent="0.15">
      <c r="A538" s="2"/>
      <c r="B538" s="3"/>
      <c r="C538" s="3"/>
      <c r="D538" s="3"/>
      <c r="E538" s="4"/>
    </row>
    <row r="539" spans="1:5" ht="13" x14ac:dyDescent="0.15">
      <c r="A539" s="2"/>
      <c r="B539" s="3"/>
      <c r="C539" s="3"/>
      <c r="D539" s="3"/>
      <c r="E539" s="3"/>
    </row>
    <row r="540" spans="1:5" ht="13" x14ac:dyDescent="0.15">
      <c r="A540" s="2"/>
      <c r="B540" s="3"/>
      <c r="C540" s="3"/>
      <c r="D540" s="3"/>
      <c r="E540" s="3"/>
    </row>
    <row r="541" spans="1:5" ht="13" x14ac:dyDescent="0.15">
      <c r="A541" s="2"/>
      <c r="B541" s="3"/>
      <c r="C541" s="3"/>
      <c r="D541" s="3"/>
      <c r="E541" s="4"/>
    </row>
    <row r="542" spans="1:5" ht="13" x14ac:dyDescent="0.15">
      <c r="A542" s="2"/>
      <c r="B542" s="3"/>
      <c r="C542" s="3"/>
      <c r="D542" s="3"/>
      <c r="E542" s="4"/>
    </row>
    <row r="543" spans="1:5" ht="13" x14ac:dyDescent="0.15">
      <c r="A543" s="2"/>
      <c r="B543" s="3"/>
      <c r="C543" s="3"/>
      <c r="D543" s="3"/>
      <c r="E543" s="4"/>
    </row>
    <row r="544" spans="1:5" ht="13" x14ac:dyDescent="0.15">
      <c r="A544" s="2"/>
      <c r="B544" s="3"/>
      <c r="C544" s="3"/>
      <c r="D544" s="3"/>
      <c r="E544" s="4"/>
    </row>
    <row r="545" spans="1:5" ht="13" x14ac:dyDescent="0.15">
      <c r="A545" s="2"/>
      <c r="B545" s="3"/>
      <c r="C545" s="3"/>
      <c r="D545" s="3"/>
      <c r="E545" s="4"/>
    </row>
    <row r="546" spans="1:5" ht="13" x14ac:dyDescent="0.15">
      <c r="A546" s="2"/>
      <c r="B546" s="3"/>
      <c r="C546" s="3"/>
      <c r="D546" s="3"/>
      <c r="E546" s="3"/>
    </row>
    <row r="547" spans="1:5" ht="13" x14ac:dyDescent="0.15">
      <c r="A547" s="2"/>
      <c r="B547" s="3"/>
      <c r="C547" s="3"/>
      <c r="D547" s="3"/>
      <c r="E547" s="3"/>
    </row>
    <row r="548" spans="1:5" ht="13" x14ac:dyDescent="0.15">
      <c r="A548" s="2"/>
      <c r="B548" s="3"/>
      <c r="C548" s="3"/>
      <c r="D548" s="3"/>
      <c r="E548" s="4"/>
    </row>
    <row r="549" spans="1:5" ht="13" x14ac:dyDescent="0.15">
      <c r="A549" s="2"/>
      <c r="B549" s="3"/>
      <c r="C549" s="3"/>
      <c r="D549" s="3"/>
      <c r="E549" s="4"/>
    </row>
    <row r="550" spans="1:5" ht="13" x14ac:dyDescent="0.15">
      <c r="A550" s="2"/>
      <c r="B550" s="3"/>
      <c r="C550" s="3"/>
      <c r="D550" s="3"/>
      <c r="E550" s="4"/>
    </row>
    <row r="551" spans="1:5" ht="13" x14ac:dyDescent="0.15">
      <c r="A551" s="2"/>
      <c r="B551" s="3"/>
      <c r="C551" s="3"/>
      <c r="D551" s="3"/>
      <c r="E551" s="4"/>
    </row>
    <row r="552" spans="1:5" ht="13" x14ac:dyDescent="0.15">
      <c r="A552" s="2"/>
      <c r="B552" s="3"/>
      <c r="C552" s="3"/>
      <c r="D552" s="3"/>
      <c r="E552" s="4"/>
    </row>
    <row r="553" spans="1:5" ht="13" x14ac:dyDescent="0.15">
      <c r="A553" s="2"/>
      <c r="B553" s="3"/>
      <c r="C553" s="3"/>
      <c r="D553" s="3"/>
      <c r="E553" s="3"/>
    </row>
    <row r="554" spans="1:5" ht="13" x14ac:dyDescent="0.15">
      <c r="A554" s="2"/>
      <c r="B554" s="3"/>
      <c r="C554" s="3"/>
      <c r="D554" s="3"/>
      <c r="E554" s="3"/>
    </row>
    <row r="555" spans="1:5" ht="13" x14ac:dyDescent="0.15">
      <c r="A555" s="2"/>
      <c r="B555" s="3"/>
      <c r="C555" s="3"/>
      <c r="D555" s="3"/>
      <c r="E555" s="4"/>
    </row>
    <row r="556" spans="1:5" ht="13" x14ac:dyDescent="0.15">
      <c r="A556" s="2"/>
      <c r="B556" s="3"/>
      <c r="C556" s="3"/>
      <c r="D556" s="3"/>
      <c r="E556" s="4"/>
    </row>
    <row r="557" spans="1:5" ht="13" x14ac:dyDescent="0.15">
      <c r="A557" s="2"/>
      <c r="B557" s="3"/>
      <c r="C557" s="3"/>
      <c r="D557" s="3"/>
      <c r="E557" s="4"/>
    </row>
    <row r="558" spans="1:5" ht="13" x14ac:dyDescent="0.15">
      <c r="A558" s="2"/>
      <c r="B558" s="3"/>
      <c r="C558" s="3"/>
      <c r="D558" s="3"/>
      <c r="E558" s="4"/>
    </row>
    <row r="559" spans="1:5" ht="13" x14ac:dyDescent="0.15">
      <c r="A559" s="2"/>
      <c r="B559" s="3"/>
      <c r="C559" s="3"/>
      <c r="D559" s="3"/>
      <c r="E559" s="4"/>
    </row>
    <row r="560" spans="1:5" ht="13" x14ac:dyDescent="0.15">
      <c r="A560" s="2"/>
      <c r="B560" s="3"/>
      <c r="C560" s="3"/>
      <c r="D560" s="3"/>
      <c r="E560" s="3"/>
    </row>
    <row r="561" spans="1:5" ht="13" x14ac:dyDescent="0.15">
      <c r="A561" s="2"/>
      <c r="B561" s="3"/>
      <c r="C561" s="3"/>
      <c r="D561" s="3"/>
      <c r="E561" s="3"/>
    </row>
    <row r="562" spans="1:5" ht="13" x14ac:dyDescent="0.15">
      <c r="A562" s="2"/>
      <c r="B562" s="3"/>
      <c r="C562" s="3"/>
      <c r="D562" s="3"/>
      <c r="E562" s="4"/>
    </row>
    <row r="563" spans="1:5" ht="13" x14ac:dyDescent="0.15">
      <c r="A563" s="2"/>
      <c r="B563" s="3"/>
      <c r="C563" s="3"/>
      <c r="D563" s="3"/>
      <c r="E563" s="4"/>
    </row>
    <row r="564" spans="1:5" ht="13" x14ac:dyDescent="0.15">
      <c r="A564" s="2"/>
      <c r="B564" s="3"/>
      <c r="C564" s="3"/>
      <c r="D564" s="3"/>
      <c r="E564" s="4"/>
    </row>
    <row r="565" spans="1:5" ht="13" x14ac:dyDescent="0.15">
      <c r="A565" s="2"/>
      <c r="B565" s="3"/>
      <c r="C565" s="3"/>
      <c r="D565" s="3"/>
      <c r="E565" s="4"/>
    </row>
    <row r="566" spans="1:5" ht="13" x14ac:dyDescent="0.15">
      <c r="A566" s="2"/>
      <c r="B566" s="3"/>
      <c r="C566" s="3"/>
      <c r="D566" s="3"/>
      <c r="E566" s="3"/>
    </row>
    <row r="567" spans="1:5" ht="13" x14ac:dyDescent="0.15">
      <c r="A567" s="2"/>
      <c r="B567" s="3"/>
      <c r="C567" s="3"/>
      <c r="D567" s="3"/>
      <c r="E567" s="3"/>
    </row>
    <row r="568" spans="1:5" ht="13" x14ac:dyDescent="0.15">
      <c r="A568" s="2"/>
      <c r="B568" s="3"/>
      <c r="C568" s="3"/>
      <c r="D568" s="3"/>
      <c r="E568" s="3"/>
    </row>
    <row r="569" spans="1:5" ht="13" x14ac:dyDescent="0.15">
      <c r="A569" s="2"/>
      <c r="B569" s="3"/>
      <c r="C569" s="3"/>
      <c r="D569" s="3"/>
      <c r="E569" s="4"/>
    </row>
    <row r="570" spans="1:5" ht="13" x14ac:dyDescent="0.15">
      <c r="A570" s="2"/>
      <c r="B570" s="3"/>
      <c r="C570" s="3"/>
      <c r="D570" s="3"/>
      <c r="E570" s="4"/>
    </row>
    <row r="571" spans="1:5" ht="13" x14ac:dyDescent="0.15">
      <c r="A571" s="2"/>
      <c r="B571" s="3"/>
      <c r="C571" s="3"/>
      <c r="D571" s="3"/>
      <c r="E571" s="4"/>
    </row>
    <row r="572" spans="1:5" ht="13" x14ac:dyDescent="0.15">
      <c r="A572" s="2"/>
      <c r="B572" s="3"/>
      <c r="C572" s="3"/>
      <c r="D572" s="3"/>
      <c r="E572" s="4"/>
    </row>
    <row r="573" spans="1:5" ht="13" x14ac:dyDescent="0.15">
      <c r="A573" s="2"/>
      <c r="B573" s="3"/>
      <c r="C573" s="3"/>
      <c r="D573" s="3"/>
      <c r="E573" s="3"/>
    </row>
    <row r="574" spans="1:5" ht="13" x14ac:dyDescent="0.15">
      <c r="A574" s="2"/>
      <c r="B574" s="3"/>
      <c r="C574" s="3"/>
      <c r="D574" s="3"/>
      <c r="E574" s="3"/>
    </row>
    <row r="575" spans="1:5" ht="13" x14ac:dyDescent="0.15">
      <c r="A575" s="2"/>
      <c r="B575" s="3"/>
      <c r="C575" s="3"/>
      <c r="D575" s="3"/>
      <c r="E575" s="4"/>
    </row>
    <row r="576" spans="1:5" ht="13" x14ac:dyDescent="0.15">
      <c r="A576" s="2"/>
      <c r="B576" s="3"/>
      <c r="C576" s="3"/>
      <c r="D576" s="3"/>
      <c r="E576" s="4"/>
    </row>
    <row r="577" spans="1:5" ht="13" x14ac:dyDescent="0.15">
      <c r="A577" s="2"/>
      <c r="B577" s="3"/>
      <c r="C577" s="3"/>
      <c r="D577" s="3"/>
      <c r="E577" s="4"/>
    </row>
    <row r="578" spans="1:5" ht="13" x14ac:dyDescent="0.15">
      <c r="A578" s="2"/>
      <c r="B578" s="3"/>
      <c r="C578" s="3"/>
      <c r="D578" s="3"/>
      <c r="E578" s="3"/>
    </row>
    <row r="579" spans="1:5" ht="13" x14ac:dyDescent="0.15">
      <c r="A579" s="2"/>
      <c r="B579" s="3"/>
      <c r="C579" s="3"/>
      <c r="D579" s="3"/>
      <c r="E579" s="3"/>
    </row>
    <row r="580" spans="1:5" ht="13" x14ac:dyDescent="0.15">
      <c r="A580" s="2"/>
      <c r="B580" s="3"/>
      <c r="C580" s="3"/>
      <c r="D580" s="3"/>
      <c r="E580" s="3"/>
    </row>
    <row r="581" spans="1:5" ht="13" x14ac:dyDescent="0.15">
      <c r="A581" s="2"/>
      <c r="B581" s="3"/>
      <c r="C581" s="3"/>
      <c r="D581" s="3"/>
      <c r="E581" s="4"/>
    </row>
    <row r="582" spans="1:5" ht="13" x14ac:dyDescent="0.15">
      <c r="A582" s="2"/>
      <c r="B582" s="3"/>
      <c r="C582" s="3"/>
      <c r="D582" s="3"/>
      <c r="E582" s="3"/>
    </row>
    <row r="583" spans="1:5" ht="13" x14ac:dyDescent="0.15">
      <c r="A583" s="2"/>
      <c r="B583" s="3"/>
      <c r="C583" s="3"/>
      <c r="D583" s="3"/>
      <c r="E583" s="3"/>
    </row>
    <row r="584" spans="1:5" ht="13" x14ac:dyDescent="0.15">
      <c r="A584" s="2"/>
      <c r="B584" s="3"/>
      <c r="C584" s="3"/>
      <c r="D584" s="3"/>
      <c r="E584" s="3"/>
    </row>
    <row r="585" spans="1:5" ht="13" x14ac:dyDescent="0.15">
      <c r="A585" s="2"/>
      <c r="B585" s="3"/>
      <c r="C585" s="3"/>
      <c r="D585" s="3"/>
      <c r="E585" s="4"/>
    </row>
    <row r="586" spans="1:5" ht="13" x14ac:dyDescent="0.15">
      <c r="A586" s="2"/>
      <c r="B586" s="3"/>
      <c r="C586" s="3"/>
      <c r="D586" s="3"/>
      <c r="E586" s="3"/>
    </row>
    <row r="587" spans="1:5" ht="13" x14ac:dyDescent="0.15">
      <c r="A587" s="7"/>
    </row>
    <row r="588" spans="1:5" ht="13" x14ac:dyDescent="0.15">
      <c r="A588" s="7"/>
    </row>
    <row r="589" spans="1:5" ht="13" x14ac:dyDescent="0.15">
      <c r="A589" s="7"/>
    </row>
    <row r="590" spans="1:5" ht="13" x14ac:dyDescent="0.15">
      <c r="A590" s="7"/>
    </row>
    <row r="591" spans="1:5" ht="13" x14ac:dyDescent="0.15">
      <c r="A591" s="7"/>
    </row>
    <row r="592" spans="1:5" ht="13" x14ac:dyDescent="0.15">
      <c r="A592" s="7"/>
    </row>
    <row r="593" spans="1:1" ht="13" x14ac:dyDescent="0.15">
      <c r="A593" s="7"/>
    </row>
    <row r="594" spans="1:1" ht="13" x14ac:dyDescent="0.15">
      <c r="A594" s="7"/>
    </row>
    <row r="595" spans="1:1" ht="13" x14ac:dyDescent="0.15">
      <c r="A595" s="7"/>
    </row>
    <row r="596" spans="1:1" ht="13" x14ac:dyDescent="0.15">
      <c r="A596" s="7"/>
    </row>
    <row r="597" spans="1:1" ht="13" x14ac:dyDescent="0.15">
      <c r="A597" s="7"/>
    </row>
    <row r="598" spans="1:1" ht="13" x14ac:dyDescent="0.15">
      <c r="A598" s="7"/>
    </row>
    <row r="599" spans="1:1" ht="13" x14ac:dyDescent="0.15">
      <c r="A599" s="7"/>
    </row>
    <row r="600" spans="1:1" ht="13" x14ac:dyDescent="0.15">
      <c r="A600" s="7"/>
    </row>
    <row r="601" spans="1:1" ht="13" x14ac:dyDescent="0.15">
      <c r="A601" s="7"/>
    </row>
    <row r="602" spans="1:1" ht="13" x14ac:dyDescent="0.15">
      <c r="A602" s="7"/>
    </row>
    <row r="603" spans="1:1" ht="13" x14ac:dyDescent="0.15">
      <c r="A603" s="7"/>
    </row>
    <row r="604" spans="1:1" ht="13" x14ac:dyDescent="0.15">
      <c r="A604" s="7"/>
    </row>
    <row r="605" spans="1:1" ht="13" x14ac:dyDescent="0.15">
      <c r="A605" s="7"/>
    </row>
    <row r="606" spans="1:1" ht="13" x14ac:dyDescent="0.15">
      <c r="A606" s="7"/>
    </row>
    <row r="607" spans="1:1" ht="13" x14ac:dyDescent="0.15">
      <c r="A607" s="7"/>
    </row>
    <row r="608" spans="1:1" ht="13" x14ac:dyDescent="0.15">
      <c r="A608" s="7"/>
    </row>
    <row r="609" spans="1:1" ht="13" x14ac:dyDescent="0.15">
      <c r="A609" s="7"/>
    </row>
    <row r="610" spans="1:1" ht="13" x14ac:dyDescent="0.15">
      <c r="A610" s="7"/>
    </row>
    <row r="611" spans="1:1" ht="13" x14ac:dyDescent="0.15">
      <c r="A611" s="7"/>
    </row>
    <row r="612" spans="1:1" ht="13" x14ac:dyDescent="0.15">
      <c r="A612" s="7"/>
    </row>
    <row r="613" spans="1:1" ht="13" x14ac:dyDescent="0.15">
      <c r="A613" s="7"/>
    </row>
    <row r="614" spans="1:1" ht="13" x14ac:dyDescent="0.15">
      <c r="A614" s="7"/>
    </row>
    <row r="615" spans="1:1" ht="13" x14ac:dyDescent="0.15">
      <c r="A615" s="7"/>
    </row>
    <row r="616" spans="1:1" ht="13" x14ac:dyDescent="0.15">
      <c r="A616" s="7"/>
    </row>
    <row r="617" spans="1:1" ht="13" x14ac:dyDescent="0.15">
      <c r="A617" s="7"/>
    </row>
    <row r="618" spans="1:1" ht="13" x14ac:dyDescent="0.15">
      <c r="A618" s="7"/>
    </row>
    <row r="620" spans="1:1" ht="13" x14ac:dyDescent="0.15">
      <c r="A620" s="7"/>
    </row>
    <row r="621" spans="1:1" ht="13" x14ac:dyDescent="0.15">
      <c r="A621" s="7"/>
    </row>
    <row r="622" spans="1:1" ht="13" x14ac:dyDescent="0.15">
      <c r="A622" s="7"/>
    </row>
    <row r="623" spans="1:1" ht="13" x14ac:dyDescent="0.15">
      <c r="A623" s="7"/>
    </row>
    <row r="624" spans="1:1" ht="13" x14ac:dyDescent="0.15">
      <c r="A624" s="7"/>
    </row>
    <row r="625" spans="1:1" ht="13" x14ac:dyDescent="0.15">
      <c r="A625" s="7"/>
    </row>
    <row r="626" spans="1:1" ht="13" x14ac:dyDescent="0.15">
      <c r="A626" s="7"/>
    </row>
    <row r="627" spans="1:1" ht="13" x14ac:dyDescent="0.15">
      <c r="A627" s="7"/>
    </row>
    <row r="628" spans="1:1" ht="13" x14ac:dyDescent="0.15">
      <c r="A628" s="7"/>
    </row>
    <row r="629" spans="1:1" ht="13" x14ac:dyDescent="0.15">
      <c r="A629" s="7"/>
    </row>
    <row r="630" spans="1:1" ht="13" x14ac:dyDescent="0.15">
      <c r="A630" s="7"/>
    </row>
    <row r="631" spans="1:1" ht="13" x14ac:dyDescent="0.15">
      <c r="A631" s="7"/>
    </row>
    <row r="632" spans="1:1" ht="13" x14ac:dyDescent="0.15">
      <c r="A632" s="7"/>
    </row>
    <row r="634" spans="1:1" ht="13" x14ac:dyDescent="0.15">
      <c r="A634" s="7"/>
    </row>
    <row r="635" spans="1:1" ht="13" x14ac:dyDescent="0.15">
      <c r="A635" s="7"/>
    </row>
    <row r="636" spans="1:1" ht="13" x14ac:dyDescent="0.15">
      <c r="A636" s="7"/>
    </row>
    <row r="637" spans="1:1" ht="13" x14ac:dyDescent="0.15">
      <c r="A637" s="7"/>
    </row>
    <row r="638" spans="1:1" ht="13" x14ac:dyDescent="0.15">
      <c r="A638" s="7"/>
    </row>
    <row r="639" spans="1:1" ht="13" x14ac:dyDescent="0.15">
      <c r="A639" s="7"/>
    </row>
    <row r="640" spans="1:1" ht="13" x14ac:dyDescent="0.15">
      <c r="A640" s="7"/>
    </row>
    <row r="641" spans="1:1" ht="13" x14ac:dyDescent="0.15">
      <c r="A641" s="7"/>
    </row>
    <row r="642" spans="1:1" ht="13" x14ac:dyDescent="0.15">
      <c r="A642" s="7"/>
    </row>
    <row r="643" spans="1:1" ht="13" x14ac:dyDescent="0.15">
      <c r="A643" s="7"/>
    </row>
    <row r="644" spans="1:1" ht="13" x14ac:dyDescent="0.15">
      <c r="A644" s="7"/>
    </row>
    <row r="645" spans="1:1" ht="13" x14ac:dyDescent="0.15">
      <c r="A645" s="7"/>
    </row>
    <row r="646" spans="1:1" ht="13" x14ac:dyDescent="0.15">
      <c r="A646" s="7"/>
    </row>
    <row r="647" spans="1:1" ht="13" x14ac:dyDescent="0.15">
      <c r="A647" s="7"/>
    </row>
    <row r="648" spans="1:1" ht="13" x14ac:dyDescent="0.15">
      <c r="A648" s="7"/>
    </row>
    <row r="649" spans="1:1" ht="13" x14ac:dyDescent="0.15">
      <c r="A649" s="7"/>
    </row>
    <row r="650" spans="1:1" ht="13" x14ac:dyDescent="0.15">
      <c r="A650" s="7"/>
    </row>
    <row r="651" spans="1:1" ht="13" x14ac:dyDescent="0.15">
      <c r="A651" s="7"/>
    </row>
    <row r="652" spans="1:1" ht="13" x14ac:dyDescent="0.15">
      <c r="A652" s="7"/>
    </row>
    <row r="653" spans="1:1" ht="13" x14ac:dyDescent="0.15">
      <c r="A653" s="7"/>
    </row>
    <row r="654" spans="1:1" ht="13" x14ac:dyDescent="0.15">
      <c r="A654" s="7"/>
    </row>
    <row r="655" spans="1:1" ht="13" x14ac:dyDescent="0.15">
      <c r="A655" s="7"/>
    </row>
    <row r="656" spans="1:1" ht="13" x14ac:dyDescent="0.15">
      <c r="A656" s="7"/>
    </row>
    <row r="657" spans="1:1" ht="13" x14ac:dyDescent="0.15">
      <c r="A657" s="7"/>
    </row>
    <row r="658" spans="1:1" ht="13" x14ac:dyDescent="0.15">
      <c r="A658" s="7"/>
    </row>
    <row r="659" spans="1:1" ht="13" x14ac:dyDescent="0.15">
      <c r="A659" s="7"/>
    </row>
    <row r="660" spans="1:1" ht="13" x14ac:dyDescent="0.15">
      <c r="A660" s="7"/>
    </row>
    <row r="661" spans="1:1" ht="13" x14ac:dyDescent="0.15">
      <c r="A661" s="7"/>
    </row>
    <row r="662" spans="1:1" ht="13" x14ac:dyDescent="0.15">
      <c r="A662" s="7"/>
    </row>
    <row r="663" spans="1:1" ht="13" x14ac:dyDescent="0.15">
      <c r="A663" s="7"/>
    </row>
    <row r="664" spans="1:1" ht="13" x14ac:dyDescent="0.15">
      <c r="A664" s="7"/>
    </row>
    <row r="665" spans="1:1" ht="13" x14ac:dyDescent="0.15">
      <c r="A665" s="7"/>
    </row>
    <row r="666" spans="1:1" ht="13" x14ac:dyDescent="0.15">
      <c r="A666" s="7"/>
    </row>
    <row r="667" spans="1:1" ht="13" x14ac:dyDescent="0.15">
      <c r="A667" s="7"/>
    </row>
    <row r="668" spans="1:1" ht="13" x14ac:dyDescent="0.15">
      <c r="A668" s="7"/>
    </row>
    <row r="669" spans="1:1" ht="13" x14ac:dyDescent="0.15">
      <c r="A669" s="7"/>
    </row>
    <row r="670" spans="1:1" ht="13" x14ac:dyDescent="0.15">
      <c r="A670" s="7"/>
    </row>
    <row r="671" spans="1:1" ht="13" x14ac:dyDescent="0.15">
      <c r="A671" s="7"/>
    </row>
    <row r="672" spans="1:1" ht="13" x14ac:dyDescent="0.15">
      <c r="A672" s="7"/>
    </row>
    <row r="673" spans="1:1" ht="13" x14ac:dyDescent="0.15">
      <c r="A673" s="7"/>
    </row>
    <row r="674" spans="1:1" ht="13" x14ac:dyDescent="0.15">
      <c r="A674" s="7"/>
    </row>
    <row r="675" spans="1:1" ht="13" x14ac:dyDescent="0.15">
      <c r="A675" s="7"/>
    </row>
    <row r="676" spans="1:1" ht="13" x14ac:dyDescent="0.15">
      <c r="A676" s="7"/>
    </row>
    <row r="677" spans="1:1" ht="13" x14ac:dyDescent="0.15">
      <c r="A677" s="7"/>
    </row>
    <row r="679" spans="1:1" ht="13" x14ac:dyDescent="0.15">
      <c r="A679" s="7"/>
    </row>
    <row r="680" spans="1:1" ht="13" x14ac:dyDescent="0.15">
      <c r="A680" s="7"/>
    </row>
    <row r="681" spans="1:1" ht="13" x14ac:dyDescent="0.15">
      <c r="A681" s="7"/>
    </row>
    <row r="682" spans="1:1" ht="13" x14ac:dyDescent="0.15">
      <c r="A682" s="7"/>
    </row>
    <row r="683" spans="1:1" ht="13" x14ac:dyDescent="0.15">
      <c r="A683" s="7"/>
    </row>
    <row r="684" spans="1:1" ht="13" x14ac:dyDescent="0.15">
      <c r="A684" s="7"/>
    </row>
    <row r="685" spans="1:1" ht="13" x14ac:dyDescent="0.15">
      <c r="A685" s="7"/>
    </row>
    <row r="686" spans="1:1" ht="13" x14ac:dyDescent="0.15">
      <c r="A686" s="7"/>
    </row>
    <row r="688" spans="1:1" ht="13" x14ac:dyDescent="0.15">
      <c r="A688" s="7"/>
    </row>
    <row r="689" spans="1:1" ht="13" x14ac:dyDescent="0.15">
      <c r="A689" s="7"/>
    </row>
    <row r="690" spans="1:1" ht="13" x14ac:dyDescent="0.15">
      <c r="A690" s="7"/>
    </row>
    <row r="691" spans="1:1" ht="13" x14ac:dyDescent="0.15">
      <c r="A691" s="7"/>
    </row>
    <row r="692" spans="1:1" ht="13" x14ac:dyDescent="0.15">
      <c r="A692" s="7"/>
    </row>
    <row r="693" spans="1:1" ht="13" x14ac:dyDescent="0.15">
      <c r="A693" s="7"/>
    </row>
    <row r="694" spans="1:1" ht="13" x14ac:dyDescent="0.15">
      <c r="A694" s="7"/>
    </row>
    <row r="695" spans="1:1" ht="13" x14ac:dyDescent="0.15">
      <c r="A695" s="7"/>
    </row>
    <row r="697" spans="1:1" ht="13" x14ac:dyDescent="0.15">
      <c r="A697" s="7"/>
    </row>
    <row r="698" spans="1:1" ht="13" x14ac:dyDescent="0.15">
      <c r="A698" s="7"/>
    </row>
    <row r="699" spans="1:1" ht="13" x14ac:dyDescent="0.15">
      <c r="A699" s="7"/>
    </row>
    <row r="700" spans="1:1" ht="13" x14ac:dyDescent="0.15">
      <c r="A700" s="7"/>
    </row>
    <row r="701" spans="1:1" ht="13" x14ac:dyDescent="0.15">
      <c r="A701" s="7"/>
    </row>
    <row r="702" spans="1:1" ht="13" x14ac:dyDescent="0.15">
      <c r="A702" s="7"/>
    </row>
    <row r="703" spans="1:1" ht="13" x14ac:dyDescent="0.15">
      <c r="A703" s="7"/>
    </row>
    <row r="704" spans="1:1" ht="13" x14ac:dyDescent="0.15">
      <c r="A704" s="7"/>
    </row>
    <row r="705" spans="1:1" ht="13" x14ac:dyDescent="0.15">
      <c r="A705" s="7"/>
    </row>
    <row r="706" spans="1:1" ht="13" x14ac:dyDescent="0.15">
      <c r="A706" s="7"/>
    </row>
    <row r="707" spans="1:1" ht="13" x14ac:dyDescent="0.15">
      <c r="A707" s="7"/>
    </row>
    <row r="708" spans="1:1" ht="13" x14ac:dyDescent="0.15">
      <c r="A708" s="7"/>
    </row>
    <row r="709" spans="1:1" ht="13" x14ac:dyDescent="0.15">
      <c r="A709" s="7"/>
    </row>
    <row r="710" spans="1:1" ht="13" x14ac:dyDescent="0.15">
      <c r="A710" s="7"/>
    </row>
    <row r="711" spans="1:1" ht="13" x14ac:dyDescent="0.15">
      <c r="A711" s="7"/>
    </row>
    <row r="712" spans="1:1" ht="13" x14ac:dyDescent="0.15">
      <c r="A712" s="7"/>
    </row>
    <row r="713" spans="1:1" ht="13" x14ac:dyDescent="0.15">
      <c r="A713" s="7"/>
    </row>
    <row r="714" spans="1:1" ht="13" x14ac:dyDescent="0.15">
      <c r="A714" s="7"/>
    </row>
    <row r="715" spans="1:1" ht="13" x14ac:dyDescent="0.15">
      <c r="A715" s="7"/>
    </row>
    <row r="716" spans="1:1" ht="13" x14ac:dyDescent="0.15">
      <c r="A716" s="7"/>
    </row>
    <row r="717" spans="1:1" ht="13" x14ac:dyDescent="0.15">
      <c r="A717" s="7"/>
    </row>
    <row r="718" spans="1:1" ht="13" x14ac:dyDescent="0.15">
      <c r="A718" s="7"/>
    </row>
    <row r="719" spans="1:1" ht="13" x14ac:dyDescent="0.15">
      <c r="A719" s="7"/>
    </row>
    <row r="720" spans="1:1" ht="13" x14ac:dyDescent="0.15">
      <c r="A720" s="7"/>
    </row>
    <row r="721" spans="1:1" ht="13" x14ac:dyDescent="0.15">
      <c r="A721" s="7"/>
    </row>
    <row r="722" spans="1:1" ht="13" x14ac:dyDescent="0.15">
      <c r="A722" s="7"/>
    </row>
    <row r="723" spans="1:1" ht="13" x14ac:dyDescent="0.15">
      <c r="A723" s="7"/>
    </row>
    <row r="724" spans="1:1" ht="13" x14ac:dyDescent="0.15">
      <c r="A724" s="7"/>
    </row>
    <row r="725" spans="1:1" ht="13" x14ac:dyDescent="0.15">
      <c r="A725" s="7"/>
    </row>
    <row r="726" spans="1:1" ht="13" x14ac:dyDescent="0.15">
      <c r="A726" s="7"/>
    </row>
    <row r="727" spans="1:1" ht="13" x14ac:dyDescent="0.15">
      <c r="A727" s="7"/>
    </row>
    <row r="728" spans="1:1" ht="13" x14ac:dyDescent="0.15">
      <c r="A728" s="7"/>
    </row>
    <row r="729" spans="1:1" ht="13" x14ac:dyDescent="0.15">
      <c r="A729" s="7"/>
    </row>
    <row r="730" spans="1:1" ht="13" x14ac:dyDescent="0.15">
      <c r="A730" s="7"/>
    </row>
    <row r="731" spans="1:1" ht="13" x14ac:dyDescent="0.15">
      <c r="A731" s="7"/>
    </row>
    <row r="732" spans="1:1" ht="13" x14ac:dyDescent="0.15">
      <c r="A732" s="7"/>
    </row>
    <row r="733" spans="1:1" ht="13" x14ac:dyDescent="0.15">
      <c r="A733" s="7"/>
    </row>
    <row r="734" spans="1:1" ht="13" x14ac:dyDescent="0.15">
      <c r="A734" s="7"/>
    </row>
    <row r="735" spans="1:1" ht="13" x14ac:dyDescent="0.15">
      <c r="A735" s="7"/>
    </row>
    <row r="736" spans="1:1" ht="13" x14ac:dyDescent="0.15">
      <c r="A736" s="7"/>
    </row>
    <row r="737" spans="1:1" ht="13" x14ac:dyDescent="0.15">
      <c r="A737" s="7"/>
    </row>
    <row r="738" spans="1:1" ht="13" x14ac:dyDescent="0.15">
      <c r="A738" s="7"/>
    </row>
    <row r="739" spans="1:1" ht="13" x14ac:dyDescent="0.15">
      <c r="A739" s="7"/>
    </row>
    <row r="740" spans="1:1" ht="13" x14ac:dyDescent="0.15">
      <c r="A740" s="7"/>
    </row>
    <row r="741" spans="1:1" ht="13" x14ac:dyDescent="0.15">
      <c r="A741" s="7"/>
    </row>
    <row r="742" spans="1:1" ht="13" x14ac:dyDescent="0.15">
      <c r="A742" s="7"/>
    </row>
    <row r="743" spans="1:1" ht="13" x14ac:dyDescent="0.15">
      <c r="A743" s="7"/>
    </row>
    <row r="744" spans="1:1" ht="13" x14ac:dyDescent="0.15">
      <c r="A744" s="7"/>
    </row>
    <row r="745" spans="1:1" ht="13" x14ac:dyDescent="0.15">
      <c r="A745" s="7"/>
    </row>
    <row r="746" spans="1:1" ht="13" x14ac:dyDescent="0.15">
      <c r="A746" s="7"/>
    </row>
    <row r="747" spans="1:1" ht="13" x14ac:dyDescent="0.15">
      <c r="A747" s="7"/>
    </row>
    <row r="748" spans="1:1" ht="13" x14ac:dyDescent="0.15">
      <c r="A748" s="7"/>
    </row>
    <row r="749" spans="1:1" ht="13" x14ac:dyDescent="0.15">
      <c r="A749" s="7"/>
    </row>
    <row r="750" spans="1:1" ht="13" x14ac:dyDescent="0.15">
      <c r="A750" s="7"/>
    </row>
    <row r="751" spans="1:1" ht="13" x14ac:dyDescent="0.15">
      <c r="A751" s="7"/>
    </row>
    <row r="752" spans="1:1" ht="13" x14ac:dyDescent="0.15">
      <c r="A752" s="7"/>
    </row>
    <row r="753" spans="1:1" ht="13" x14ac:dyDescent="0.15">
      <c r="A753" s="7"/>
    </row>
    <row r="754" spans="1:1" ht="13" x14ac:dyDescent="0.15">
      <c r="A754" s="7"/>
    </row>
    <row r="756" spans="1:1" ht="13" x14ac:dyDescent="0.15">
      <c r="A756" s="7"/>
    </row>
    <row r="757" spans="1:1" ht="13" x14ac:dyDescent="0.15">
      <c r="A757" s="7"/>
    </row>
    <row r="758" spans="1:1" ht="13" x14ac:dyDescent="0.15">
      <c r="A758" s="7"/>
    </row>
    <row r="759" spans="1:1" ht="13" x14ac:dyDescent="0.15">
      <c r="A759" s="7"/>
    </row>
    <row r="760" spans="1:1" ht="13" x14ac:dyDescent="0.15">
      <c r="A760" s="7"/>
    </row>
    <row r="761" spans="1:1" ht="13" x14ac:dyDescent="0.15">
      <c r="A761" s="7"/>
    </row>
    <row r="762" spans="1:1" ht="13" x14ac:dyDescent="0.15">
      <c r="A762" s="7"/>
    </row>
    <row r="764" spans="1:1" ht="13" x14ac:dyDescent="0.15">
      <c r="A764" s="7"/>
    </row>
    <row r="765" spans="1:1" ht="13" x14ac:dyDescent="0.15">
      <c r="A765" s="7"/>
    </row>
    <row r="766" spans="1:1" ht="13" x14ac:dyDescent="0.15">
      <c r="A766" s="7"/>
    </row>
    <row r="767" spans="1:1" ht="13" x14ac:dyDescent="0.15">
      <c r="A767" s="7"/>
    </row>
    <row r="768" spans="1:1" ht="13" x14ac:dyDescent="0.15">
      <c r="A768" s="7"/>
    </row>
    <row r="769" spans="1:1" ht="13" x14ac:dyDescent="0.15">
      <c r="A769" s="7"/>
    </row>
    <row r="770" spans="1:1" ht="13" x14ac:dyDescent="0.15">
      <c r="A770" s="7"/>
    </row>
    <row r="772" spans="1:1" ht="13" x14ac:dyDescent="0.15">
      <c r="A772" s="7"/>
    </row>
    <row r="773" spans="1:1" ht="13" x14ac:dyDescent="0.15">
      <c r="A773" s="7"/>
    </row>
    <row r="774" spans="1:1" ht="13" x14ac:dyDescent="0.15">
      <c r="A774" s="7"/>
    </row>
    <row r="775" spans="1:1" ht="13" x14ac:dyDescent="0.15">
      <c r="A775" s="7"/>
    </row>
    <row r="776" spans="1:1" ht="13" x14ac:dyDescent="0.15">
      <c r="A776" s="7"/>
    </row>
    <row r="777" spans="1:1" ht="13" x14ac:dyDescent="0.15">
      <c r="A777" s="7"/>
    </row>
    <row r="780" spans="1:1" ht="13" x14ac:dyDescent="0.15">
      <c r="A780" s="7"/>
    </row>
    <row r="781" spans="1:1" ht="13" x14ac:dyDescent="0.15">
      <c r="A781" s="7"/>
    </row>
    <row r="782" spans="1:1" ht="13" x14ac:dyDescent="0.15">
      <c r="A782" s="7"/>
    </row>
    <row r="783" spans="1:1" ht="13" x14ac:dyDescent="0.15">
      <c r="A783" s="7"/>
    </row>
    <row r="784" spans="1:1" ht="13" x14ac:dyDescent="0.15">
      <c r="A784" s="7"/>
    </row>
    <row r="785" spans="1:1" ht="13" x14ac:dyDescent="0.15">
      <c r="A785" s="7"/>
    </row>
    <row r="786" spans="1:1" ht="13" x14ac:dyDescent="0.15">
      <c r="A786" s="7"/>
    </row>
    <row r="787" spans="1:1" ht="13" x14ac:dyDescent="0.15">
      <c r="A787" s="7"/>
    </row>
    <row r="788" spans="1:1" ht="13" x14ac:dyDescent="0.15">
      <c r="A78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689D-4666-5A41-8F40-A2DC15E00BF5}">
  <dimension ref="A1:AV9"/>
  <sheetViews>
    <sheetView workbookViewId="0">
      <selection activeCell="E25" sqref="E25"/>
    </sheetView>
  </sheetViews>
  <sheetFormatPr baseColWidth="10" defaultRowHeight="13" x14ac:dyDescent="0.15"/>
  <cols>
    <col min="1" max="1" width="30" bestFit="1" customWidth="1"/>
    <col min="2" max="45" width="16.33203125" bestFit="1" customWidth="1"/>
    <col min="46" max="47" width="14.6640625" bestFit="1" customWidth="1"/>
  </cols>
  <sheetData>
    <row r="1" spans="1:48" x14ac:dyDescent="0.15">
      <c r="A1" s="8" t="s">
        <v>9</v>
      </c>
      <c r="B1" s="11">
        <v>0</v>
      </c>
      <c r="C1" s="11">
        <v>0.5</v>
      </c>
      <c r="D1" s="11">
        <v>1</v>
      </c>
      <c r="E1" s="11">
        <v>1.5</v>
      </c>
      <c r="F1" s="11">
        <v>2</v>
      </c>
      <c r="G1" s="11">
        <v>2.5</v>
      </c>
      <c r="H1" s="11">
        <v>3</v>
      </c>
      <c r="I1" s="11">
        <v>3.5</v>
      </c>
      <c r="J1" s="11">
        <v>4</v>
      </c>
      <c r="K1" s="11">
        <v>4.5</v>
      </c>
      <c r="L1" s="11">
        <v>5</v>
      </c>
      <c r="M1" s="11">
        <v>5.5</v>
      </c>
      <c r="N1" s="11">
        <v>6</v>
      </c>
      <c r="O1" s="11">
        <v>6.5</v>
      </c>
      <c r="P1" s="11">
        <v>7</v>
      </c>
      <c r="Q1" s="11">
        <v>7.5</v>
      </c>
      <c r="R1" s="11">
        <v>8</v>
      </c>
      <c r="S1" s="11">
        <v>8.5</v>
      </c>
      <c r="T1" s="11">
        <v>9</v>
      </c>
      <c r="U1" s="11">
        <v>9.5</v>
      </c>
      <c r="V1" s="11">
        <v>10</v>
      </c>
      <c r="W1" s="11">
        <v>10.5</v>
      </c>
      <c r="X1" s="11">
        <v>11</v>
      </c>
      <c r="Y1" s="11">
        <v>11.5</v>
      </c>
      <c r="Z1" s="11">
        <v>12</v>
      </c>
      <c r="AA1" s="11">
        <v>12.5</v>
      </c>
      <c r="AB1" s="11">
        <v>13</v>
      </c>
      <c r="AC1" s="11">
        <v>13.5</v>
      </c>
      <c r="AD1" s="11">
        <v>14</v>
      </c>
      <c r="AE1" s="11">
        <v>14.5</v>
      </c>
      <c r="AF1" s="11">
        <v>15</v>
      </c>
      <c r="AG1" s="11">
        <v>15.5</v>
      </c>
      <c r="AH1" s="11">
        <v>16</v>
      </c>
      <c r="AI1" s="11">
        <v>16.5</v>
      </c>
      <c r="AJ1" s="11">
        <v>17</v>
      </c>
      <c r="AK1" s="11">
        <v>17.5</v>
      </c>
      <c r="AL1" s="11">
        <v>18</v>
      </c>
      <c r="AM1" s="11">
        <v>18.5</v>
      </c>
      <c r="AN1" s="11">
        <v>19</v>
      </c>
      <c r="AO1" s="11">
        <v>19.5</v>
      </c>
      <c r="AP1" s="11">
        <v>20</v>
      </c>
      <c r="AQ1" s="11">
        <v>25</v>
      </c>
      <c r="AR1" s="11">
        <v>30</v>
      </c>
      <c r="AS1" s="11">
        <v>50</v>
      </c>
      <c r="AT1" s="11">
        <v>70</v>
      </c>
      <c r="AU1" s="11">
        <v>100</v>
      </c>
      <c r="AV1" s="11" t="s">
        <v>4</v>
      </c>
    </row>
    <row r="2" spans="1:48" x14ac:dyDescent="0.15">
      <c r="A2" s="8" t="s">
        <v>5</v>
      </c>
      <c r="B2" s="10">
        <v>2218505222</v>
      </c>
      <c r="C2" s="10">
        <v>1632796658</v>
      </c>
      <c r="D2" s="10">
        <v>154479938</v>
      </c>
      <c r="E2" s="10">
        <v>184444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8"/>
    </row>
    <row r="3" spans="1:48" x14ac:dyDescent="0.15">
      <c r="A3" s="8" t="s">
        <v>6</v>
      </c>
      <c r="B3" s="10">
        <v>2218505222</v>
      </c>
      <c r="C3" s="10">
        <v>2218193310</v>
      </c>
      <c r="D3" s="10">
        <v>2084585944</v>
      </c>
      <c r="E3" s="10">
        <v>404537537</v>
      </c>
      <c r="F3" s="10">
        <v>218687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8"/>
    </row>
    <row r="4" spans="1:48" x14ac:dyDescent="0.15">
      <c r="A4" s="8" t="s">
        <v>7</v>
      </c>
      <c r="B4" s="10">
        <v>2218505222</v>
      </c>
      <c r="C4" s="10">
        <v>2218497956</v>
      </c>
      <c r="D4" s="10">
        <v>2218486662</v>
      </c>
      <c r="E4" s="10">
        <v>2218193375</v>
      </c>
      <c r="F4" s="10">
        <v>2215203415</v>
      </c>
      <c r="G4" s="10">
        <v>2175478445</v>
      </c>
      <c r="H4" s="10">
        <v>2084598894</v>
      </c>
      <c r="I4" s="10">
        <v>1801995681</v>
      </c>
      <c r="J4" s="10">
        <v>986651149</v>
      </c>
      <c r="K4" s="10">
        <v>404554205</v>
      </c>
      <c r="L4" s="10">
        <v>92836326</v>
      </c>
      <c r="M4" s="10">
        <v>12794922</v>
      </c>
      <c r="N4" s="10">
        <v>218687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8"/>
    </row>
    <row r="5" spans="1:48" x14ac:dyDescent="0.15">
      <c r="A5" s="8" t="s">
        <v>8</v>
      </c>
      <c r="B5" s="10">
        <v>2218505222</v>
      </c>
      <c r="C5" s="10">
        <v>2218485152</v>
      </c>
      <c r="D5" s="10">
        <v>2217549484</v>
      </c>
      <c r="E5" s="10">
        <v>2213954112</v>
      </c>
      <c r="F5" s="10">
        <v>2207677848</v>
      </c>
      <c r="G5" s="10">
        <v>2201462073</v>
      </c>
      <c r="H5" s="10">
        <v>2190920634</v>
      </c>
      <c r="I5" s="10">
        <v>2175498680</v>
      </c>
      <c r="J5" s="10">
        <v>2162339148</v>
      </c>
      <c r="K5" s="10">
        <v>2146183977</v>
      </c>
      <c r="L5" s="10">
        <v>2124412389</v>
      </c>
      <c r="M5" s="10">
        <v>2092482743</v>
      </c>
      <c r="N5" s="10">
        <v>2064546905</v>
      </c>
      <c r="O5" s="10">
        <v>2034414949</v>
      </c>
      <c r="P5" s="10">
        <v>1994657775</v>
      </c>
      <c r="Q5" s="10">
        <v>1957296376</v>
      </c>
      <c r="R5" s="10">
        <v>1918237279</v>
      </c>
      <c r="S5" s="10">
        <v>1872590950</v>
      </c>
      <c r="T5" s="10">
        <v>1818496549</v>
      </c>
      <c r="U5" s="10">
        <v>1760869437</v>
      </c>
      <c r="V5" s="10">
        <v>1696865897</v>
      </c>
      <c r="W5" s="10">
        <v>1644888131</v>
      </c>
      <c r="X5" s="10">
        <v>1597474790</v>
      </c>
      <c r="Y5" s="10">
        <v>1541838666</v>
      </c>
      <c r="Z5" s="10">
        <v>1484466901</v>
      </c>
      <c r="AA5" s="10">
        <v>1431167829</v>
      </c>
      <c r="AB5" s="10">
        <v>1383414124</v>
      </c>
      <c r="AC5" s="10">
        <v>1332817765</v>
      </c>
      <c r="AD5" s="10">
        <v>1282573033</v>
      </c>
      <c r="AE5" s="10">
        <v>1227637162</v>
      </c>
      <c r="AF5" s="10">
        <v>1182137749</v>
      </c>
      <c r="AG5" s="10">
        <v>1130852141</v>
      </c>
      <c r="AH5" s="10">
        <v>1077638264</v>
      </c>
      <c r="AI5" s="10">
        <v>1026877566</v>
      </c>
      <c r="AJ5" s="10">
        <v>982959192</v>
      </c>
      <c r="AK5" s="10">
        <v>944882049</v>
      </c>
      <c r="AL5" s="10">
        <v>903889708</v>
      </c>
      <c r="AM5" s="10">
        <v>863846287</v>
      </c>
      <c r="AN5" s="10">
        <v>819114193</v>
      </c>
      <c r="AO5" s="10">
        <v>772988226</v>
      </c>
      <c r="AP5" s="10">
        <v>728407699</v>
      </c>
      <c r="AQ5" s="10">
        <v>410139631</v>
      </c>
      <c r="AR5" s="10">
        <v>225001443</v>
      </c>
      <c r="AS5" s="10">
        <v>217246</v>
      </c>
      <c r="AT5" s="10">
        <v>0</v>
      </c>
      <c r="AU5" s="10">
        <v>0</v>
      </c>
      <c r="AV5" s="8"/>
    </row>
    <row r="6" spans="1:48" x14ac:dyDescent="0.15">
      <c r="A6" s="8" t="s">
        <v>10</v>
      </c>
      <c r="B6" s="10">
        <v>2218505222</v>
      </c>
      <c r="C6" s="10">
        <v>2217422297</v>
      </c>
      <c r="D6" s="10">
        <v>2210949351</v>
      </c>
      <c r="E6" s="10">
        <v>2199004323</v>
      </c>
      <c r="F6" s="10">
        <v>2179543106</v>
      </c>
      <c r="G6" s="10">
        <v>2154779635</v>
      </c>
      <c r="H6" s="10">
        <v>2121235537</v>
      </c>
      <c r="I6" s="10">
        <v>2088499436</v>
      </c>
      <c r="J6" s="10">
        <v>2053863708</v>
      </c>
      <c r="K6" s="10">
        <v>2008680904</v>
      </c>
      <c r="L6" s="10">
        <v>1960340569</v>
      </c>
      <c r="M6" s="10">
        <v>1901504863</v>
      </c>
      <c r="N6" s="10">
        <v>1818741844</v>
      </c>
      <c r="O6" s="10">
        <v>1704737305</v>
      </c>
      <c r="P6" s="10">
        <v>1596395008</v>
      </c>
      <c r="Q6" s="10">
        <v>1483591369</v>
      </c>
      <c r="R6" s="10">
        <v>1374324115</v>
      </c>
      <c r="S6" s="10">
        <v>1266323313</v>
      </c>
      <c r="T6" s="10">
        <v>1155820346</v>
      </c>
      <c r="U6" s="10">
        <v>1061344375</v>
      </c>
      <c r="V6" s="10">
        <v>978225878</v>
      </c>
      <c r="W6" s="10">
        <v>889870989</v>
      </c>
      <c r="X6" s="10">
        <v>822265695</v>
      </c>
      <c r="Y6" s="10">
        <v>758047383</v>
      </c>
      <c r="Z6" s="10">
        <v>685391752</v>
      </c>
      <c r="AA6" s="10">
        <v>603631200</v>
      </c>
      <c r="AB6" s="10">
        <v>529344402</v>
      </c>
      <c r="AC6" s="10">
        <v>471607879</v>
      </c>
      <c r="AD6" s="10">
        <v>417064225</v>
      </c>
      <c r="AE6" s="10">
        <v>375301099</v>
      </c>
      <c r="AF6" s="10">
        <v>338613537</v>
      </c>
      <c r="AG6" s="10">
        <v>306513352</v>
      </c>
      <c r="AH6" s="10">
        <v>268302077</v>
      </c>
      <c r="AI6" s="10">
        <v>236784081</v>
      </c>
      <c r="AJ6" s="10">
        <v>203706676</v>
      </c>
      <c r="AK6" s="10">
        <v>170195821</v>
      </c>
      <c r="AL6" s="10">
        <v>135848403</v>
      </c>
      <c r="AM6" s="10">
        <v>112118629</v>
      </c>
      <c r="AN6" s="10">
        <v>91506182</v>
      </c>
      <c r="AO6" s="10">
        <v>71638048</v>
      </c>
      <c r="AP6" s="10">
        <v>54920091</v>
      </c>
      <c r="AQ6" s="10">
        <v>1331267</v>
      </c>
      <c r="AR6" s="10">
        <v>0</v>
      </c>
      <c r="AS6" s="10">
        <v>0</v>
      </c>
      <c r="AT6" s="10">
        <v>0</v>
      </c>
      <c r="AU6" s="10">
        <v>0</v>
      </c>
      <c r="AV6" s="8"/>
    </row>
    <row r="7" spans="1:48" x14ac:dyDescent="0.15">
      <c r="A7" s="8" t="s">
        <v>11</v>
      </c>
      <c r="B7" s="10">
        <v>2218505222</v>
      </c>
      <c r="C7" s="10">
        <v>2218505195</v>
      </c>
      <c r="D7" s="10">
        <v>2218505180</v>
      </c>
      <c r="E7" s="10">
        <v>2218505180</v>
      </c>
      <c r="F7" s="10">
        <v>2218503941</v>
      </c>
      <c r="G7" s="10">
        <v>2218503941</v>
      </c>
      <c r="H7" s="10">
        <v>2218503795</v>
      </c>
      <c r="I7" s="10">
        <v>2218503770</v>
      </c>
      <c r="J7" s="10">
        <v>2218503770</v>
      </c>
      <c r="K7" s="10">
        <v>2218503770</v>
      </c>
      <c r="L7" s="10">
        <v>2218501707</v>
      </c>
      <c r="M7" s="10">
        <v>2218501520</v>
      </c>
      <c r="N7" s="10">
        <v>2218501404</v>
      </c>
      <c r="O7" s="10">
        <v>2218500997</v>
      </c>
      <c r="P7" s="10">
        <v>2218500866</v>
      </c>
      <c r="Q7" s="10">
        <v>2218500853</v>
      </c>
      <c r="R7" s="10">
        <v>2218500455</v>
      </c>
      <c r="S7" s="10">
        <v>2218500064</v>
      </c>
      <c r="T7" s="10">
        <v>2218499970</v>
      </c>
      <c r="U7" s="10">
        <v>2218499970</v>
      </c>
      <c r="V7" s="10">
        <v>2218499964</v>
      </c>
      <c r="W7" s="10">
        <v>2218499558</v>
      </c>
      <c r="X7" s="10">
        <v>2218499335</v>
      </c>
      <c r="Y7" s="10">
        <v>2218497734</v>
      </c>
      <c r="Z7" s="10">
        <v>2218497522</v>
      </c>
      <c r="AA7" s="10">
        <v>2218497075</v>
      </c>
      <c r="AB7" s="10">
        <v>2218496604</v>
      </c>
      <c r="AC7" s="10">
        <v>2218496338</v>
      </c>
      <c r="AD7" s="10">
        <v>2218496278</v>
      </c>
      <c r="AE7" s="10">
        <v>2218494841</v>
      </c>
      <c r="AF7" s="10">
        <v>2218479241</v>
      </c>
      <c r="AG7" s="10">
        <v>2218438725</v>
      </c>
      <c r="AH7" s="10">
        <v>2218304343</v>
      </c>
      <c r="AI7" s="10">
        <v>2218206467</v>
      </c>
      <c r="AJ7" s="10">
        <v>2218060356</v>
      </c>
      <c r="AK7" s="10">
        <v>2217818226</v>
      </c>
      <c r="AL7" s="10">
        <v>2217526977</v>
      </c>
      <c r="AM7" s="10">
        <v>2217268043</v>
      </c>
      <c r="AN7" s="10">
        <v>2216379547</v>
      </c>
      <c r="AO7" s="10">
        <v>2215556935</v>
      </c>
      <c r="AP7" s="10">
        <v>2214473176</v>
      </c>
      <c r="AQ7" s="10">
        <v>2172339678</v>
      </c>
      <c r="AR7" s="10">
        <v>2092673424</v>
      </c>
      <c r="AS7" s="10">
        <v>1252302157</v>
      </c>
      <c r="AT7" s="10">
        <v>543560895</v>
      </c>
      <c r="AU7" s="10">
        <v>125192747</v>
      </c>
      <c r="AV7" s="8"/>
    </row>
    <row r="8" spans="1:48" x14ac:dyDescent="0.15">
      <c r="A8" s="8" t="s">
        <v>12</v>
      </c>
      <c r="B8" s="10">
        <v>2218505222</v>
      </c>
      <c r="C8" s="10">
        <v>2217379310</v>
      </c>
      <c r="D8" s="10">
        <v>2198700178</v>
      </c>
      <c r="E8" s="10">
        <v>2154358275</v>
      </c>
      <c r="F8" s="10">
        <v>2079994363</v>
      </c>
      <c r="G8" s="10">
        <v>1947416469</v>
      </c>
      <c r="H8" s="10">
        <v>1754647683</v>
      </c>
      <c r="I8" s="10">
        <v>1562556139</v>
      </c>
      <c r="J8" s="10">
        <v>1372315036</v>
      </c>
      <c r="K8" s="10">
        <v>1177448040</v>
      </c>
      <c r="L8" s="10">
        <v>989240732</v>
      </c>
      <c r="M8" s="10">
        <v>825331290</v>
      </c>
      <c r="N8" s="10">
        <v>633515316</v>
      </c>
      <c r="O8" s="10">
        <v>499672428</v>
      </c>
      <c r="P8" s="10">
        <v>408879301</v>
      </c>
      <c r="Q8" s="10">
        <v>324493590</v>
      </c>
      <c r="R8" s="10">
        <v>250839879</v>
      </c>
      <c r="S8" s="10">
        <v>172674882</v>
      </c>
      <c r="T8" s="10">
        <v>107297317</v>
      </c>
      <c r="U8" s="10">
        <v>62466477</v>
      </c>
      <c r="V8" s="10">
        <v>29833774</v>
      </c>
      <c r="W8" s="10">
        <v>14258550</v>
      </c>
      <c r="X8" s="10">
        <v>5135943</v>
      </c>
      <c r="Y8" s="10">
        <v>1715778</v>
      </c>
      <c r="Z8" s="10">
        <v>235030</v>
      </c>
      <c r="AA8" s="10">
        <v>217246</v>
      </c>
      <c r="AB8" s="10">
        <v>49003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8"/>
    </row>
    <row r="9" spans="1:48" x14ac:dyDescent="0.15">
      <c r="B9" s="10">
        <v>2218505222</v>
      </c>
      <c r="C9" s="10">
        <v>2218500138</v>
      </c>
      <c r="D9" s="10">
        <v>2218493747</v>
      </c>
      <c r="E9" s="10">
        <v>2218475606</v>
      </c>
      <c r="F9" s="10">
        <v>2216890538</v>
      </c>
      <c r="G9" s="10">
        <v>2187494772</v>
      </c>
      <c r="H9" s="10">
        <v>2108346732</v>
      </c>
      <c r="I9" s="10">
        <v>2001855589</v>
      </c>
      <c r="J9" s="10">
        <v>1716010461</v>
      </c>
      <c r="K9" s="10">
        <v>1373153894</v>
      </c>
      <c r="L9" s="10">
        <v>1014542900</v>
      </c>
      <c r="M9" s="10">
        <v>632920672</v>
      </c>
      <c r="N9" s="10">
        <v>400496199</v>
      </c>
      <c r="O9" s="10">
        <v>214802263</v>
      </c>
      <c r="P9" s="10">
        <v>86524524</v>
      </c>
      <c r="Q9" s="10">
        <v>28972235</v>
      </c>
      <c r="R9" s="10">
        <v>7712629</v>
      </c>
      <c r="S9" s="10">
        <v>327531</v>
      </c>
      <c r="T9" s="10">
        <v>217246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41C7-85A2-E847-A2E3-E379008E23AC}">
  <dimension ref="A2:R34"/>
  <sheetViews>
    <sheetView tabSelected="1" workbookViewId="0">
      <selection activeCell="F43" sqref="F43"/>
    </sheetView>
  </sheetViews>
  <sheetFormatPr baseColWidth="10" defaultRowHeight="13" x14ac:dyDescent="0.15"/>
  <cols>
    <col min="3" max="3" width="11.6640625" bestFit="1" customWidth="1"/>
    <col min="5" max="5" width="11.6640625" bestFit="1" customWidth="1"/>
    <col min="6" max="6" width="11.6640625" customWidth="1"/>
    <col min="7" max="7" width="4.1640625" customWidth="1"/>
    <col min="12" max="12" width="4.83203125" customWidth="1"/>
  </cols>
  <sheetData>
    <row r="2" spans="1:18" x14ac:dyDescent="0.15">
      <c r="A2" s="8"/>
      <c r="B2" s="8"/>
      <c r="C2" s="8"/>
      <c r="D2" s="8" t="s">
        <v>13</v>
      </c>
      <c r="E2" s="8"/>
      <c r="F2" s="8"/>
      <c r="G2" s="8"/>
      <c r="H2" s="8"/>
      <c r="I2" s="8"/>
      <c r="J2" s="12"/>
      <c r="K2" s="12"/>
      <c r="L2" s="12"/>
    </row>
    <row r="3" spans="1:18" x14ac:dyDescent="0.15">
      <c r="A3" s="8"/>
      <c r="B3" s="13" t="s">
        <v>14</v>
      </c>
      <c r="C3" s="8" t="s">
        <v>15</v>
      </c>
      <c r="D3" s="8" t="s">
        <v>16</v>
      </c>
      <c r="E3" s="8" t="s">
        <v>17</v>
      </c>
      <c r="F3" s="8" t="s">
        <v>31</v>
      </c>
      <c r="H3" s="8" t="s">
        <v>18</v>
      </c>
      <c r="I3" s="8" t="s">
        <v>19</v>
      </c>
      <c r="J3" s="8" t="s">
        <v>20</v>
      </c>
      <c r="K3" s="8" t="s">
        <v>32</v>
      </c>
      <c r="L3" s="8"/>
      <c r="M3" s="8" t="s">
        <v>7</v>
      </c>
      <c r="N3" s="8" t="s">
        <v>6</v>
      </c>
      <c r="O3" s="8" t="s">
        <v>5</v>
      </c>
      <c r="P3" s="8" t="s">
        <v>21</v>
      </c>
      <c r="R3" s="8"/>
    </row>
    <row r="4" spans="1:18" x14ac:dyDescent="0.15">
      <c r="A4" s="8"/>
      <c r="B4" s="13">
        <v>10</v>
      </c>
      <c r="C4" s="9">
        <f>$C$16/(1+EXP(-$C$18*($B4-$C$17)/100))</f>
        <v>3.2125684436567305E-2</v>
      </c>
      <c r="D4" s="9">
        <f>$C$21/(1+EXP(-$C$23*($B4-$C$22)/100))</f>
        <v>1.6062842218283652E-2</v>
      </c>
      <c r="E4" s="9">
        <f>$C$26/(1+EXP(-$C$28*($B4-$C$27)/100))</f>
        <v>1.204713166371274E-2</v>
      </c>
      <c r="F4" s="9">
        <f>$C$31/(1+EXP(-$C$33*($B4-$C$32)/100))</f>
        <v>8.0314211091418262E-3</v>
      </c>
      <c r="H4" s="8">
        <f>$B4*$I$16/100+$I$17</f>
        <v>0.26</v>
      </c>
      <c r="I4" s="8">
        <f>$B4*$I$21/100+$I$22</f>
        <v>0.18600000000000003</v>
      </c>
      <c r="J4" s="8">
        <f>$B4*$I$26/100+$I$27</f>
        <v>0.16</v>
      </c>
      <c r="K4" s="8">
        <f>$B4*$I$31/100+$I$32</f>
        <v>9.3000000000000013E-2</v>
      </c>
      <c r="L4" s="8"/>
      <c r="M4" s="8"/>
      <c r="N4" s="8">
        <v>0.13</v>
      </c>
      <c r="O4" s="8"/>
      <c r="P4" s="8"/>
      <c r="R4" s="8"/>
    </row>
    <row r="5" spans="1:18" x14ac:dyDescent="0.15">
      <c r="A5" s="8"/>
      <c r="B5" s="13">
        <v>20</v>
      </c>
      <c r="C5" s="9">
        <f t="shared" ref="C5:C13" si="0">$C$16/(1+EXP(-$C$18*($B5-$C$17)/100))</f>
        <v>8.6333807818039482E-2</v>
      </c>
      <c r="D5" s="9">
        <f t="shared" ref="D5:F13" si="1">$C$21/(1+EXP(-$C$23*($B5-$C$22)/100))</f>
        <v>4.3166903909019741E-2</v>
      </c>
      <c r="E5" s="9">
        <f t="shared" ref="E5:E13" si="2">$C$26/(1+EXP(-$C$28*($B5-$C$27)/100))</f>
        <v>3.2375177931764809E-2</v>
      </c>
      <c r="F5" s="9">
        <f t="shared" ref="F5:F13" si="3">$C$31/(1+EXP(-$C$33*($B5-$C$32)/100))</f>
        <v>2.158345195450987E-2</v>
      </c>
      <c r="H5" s="8">
        <f>$B5*$I$16/100+$I$17</f>
        <v>0.52</v>
      </c>
      <c r="I5" s="8">
        <f>$B5*$I$21/100+$I$22</f>
        <v>0.37200000000000005</v>
      </c>
      <c r="J5" s="8">
        <f>$B5*$I$26/100+$I$27</f>
        <v>0.32</v>
      </c>
      <c r="K5" s="8">
        <f>$B5*$I$31/100+$I$32</f>
        <v>0.18600000000000003</v>
      </c>
      <c r="L5" s="8"/>
      <c r="M5" s="8"/>
      <c r="N5" s="8">
        <v>0.16</v>
      </c>
      <c r="O5" s="8">
        <v>0.04</v>
      </c>
      <c r="P5" s="8">
        <v>0.19</v>
      </c>
      <c r="Q5" s="8" t="s">
        <v>22</v>
      </c>
    </row>
    <row r="6" spans="1:18" x14ac:dyDescent="0.15">
      <c r="A6" s="8"/>
      <c r="B6" s="13">
        <v>30</v>
      </c>
      <c r="C6" s="9">
        <f t="shared" si="0"/>
        <v>0.22764419125232055</v>
      </c>
      <c r="D6" s="9">
        <f t="shared" si="1"/>
        <v>0.11382209562616027</v>
      </c>
      <c r="E6" s="9">
        <f t="shared" si="2"/>
        <v>8.5366571719620213E-2</v>
      </c>
      <c r="F6" s="9">
        <f t="shared" si="3"/>
        <v>5.6911047813080137E-2</v>
      </c>
      <c r="H6" s="8">
        <f>$B6*$I$16/100+$I$17</f>
        <v>0.78</v>
      </c>
      <c r="I6" s="8">
        <f>$B6*$I$21/100+$I$22</f>
        <v>0.55800000000000005</v>
      </c>
      <c r="J6" s="8">
        <f>$B6*$I$26/100+$I$27</f>
        <v>0.48</v>
      </c>
      <c r="K6" s="8">
        <f>$B6*$I$31/100+$I$32</f>
        <v>0.27900000000000003</v>
      </c>
      <c r="L6" s="8"/>
      <c r="M6" s="8">
        <v>0.21</v>
      </c>
      <c r="N6" s="8">
        <v>0.19</v>
      </c>
      <c r="O6" s="8"/>
      <c r="P6" s="8"/>
      <c r="Q6" s="8"/>
    </row>
    <row r="7" spans="1:18" x14ac:dyDescent="0.15">
      <c r="A7" s="8"/>
      <c r="B7" s="13">
        <v>40</v>
      </c>
      <c r="C7" s="9">
        <f t="shared" si="0"/>
        <v>0.57217402570616427</v>
      </c>
      <c r="D7" s="9">
        <f t="shared" si="1"/>
        <v>0.28608701285308213</v>
      </c>
      <c r="E7" s="9">
        <f t="shared" si="2"/>
        <v>0.2145652596398116</v>
      </c>
      <c r="F7" s="9">
        <f t="shared" si="3"/>
        <v>0.14304350642654107</v>
      </c>
      <c r="H7" s="8">
        <f>$B7*$I$16/100+$I$17</f>
        <v>1.04</v>
      </c>
      <c r="I7" s="8">
        <f>$B7*$I$21/100+$I$22</f>
        <v>0.74400000000000011</v>
      </c>
      <c r="J7" s="8">
        <f>$B7*$I$26/100+$I$27</f>
        <v>0.64</v>
      </c>
      <c r="K7" s="8">
        <f>$B7*$I$31/100+$I$32</f>
        <v>0.37200000000000005</v>
      </c>
      <c r="L7" s="8"/>
      <c r="M7" s="8"/>
      <c r="N7" s="8">
        <v>0.22</v>
      </c>
      <c r="O7" s="8"/>
      <c r="P7" s="8"/>
      <c r="Q7" s="8"/>
    </row>
    <row r="8" spans="1:18" x14ac:dyDescent="0.15">
      <c r="A8" s="8"/>
      <c r="B8" s="13">
        <v>50</v>
      </c>
      <c r="C8" s="9">
        <f t="shared" si="0"/>
        <v>1.2909188225759767</v>
      </c>
      <c r="D8" s="9">
        <f t="shared" si="1"/>
        <v>0.64545941128798834</v>
      </c>
      <c r="E8" s="9">
        <f t="shared" si="2"/>
        <v>0.48409455846599125</v>
      </c>
      <c r="F8" s="9">
        <f t="shared" si="3"/>
        <v>0.32272970564399417</v>
      </c>
      <c r="H8" s="8">
        <f>$B8*$I$16/100+$I$17</f>
        <v>1.3</v>
      </c>
      <c r="I8" s="8">
        <f>$B8*$I$21/100+$I$22</f>
        <v>0.93</v>
      </c>
      <c r="J8" s="8">
        <f>$B8*$I$26/100+$I$27</f>
        <v>0.8</v>
      </c>
      <c r="K8" s="8">
        <f>$B8*$I$31/100+$I$32</f>
        <v>0.46500000000000002</v>
      </c>
      <c r="L8" s="8"/>
      <c r="M8" s="8"/>
      <c r="N8" s="8">
        <v>0.28000000000000003</v>
      </c>
      <c r="O8" s="8">
        <v>0.1</v>
      </c>
      <c r="P8" s="8"/>
      <c r="Q8" s="8"/>
    </row>
    <row r="9" spans="1:18" x14ac:dyDescent="0.15">
      <c r="A9" s="8"/>
      <c r="B9" s="13">
        <v>60</v>
      </c>
      <c r="C9" s="9">
        <f t="shared" si="0"/>
        <v>2.4</v>
      </c>
      <c r="D9" s="9">
        <f t="shared" si="1"/>
        <v>1.2</v>
      </c>
      <c r="E9" s="9">
        <f t="shared" si="2"/>
        <v>0.9</v>
      </c>
      <c r="F9" s="9">
        <f t="shared" si="3"/>
        <v>0.6</v>
      </c>
      <c r="H9" s="8">
        <f>$B9*$I$16/100+$I$17</f>
        <v>1.56</v>
      </c>
      <c r="I9" s="8">
        <f>$B9*$I$21/100+$I$22</f>
        <v>1.1160000000000001</v>
      </c>
      <c r="J9" s="8">
        <f>$B9*$I$26/100+$I$27</f>
        <v>0.96</v>
      </c>
      <c r="K9" s="8">
        <f>$B9*$I$31/100+$I$32</f>
        <v>0.55800000000000005</v>
      </c>
      <c r="L9" s="8"/>
      <c r="M9" s="8">
        <v>3.71</v>
      </c>
      <c r="N9" s="8">
        <v>0.28999999999999998</v>
      </c>
      <c r="O9" s="8"/>
      <c r="P9" s="8"/>
      <c r="Q9" s="8"/>
    </row>
    <row r="10" spans="1:18" x14ac:dyDescent="0.15">
      <c r="A10" s="8"/>
      <c r="B10" s="13">
        <v>70</v>
      </c>
      <c r="C10" s="9">
        <f t="shared" si="0"/>
        <v>3.5090811774240231</v>
      </c>
      <c r="D10" s="9">
        <f t="shared" si="1"/>
        <v>1.7545405887120116</v>
      </c>
      <c r="E10" s="9">
        <f t="shared" si="2"/>
        <v>1.3159054415340088</v>
      </c>
      <c r="F10" s="9">
        <f t="shared" si="3"/>
        <v>0.87727029435600579</v>
      </c>
      <c r="H10" s="8">
        <f>$B10*$I$16/100+$I$17</f>
        <v>1.82</v>
      </c>
      <c r="I10" s="8">
        <f>$B10*$I$21/100+$I$22</f>
        <v>1.3020000000000003</v>
      </c>
      <c r="J10" s="8">
        <f>$B10*$I$26/100+$I$27</f>
        <v>1.1200000000000001</v>
      </c>
      <c r="K10" s="8">
        <f>$B10*$I$31/100+$I$32</f>
        <v>0.65100000000000013</v>
      </c>
      <c r="L10" s="8"/>
      <c r="M10" s="8"/>
      <c r="N10" s="8">
        <v>0.31</v>
      </c>
      <c r="O10" s="8"/>
      <c r="P10" s="8">
        <v>0.84</v>
      </c>
      <c r="Q10" s="8" t="s">
        <v>23</v>
      </c>
    </row>
    <row r="11" spans="1:18" x14ac:dyDescent="0.15">
      <c r="A11" s="8"/>
      <c r="B11" s="13">
        <v>80</v>
      </c>
      <c r="C11" s="9">
        <f t="shared" si="0"/>
        <v>4.2278259742938351</v>
      </c>
      <c r="D11" s="9">
        <f t="shared" si="1"/>
        <v>2.1139129871469176</v>
      </c>
      <c r="E11" s="9">
        <f t="shared" si="2"/>
        <v>1.5854347403601883</v>
      </c>
      <c r="F11" s="9">
        <f t="shared" si="3"/>
        <v>1.0569564935734588</v>
      </c>
      <c r="H11" s="8">
        <f>$B11*$I$16/100+$I$17</f>
        <v>2.08</v>
      </c>
      <c r="I11" s="8">
        <f>$B11*$I$21/100+$I$22</f>
        <v>1.4880000000000002</v>
      </c>
      <c r="J11" s="8">
        <f>$B11*$I$26/100+$I$27</f>
        <v>1.28</v>
      </c>
      <c r="K11" s="8">
        <f>$B11*$I$31/100+$I$32</f>
        <v>0.74400000000000011</v>
      </c>
      <c r="L11" s="8"/>
      <c r="M11" s="8"/>
      <c r="N11" s="8">
        <v>0.33</v>
      </c>
      <c r="O11" s="8">
        <v>0.24</v>
      </c>
      <c r="P11" s="8"/>
      <c r="R11" s="8"/>
    </row>
    <row r="12" spans="1:18" x14ac:dyDescent="0.15">
      <c r="A12" s="8"/>
      <c r="B12" s="13">
        <v>90</v>
      </c>
      <c r="C12" s="9">
        <f t="shared" si="0"/>
        <v>4.5723558087476794</v>
      </c>
      <c r="D12" s="9">
        <f t="shared" si="1"/>
        <v>2.2861779043738397</v>
      </c>
      <c r="E12" s="9">
        <f t="shared" si="2"/>
        <v>1.7146334282803799</v>
      </c>
      <c r="F12" s="9">
        <f t="shared" si="3"/>
        <v>1.1430889521869199</v>
      </c>
      <c r="H12" s="8">
        <f>$B12*$I$16/100+$I$17</f>
        <v>2.34</v>
      </c>
      <c r="I12" s="8">
        <f>$B12*$I$21/100+$I$22</f>
        <v>1.6740000000000002</v>
      </c>
      <c r="J12" s="8">
        <f>$B12*$I$26/100+$I$27</f>
        <v>1.44</v>
      </c>
      <c r="K12" s="8">
        <f>$B12*$I$31/100+$I$32</f>
        <v>0.83700000000000008</v>
      </c>
      <c r="L12" s="8"/>
      <c r="M12" s="8">
        <v>9.2799999999999994</v>
      </c>
      <c r="N12" s="8">
        <v>0.35</v>
      </c>
      <c r="O12" s="8"/>
      <c r="P12" s="8"/>
      <c r="R12" s="8"/>
    </row>
    <row r="13" spans="1:18" x14ac:dyDescent="0.15">
      <c r="A13" s="8"/>
      <c r="B13" s="13">
        <v>100</v>
      </c>
      <c r="C13" s="9">
        <f t="shared" si="0"/>
        <v>4.71366619218196</v>
      </c>
      <c r="D13" s="9">
        <f t="shared" si="1"/>
        <v>2.35683309609098</v>
      </c>
      <c r="E13" s="9">
        <f t="shared" si="2"/>
        <v>1.7676248220682351</v>
      </c>
      <c r="F13" s="9">
        <f t="shared" si="3"/>
        <v>1.17841654804549</v>
      </c>
      <c r="H13" s="8">
        <f>$B13*$I$16/100+$I$17</f>
        <v>2.6</v>
      </c>
      <c r="I13" s="8">
        <f>$B13*$I$21/100+$I$22</f>
        <v>1.86</v>
      </c>
      <c r="J13" s="8">
        <f>$B13*$I$26/100+$I$27</f>
        <v>1.6</v>
      </c>
      <c r="K13" s="8">
        <f>$B13*$I$31/100+$I$32</f>
        <v>0.93</v>
      </c>
      <c r="L13" s="8"/>
      <c r="M13" s="8"/>
      <c r="N13" s="8"/>
      <c r="O13" s="8"/>
      <c r="P13" s="8"/>
      <c r="R13" s="8"/>
    </row>
    <row r="14" spans="1:18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15">
      <c r="A15" s="8"/>
      <c r="B15" s="8" t="s">
        <v>15</v>
      </c>
      <c r="C15" s="8"/>
      <c r="D15" s="8"/>
      <c r="E15" s="8"/>
      <c r="F15" s="8"/>
      <c r="H15" s="8" t="s">
        <v>18</v>
      </c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15">
      <c r="A16" s="8"/>
      <c r="B16" s="8" t="s">
        <v>24</v>
      </c>
      <c r="C16" s="8">
        <v>4.8</v>
      </c>
      <c r="D16" s="8" t="s">
        <v>25</v>
      </c>
      <c r="E16" s="8"/>
      <c r="F16" s="8"/>
      <c r="H16" s="8" t="s">
        <v>30</v>
      </c>
      <c r="I16" s="8">
        <v>2.6</v>
      </c>
      <c r="J16" s="8" t="s">
        <v>25</v>
      </c>
      <c r="N16" s="8"/>
      <c r="O16" s="8"/>
      <c r="P16" s="8"/>
      <c r="Q16" s="8"/>
      <c r="R16" s="8"/>
    </row>
    <row r="17" spans="1:18" x14ac:dyDescent="0.15">
      <c r="A17" s="8"/>
      <c r="B17" s="8" t="s">
        <v>26</v>
      </c>
      <c r="C17" s="8">
        <v>60</v>
      </c>
      <c r="D17" s="8" t="s">
        <v>27</v>
      </c>
      <c r="E17" s="8"/>
      <c r="F17" s="8"/>
      <c r="H17" s="8" t="s">
        <v>29</v>
      </c>
      <c r="I17" s="8">
        <v>0</v>
      </c>
      <c r="J17" s="8"/>
      <c r="N17" s="8"/>
      <c r="O17" s="8"/>
      <c r="P17" s="8"/>
      <c r="Q17" s="8"/>
      <c r="R17" s="8"/>
    </row>
    <row r="18" spans="1:18" x14ac:dyDescent="0.15">
      <c r="A18" s="8"/>
      <c r="B18" s="8" t="s">
        <v>28</v>
      </c>
      <c r="C18" s="8">
        <v>10</v>
      </c>
      <c r="D18" s="8"/>
      <c r="E18" s="8"/>
      <c r="F18" s="8"/>
      <c r="H18" s="8"/>
      <c r="I18" s="8"/>
      <c r="J18" s="8"/>
      <c r="N18" s="8"/>
      <c r="O18" s="8"/>
      <c r="P18" s="8"/>
      <c r="Q18" s="8"/>
      <c r="R18" s="8"/>
    </row>
    <row r="19" spans="1:18" x14ac:dyDescent="0.15">
      <c r="A19" s="8"/>
      <c r="B19" s="8"/>
      <c r="C19" s="8"/>
      <c r="D19" s="8"/>
      <c r="E19" s="8"/>
      <c r="F19" s="8"/>
      <c r="H19" s="8"/>
      <c r="I19" s="8"/>
      <c r="J19" s="8"/>
      <c r="N19" s="8"/>
      <c r="O19" s="8"/>
      <c r="P19" s="8"/>
      <c r="Q19" s="8"/>
      <c r="R19" s="8"/>
    </row>
    <row r="20" spans="1:18" x14ac:dyDescent="0.15">
      <c r="A20" s="8"/>
      <c r="B20" s="8" t="s">
        <v>16</v>
      </c>
      <c r="C20" s="8"/>
      <c r="D20" s="8"/>
      <c r="E20" s="8"/>
      <c r="F20" s="8"/>
      <c r="H20" s="8" t="s">
        <v>19</v>
      </c>
      <c r="I20" s="8"/>
      <c r="J20" s="8"/>
      <c r="N20" s="8"/>
      <c r="O20" s="8"/>
      <c r="P20" s="8"/>
      <c r="Q20" s="8"/>
      <c r="R20" s="8"/>
    </row>
    <row r="21" spans="1:18" x14ac:dyDescent="0.15">
      <c r="A21" s="8"/>
      <c r="B21" s="8" t="s">
        <v>24</v>
      </c>
      <c r="C21" s="8">
        <v>2.4</v>
      </c>
      <c r="D21" s="8" t="s">
        <v>25</v>
      </c>
      <c r="E21" s="8"/>
      <c r="F21" s="8"/>
      <c r="H21" s="8" t="s">
        <v>30</v>
      </c>
      <c r="I21" s="8">
        <v>1.86</v>
      </c>
      <c r="J21" s="8" t="s">
        <v>25</v>
      </c>
      <c r="N21" s="8"/>
      <c r="O21" s="8"/>
      <c r="P21" s="8"/>
      <c r="Q21" s="8"/>
      <c r="R21" s="8"/>
    </row>
    <row r="22" spans="1:18" x14ac:dyDescent="0.15">
      <c r="A22" s="8"/>
      <c r="B22" s="8" t="s">
        <v>26</v>
      </c>
      <c r="C22" s="8">
        <v>60</v>
      </c>
      <c r="D22" s="8" t="s">
        <v>27</v>
      </c>
      <c r="E22" s="8"/>
      <c r="F22" s="8"/>
      <c r="H22" s="8" t="s">
        <v>29</v>
      </c>
      <c r="I22" s="8">
        <v>0</v>
      </c>
      <c r="J22" s="8"/>
      <c r="N22" s="8"/>
      <c r="O22" s="8"/>
      <c r="P22" s="8"/>
      <c r="Q22" s="8"/>
      <c r="R22" s="8"/>
    </row>
    <row r="23" spans="1:18" x14ac:dyDescent="0.15">
      <c r="A23" s="8"/>
      <c r="B23" s="8" t="s">
        <v>28</v>
      </c>
      <c r="C23" s="8">
        <v>10</v>
      </c>
      <c r="D23" s="8"/>
      <c r="E23" s="8"/>
      <c r="F23" s="8"/>
      <c r="H23" s="8"/>
      <c r="I23" s="8"/>
      <c r="J23" s="8"/>
      <c r="N23" s="8"/>
      <c r="O23" s="8"/>
      <c r="P23" s="8"/>
      <c r="Q23" s="8"/>
      <c r="R23" s="8"/>
    </row>
    <row r="24" spans="1:18" x14ac:dyDescent="0.15">
      <c r="A24" s="8"/>
      <c r="B24" s="8"/>
      <c r="C24" s="8"/>
      <c r="D24" s="8"/>
      <c r="E24" s="8"/>
      <c r="F24" s="8"/>
      <c r="H24" s="8"/>
      <c r="I24" s="8"/>
      <c r="J24" s="8"/>
      <c r="N24" s="8"/>
      <c r="O24" s="8"/>
      <c r="P24" s="8"/>
      <c r="Q24" s="8"/>
      <c r="R24" s="8"/>
    </row>
    <row r="25" spans="1:18" x14ac:dyDescent="0.15">
      <c r="A25" s="8"/>
      <c r="B25" s="8" t="s">
        <v>17</v>
      </c>
      <c r="C25" s="8"/>
      <c r="D25" s="8"/>
      <c r="E25" s="8"/>
      <c r="F25" s="8"/>
      <c r="H25" s="8" t="s">
        <v>20</v>
      </c>
      <c r="I25" s="8"/>
      <c r="J25" s="8"/>
      <c r="N25" s="8"/>
      <c r="O25" s="8"/>
      <c r="P25" s="8"/>
      <c r="Q25" s="8"/>
      <c r="R25" s="8"/>
    </row>
    <row r="26" spans="1:18" x14ac:dyDescent="0.15">
      <c r="A26" s="8"/>
      <c r="B26" s="8" t="s">
        <v>24</v>
      </c>
      <c r="C26" s="8">
        <v>1.8</v>
      </c>
      <c r="D26" s="8" t="s">
        <v>25</v>
      </c>
      <c r="E26" s="8"/>
      <c r="F26" s="8"/>
      <c r="H26" s="8" t="s">
        <v>30</v>
      </c>
      <c r="I26" s="8">
        <v>1.6</v>
      </c>
      <c r="J26" s="8" t="s">
        <v>25</v>
      </c>
      <c r="N26" s="8"/>
      <c r="O26" s="8"/>
      <c r="P26" s="8"/>
      <c r="Q26" s="8"/>
      <c r="R26" s="8"/>
    </row>
    <row r="27" spans="1:18" x14ac:dyDescent="0.15">
      <c r="A27" s="8"/>
      <c r="B27" s="8" t="s">
        <v>26</v>
      </c>
      <c r="C27" s="8">
        <v>60</v>
      </c>
      <c r="D27" s="8" t="s">
        <v>27</v>
      </c>
      <c r="E27" s="8"/>
      <c r="F27" s="8"/>
      <c r="H27" s="8" t="s">
        <v>29</v>
      </c>
      <c r="I27" s="8">
        <v>0</v>
      </c>
      <c r="J27" s="8"/>
      <c r="N27" s="8"/>
      <c r="O27" s="8"/>
      <c r="P27" s="8"/>
      <c r="Q27" s="8"/>
      <c r="R27" s="8"/>
    </row>
    <row r="28" spans="1:18" x14ac:dyDescent="0.15">
      <c r="A28" s="8"/>
      <c r="B28" s="8" t="s">
        <v>28</v>
      </c>
      <c r="C28" s="8">
        <v>10</v>
      </c>
      <c r="D28" s="8"/>
      <c r="E28" s="8"/>
      <c r="F28" s="8"/>
      <c r="H28" s="8"/>
      <c r="I28" s="8"/>
      <c r="J28" s="8"/>
      <c r="N28" s="8"/>
      <c r="O28" s="8"/>
      <c r="P28" s="8"/>
      <c r="Q28" s="8"/>
      <c r="R28" s="8"/>
    </row>
    <row r="29" spans="1:18" x14ac:dyDescent="0.15">
      <c r="A29" s="8"/>
      <c r="B29" s="8"/>
      <c r="C29" s="8"/>
      <c r="N29" s="8"/>
      <c r="O29" s="8"/>
      <c r="P29" s="8"/>
      <c r="Q29" s="8"/>
      <c r="R29" s="8"/>
    </row>
    <row r="30" spans="1:18" x14ac:dyDescent="0.15">
      <c r="A30" s="8"/>
      <c r="B30" s="8" t="s">
        <v>31</v>
      </c>
      <c r="C30" s="8"/>
      <c r="D30" s="8"/>
      <c r="E30" s="8"/>
      <c r="F30" s="8"/>
      <c r="H30" s="8" t="s">
        <v>32</v>
      </c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15">
      <c r="A31" s="8"/>
      <c r="B31" s="8" t="s">
        <v>24</v>
      </c>
      <c r="C31" s="8">
        <f>C21/2</f>
        <v>1.2</v>
      </c>
      <c r="D31" s="8" t="s">
        <v>25</v>
      </c>
      <c r="E31" s="8"/>
      <c r="F31" s="8"/>
      <c r="H31" s="8" t="s">
        <v>30</v>
      </c>
      <c r="I31" s="8">
        <f>I21/2</f>
        <v>0.93</v>
      </c>
      <c r="J31" s="8" t="s">
        <v>25</v>
      </c>
      <c r="K31" s="8"/>
      <c r="L31" s="8"/>
      <c r="M31" s="8"/>
      <c r="N31" s="8"/>
      <c r="O31" s="8"/>
      <c r="P31" s="8"/>
      <c r="Q31" s="8"/>
      <c r="R31" s="8"/>
    </row>
    <row r="32" spans="1:18" x14ac:dyDescent="0.15">
      <c r="A32" s="8"/>
      <c r="B32" s="8" t="s">
        <v>26</v>
      </c>
      <c r="C32" s="8">
        <v>60</v>
      </c>
      <c r="D32" s="8" t="s">
        <v>27</v>
      </c>
      <c r="E32" s="8"/>
      <c r="F32" s="8"/>
      <c r="H32" s="8" t="s">
        <v>29</v>
      </c>
      <c r="I32" s="8">
        <v>0</v>
      </c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15">
      <c r="A33" s="8"/>
      <c r="B33" s="8" t="s">
        <v>28</v>
      </c>
      <c r="C33" s="8">
        <v>10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P33" s="8"/>
      <c r="Q33" s="8"/>
      <c r="R33" s="8"/>
    </row>
    <row r="34" spans="1:18" x14ac:dyDescent="0.15">
      <c r="A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Fig4b_histogram</vt:lpstr>
      <vt:lpstr>Fig4c</vt:lpstr>
      <vt:lpstr>Fig4d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2021-07-02T19:57:08Z</dcterms:created>
  <dcterms:modified xsi:type="dcterms:W3CDTF">2021-07-18T11:48:02Z</dcterms:modified>
</cp:coreProperties>
</file>