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600" windowHeight="16060" tabRatio="500"/>
  </bookViews>
  <sheets>
    <sheet name="Stats for Human Expression Plot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F24" i="1" l="1"/>
  <c r="G24" i="1"/>
  <c r="F23" i="1"/>
  <c r="G23" i="1"/>
  <c r="F22" i="1"/>
  <c r="G22" i="1"/>
  <c r="F20" i="1"/>
  <c r="G20" i="1"/>
  <c r="F19" i="1"/>
  <c r="G19" i="1"/>
  <c r="F18" i="1"/>
  <c r="G18" i="1"/>
  <c r="F3" i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2" i="1"/>
  <c r="G2" i="1"/>
</calcChain>
</file>

<file path=xl/sharedStrings.xml><?xml version="1.0" encoding="utf-8"?>
<sst xmlns="http://schemas.openxmlformats.org/spreadsheetml/2006/main" count="66" uniqueCount="19">
  <si>
    <t>Sample 1</t>
  </si>
  <si>
    <t>Sample 2</t>
  </si>
  <si>
    <t>Mean 1</t>
  </si>
  <si>
    <t>Mean 2</t>
  </si>
  <si>
    <t>t</t>
  </si>
  <si>
    <t>df</t>
  </si>
  <si>
    <t>p</t>
  </si>
  <si>
    <t>Human PFC</t>
  </si>
  <si>
    <t>Human non-PFC</t>
  </si>
  <si>
    <t>Macaque PFC</t>
  </si>
  <si>
    <t>Macaque non-PFC</t>
  </si>
  <si>
    <t>Periods</t>
  </si>
  <si>
    <t>4-6</t>
  </si>
  <si>
    <t>7-10</t>
  </si>
  <si>
    <t>11-14</t>
  </si>
  <si>
    <t>Wilcox p</t>
  </si>
  <si>
    <t>FC</t>
  </si>
  <si>
    <t>Log2FC</t>
  </si>
  <si>
    <t>Included in Figure 1a: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</si>
</sst>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11" fontId="1" fillId="0" borderId="1" xfId="0" applyNumberFormat="1" applyFont="1" applyBorder="1"/>
    <xf numFmtId="0" fontId="0" fillId="0" borderId="1" xfId="0" applyBorder="1"/>
    <xf numFmtId="16" fontId="0" fillId="0" borderId="1" xfId="0" quotePrefix="1" applyNumberFormat="1" applyBorder="1"/>
    <xf numFmtId="11" fontId="0" fillId="0" borderId="1" xfId="0" applyNumberFormat="1" applyBorder="1"/>
    <xf numFmtId="0" fontId="0" fillId="0" borderId="1" xfId="0" quotePrefix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8" sqref="M18"/>
    </sheetView>
  </sheetViews>
  <sheetFormatPr baseColWidth="10" defaultRowHeight="15" x14ac:dyDescent="0"/>
  <cols>
    <col min="2" max="2" width="18.6640625" customWidth="1"/>
    <col min="3" max="3" width="19.1640625" customWidth="1"/>
  </cols>
  <sheetData>
    <row r="1" spans="1:11" s="11" customFormat="1">
      <c r="A1" s="8" t="s">
        <v>11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16</v>
      </c>
      <c r="G1" s="9" t="s">
        <v>17</v>
      </c>
      <c r="H1" s="9" t="s">
        <v>4</v>
      </c>
      <c r="I1" s="9" t="s">
        <v>5</v>
      </c>
      <c r="J1" s="9" t="s">
        <v>6</v>
      </c>
      <c r="K1" s="10" t="s">
        <v>15</v>
      </c>
    </row>
    <row r="2" spans="1:11">
      <c r="A2" s="4" t="s">
        <v>12</v>
      </c>
      <c r="B2" s="1" t="s">
        <v>7</v>
      </c>
      <c r="C2" s="1" t="s">
        <v>8</v>
      </c>
      <c r="D2" s="1">
        <v>7.0855350000000001</v>
      </c>
      <c r="E2" s="1">
        <v>3.789736</v>
      </c>
      <c r="F2" s="1">
        <f>D2/E2</f>
        <v>1.8696645359993413</v>
      </c>
      <c r="G2" s="1">
        <f>LOG(F2,2)</f>
        <v>0.90277943820604645</v>
      </c>
      <c r="H2" s="1">
        <v>13.223000000000001</v>
      </c>
      <c r="I2" s="1">
        <v>65.384</v>
      </c>
      <c r="J2" s="2">
        <v>2.2E-16</v>
      </c>
      <c r="K2" s="5">
        <v>3.801E-16</v>
      </c>
    </row>
    <row r="3" spans="1:11">
      <c r="A3" s="4" t="s">
        <v>12</v>
      </c>
      <c r="B3" s="1" t="s">
        <v>9</v>
      </c>
      <c r="C3" s="1" t="s">
        <v>10</v>
      </c>
      <c r="D3" s="1">
        <v>6.0448459999999997</v>
      </c>
      <c r="E3" s="1">
        <v>2.990097</v>
      </c>
      <c r="F3" s="1">
        <f t="shared" ref="F3:F13" si="0">D3/E3</f>
        <v>2.021622041024087</v>
      </c>
      <c r="G3" s="1">
        <f t="shared" ref="G3:G13" si="1">LOG(F3,2)</f>
        <v>1.0155132986705544</v>
      </c>
      <c r="H3" s="1">
        <v>7.5483000000000002</v>
      </c>
      <c r="I3" s="1">
        <v>44.454999999999998</v>
      </c>
      <c r="J3" s="2">
        <v>1.6999999999999999E-9</v>
      </c>
      <c r="K3" s="5">
        <v>8.9389999999999998E-9</v>
      </c>
    </row>
    <row r="4" spans="1:11">
      <c r="A4" s="4" t="s">
        <v>12</v>
      </c>
      <c r="B4" s="1" t="s">
        <v>7</v>
      </c>
      <c r="C4" s="1" t="s">
        <v>9</v>
      </c>
      <c r="D4" s="1">
        <v>7.0855350000000001</v>
      </c>
      <c r="E4" s="1">
        <v>6.0448459999999997</v>
      </c>
      <c r="F4" s="1">
        <f t="shared" si="0"/>
        <v>1.172161375161584</v>
      </c>
      <c r="G4" s="1">
        <f t="shared" si="1"/>
        <v>0.22917120382023418</v>
      </c>
      <c r="H4" s="1">
        <v>3.0783</v>
      </c>
      <c r="I4" s="1">
        <v>27.638999999999999</v>
      </c>
      <c r="J4" s="1">
        <v>4.6639999999999997E-3</v>
      </c>
      <c r="K4" s="3">
        <v>1.603E-3</v>
      </c>
    </row>
    <row r="5" spans="1:11">
      <c r="A5" s="4" t="s">
        <v>12</v>
      </c>
      <c r="B5" s="1" t="s">
        <v>8</v>
      </c>
      <c r="C5" s="1" t="s">
        <v>10</v>
      </c>
      <c r="D5" s="1">
        <v>3.789736</v>
      </c>
      <c r="E5" s="1">
        <v>2.990097</v>
      </c>
      <c r="F5" s="1">
        <f t="shared" si="0"/>
        <v>1.2674291168480487</v>
      </c>
      <c r="G5" s="1">
        <f t="shared" si="1"/>
        <v>0.34190506428474199</v>
      </c>
      <c r="H5" s="1">
        <v>2.3936000000000002</v>
      </c>
      <c r="I5" s="1">
        <v>65.635999999999996</v>
      </c>
      <c r="J5" s="1">
        <v>1.9550000000000001E-2</v>
      </c>
      <c r="K5" s="3">
        <v>2.4080000000000001E-2</v>
      </c>
    </row>
    <row r="6" spans="1:11">
      <c r="A6" s="4" t="s">
        <v>13</v>
      </c>
      <c r="B6" s="1" t="s">
        <v>7</v>
      </c>
      <c r="C6" s="1" t="s">
        <v>8</v>
      </c>
      <c r="D6" s="3">
        <v>6.0847490000000004</v>
      </c>
      <c r="E6" s="3">
        <v>5.4020390000000003</v>
      </c>
      <c r="F6" s="1">
        <f t="shared" si="0"/>
        <v>1.1263800576041751</v>
      </c>
      <c r="G6" s="1">
        <f t="shared" si="1"/>
        <v>0.17169369660715733</v>
      </c>
      <c r="H6" s="3">
        <v>4.6242000000000001</v>
      </c>
      <c r="I6" s="3">
        <v>46.98</v>
      </c>
      <c r="J6" s="5">
        <v>2.9620000000000001E-5</v>
      </c>
      <c r="K6" s="3"/>
    </row>
    <row r="7" spans="1:11">
      <c r="A7" s="4" t="s">
        <v>13</v>
      </c>
      <c r="B7" s="1" t="s">
        <v>9</v>
      </c>
      <c r="C7" s="1" t="s">
        <v>10</v>
      </c>
      <c r="D7" s="3">
        <v>6.1843240000000002</v>
      </c>
      <c r="E7" s="3">
        <v>4.9382359999999998</v>
      </c>
      <c r="F7" s="1">
        <f t="shared" si="0"/>
        <v>1.2523346393327497</v>
      </c>
      <c r="G7" s="1">
        <f t="shared" si="1"/>
        <v>0.32462011977641353</v>
      </c>
      <c r="H7" s="3">
        <v>10.991</v>
      </c>
      <c r="I7" s="3">
        <v>99.233999999999995</v>
      </c>
      <c r="J7" s="5">
        <v>2.2E-16</v>
      </c>
      <c r="K7" s="3"/>
    </row>
    <row r="8" spans="1:11">
      <c r="A8" s="4" t="s">
        <v>13</v>
      </c>
      <c r="B8" s="1" t="s">
        <v>7</v>
      </c>
      <c r="C8" s="1" t="s">
        <v>9</v>
      </c>
      <c r="D8" s="3">
        <v>6.0847490000000004</v>
      </c>
      <c r="E8" s="3">
        <v>6.1843240000000002</v>
      </c>
      <c r="F8" s="1">
        <f t="shared" si="0"/>
        <v>0.98389880607807745</v>
      </c>
      <c r="G8" s="1">
        <f t="shared" si="1"/>
        <v>-2.3418152774778274E-2</v>
      </c>
      <c r="H8" s="3">
        <v>-0.87753000000000003</v>
      </c>
      <c r="I8" s="3">
        <v>40.502000000000002</v>
      </c>
      <c r="J8" s="3">
        <v>0.38540000000000002</v>
      </c>
      <c r="K8" s="3"/>
    </row>
    <row r="9" spans="1:11">
      <c r="A9" s="4" t="s">
        <v>13</v>
      </c>
      <c r="B9" s="1" t="s">
        <v>8</v>
      </c>
      <c r="C9" s="1" t="s">
        <v>10</v>
      </c>
      <c r="D9" s="3">
        <v>5.4020390000000003</v>
      </c>
      <c r="E9" s="3">
        <v>4.9382359999999998</v>
      </c>
      <c r="F9" s="1">
        <f t="shared" si="0"/>
        <v>1.0939207846688574</v>
      </c>
      <c r="G9" s="1">
        <f t="shared" si="1"/>
        <v>0.1295082703944779</v>
      </c>
      <c r="H9" s="3">
        <v>3.1431</v>
      </c>
      <c r="I9" s="3">
        <v>61.698999999999998</v>
      </c>
      <c r="J9" s="3">
        <v>2.5690000000000001E-3</v>
      </c>
      <c r="K9" s="3"/>
    </row>
    <row r="10" spans="1:11">
      <c r="A10" s="6" t="s">
        <v>14</v>
      </c>
      <c r="B10" s="1" t="s">
        <v>7</v>
      </c>
      <c r="C10" s="1" t="s">
        <v>8</v>
      </c>
      <c r="D10" s="3">
        <v>6.0248900000000001</v>
      </c>
      <c r="E10" s="3">
        <v>5.4812029999999998</v>
      </c>
      <c r="F10" s="1">
        <f t="shared" si="0"/>
        <v>1.0991911812060235</v>
      </c>
      <c r="G10" s="1">
        <f t="shared" si="1"/>
        <v>0.13644233459491178</v>
      </c>
      <c r="H10" s="3">
        <v>6.9404000000000003</v>
      </c>
      <c r="I10" s="3">
        <v>108.75</v>
      </c>
      <c r="J10" s="5">
        <v>2.963E-10</v>
      </c>
      <c r="K10" s="3"/>
    </row>
    <row r="11" spans="1:11">
      <c r="A11" s="6" t="s">
        <v>14</v>
      </c>
      <c r="B11" s="1" t="s">
        <v>9</v>
      </c>
      <c r="C11" s="1" t="s">
        <v>10</v>
      </c>
      <c r="D11" s="3">
        <v>6.0391110000000001</v>
      </c>
      <c r="E11" s="3">
        <v>4.9997160000000003</v>
      </c>
      <c r="F11" s="1">
        <f t="shared" si="0"/>
        <v>1.2078908081979056</v>
      </c>
      <c r="G11" s="1">
        <f t="shared" si="1"/>
        <v>0.27249004274953953</v>
      </c>
      <c r="H11" s="3">
        <v>11</v>
      </c>
      <c r="I11" s="3">
        <v>90.522999999999996</v>
      </c>
      <c r="J11" s="5">
        <v>2.2E-16</v>
      </c>
      <c r="K11" s="3"/>
    </row>
    <row r="12" spans="1:11">
      <c r="A12" s="6" t="s">
        <v>14</v>
      </c>
      <c r="B12" s="1" t="s">
        <v>7</v>
      </c>
      <c r="C12" s="1" t="s">
        <v>9</v>
      </c>
      <c r="D12" s="3">
        <v>6.0248900000000001</v>
      </c>
      <c r="E12" s="3">
        <v>6.0391110000000001</v>
      </c>
      <c r="F12" s="1">
        <f t="shared" si="0"/>
        <v>0.99764518320660112</v>
      </c>
      <c r="G12" s="1">
        <f t="shared" si="1"/>
        <v>-3.4012887895972341E-3</v>
      </c>
      <c r="H12" s="3">
        <v>-0.2205</v>
      </c>
      <c r="I12" s="3">
        <v>73.683999999999997</v>
      </c>
      <c r="J12" s="3">
        <v>0.82609999999999995</v>
      </c>
      <c r="K12" s="3"/>
    </row>
    <row r="13" spans="1:11">
      <c r="A13" s="6" t="s">
        <v>14</v>
      </c>
      <c r="B13" s="1" t="s">
        <v>8</v>
      </c>
      <c r="C13" s="1" t="s">
        <v>10</v>
      </c>
      <c r="D13" s="3">
        <v>5.4812029999999998</v>
      </c>
      <c r="E13" s="3">
        <v>4.9997160000000003</v>
      </c>
      <c r="F13" s="1">
        <f t="shared" si="0"/>
        <v>1.0963028700030162</v>
      </c>
      <c r="G13" s="1">
        <f t="shared" si="1"/>
        <v>0.13264641936503047</v>
      </c>
      <c r="H13" s="3">
        <v>4.6106999999999996</v>
      </c>
      <c r="I13" s="3">
        <v>119.88</v>
      </c>
      <c r="J13" s="5">
        <v>1.011E-5</v>
      </c>
      <c r="K13" s="3"/>
    </row>
    <row r="16" spans="1:11">
      <c r="A16" s="7" t="s">
        <v>18</v>
      </c>
    </row>
    <row r="18" spans="1:11">
      <c r="A18" s="4" t="s">
        <v>12</v>
      </c>
      <c r="B18" s="1" t="s">
        <v>7</v>
      </c>
      <c r="C18" s="1" t="s">
        <v>8</v>
      </c>
      <c r="D18" s="1">
        <v>7.0855350000000001</v>
      </c>
      <c r="E18" s="1">
        <v>3.789736</v>
      </c>
      <c r="F18" s="1">
        <f>D18/E18</f>
        <v>1.8696645359993413</v>
      </c>
      <c r="G18" s="1">
        <f>LOG(F18,2)</f>
        <v>0.90277943820604645</v>
      </c>
      <c r="H18" s="1">
        <v>13.223000000000001</v>
      </c>
      <c r="I18" s="1">
        <v>65.384</v>
      </c>
      <c r="J18" s="2">
        <v>2.2E-16</v>
      </c>
      <c r="K18" s="5">
        <v>3.801E-16</v>
      </c>
    </row>
    <row r="19" spans="1:11">
      <c r="A19" s="4" t="s">
        <v>13</v>
      </c>
      <c r="B19" s="1" t="s">
        <v>7</v>
      </c>
      <c r="C19" s="1" t="s">
        <v>8</v>
      </c>
      <c r="D19" s="3">
        <v>6.0847490000000004</v>
      </c>
      <c r="E19" s="3">
        <v>5.4020390000000003</v>
      </c>
      <c r="F19" s="1">
        <f t="shared" ref="F19:F20" si="2">D19/E19</f>
        <v>1.1263800576041751</v>
      </c>
      <c r="G19" s="1">
        <f t="shared" ref="G19:G20" si="3">LOG(F19,2)</f>
        <v>0.17169369660715733</v>
      </c>
      <c r="H19" s="3">
        <v>4.6242000000000001</v>
      </c>
      <c r="I19" s="3">
        <v>46.98</v>
      </c>
      <c r="J19" s="5">
        <v>2.9620000000000001E-5</v>
      </c>
      <c r="K19" s="3"/>
    </row>
    <row r="20" spans="1:11">
      <c r="A20" s="6" t="s">
        <v>14</v>
      </c>
      <c r="B20" s="1" t="s">
        <v>7</v>
      </c>
      <c r="C20" s="1" t="s">
        <v>8</v>
      </c>
      <c r="D20" s="3">
        <v>6.0248900000000001</v>
      </c>
      <c r="E20" s="3">
        <v>5.4812029999999998</v>
      </c>
      <c r="F20" s="1">
        <f t="shared" si="2"/>
        <v>1.0991911812060235</v>
      </c>
      <c r="G20" s="1">
        <f t="shared" si="3"/>
        <v>0.13644233459491178</v>
      </c>
      <c r="H20" s="3">
        <v>6.9404000000000003</v>
      </c>
      <c r="I20" s="3">
        <v>108.75</v>
      </c>
      <c r="J20" s="5">
        <v>2.963E-10</v>
      </c>
      <c r="K20" s="3"/>
    </row>
    <row r="22" spans="1:11">
      <c r="A22" s="4" t="s">
        <v>12</v>
      </c>
      <c r="B22" s="1" t="s">
        <v>9</v>
      </c>
      <c r="C22" s="1" t="s">
        <v>10</v>
      </c>
      <c r="D22" s="1">
        <v>6.0448459999999997</v>
      </c>
      <c r="E22" s="1">
        <v>2.990097</v>
      </c>
      <c r="F22" s="1">
        <f t="shared" ref="F22:F24" si="4">D22/E22</f>
        <v>2.021622041024087</v>
      </c>
      <c r="G22" s="1">
        <f t="shared" ref="G22:G24" si="5">LOG(F22,2)</f>
        <v>1.0155132986705544</v>
      </c>
      <c r="H22" s="1">
        <v>7.5483000000000002</v>
      </c>
      <c r="I22" s="1">
        <v>44.454999999999998</v>
      </c>
      <c r="J22" s="2">
        <v>1.6999999999999999E-9</v>
      </c>
      <c r="K22" s="3"/>
    </row>
    <row r="23" spans="1:11">
      <c r="A23" s="4" t="s">
        <v>13</v>
      </c>
      <c r="B23" s="1" t="s">
        <v>9</v>
      </c>
      <c r="C23" s="1" t="s">
        <v>10</v>
      </c>
      <c r="D23" s="3">
        <v>6.1843240000000002</v>
      </c>
      <c r="E23" s="3">
        <v>4.9382359999999998</v>
      </c>
      <c r="F23" s="1">
        <f t="shared" si="4"/>
        <v>1.2523346393327497</v>
      </c>
      <c r="G23" s="1">
        <f t="shared" si="5"/>
        <v>0.32462011977641353</v>
      </c>
      <c r="H23" s="3">
        <v>10.991</v>
      </c>
      <c r="I23" s="3">
        <v>99.233999999999995</v>
      </c>
      <c r="J23" s="5">
        <v>2.2E-16</v>
      </c>
      <c r="K23" s="3"/>
    </row>
    <row r="24" spans="1:11">
      <c r="A24" s="6" t="s">
        <v>14</v>
      </c>
      <c r="B24" s="1" t="s">
        <v>9</v>
      </c>
      <c r="C24" s="1" t="s">
        <v>10</v>
      </c>
      <c r="D24" s="3">
        <v>6.0391110000000001</v>
      </c>
      <c r="E24" s="3">
        <v>4.9997160000000003</v>
      </c>
      <c r="F24" s="1">
        <f t="shared" si="4"/>
        <v>1.2078908081979056</v>
      </c>
      <c r="G24" s="1">
        <f t="shared" si="5"/>
        <v>0.27249004274953953</v>
      </c>
      <c r="H24" s="3">
        <v>11</v>
      </c>
      <c r="I24" s="3">
        <v>90.522999999999996</v>
      </c>
      <c r="J24" s="5">
        <v>2.2E-16</v>
      </c>
      <c r="K24" s="3"/>
    </row>
  </sheetData>
  <phoneticPr fontId="2" type="noConversion"/>
  <conditionalFormatting sqref="J2:J13">
    <cfRule type="colorScale" priority="7">
      <colorScale>
        <cfvo type="min"/>
        <cfvo type="max"/>
        <color rgb="FF63BE7B"/>
        <color rgb="FFFCFCFF"/>
      </colorScale>
    </cfRule>
  </conditionalFormatting>
  <conditionalFormatting sqref="J18">
    <cfRule type="colorScale" priority="6">
      <colorScale>
        <cfvo type="min"/>
        <cfvo type="max"/>
        <color rgb="FF63BE7B"/>
        <color rgb="FFFCFCFF"/>
      </colorScale>
    </cfRule>
  </conditionalFormatting>
  <conditionalFormatting sqref="J19">
    <cfRule type="colorScale" priority="5">
      <colorScale>
        <cfvo type="min"/>
        <cfvo type="max"/>
        <color rgb="FF63BE7B"/>
        <color rgb="FFFCFCFF"/>
      </colorScale>
    </cfRule>
  </conditionalFormatting>
  <conditionalFormatting sqref="J20">
    <cfRule type="colorScale" priority="4">
      <colorScale>
        <cfvo type="min"/>
        <cfvo type="max"/>
        <color rgb="FF63BE7B"/>
        <color rgb="FFFCFCFF"/>
      </colorScale>
    </cfRule>
  </conditionalFormatting>
  <conditionalFormatting sqref="J22">
    <cfRule type="colorScale" priority="3">
      <colorScale>
        <cfvo type="min"/>
        <cfvo type="max"/>
        <color rgb="FF63BE7B"/>
        <color rgb="FFFCFCFF"/>
      </colorScale>
    </cfRule>
  </conditionalFormatting>
  <conditionalFormatting sqref="J23">
    <cfRule type="colorScale" priority="2">
      <colorScale>
        <cfvo type="min"/>
        <cfvo type="max"/>
        <color rgb="FF63BE7B"/>
        <color rgb="FFFCFCFF"/>
      </colorScale>
    </cfRule>
  </conditionalFormatting>
  <conditionalFormatting sqref="J24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 for Human Expression Plot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Keaton Muchnik</dc:creator>
  <cp:lastModifiedBy>Mikihito Shibata</cp:lastModifiedBy>
  <cp:lastPrinted>2019-07-19T20:31:35Z</cp:lastPrinted>
  <dcterms:created xsi:type="dcterms:W3CDTF">2019-07-13T17:42:12Z</dcterms:created>
  <dcterms:modified xsi:type="dcterms:W3CDTF">2021-06-22T15:18:54Z</dcterms:modified>
</cp:coreProperties>
</file>