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4600" windowHeight="153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<sst xmlns="http://schemas.openxmlformats.org/spreadsheetml/2006/main" count="339" uniqueCount="107">
  <si>
    <t>Patient</t>
  </si>
  <si>
    <t>Fig 2 a</t>
  </si>
  <si>
    <t>Fig 2 b</t>
  </si>
  <si>
    <t>Fig 2 c</t>
  </si>
  <si>
    <t>Fig 2 d</t>
  </si>
  <si>
    <t>Fig 2 e</t>
  </si>
  <si>
    <t>COVIDSER_ID</t>
  </si>
  <si>
    <t>Vaccine combination (1°_2°)</t>
  </si>
  <si>
    <t>Age</t>
  </si>
  <si>
    <t>Gender</t>
  </si>
  <si>
    <t>BMI</t>
  </si>
  <si>
    <t>Tabac</t>
  </si>
  <si>
    <t>Alcohol consumption</t>
  </si>
  <si>
    <t>Delay between two vaccine doses (days)</t>
  </si>
  <si>
    <t>Delay between 2nd vaccine dose and 3rd blood sample (days)</t>
  </si>
  <si>
    <t>IgG anti S1 (BAU/mL) Siemens                     Before vac.</t>
  </si>
  <si>
    <t>IgG anti S1 (BAU/mL) Siemens                      Before 2nd dose</t>
  </si>
  <si>
    <t>IgG anti S1 (BAU/mL) Siemens                   4 weeks after vacc</t>
  </si>
  <si>
    <t>IgG anti RBD (BAU/mL) Vidas                        Before vac.</t>
  </si>
  <si>
    <t>IgG anti RBD (BAU/mL) Vidas                          Before 2nd dose</t>
  </si>
  <si>
    <t>IgG anti RBD (BAU/mL) Vidas                                     4 wk after vac.</t>
  </si>
  <si>
    <t>IgA anti S1 (ng/ml)                        4 wk after vac.</t>
  </si>
  <si>
    <t>Mean % pseudoneutral.                     Before vac.</t>
  </si>
  <si>
    <t>Mean % pseudoneutral.                         Before 2nd dose</t>
  </si>
  <si>
    <t>Mean % pseudoneutral.                                   4 wk after vac.</t>
  </si>
  <si>
    <t>19A</t>
  </si>
  <si>
    <t>alpha</t>
  </si>
  <si>
    <t>beta</t>
  </si>
  <si>
    <t>gamma</t>
  </si>
  <si>
    <t>delta</t>
  </si>
  <si>
    <t>COVIDSER_01</t>
  </si>
  <si>
    <t>Pfizer/Pfizer</t>
  </si>
  <si>
    <t>Male</t>
  </si>
  <si>
    <t>smoker</t>
  </si>
  <si>
    <t>weekly drinking</t>
  </si>
  <si>
    <t>COVIDSER_02</t>
  </si>
  <si>
    <t>Female</t>
  </si>
  <si>
    <t>occasional drinking</t>
  </si>
  <si>
    <t>COVIDSER_03</t>
  </si>
  <si>
    <t/>
  </si>
  <si>
    <t>COVIDSER_04</t>
  </si>
  <si>
    <t>ex-smoker</t>
  </si>
  <si>
    <t>COVIDSER_05</t>
  </si>
  <si>
    <t>COVIDSER_06</t>
  </si>
  <si>
    <t>Astra/Pfizer</t>
  </si>
  <si>
    <t>COVIDSER_07</t>
  </si>
  <si>
    <t>COVIDSER_08</t>
  </si>
  <si>
    <t>COVIDSER_09</t>
  </si>
  <si>
    <t>COVIDSER_10</t>
  </si>
  <si>
    <t>never smoked</t>
  </si>
  <si>
    <t>COVIDSER_11</t>
  </si>
  <si>
    <t>COVIDSER_12</t>
  </si>
  <si>
    <t>1,31</t>
  </si>
  <si>
    <t>COVIDSER_13</t>
  </si>
  <si>
    <t>0,22</t>
  </si>
  <si>
    <t>COVIDSER_14</t>
  </si>
  <si>
    <t>COVIDSER_15</t>
  </si>
  <si>
    <t>COVIDSER_16</t>
  </si>
  <si>
    <t>COVIDSER_17</t>
  </si>
  <si>
    <t>COVIDSER_18</t>
  </si>
  <si>
    <t>8,94</t>
  </si>
  <si>
    <t>COVIDSER_19</t>
  </si>
  <si>
    <t>COVIDSER_20</t>
  </si>
  <si>
    <t>COVIDSER_21</t>
  </si>
  <si>
    <t>1,09</t>
  </si>
  <si>
    <t>COVIDSER_22</t>
  </si>
  <si>
    <t>never drink</t>
  </si>
  <si>
    <t>COVIDSER_23</t>
  </si>
  <si>
    <t>COVIDSER_24</t>
  </si>
  <si>
    <t>COVIDSER_25</t>
  </si>
  <si>
    <t>COVIDSER_26</t>
  </si>
  <si>
    <t>COVIDSER_27</t>
  </si>
  <si>
    <t>COVIDSER_28</t>
  </si>
  <si>
    <t>COVIDSER_29</t>
  </si>
  <si>
    <t>COVIDSER_30</t>
  </si>
  <si>
    <t>COVIDSER_31</t>
  </si>
  <si>
    <t>3,05</t>
  </si>
  <si>
    <t>COVIDSER_32</t>
  </si>
  <si>
    <t>COVIDSER_33</t>
  </si>
  <si>
    <t>COVIDSER_34</t>
  </si>
  <si>
    <t>COVIDSER_35</t>
  </si>
  <si>
    <t>1,96</t>
  </si>
  <si>
    <t>COVIDSER_36</t>
  </si>
  <si>
    <t>COVIDSER_37</t>
  </si>
  <si>
    <t>COVIDSER_38</t>
  </si>
  <si>
    <t>COVIDSER_39</t>
  </si>
  <si>
    <t>COVIDSER_40</t>
  </si>
  <si>
    <t>COVIDSER_41</t>
  </si>
  <si>
    <t>COVIDSER_42</t>
  </si>
  <si>
    <t>COVIDSER_43</t>
  </si>
  <si>
    <t>COVIDSER_44</t>
  </si>
  <si>
    <t>COVIDSER_45</t>
  </si>
  <si>
    <t>COVIDSER_46</t>
  </si>
  <si>
    <t>COVIDSER_47</t>
  </si>
  <si>
    <t>COVIDSER_48</t>
  </si>
  <si>
    <t>COVIDSER_49</t>
  </si>
  <si>
    <t>COVIDSER_50</t>
  </si>
  <si>
    <t>COVIDSER_51</t>
  </si>
  <si>
    <t>COVIDSER_52</t>
  </si>
  <si>
    <t>COVIDSER_53</t>
  </si>
  <si>
    <t>COVIDSER_54</t>
  </si>
  <si>
    <t>COVIDSER_55</t>
  </si>
  <si>
    <t>COVIDSER_56</t>
  </si>
  <si>
    <t>COVIDSER_57</t>
  </si>
  <si>
    <t>COVIDSER_58</t>
  </si>
  <si>
    <t>COVIDSER_59</t>
  </si>
  <si>
    <t>COVIDSER_60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</si>
</sst>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4" fontId="0" fillId="0" borderId="14" xfId="0" applyNumberFormat="1" applyBorder="1"/>
    <xf numFmtId="164" fontId="0" fillId="0" borderId="15" xfId="0" applyNumberFormat="1" applyBorder="1"/>
    <xf numFmtId="2" fontId="0" fillId="0" borderId="17" xfId="0" applyNumberFormat="1" applyBorder="1"/>
    <xf numFmtId="165" fontId="7" fillId="0" borderId="19" xfId="0" applyNumberFormat="1" applyFont="1" applyFill="1" applyBorder="1" applyAlignment="1">
      <alignment horizontal="center" vertical="center"/>
    </xf>
    <xf numFmtId="2" fontId="8" fillId="3" borderId="14" xfId="0" applyNumberFormat="1" applyFont="1" applyFill="1" applyBorder="1"/>
    <xf numFmtId="2" fontId="8" fillId="3" borderId="15" xfId="0" applyNumberFormat="1" applyFont="1" applyFill="1" applyBorder="1"/>
    <xf numFmtId="2" fontId="8" fillId="3" borderId="17" xfId="0" applyNumberFormat="1" applyFont="1" applyFill="1" applyBorder="1"/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2" fontId="5" fillId="0" borderId="21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20" xfId="0" applyNumberFormat="1" applyBorder="1"/>
    <xf numFmtId="164" fontId="0" fillId="0" borderId="21" xfId="0" applyNumberFormat="1" applyBorder="1"/>
    <xf numFmtId="2" fontId="0" fillId="0" borderId="23" xfId="0" applyNumberFormat="1" applyBorder="1"/>
    <xf numFmtId="165" fontId="7" fillId="0" borderId="25" xfId="0" applyNumberFormat="1" applyFont="1" applyFill="1" applyBorder="1" applyAlignment="1">
      <alignment horizontal="center" vertical="center"/>
    </xf>
    <xf numFmtId="2" fontId="8" fillId="3" borderId="20" xfId="0" applyNumberFormat="1" applyFont="1" applyFill="1" applyBorder="1"/>
    <xf numFmtId="2" fontId="8" fillId="3" borderId="21" xfId="0" applyNumberFormat="1" applyFont="1" applyFill="1" applyBorder="1"/>
    <xf numFmtId="2" fontId="8" fillId="3" borderId="23" xfId="0" applyNumberFormat="1" applyFont="1" applyFill="1" applyBorder="1"/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21" xfId="0" applyBorder="1" applyAlignment="1">
      <alignment horizontal="center"/>
    </xf>
    <xf numFmtId="2" fontId="6" fillId="0" borderId="21" xfId="0" applyNumberFormat="1" applyFont="1" applyFill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2" fontId="6" fillId="0" borderId="27" xfId="0" applyNumberFormat="1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4" fontId="0" fillId="0" borderId="26" xfId="0" applyNumberFormat="1" applyBorder="1"/>
    <xf numFmtId="164" fontId="0" fillId="0" borderId="27" xfId="0" applyNumberFormat="1" applyBorder="1"/>
    <xf numFmtId="2" fontId="0" fillId="0" borderId="28" xfId="0" applyNumberFormat="1" applyBorder="1"/>
    <xf numFmtId="165" fontId="7" fillId="0" borderId="31" xfId="0" applyNumberFormat="1" applyFont="1" applyFill="1" applyBorder="1" applyAlignment="1">
      <alignment horizontal="center" vertical="center"/>
    </xf>
    <xf numFmtId="2" fontId="8" fillId="3" borderId="26" xfId="0" applyNumberFormat="1" applyFont="1" applyFill="1" applyBorder="1"/>
    <xf numFmtId="2" fontId="8" fillId="3" borderId="27" xfId="0" applyNumberFormat="1" applyFont="1" applyFill="1" applyBorder="1"/>
    <xf numFmtId="2" fontId="8" fillId="3" borderId="28" xfId="0" applyNumberFormat="1" applyFont="1" applyFill="1" applyBorder="1"/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9"/>
  <sheetViews>
    <sheetView tabSelected="1" topLeftCell="Q1" workbookViewId="0">
      <selection activeCell="Y8" sqref="Y8"/>
    </sheetView>
  </sheetViews>
  <sheetFormatPr baseColWidth="10" defaultRowHeight="15" x14ac:dyDescent="0"/>
  <cols>
    <col min="1" max="1" width="21.83203125" customWidth="1"/>
    <col min="2" max="2" width="23.1640625" style="93" customWidth="1"/>
    <col min="3" max="4" width="13" style="93" customWidth="1"/>
    <col min="5" max="5" width="14.83203125" style="93" bestFit="1" customWidth="1"/>
    <col min="6" max="6" width="19.5" bestFit="1" customWidth="1"/>
    <col min="7" max="7" width="23.33203125" customWidth="1"/>
    <col min="8" max="8" width="22" customWidth="1"/>
    <col min="9" max="9" width="23.1640625" customWidth="1"/>
    <col min="10" max="11" width="24.1640625" style="90" customWidth="1"/>
    <col min="12" max="12" width="17.5" style="90" customWidth="1"/>
    <col min="13" max="14" width="24.1640625" style="91" customWidth="1"/>
    <col min="15" max="15" width="24.1640625" style="90" customWidth="1"/>
    <col min="16" max="16" width="20.83203125" style="92" bestFit="1" customWidth="1"/>
    <col min="17" max="19" width="24.6640625" style="90" customWidth="1"/>
    <col min="20" max="24" width="10.83203125" style="91"/>
  </cols>
  <sheetData>
    <row r="1" spans="1:24" ht="24" thickBot="1">
      <c r="A1" s="1" t="s">
        <v>0</v>
      </c>
      <c r="B1" s="2"/>
      <c r="C1" s="2"/>
      <c r="D1" s="2"/>
      <c r="E1" s="2"/>
      <c r="F1" s="2"/>
      <c r="G1" s="3"/>
      <c r="H1" s="4"/>
      <c r="I1" s="5"/>
      <c r="J1" s="6" t="s">
        <v>1</v>
      </c>
      <c r="K1" s="6"/>
      <c r="L1" s="7"/>
      <c r="M1" s="8" t="s">
        <v>2</v>
      </c>
      <c r="N1" s="6"/>
      <c r="O1" s="7"/>
      <c r="P1" s="9" t="s">
        <v>3</v>
      </c>
      <c r="Q1" s="10" t="s">
        <v>4</v>
      </c>
      <c r="R1" s="11"/>
      <c r="S1" s="12"/>
      <c r="T1" s="13" t="s">
        <v>5</v>
      </c>
      <c r="U1" s="14"/>
      <c r="V1" s="14"/>
      <c r="W1" s="14"/>
      <c r="X1" s="15"/>
    </row>
    <row r="2" spans="1:24" ht="76" thickBot="1">
      <c r="A2" s="16" t="s">
        <v>6</v>
      </c>
      <c r="B2" s="17" t="s">
        <v>7</v>
      </c>
      <c r="C2" s="17" t="s">
        <v>8</v>
      </c>
      <c r="D2" s="17" t="s">
        <v>9</v>
      </c>
      <c r="E2" s="17" t="s">
        <v>10</v>
      </c>
      <c r="F2" s="17" t="s">
        <v>11</v>
      </c>
      <c r="G2" s="18" t="s">
        <v>12</v>
      </c>
      <c r="H2" s="18" t="s">
        <v>13</v>
      </c>
      <c r="I2" s="18" t="s">
        <v>14</v>
      </c>
      <c r="J2" s="19" t="s">
        <v>15</v>
      </c>
      <c r="K2" s="17" t="s">
        <v>16</v>
      </c>
      <c r="L2" s="18" t="s">
        <v>17</v>
      </c>
      <c r="M2" s="16" t="s">
        <v>18</v>
      </c>
      <c r="N2" s="17" t="s">
        <v>19</v>
      </c>
      <c r="O2" s="18" t="s">
        <v>20</v>
      </c>
      <c r="P2" s="20" t="s">
        <v>21</v>
      </c>
      <c r="Q2" s="21" t="s">
        <v>22</v>
      </c>
      <c r="R2" s="22" t="s">
        <v>23</v>
      </c>
      <c r="S2" s="23" t="s">
        <v>24</v>
      </c>
      <c r="T2" s="16" t="s">
        <v>25</v>
      </c>
      <c r="U2" s="17" t="s">
        <v>26</v>
      </c>
      <c r="V2" s="17" t="s">
        <v>27</v>
      </c>
      <c r="W2" s="17" t="s">
        <v>28</v>
      </c>
      <c r="X2" s="18" t="s">
        <v>29</v>
      </c>
    </row>
    <row r="3" spans="1:24">
      <c r="A3" s="24" t="s">
        <v>30</v>
      </c>
      <c r="B3" s="25" t="s">
        <v>31</v>
      </c>
      <c r="C3" s="26">
        <v>36</v>
      </c>
      <c r="D3" s="26" t="s">
        <v>32</v>
      </c>
      <c r="E3" s="27">
        <v>25.826446280991735</v>
      </c>
      <c r="F3" s="28" t="s">
        <v>33</v>
      </c>
      <c r="G3" s="29" t="s">
        <v>34</v>
      </c>
      <c r="H3" s="29">
        <v>31</v>
      </c>
      <c r="I3" s="30">
        <v>32</v>
      </c>
      <c r="J3" s="31">
        <v>0</v>
      </c>
      <c r="K3" s="32">
        <v>98.100000000000009</v>
      </c>
      <c r="L3" s="33">
        <v>1891.586</v>
      </c>
      <c r="M3" s="34">
        <v>0.20329999999999998</v>
      </c>
      <c r="N3" s="35">
        <v>142.51329999999999</v>
      </c>
      <c r="O3" s="36">
        <v>2289.1579999999999</v>
      </c>
      <c r="P3" s="37">
        <v>80.07692307692308</v>
      </c>
      <c r="Q3" s="38">
        <v>8.0226732783110002</v>
      </c>
      <c r="R3" s="39">
        <v>-42.690087340024</v>
      </c>
      <c r="S3" s="40">
        <v>72.819582245243069</v>
      </c>
      <c r="T3" s="41">
        <v>120</v>
      </c>
      <c r="U3" s="42">
        <v>240</v>
      </c>
      <c r="V3" s="42">
        <v>120</v>
      </c>
      <c r="W3" s="42">
        <v>480</v>
      </c>
      <c r="X3" s="43">
        <v>160</v>
      </c>
    </row>
    <row r="4" spans="1:24">
      <c r="A4" s="44" t="s">
        <v>35</v>
      </c>
      <c r="B4" s="45" t="s">
        <v>31</v>
      </c>
      <c r="C4" s="46">
        <v>41</v>
      </c>
      <c r="D4" s="46" t="s">
        <v>36</v>
      </c>
      <c r="E4" s="47">
        <v>24.221453287197235</v>
      </c>
      <c r="F4" s="48" t="s">
        <v>33</v>
      </c>
      <c r="G4" s="49" t="s">
        <v>37</v>
      </c>
      <c r="H4" s="49">
        <v>28</v>
      </c>
      <c r="I4" s="50">
        <v>28</v>
      </c>
      <c r="J4" s="51">
        <v>0</v>
      </c>
      <c r="K4" s="52">
        <v>596.01200000000006</v>
      </c>
      <c r="L4" s="53">
        <v>8001.9080000000004</v>
      </c>
      <c r="M4" s="54">
        <v>-0.20329999999999998</v>
      </c>
      <c r="N4" s="55">
        <v>358.41789999999997</v>
      </c>
      <c r="O4" s="56">
        <v>5806.2479999999987</v>
      </c>
      <c r="P4" s="57">
        <v>94.692307692307708</v>
      </c>
      <c r="Q4" s="58">
        <v>2.7067648208407706</v>
      </c>
      <c r="R4" s="59">
        <v>18.989419193966231</v>
      </c>
      <c r="S4" s="60">
        <v>100.62517973281133</v>
      </c>
      <c r="T4" s="61">
        <v>960</v>
      </c>
      <c r="U4" s="62">
        <v>480</v>
      </c>
      <c r="V4" s="62">
        <v>320</v>
      </c>
      <c r="W4" s="62">
        <v>320</v>
      </c>
      <c r="X4" s="63">
        <v>480</v>
      </c>
    </row>
    <row r="5" spans="1:24">
      <c r="A5" s="44" t="s">
        <v>38</v>
      </c>
      <c r="B5" s="45" t="s">
        <v>31</v>
      </c>
      <c r="C5" s="46">
        <v>58</v>
      </c>
      <c r="D5" s="46" t="s">
        <v>36</v>
      </c>
      <c r="E5" s="47">
        <v>26.672763298277697</v>
      </c>
      <c r="F5" s="48" t="s">
        <v>39</v>
      </c>
      <c r="G5" s="49" t="s">
        <v>39</v>
      </c>
      <c r="H5" s="49">
        <v>29</v>
      </c>
      <c r="I5" s="50">
        <v>33</v>
      </c>
      <c r="J5" s="51">
        <v>0</v>
      </c>
      <c r="K5" s="52">
        <v>341.17</v>
      </c>
      <c r="L5" s="53">
        <v>3934.9</v>
      </c>
      <c r="M5" s="54">
        <v>2.0329999999999999</v>
      </c>
      <c r="N5" s="55">
        <v>333.8186</v>
      </c>
      <c r="O5" s="56">
        <v>2927.5199999999995</v>
      </c>
      <c r="P5" s="57">
        <v>31.846153846153843</v>
      </c>
      <c r="Q5" s="58">
        <v>4.5754643110856632</v>
      </c>
      <c r="R5" s="59">
        <v>5.7833863037655604</v>
      </c>
      <c r="S5" s="60">
        <v>94.658681706623369</v>
      </c>
      <c r="T5" s="61">
        <v>480</v>
      </c>
      <c r="U5" s="62">
        <v>480</v>
      </c>
      <c r="V5" s="62">
        <v>160</v>
      </c>
      <c r="W5" s="62">
        <v>160</v>
      </c>
      <c r="X5" s="63">
        <v>120</v>
      </c>
    </row>
    <row r="6" spans="1:24">
      <c r="A6" s="44" t="s">
        <v>40</v>
      </c>
      <c r="B6" s="45" t="s">
        <v>31</v>
      </c>
      <c r="C6" s="46">
        <v>49</v>
      </c>
      <c r="D6" s="46" t="s">
        <v>32</v>
      </c>
      <c r="E6" s="47">
        <v>22.694018931589476</v>
      </c>
      <c r="F6" s="48" t="s">
        <v>41</v>
      </c>
      <c r="G6" s="49" t="s">
        <v>37</v>
      </c>
      <c r="H6" s="49">
        <v>29</v>
      </c>
      <c r="I6" s="50">
        <v>27</v>
      </c>
      <c r="J6" s="51">
        <v>0</v>
      </c>
      <c r="K6" s="52">
        <v>25.724</v>
      </c>
      <c r="L6" s="53">
        <v>1446.8660000000002</v>
      </c>
      <c r="M6" s="54">
        <v>0.20329999999999998</v>
      </c>
      <c r="N6" s="55">
        <v>28.868599999999997</v>
      </c>
      <c r="O6" s="56">
        <v>1549.146</v>
      </c>
      <c r="P6" s="57">
        <v>170.53846153846155</v>
      </c>
      <c r="Q6" s="58">
        <v>8.792463371218199</v>
      </c>
      <c r="R6" s="59">
        <v>-6.4422783960276675</v>
      </c>
      <c r="S6" s="60">
        <v>30.467293900843103</v>
      </c>
      <c r="T6" s="61">
        <v>160</v>
      </c>
      <c r="U6" s="62">
        <v>120</v>
      </c>
      <c r="V6" s="62">
        <v>60</v>
      </c>
      <c r="W6" s="62">
        <v>120</v>
      </c>
      <c r="X6" s="63">
        <v>40</v>
      </c>
    </row>
    <row r="7" spans="1:24">
      <c r="A7" s="44" t="s">
        <v>42</v>
      </c>
      <c r="B7" s="45" t="s">
        <v>31</v>
      </c>
      <c r="C7" s="46">
        <v>52</v>
      </c>
      <c r="D7" s="46" t="s">
        <v>36</v>
      </c>
      <c r="E7" s="47">
        <v>28.196921201036421</v>
      </c>
      <c r="F7" s="48" t="s">
        <v>39</v>
      </c>
      <c r="G7" s="49" t="s">
        <v>39</v>
      </c>
      <c r="H7" s="49">
        <v>28</v>
      </c>
      <c r="I7" s="50">
        <v>27</v>
      </c>
      <c r="J7" s="51">
        <v>0.22</v>
      </c>
      <c r="K7" s="52">
        <v>124.26</v>
      </c>
      <c r="L7" s="53">
        <v>2876.7280000000001</v>
      </c>
      <c r="M7" s="54">
        <v>0</v>
      </c>
      <c r="N7" s="55">
        <v>219.97059999999999</v>
      </c>
      <c r="O7" s="56">
        <v>2415.2040000000002</v>
      </c>
      <c r="P7" s="57">
        <v>55.769230769230774</v>
      </c>
      <c r="Q7" s="58">
        <v>-1.2175633746936372</v>
      </c>
      <c r="R7" s="59">
        <v>-6.5797099922476709</v>
      </c>
      <c r="S7" s="60">
        <v>78.331524131287722</v>
      </c>
      <c r="T7" s="61">
        <v>320</v>
      </c>
      <c r="U7" s="62">
        <v>240</v>
      </c>
      <c r="V7" s="62">
        <v>80</v>
      </c>
      <c r="W7" s="62">
        <v>240</v>
      </c>
      <c r="X7" s="63">
        <v>160</v>
      </c>
    </row>
    <row r="8" spans="1:24">
      <c r="A8" s="44" t="s">
        <v>43</v>
      </c>
      <c r="B8" s="64" t="s">
        <v>44</v>
      </c>
      <c r="C8" s="48">
        <v>27</v>
      </c>
      <c r="D8" s="46" t="s">
        <v>32</v>
      </c>
      <c r="E8" s="65">
        <v>20.987654320987652</v>
      </c>
      <c r="F8" s="48" t="s">
        <v>39</v>
      </c>
      <c r="G8" s="49" t="s">
        <v>39</v>
      </c>
      <c r="H8" s="49">
        <v>85</v>
      </c>
      <c r="I8" s="50">
        <v>29</v>
      </c>
      <c r="J8" s="66">
        <v>0.218</v>
      </c>
      <c r="K8" s="67">
        <v>63.874000000000002</v>
      </c>
      <c r="L8" s="53">
        <v>3113.0400000000004</v>
      </c>
      <c r="M8" s="54">
        <v>-0.20329999999999998</v>
      </c>
      <c r="N8" s="55">
        <v>75.627600000000001</v>
      </c>
      <c r="O8" s="56">
        <v>2057.3959999999997</v>
      </c>
      <c r="P8" s="57">
        <v>47.769230769230774</v>
      </c>
      <c r="Q8" s="58">
        <v>7.7403937124139999</v>
      </c>
      <c r="R8" s="59">
        <v>-8.285300845027999</v>
      </c>
      <c r="S8" s="60">
        <v>100.303678020345</v>
      </c>
      <c r="T8" s="61">
        <v>160</v>
      </c>
      <c r="U8" s="62">
        <v>240</v>
      </c>
      <c r="V8" s="62">
        <v>120</v>
      </c>
      <c r="W8" s="62">
        <v>160</v>
      </c>
      <c r="X8" s="63">
        <v>960</v>
      </c>
    </row>
    <row r="9" spans="1:24">
      <c r="A9" s="44" t="s">
        <v>45</v>
      </c>
      <c r="B9" s="64" t="s">
        <v>44</v>
      </c>
      <c r="C9" s="48">
        <v>36</v>
      </c>
      <c r="D9" s="46" t="s">
        <v>36</v>
      </c>
      <c r="E9" s="65">
        <v>28.055705786911847</v>
      </c>
      <c r="F9" s="48" t="s">
        <v>39</v>
      </c>
      <c r="G9" s="49" t="s">
        <v>39</v>
      </c>
      <c r="H9" s="49">
        <v>84</v>
      </c>
      <c r="I9" s="50">
        <v>30</v>
      </c>
      <c r="J9" s="66">
        <v>1.744</v>
      </c>
      <c r="K9" s="67">
        <v>127.748</v>
      </c>
      <c r="L9" s="53">
        <v>2915.3139999999999</v>
      </c>
      <c r="M9" s="54">
        <v>0.20329999999999998</v>
      </c>
      <c r="N9" s="55">
        <v>191.50859999999997</v>
      </c>
      <c r="O9" s="56">
        <v>4797.8799999999992</v>
      </c>
      <c r="P9" s="57">
        <v>33</v>
      </c>
      <c r="Q9" s="58">
        <v>17.104035790699367</v>
      </c>
      <c r="R9" s="59">
        <v>-5.8845337844633328</v>
      </c>
      <c r="S9" s="60">
        <v>99.740997570011658</v>
      </c>
      <c r="T9" s="61">
        <v>1280</v>
      </c>
      <c r="U9" s="62">
        <v>1280</v>
      </c>
      <c r="V9" s="62">
        <v>1280</v>
      </c>
      <c r="W9" s="62">
        <v>1280</v>
      </c>
      <c r="X9" s="63">
        <v>640</v>
      </c>
    </row>
    <row r="10" spans="1:24">
      <c r="A10" s="44" t="s">
        <v>46</v>
      </c>
      <c r="B10" s="64" t="s">
        <v>44</v>
      </c>
      <c r="C10" s="48">
        <v>32</v>
      </c>
      <c r="D10" s="46" t="s">
        <v>36</v>
      </c>
      <c r="E10" s="65">
        <v>24.489795918367346</v>
      </c>
      <c r="F10" s="48" t="s">
        <v>33</v>
      </c>
      <c r="G10" s="49" t="s">
        <v>34</v>
      </c>
      <c r="H10" s="49">
        <v>84</v>
      </c>
      <c r="I10" s="50">
        <v>30</v>
      </c>
      <c r="J10" s="66">
        <v>0.436</v>
      </c>
      <c r="K10" s="67">
        <v>7.4120000000000008</v>
      </c>
      <c r="L10" s="53">
        <v>776.952</v>
      </c>
      <c r="M10" s="54">
        <v>3.0494999999999997</v>
      </c>
      <c r="N10" s="55">
        <v>6.7088999999999999</v>
      </c>
      <c r="O10" s="56">
        <v>1967.9439999999997</v>
      </c>
      <c r="P10" s="57">
        <v>24.615384615384617</v>
      </c>
      <c r="Q10" s="58">
        <v>-8.968989832806562</v>
      </c>
      <c r="R10" s="59">
        <v>-20.063015215791665</v>
      </c>
      <c r="S10" s="60">
        <v>73.328681414043203</v>
      </c>
      <c r="T10" s="61">
        <v>120</v>
      </c>
      <c r="U10" s="62">
        <v>160</v>
      </c>
      <c r="V10" s="62">
        <v>60</v>
      </c>
      <c r="W10" s="62">
        <v>240</v>
      </c>
      <c r="X10" s="63">
        <v>240</v>
      </c>
    </row>
    <row r="11" spans="1:24">
      <c r="A11" s="44" t="s">
        <v>47</v>
      </c>
      <c r="B11" s="64" t="s">
        <v>44</v>
      </c>
      <c r="C11" s="48">
        <v>39</v>
      </c>
      <c r="D11" s="46" t="s">
        <v>36</v>
      </c>
      <c r="E11" s="65">
        <v>18.166204254194742</v>
      </c>
      <c r="F11" s="48" t="s">
        <v>39</v>
      </c>
      <c r="G11" s="49" t="s">
        <v>39</v>
      </c>
      <c r="H11" s="49">
        <v>85</v>
      </c>
      <c r="I11" s="50">
        <v>29</v>
      </c>
      <c r="J11" s="66">
        <v>0</v>
      </c>
      <c r="K11" s="67">
        <v>28.994000000000003</v>
      </c>
      <c r="L11" s="53">
        <v>1676.856</v>
      </c>
      <c r="M11" s="54">
        <v>0.81319999999999992</v>
      </c>
      <c r="N11" s="55">
        <v>31.308199999999999</v>
      </c>
      <c r="O11" s="56">
        <v>1756.5119999999999</v>
      </c>
      <c r="P11" s="57">
        <v>27.461538461538463</v>
      </c>
      <c r="Q11" s="58">
        <v>0.95894248703203344</v>
      </c>
      <c r="R11" s="59">
        <v>-13.037049141855698</v>
      </c>
      <c r="S11" s="60">
        <v>93.982420865777456</v>
      </c>
      <c r="T11" s="61">
        <v>320</v>
      </c>
      <c r="U11" s="62">
        <v>320</v>
      </c>
      <c r="V11" s="62">
        <v>320</v>
      </c>
      <c r="W11" s="62">
        <v>960</v>
      </c>
      <c r="X11" s="63">
        <v>320</v>
      </c>
    </row>
    <row r="12" spans="1:24">
      <c r="A12" s="44" t="s">
        <v>48</v>
      </c>
      <c r="B12" s="45" t="s">
        <v>31</v>
      </c>
      <c r="C12" s="46">
        <v>53</v>
      </c>
      <c r="D12" s="46" t="s">
        <v>36</v>
      </c>
      <c r="E12" s="47">
        <v>28.196921201036421</v>
      </c>
      <c r="F12" s="48" t="s">
        <v>49</v>
      </c>
      <c r="G12" s="49" t="s">
        <v>37</v>
      </c>
      <c r="H12" s="49">
        <v>23</v>
      </c>
      <c r="I12" s="50">
        <v>27</v>
      </c>
      <c r="J12" s="51">
        <v>0.06</v>
      </c>
      <c r="K12" s="52">
        <v>102.46000000000001</v>
      </c>
      <c r="L12" s="53">
        <v>1985.326</v>
      </c>
      <c r="M12" s="54">
        <v>0.20329999999999998</v>
      </c>
      <c r="N12" s="55">
        <v>106.12259999999999</v>
      </c>
      <c r="O12" s="56">
        <v>2183.442</v>
      </c>
      <c r="P12" s="57">
        <v>39.53846153846154</v>
      </c>
      <c r="Q12" s="58">
        <v>20.536726601414198</v>
      </c>
      <c r="R12" s="59">
        <v>2.6015896867466659</v>
      </c>
      <c r="S12" s="60">
        <v>62.525617287301799</v>
      </c>
      <c r="T12" s="61">
        <v>320</v>
      </c>
      <c r="U12" s="62">
        <v>240</v>
      </c>
      <c r="V12" s="62">
        <v>40</v>
      </c>
      <c r="W12" s="62">
        <v>160</v>
      </c>
      <c r="X12" s="63">
        <v>40</v>
      </c>
    </row>
    <row r="13" spans="1:24">
      <c r="A13" s="44" t="s">
        <v>50</v>
      </c>
      <c r="B13" s="45" t="s">
        <v>31</v>
      </c>
      <c r="C13" s="46">
        <v>33</v>
      </c>
      <c r="D13" s="46" t="s">
        <v>32</v>
      </c>
      <c r="E13" s="47">
        <v>20.381569714992146</v>
      </c>
      <c r="F13" s="48" t="s">
        <v>41</v>
      </c>
      <c r="G13" s="49" t="s">
        <v>37</v>
      </c>
      <c r="H13" s="49">
        <v>32</v>
      </c>
      <c r="I13" s="50">
        <v>41</v>
      </c>
      <c r="J13" s="51">
        <v>0</v>
      </c>
      <c r="K13" s="52">
        <v>54.717999999999996</v>
      </c>
      <c r="L13" s="53">
        <v>1494.6080000000002</v>
      </c>
      <c r="M13" s="54">
        <v>-0.20329999999999998</v>
      </c>
      <c r="N13" s="55">
        <v>73.391299999999987</v>
      </c>
      <c r="O13" s="56">
        <v>906.71799999999996</v>
      </c>
      <c r="P13" s="57">
        <v>19.53846153846154</v>
      </c>
      <c r="Q13" s="58">
        <v>15.438424090679369</v>
      </c>
      <c r="R13" s="59">
        <v>9.0529873241307026</v>
      </c>
      <c r="S13" s="60">
        <v>24.1939796746219</v>
      </c>
      <c r="T13" s="61">
        <v>120</v>
      </c>
      <c r="U13" s="62">
        <v>60</v>
      </c>
      <c r="V13" s="62">
        <v>40</v>
      </c>
      <c r="W13" s="62">
        <v>40</v>
      </c>
      <c r="X13" s="63">
        <v>60</v>
      </c>
    </row>
    <row r="14" spans="1:24">
      <c r="A14" s="44" t="s">
        <v>51</v>
      </c>
      <c r="B14" s="45" t="s">
        <v>31</v>
      </c>
      <c r="C14" s="46">
        <v>33</v>
      </c>
      <c r="D14" s="46" t="s">
        <v>36</v>
      </c>
      <c r="E14" s="47">
        <v>21.453287197231838</v>
      </c>
      <c r="F14" s="48" t="s">
        <v>49</v>
      </c>
      <c r="G14" s="49" t="s">
        <v>34</v>
      </c>
      <c r="H14" s="49">
        <v>31</v>
      </c>
      <c r="I14" s="50">
        <v>27</v>
      </c>
      <c r="J14" s="51" t="s">
        <v>52</v>
      </c>
      <c r="K14" s="52">
        <v>2481.9299999999998</v>
      </c>
      <c r="L14" s="53">
        <v>5364.5440000000008</v>
      </c>
      <c r="M14" s="54">
        <v>0</v>
      </c>
      <c r="N14" s="55">
        <v>55962.025059999985</v>
      </c>
      <c r="O14" s="56">
        <v>3874.8979999999997</v>
      </c>
      <c r="P14" s="57">
        <v>59.846153846153847</v>
      </c>
      <c r="Q14" s="58">
        <v>13.366238208080871</v>
      </c>
      <c r="R14" s="59">
        <v>99.600482733314337</v>
      </c>
      <c r="S14" s="60">
        <v>94.938010995985522</v>
      </c>
      <c r="T14" s="61">
        <v>480</v>
      </c>
      <c r="U14" s="62">
        <v>480</v>
      </c>
      <c r="V14" s="62">
        <v>240</v>
      </c>
      <c r="W14" s="62">
        <v>320</v>
      </c>
      <c r="X14" s="63">
        <v>320</v>
      </c>
    </row>
    <row r="15" spans="1:24">
      <c r="A15" s="44" t="s">
        <v>53</v>
      </c>
      <c r="B15" s="45" t="s">
        <v>31</v>
      </c>
      <c r="C15" s="46">
        <v>48</v>
      </c>
      <c r="D15" s="46" t="s">
        <v>36</v>
      </c>
      <c r="E15" s="47">
        <v>25.099501595611173</v>
      </c>
      <c r="F15" s="48" t="s">
        <v>33</v>
      </c>
      <c r="G15" s="49" t="s">
        <v>37</v>
      </c>
      <c r="H15" s="49">
        <v>23</v>
      </c>
      <c r="I15" s="50">
        <v>27</v>
      </c>
      <c r="J15" s="51" t="s">
        <v>54</v>
      </c>
      <c r="K15" s="52">
        <v>28.994000000000003</v>
      </c>
      <c r="L15" s="53">
        <v>561.5680000000001</v>
      </c>
      <c r="M15" s="54">
        <v>-0.20329999999999998</v>
      </c>
      <c r="N15" s="55">
        <v>42.896299999999997</v>
      </c>
      <c r="O15" s="56">
        <v>801.00199999999995</v>
      </c>
      <c r="P15" s="57">
        <v>26.153846153846157</v>
      </c>
      <c r="Q15" s="58">
        <v>6.6121746996393336</v>
      </c>
      <c r="R15" s="59">
        <v>-56.88752834945933</v>
      </c>
      <c r="S15" s="60">
        <v>23.143773236423996</v>
      </c>
      <c r="T15" s="61">
        <v>40</v>
      </c>
      <c r="U15" s="62">
        <v>40</v>
      </c>
      <c r="V15" s="62">
        <v>30</v>
      </c>
      <c r="W15" s="62">
        <v>40</v>
      </c>
      <c r="X15" s="63">
        <v>60</v>
      </c>
    </row>
    <row r="16" spans="1:24">
      <c r="A16" s="44" t="s">
        <v>55</v>
      </c>
      <c r="B16" s="45" t="s">
        <v>31</v>
      </c>
      <c r="C16" s="46">
        <v>68</v>
      </c>
      <c r="D16" s="46" t="s">
        <v>32</v>
      </c>
      <c r="E16" s="47">
        <v>21.877551020408163</v>
      </c>
      <c r="F16" s="48" t="s">
        <v>41</v>
      </c>
      <c r="G16" s="49" t="s">
        <v>34</v>
      </c>
      <c r="H16" s="49">
        <v>31</v>
      </c>
      <c r="I16" s="50">
        <v>31</v>
      </c>
      <c r="J16" s="51">
        <v>0</v>
      </c>
      <c r="K16" s="52">
        <v>25.506</v>
      </c>
      <c r="L16" s="53">
        <v>530.61199999999997</v>
      </c>
      <c r="M16" s="54">
        <v>-0.20329999999999998</v>
      </c>
      <c r="N16" s="55">
        <v>28.055399999999995</v>
      </c>
      <c r="O16" s="56">
        <v>577.37199999999996</v>
      </c>
      <c r="P16" s="57">
        <v>66.384615384615387</v>
      </c>
      <c r="Q16" s="58">
        <v>19.627014841722069</v>
      </c>
      <c r="R16" s="59">
        <v>-10.931604969242997</v>
      </c>
      <c r="S16" s="60">
        <v>27.202818430089433</v>
      </c>
      <c r="T16" s="61">
        <v>60</v>
      </c>
      <c r="U16" s="62">
        <v>30</v>
      </c>
      <c r="V16" s="62">
        <v>40</v>
      </c>
      <c r="W16" s="62">
        <v>30</v>
      </c>
      <c r="X16" s="63">
        <v>40</v>
      </c>
    </row>
    <row r="17" spans="1:24">
      <c r="A17" s="44" t="s">
        <v>56</v>
      </c>
      <c r="B17" s="45" t="s">
        <v>31</v>
      </c>
      <c r="C17" s="46">
        <v>28</v>
      </c>
      <c r="D17" s="46" t="s">
        <v>32</v>
      </c>
      <c r="E17" s="47">
        <v>19.031141868512112</v>
      </c>
      <c r="F17" s="48" t="s">
        <v>49</v>
      </c>
      <c r="G17" s="49" t="s">
        <v>37</v>
      </c>
      <c r="H17" s="49">
        <v>35</v>
      </c>
      <c r="I17" s="50">
        <v>29</v>
      </c>
      <c r="J17" s="51">
        <v>1.31</v>
      </c>
      <c r="K17" s="52">
        <v>110.09</v>
      </c>
      <c r="L17" s="53">
        <v>2157.11</v>
      </c>
      <c r="M17" s="54">
        <v>0</v>
      </c>
      <c r="N17" s="55">
        <v>146.17269999999999</v>
      </c>
      <c r="O17" s="56">
        <v>2004.5379999999998</v>
      </c>
      <c r="P17" s="57">
        <v>36.307692307692314</v>
      </c>
      <c r="Q17" s="58">
        <v>-8.4619934249043371</v>
      </c>
      <c r="R17" s="59">
        <v>2.3410057600870999</v>
      </c>
      <c r="S17" s="60">
        <v>100.13856392954663</v>
      </c>
      <c r="T17" s="61">
        <v>160</v>
      </c>
      <c r="U17" s="62">
        <v>240</v>
      </c>
      <c r="V17" s="62">
        <v>120</v>
      </c>
      <c r="W17" s="62">
        <v>160</v>
      </c>
      <c r="X17" s="63">
        <v>240</v>
      </c>
    </row>
    <row r="18" spans="1:24">
      <c r="A18" s="44" t="s">
        <v>57</v>
      </c>
      <c r="B18" s="45" t="s">
        <v>31</v>
      </c>
      <c r="C18" s="46">
        <v>59</v>
      </c>
      <c r="D18" s="46" t="s">
        <v>36</v>
      </c>
      <c r="E18" s="47">
        <v>22.308149910767405</v>
      </c>
      <c r="F18" s="48" t="s">
        <v>39</v>
      </c>
      <c r="G18" s="49" t="s">
        <v>39</v>
      </c>
      <c r="H18" s="49">
        <v>28</v>
      </c>
      <c r="I18" s="50">
        <v>28</v>
      </c>
      <c r="J18" s="51">
        <v>0</v>
      </c>
      <c r="K18" s="52">
        <v>46.216000000000001</v>
      </c>
      <c r="L18" s="53">
        <v>1179.3800000000001</v>
      </c>
      <c r="M18" s="54">
        <v>0</v>
      </c>
      <c r="N18" s="55">
        <v>63.022999999999996</v>
      </c>
      <c r="O18" s="56">
        <v>1215.7339999999999</v>
      </c>
      <c r="P18" s="57">
        <v>15.923076923076922</v>
      </c>
      <c r="Q18" s="58">
        <v>-3.5063626850223333</v>
      </c>
      <c r="R18" s="59">
        <v>-19.081395356350669</v>
      </c>
      <c r="S18" s="60">
        <v>6.5608011507570012</v>
      </c>
      <c r="T18" s="61">
        <v>160</v>
      </c>
      <c r="U18" s="62">
        <v>60</v>
      </c>
      <c r="V18" s="62">
        <v>30</v>
      </c>
      <c r="W18" s="62">
        <v>60</v>
      </c>
      <c r="X18" s="63">
        <v>80</v>
      </c>
    </row>
    <row r="19" spans="1:24">
      <c r="A19" s="44" t="s">
        <v>58</v>
      </c>
      <c r="B19" s="45" t="s">
        <v>31</v>
      </c>
      <c r="C19" s="46">
        <v>51</v>
      </c>
      <c r="D19" s="46" t="s">
        <v>32</v>
      </c>
      <c r="E19" s="47">
        <v>23.040020199469762</v>
      </c>
      <c r="F19" s="48" t="s">
        <v>41</v>
      </c>
      <c r="G19" s="49" t="s">
        <v>37</v>
      </c>
      <c r="H19" s="49">
        <v>28</v>
      </c>
      <c r="I19" s="50">
        <v>27</v>
      </c>
      <c r="J19" s="51" t="s">
        <v>54</v>
      </c>
      <c r="K19" s="52">
        <v>615.85</v>
      </c>
      <c r="L19" s="53">
        <v>6176.1580000000004</v>
      </c>
      <c r="M19" s="54">
        <v>0</v>
      </c>
      <c r="N19" s="55">
        <v>10911.354959999997</v>
      </c>
      <c r="O19" s="56">
        <v>4708.4279999999999</v>
      </c>
      <c r="P19" s="57">
        <v>44.846153846153847</v>
      </c>
      <c r="Q19" s="58">
        <v>7.17914373490897</v>
      </c>
      <c r="R19" s="59">
        <v>-2.1942893185858039</v>
      </c>
      <c r="S19" s="60">
        <v>98.978533899879963</v>
      </c>
      <c r="T19" s="61">
        <v>960</v>
      </c>
      <c r="U19" s="62">
        <v>240</v>
      </c>
      <c r="V19" s="62">
        <v>160</v>
      </c>
      <c r="W19" s="62">
        <v>320</v>
      </c>
      <c r="X19" s="63">
        <v>320</v>
      </c>
    </row>
    <row r="20" spans="1:24">
      <c r="A20" s="44" t="s">
        <v>59</v>
      </c>
      <c r="B20" s="45" t="s">
        <v>31</v>
      </c>
      <c r="C20" s="46">
        <v>61</v>
      </c>
      <c r="D20" s="46" t="s">
        <v>36</v>
      </c>
      <c r="E20" s="47">
        <v>23.124670372023203</v>
      </c>
      <c r="F20" s="48" t="s">
        <v>39</v>
      </c>
      <c r="G20" s="49" t="s">
        <v>39</v>
      </c>
      <c r="H20" s="49">
        <v>35</v>
      </c>
      <c r="I20" s="50">
        <v>24</v>
      </c>
      <c r="J20" s="51" t="s">
        <v>60</v>
      </c>
      <c r="K20" s="52">
        <v>36.188000000000002</v>
      </c>
      <c r="L20" s="53">
        <v>1148.6420000000001</v>
      </c>
      <c r="M20" s="54">
        <v>-0.20329999999999998</v>
      </c>
      <c r="N20" s="55">
        <v>62.006499999999988</v>
      </c>
      <c r="O20" s="56">
        <v>1175.0740000000001</v>
      </c>
      <c r="P20" s="57">
        <v>91.000000000000014</v>
      </c>
      <c r="Q20" s="58">
        <v>5.4003977510767633</v>
      </c>
      <c r="R20" s="59">
        <v>6.7324554500659701</v>
      </c>
      <c r="S20" s="60">
        <v>46.337383103309435</v>
      </c>
      <c r="T20" s="61">
        <v>240</v>
      </c>
      <c r="U20" s="62">
        <v>80</v>
      </c>
      <c r="V20" s="62">
        <v>60</v>
      </c>
      <c r="W20" s="62">
        <v>120</v>
      </c>
      <c r="X20" s="63">
        <v>120</v>
      </c>
    </row>
    <row r="21" spans="1:24">
      <c r="A21" s="44" t="s">
        <v>61</v>
      </c>
      <c r="B21" s="64" t="s">
        <v>44</v>
      </c>
      <c r="C21" s="48">
        <v>39</v>
      </c>
      <c r="D21" s="46" t="s">
        <v>36</v>
      </c>
      <c r="E21" s="65">
        <v>27.343749999999996</v>
      </c>
      <c r="F21" s="48" t="s">
        <v>41</v>
      </c>
      <c r="G21" s="49" t="s">
        <v>37</v>
      </c>
      <c r="H21" s="49">
        <v>85</v>
      </c>
      <c r="I21" s="50">
        <v>26</v>
      </c>
      <c r="J21" s="66">
        <v>0</v>
      </c>
      <c r="K21" s="67">
        <v>38.804000000000002</v>
      </c>
      <c r="L21" s="53">
        <v>2550.6</v>
      </c>
      <c r="M21" s="54">
        <v>0.60989999999999989</v>
      </c>
      <c r="N21" s="55">
        <v>65.259299999999996</v>
      </c>
      <c r="O21" s="56">
        <v>4814.1440000000002</v>
      </c>
      <c r="P21" s="57">
        <v>69.769230769230774</v>
      </c>
      <c r="Q21" s="58">
        <v>11.805915739080667</v>
      </c>
      <c r="R21" s="59">
        <v>-7.6899346085300024E-2</v>
      </c>
      <c r="S21" s="60">
        <v>100.02721910523231</v>
      </c>
      <c r="T21" s="61">
        <v>640</v>
      </c>
      <c r="U21" s="62">
        <v>1280</v>
      </c>
      <c r="V21" s="62">
        <v>480</v>
      </c>
      <c r="W21" s="62">
        <v>1280</v>
      </c>
      <c r="X21" s="63">
        <v>480</v>
      </c>
    </row>
    <row r="22" spans="1:24">
      <c r="A22" s="44" t="s">
        <v>62</v>
      </c>
      <c r="B22" s="64" t="s">
        <v>44</v>
      </c>
      <c r="C22" s="48">
        <v>38</v>
      </c>
      <c r="D22" s="46" t="s">
        <v>36</v>
      </c>
      <c r="E22" s="65">
        <v>20.700816741315069</v>
      </c>
      <c r="F22" s="48" t="s">
        <v>33</v>
      </c>
      <c r="G22" s="49" t="s">
        <v>34</v>
      </c>
      <c r="H22" s="49">
        <v>84</v>
      </c>
      <c r="I22" s="50">
        <v>30</v>
      </c>
      <c r="J22" s="66">
        <v>0</v>
      </c>
      <c r="K22" s="67">
        <v>52.538000000000004</v>
      </c>
      <c r="L22" s="53">
        <v>1979.2220000000002</v>
      </c>
      <c r="M22" s="54">
        <v>1.8296999999999999</v>
      </c>
      <c r="N22" s="55">
        <v>85.182699999999997</v>
      </c>
      <c r="O22" s="56">
        <v>2268.8279999999995</v>
      </c>
      <c r="P22" s="57">
        <v>73</v>
      </c>
      <c r="Q22" s="58">
        <v>-12.756750733694</v>
      </c>
      <c r="R22" s="59">
        <v>-27.453942484022665</v>
      </c>
      <c r="S22" s="60">
        <v>77.549436941454033</v>
      </c>
      <c r="T22" s="61">
        <v>320</v>
      </c>
      <c r="U22" s="62">
        <v>80</v>
      </c>
      <c r="V22" s="62">
        <v>80</v>
      </c>
      <c r="W22" s="62">
        <v>160</v>
      </c>
      <c r="X22" s="63">
        <v>120</v>
      </c>
    </row>
    <row r="23" spans="1:24">
      <c r="A23" s="44" t="s">
        <v>63</v>
      </c>
      <c r="B23" s="45" t="s">
        <v>31</v>
      </c>
      <c r="C23" s="46">
        <v>41</v>
      </c>
      <c r="D23" s="46" t="s">
        <v>36</v>
      </c>
      <c r="E23" s="47">
        <v>21.936347412254616</v>
      </c>
      <c r="F23" s="48" t="s">
        <v>49</v>
      </c>
      <c r="G23" s="49" t="s">
        <v>34</v>
      </c>
      <c r="H23" s="49">
        <v>29</v>
      </c>
      <c r="I23" s="50">
        <v>28</v>
      </c>
      <c r="J23" s="51" t="s">
        <v>64</v>
      </c>
      <c r="K23" s="52">
        <v>108.128</v>
      </c>
      <c r="L23" s="53">
        <v>1709.338</v>
      </c>
      <c r="M23" s="54">
        <v>-0.20329999999999998</v>
      </c>
      <c r="N23" s="55">
        <v>88.028899999999993</v>
      </c>
      <c r="O23" s="56">
        <v>1382.4399999999998</v>
      </c>
      <c r="P23" s="57">
        <v>35.153846153846153</v>
      </c>
      <c r="Q23" s="58">
        <v>10.604935296591202</v>
      </c>
      <c r="R23" s="59">
        <v>-20.121796454140664</v>
      </c>
      <c r="S23" s="60">
        <v>34.14060970355424</v>
      </c>
      <c r="T23" s="61">
        <v>80</v>
      </c>
      <c r="U23" s="62">
        <v>120</v>
      </c>
      <c r="V23" s="62">
        <v>60</v>
      </c>
      <c r="W23" s="62">
        <v>160</v>
      </c>
      <c r="X23" s="63">
        <v>120</v>
      </c>
    </row>
    <row r="24" spans="1:24">
      <c r="A24" s="44" t="s">
        <v>65</v>
      </c>
      <c r="B24" s="45" t="s">
        <v>31</v>
      </c>
      <c r="C24" s="46">
        <v>51</v>
      </c>
      <c r="D24" s="46" t="s">
        <v>36</v>
      </c>
      <c r="E24" s="47">
        <v>20.690494543389182</v>
      </c>
      <c r="F24" s="48" t="s">
        <v>49</v>
      </c>
      <c r="G24" s="49" t="s">
        <v>66</v>
      </c>
      <c r="H24" s="49">
        <v>31</v>
      </c>
      <c r="I24" s="50">
        <v>32</v>
      </c>
      <c r="J24" s="51">
        <v>0</v>
      </c>
      <c r="K24" s="52">
        <v>68.67</v>
      </c>
      <c r="L24" s="53">
        <v>1588.1299999999999</v>
      </c>
      <c r="M24" s="54">
        <v>-0.20329999999999998</v>
      </c>
      <c r="N24" s="55">
        <v>69.935199999999995</v>
      </c>
      <c r="O24" s="56">
        <v>1329.5820000000001</v>
      </c>
      <c r="P24" s="57">
        <v>39.230769230769234</v>
      </c>
      <c r="Q24" s="58">
        <v>8.647204060762764</v>
      </c>
      <c r="R24" s="59">
        <v>-20.154271695022334</v>
      </c>
      <c r="S24" s="60">
        <v>67.099628052877492</v>
      </c>
      <c r="T24" s="61">
        <v>160</v>
      </c>
      <c r="U24" s="62">
        <v>80</v>
      </c>
      <c r="V24" s="62">
        <v>40</v>
      </c>
      <c r="W24" s="62">
        <v>40</v>
      </c>
      <c r="X24" s="63">
        <v>120</v>
      </c>
    </row>
    <row r="25" spans="1:24">
      <c r="A25" s="44" t="s">
        <v>67</v>
      </c>
      <c r="B25" s="45" t="s">
        <v>31</v>
      </c>
      <c r="C25" s="46">
        <v>39</v>
      </c>
      <c r="D25" s="46" t="s">
        <v>36</v>
      </c>
      <c r="E25" s="47">
        <v>19.814052735863431</v>
      </c>
      <c r="F25" s="48" t="s">
        <v>41</v>
      </c>
      <c r="G25" s="49" t="s">
        <v>34</v>
      </c>
      <c r="H25" s="49">
        <v>30</v>
      </c>
      <c r="I25" s="50">
        <v>28</v>
      </c>
      <c r="J25" s="51" t="s">
        <v>54</v>
      </c>
      <c r="K25" s="52">
        <v>74.338000000000008</v>
      </c>
      <c r="L25" s="53">
        <v>1118.1220000000001</v>
      </c>
      <c r="M25" s="54">
        <v>0.40659999999999996</v>
      </c>
      <c r="N25" s="55">
        <v>95.957599999999985</v>
      </c>
      <c r="O25" s="56">
        <v>1980.1420000000001</v>
      </c>
      <c r="P25" s="57">
        <v>43.230769230769234</v>
      </c>
      <c r="Q25" s="58">
        <v>13.180569910345369</v>
      </c>
      <c r="R25" s="59">
        <v>-3.1485652327519666</v>
      </c>
      <c r="S25" s="60">
        <v>50.590108166987903</v>
      </c>
      <c r="T25" s="61">
        <v>80</v>
      </c>
      <c r="U25" s="62">
        <v>120</v>
      </c>
      <c r="V25" s="62">
        <v>30</v>
      </c>
      <c r="W25" s="62">
        <v>60</v>
      </c>
      <c r="X25" s="63">
        <v>40</v>
      </c>
    </row>
    <row r="26" spans="1:24">
      <c r="A26" s="44" t="s">
        <v>68</v>
      </c>
      <c r="B26" s="45" t="s">
        <v>31</v>
      </c>
      <c r="C26" s="46">
        <v>28</v>
      </c>
      <c r="D26" s="46" t="s">
        <v>36</v>
      </c>
      <c r="E26" s="47">
        <v>22.432302515622492</v>
      </c>
      <c r="F26" s="48" t="s">
        <v>33</v>
      </c>
      <c r="G26" s="49" t="s">
        <v>37</v>
      </c>
      <c r="H26" s="49">
        <v>28</v>
      </c>
      <c r="I26" s="50">
        <v>30</v>
      </c>
      <c r="J26" s="51">
        <v>0</v>
      </c>
      <c r="K26" s="52">
        <v>38.585999999999999</v>
      </c>
      <c r="L26" s="53">
        <v>667.952</v>
      </c>
      <c r="M26" s="54">
        <v>0</v>
      </c>
      <c r="N26" s="55">
        <v>57.33059999999999</v>
      </c>
      <c r="O26" s="56">
        <v>618.03199999999993</v>
      </c>
      <c r="P26" s="57">
        <v>69.384615384615387</v>
      </c>
      <c r="Q26" s="58">
        <v>21.058137574866702</v>
      </c>
      <c r="R26" s="59">
        <v>-26.875485494699333</v>
      </c>
      <c r="S26" s="60">
        <v>37.229763265465103</v>
      </c>
      <c r="T26" s="61">
        <v>80</v>
      </c>
      <c r="U26" s="62">
        <v>60</v>
      </c>
      <c r="V26" s="62">
        <v>60</v>
      </c>
      <c r="W26" s="62">
        <v>80</v>
      </c>
      <c r="X26" s="63">
        <v>40</v>
      </c>
    </row>
    <row r="27" spans="1:24">
      <c r="A27" s="44" t="s">
        <v>69</v>
      </c>
      <c r="B27" s="45" t="s">
        <v>31</v>
      </c>
      <c r="C27" s="46">
        <v>31</v>
      </c>
      <c r="D27" s="46" t="s">
        <v>32</v>
      </c>
      <c r="E27" s="47">
        <v>29.983587930816814</v>
      </c>
      <c r="F27" s="48" t="s">
        <v>49</v>
      </c>
      <c r="G27" s="49" t="s">
        <v>66</v>
      </c>
      <c r="H27" s="49">
        <v>26</v>
      </c>
      <c r="I27" s="50">
        <v>26</v>
      </c>
      <c r="J27" s="51">
        <v>0.87</v>
      </c>
      <c r="K27" s="52">
        <v>247.43</v>
      </c>
      <c r="L27" s="53">
        <v>5057.8180000000002</v>
      </c>
      <c r="M27" s="54">
        <v>0</v>
      </c>
      <c r="N27" s="55">
        <v>304.54339999999996</v>
      </c>
      <c r="O27" s="56">
        <v>5639.5419999999995</v>
      </c>
      <c r="P27" s="57">
        <v>78.692307692307693</v>
      </c>
      <c r="Q27" s="58">
        <v>13.273631213159867</v>
      </c>
      <c r="R27" s="59">
        <v>-16.808578305634867</v>
      </c>
      <c r="S27" s="60">
        <v>97.061800655944907</v>
      </c>
      <c r="T27" s="61">
        <v>960</v>
      </c>
      <c r="U27" s="62">
        <v>960</v>
      </c>
      <c r="V27" s="62">
        <v>80</v>
      </c>
      <c r="W27" s="62">
        <v>320</v>
      </c>
      <c r="X27" s="63">
        <v>120</v>
      </c>
    </row>
    <row r="28" spans="1:24">
      <c r="A28" s="44" t="s">
        <v>70</v>
      </c>
      <c r="B28" s="64" t="s">
        <v>44</v>
      </c>
      <c r="C28" s="48">
        <v>25</v>
      </c>
      <c r="D28" s="46" t="s">
        <v>32</v>
      </c>
      <c r="E28" s="65"/>
      <c r="F28" s="48" t="s">
        <v>39</v>
      </c>
      <c r="G28" s="49" t="s">
        <v>39</v>
      </c>
      <c r="H28" s="49">
        <v>84</v>
      </c>
      <c r="I28" s="50">
        <v>30</v>
      </c>
      <c r="J28" s="66">
        <v>0.218</v>
      </c>
      <c r="K28" s="67">
        <v>69.760000000000005</v>
      </c>
      <c r="L28" s="53">
        <v>2278.5360000000001</v>
      </c>
      <c r="M28" s="54">
        <v>0.20329999999999998</v>
      </c>
      <c r="N28" s="55">
        <v>76.034199999999998</v>
      </c>
      <c r="O28" s="56">
        <v>3143.018</v>
      </c>
      <c r="P28" s="57">
        <v>35.923076923076927</v>
      </c>
      <c r="Q28" s="58">
        <v>-7.2779601953449999</v>
      </c>
      <c r="R28" s="59">
        <v>-7.5762844180892008</v>
      </c>
      <c r="S28" s="60">
        <v>84.912535609565396</v>
      </c>
      <c r="T28" s="61">
        <v>320</v>
      </c>
      <c r="U28" s="62">
        <v>320</v>
      </c>
      <c r="V28" s="62">
        <v>160</v>
      </c>
      <c r="W28" s="62">
        <v>240</v>
      </c>
      <c r="X28" s="63">
        <v>240</v>
      </c>
    </row>
    <row r="29" spans="1:24">
      <c r="A29" s="44" t="s">
        <v>71</v>
      </c>
      <c r="B29" s="64" t="s">
        <v>44</v>
      </c>
      <c r="C29" s="48">
        <v>45</v>
      </c>
      <c r="D29" s="46" t="s">
        <v>36</v>
      </c>
      <c r="E29" s="65">
        <v>23.566632231404959</v>
      </c>
      <c r="F29" s="48" t="s">
        <v>41</v>
      </c>
      <c r="G29" s="49" t="s">
        <v>34</v>
      </c>
      <c r="H29" s="49">
        <v>84</v>
      </c>
      <c r="I29" s="50">
        <v>28</v>
      </c>
      <c r="J29" s="66">
        <v>0</v>
      </c>
      <c r="K29" s="67">
        <v>18.966000000000001</v>
      </c>
      <c r="L29" s="53">
        <v>934.78400000000011</v>
      </c>
      <c r="M29" s="54">
        <v>-0.40659999999999996</v>
      </c>
      <c r="N29" s="55">
        <v>24.599299999999996</v>
      </c>
      <c r="O29" s="56">
        <v>1406.836</v>
      </c>
      <c r="P29" s="57">
        <v>94.307692307692307</v>
      </c>
      <c r="Q29" s="58">
        <v>-8.9876433250223347</v>
      </c>
      <c r="R29" s="59">
        <v>-8.4168225340168323</v>
      </c>
      <c r="S29" s="60">
        <v>98.026309754953161</v>
      </c>
      <c r="T29" s="61">
        <v>320</v>
      </c>
      <c r="U29" s="62">
        <v>320</v>
      </c>
      <c r="V29" s="62">
        <v>160</v>
      </c>
      <c r="W29" s="62">
        <v>160</v>
      </c>
      <c r="X29" s="63">
        <v>320</v>
      </c>
    </row>
    <row r="30" spans="1:24">
      <c r="A30" s="44" t="s">
        <v>72</v>
      </c>
      <c r="B30" s="64" t="s">
        <v>44</v>
      </c>
      <c r="C30" s="48">
        <v>43</v>
      </c>
      <c r="D30" s="46" t="s">
        <v>36</v>
      </c>
      <c r="E30" s="65">
        <v>19.289379267775161</v>
      </c>
      <c r="F30" s="48" t="s">
        <v>39</v>
      </c>
      <c r="G30" s="49" t="s">
        <v>39</v>
      </c>
      <c r="H30" s="49">
        <v>84</v>
      </c>
      <c r="I30" s="50">
        <v>30</v>
      </c>
      <c r="J30" s="66">
        <v>0</v>
      </c>
      <c r="K30" s="67">
        <v>50.576000000000001</v>
      </c>
      <c r="L30" s="53">
        <v>2466.67</v>
      </c>
      <c r="M30" s="54">
        <v>-0.60989999999999989</v>
      </c>
      <c r="N30" s="55">
        <v>40.050099999999993</v>
      </c>
      <c r="O30" s="56">
        <v>2285.0920000000001</v>
      </c>
      <c r="P30" s="57">
        <v>38.846153846153854</v>
      </c>
      <c r="Q30" s="58">
        <v>12.359061569198667</v>
      </c>
      <c r="R30" s="59">
        <v>12.138187813978101</v>
      </c>
      <c r="S30" s="60">
        <v>100.50966760848966</v>
      </c>
      <c r="T30" s="61">
        <v>960</v>
      </c>
      <c r="U30" s="62">
        <v>320</v>
      </c>
      <c r="V30" s="62">
        <v>240</v>
      </c>
      <c r="W30" s="62">
        <v>640</v>
      </c>
      <c r="X30" s="63">
        <v>960</v>
      </c>
    </row>
    <row r="31" spans="1:24">
      <c r="A31" s="44" t="s">
        <v>73</v>
      </c>
      <c r="B31" s="45" t="s">
        <v>31</v>
      </c>
      <c r="C31" s="46">
        <v>40</v>
      </c>
      <c r="D31" s="46" t="s">
        <v>36</v>
      </c>
      <c r="E31" s="47">
        <v>23.529411764705884</v>
      </c>
      <c r="F31" s="48" t="s">
        <v>49</v>
      </c>
      <c r="G31" s="49" t="s">
        <v>37</v>
      </c>
      <c r="H31" s="49">
        <v>29</v>
      </c>
      <c r="I31" s="50">
        <v>55</v>
      </c>
      <c r="J31" s="51">
        <v>0</v>
      </c>
      <c r="K31" s="52">
        <v>34.008000000000003</v>
      </c>
      <c r="L31" s="53">
        <v>430.11400000000003</v>
      </c>
      <c r="M31" s="54">
        <v>0.81319999999999992</v>
      </c>
      <c r="N31" s="55">
        <v>33.544499999999992</v>
      </c>
      <c r="O31" s="56">
        <v>439.12799999999999</v>
      </c>
      <c r="P31" s="57">
        <v>96.769230769230774</v>
      </c>
      <c r="Q31" s="58">
        <v>14.530797514885535</v>
      </c>
      <c r="R31" s="59">
        <v>-33.415752537479669</v>
      </c>
      <c r="S31" s="60">
        <v>-2.7117808955809992</v>
      </c>
      <c r="T31" s="61">
        <v>40</v>
      </c>
      <c r="U31" s="62">
        <v>30</v>
      </c>
      <c r="V31" s="62">
        <v>30</v>
      </c>
      <c r="W31" s="62">
        <v>40</v>
      </c>
      <c r="X31" s="63">
        <v>30</v>
      </c>
    </row>
    <row r="32" spans="1:24">
      <c r="A32" s="44" t="s">
        <v>74</v>
      </c>
      <c r="B32" s="64" t="s">
        <v>44</v>
      </c>
      <c r="C32" s="48">
        <v>30</v>
      </c>
      <c r="D32" s="46" t="s">
        <v>32</v>
      </c>
      <c r="E32" s="65">
        <v>20.061728395061728</v>
      </c>
      <c r="F32" s="48" t="s">
        <v>49</v>
      </c>
      <c r="G32" s="49" t="s">
        <v>34</v>
      </c>
      <c r="H32" s="49">
        <v>83</v>
      </c>
      <c r="I32" s="50">
        <v>31</v>
      </c>
      <c r="J32" s="66">
        <v>0.218</v>
      </c>
      <c r="K32" s="67">
        <v>21.582000000000001</v>
      </c>
      <c r="L32" s="53">
        <v>606.04000000000008</v>
      </c>
      <c r="M32" s="54">
        <v>0.60989999999999989</v>
      </c>
      <c r="N32" s="55">
        <v>23.786099999999998</v>
      </c>
      <c r="O32" s="56">
        <v>1081.556</v>
      </c>
      <c r="P32" s="57">
        <v>21.615384615384617</v>
      </c>
      <c r="Q32" s="58">
        <v>-27.391782941576668</v>
      </c>
      <c r="R32" s="59">
        <v>-8.0919400038120006</v>
      </c>
      <c r="S32" s="60">
        <v>89.151009854211381</v>
      </c>
      <c r="T32" s="61">
        <v>240</v>
      </c>
      <c r="U32" s="62">
        <v>160</v>
      </c>
      <c r="V32" s="62">
        <v>80</v>
      </c>
      <c r="W32" s="62">
        <v>160</v>
      </c>
      <c r="X32" s="63">
        <v>160</v>
      </c>
    </row>
    <row r="33" spans="1:24">
      <c r="A33" s="44" t="s">
        <v>75</v>
      </c>
      <c r="B33" s="45" t="s">
        <v>31</v>
      </c>
      <c r="C33" s="46">
        <v>25</v>
      </c>
      <c r="D33" s="46" t="s">
        <v>32</v>
      </c>
      <c r="E33" s="47">
        <v>20.244897959183675</v>
      </c>
      <c r="F33" s="48" t="s">
        <v>49</v>
      </c>
      <c r="G33" s="49" t="s">
        <v>37</v>
      </c>
      <c r="H33" s="49">
        <v>28</v>
      </c>
      <c r="I33" s="50">
        <v>29</v>
      </c>
      <c r="J33" s="51" t="s">
        <v>76</v>
      </c>
      <c r="K33" s="52">
        <v>280.78400000000005</v>
      </c>
      <c r="L33" s="53">
        <v>1579.41</v>
      </c>
      <c r="M33" s="54">
        <v>0</v>
      </c>
      <c r="N33" s="55">
        <v>303.12029999999999</v>
      </c>
      <c r="O33" s="56">
        <v>1622.3340000000001</v>
      </c>
      <c r="P33" s="57">
        <v>51.923076923076927</v>
      </c>
      <c r="Q33" s="58">
        <v>11.196435471221697</v>
      </c>
      <c r="R33" s="59">
        <v>9.202353076787233</v>
      </c>
      <c r="S33" s="60">
        <v>56.083756536487499</v>
      </c>
      <c r="T33" s="61">
        <v>80</v>
      </c>
      <c r="U33" s="62">
        <v>80</v>
      </c>
      <c r="V33" s="62">
        <v>40</v>
      </c>
      <c r="W33" s="62">
        <v>120</v>
      </c>
      <c r="X33" s="63">
        <v>120</v>
      </c>
    </row>
    <row r="34" spans="1:24">
      <c r="A34" s="44" t="s">
        <v>77</v>
      </c>
      <c r="B34" s="45" t="s">
        <v>31</v>
      </c>
      <c r="C34" s="46">
        <v>56</v>
      </c>
      <c r="D34" s="46" t="s">
        <v>36</v>
      </c>
      <c r="E34" s="47">
        <v>23.530366343462209</v>
      </c>
      <c r="F34" s="48" t="s">
        <v>49</v>
      </c>
      <c r="G34" s="49" t="s">
        <v>37</v>
      </c>
      <c r="H34" s="49">
        <v>25</v>
      </c>
      <c r="I34" s="50">
        <v>28</v>
      </c>
      <c r="J34" s="51">
        <v>7.63</v>
      </c>
      <c r="K34" s="52">
        <v>25.288</v>
      </c>
      <c r="L34" s="53">
        <v>1374.2719999999999</v>
      </c>
      <c r="M34" s="54">
        <v>0.60989999999999989</v>
      </c>
      <c r="N34" s="55">
        <v>23.379499999999997</v>
      </c>
      <c r="O34" s="56">
        <v>1561.3439999999998</v>
      </c>
      <c r="P34" s="57">
        <v>97.846153846153854</v>
      </c>
      <c r="Q34" s="58">
        <v>19.796779446942498</v>
      </c>
      <c r="R34" s="59">
        <v>-10.333152111360302</v>
      </c>
      <c r="S34" s="60">
        <v>56.433726255954802</v>
      </c>
      <c r="T34" s="61">
        <v>240</v>
      </c>
      <c r="U34" s="62">
        <v>320</v>
      </c>
      <c r="V34" s="62">
        <v>30</v>
      </c>
      <c r="W34" s="62">
        <v>60</v>
      </c>
      <c r="X34" s="63">
        <v>60</v>
      </c>
    </row>
    <row r="35" spans="1:24">
      <c r="A35" s="44" t="s">
        <v>78</v>
      </c>
      <c r="B35" s="45" t="s">
        <v>31</v>
      </c>
      <c r="C35" s="46">
        <v>29</v>
      </c>
      <c r="D35" s="46" t="s">
        <v>36</v>
      </c>
      <c r="E35" s="47">
        <v>19.157088122605362</v>
      </c>
      <c r="F35" s="48" t="s">
        <v>39</v>
      </c>
      <c r="G35" s="49" t="s">
        <v>39</v>
      </c>
      <c r="H35" s="49">
        <v>29</v>
      </c>
      <c r="I35" s="50">
        <v>28</v>
      </c>
      <c r="J35" s="51">
        <v>0</v>
      </c>
      <c r="K35" s="52">
        <v>371.47199999999998</v>
      </c>
      <c r="L35" s="53">
        <v>4800.3599999999997</v>
      </c>
      <c r="M35" s="54">
        <v>0</v>
      </c>
      <c r="N35" s="55">
        <v>9919.413599999998</v>
      </c>
      <c r="O35" s="56">
        <v>3862.7</v>
      </c>
      <c r="P35" s="57">
        <v>43.307692307692307</v>
      </c>
      <c r="Q35" s="58">
        <v>-20.147736543904667</v>
      </c>
      <c r="R35" s="59">
        <v>12.392806922353934</v>
      </c>
      <c r="S35" s="60">
        <v>99.870693698678338</v>
      </c>
      <c r="T35" s="61">
        <v>640</v>
      </c>
      <c r="U35" s="62">
        <v>320</v>
      </c>
      <c r="V35" s="62">
        <v>320</v>
      </c>
      <c r="W35" s="62">
        <v>480</v>
      </c>
      <c r="X35" s="63">
        <v>480</v>
      </c>
    </row>
    <row r="36" spans="1:24">
      <c r="A36" s="44" t="s">
        <v>79</v>
      </c>
      <c r="B36" s="45" t="s">
        <v>31</v>
      </c>
      <c r="C36" s="46">
        <v>37</v>
      </c>
      <c r="D36" s="46" t="s">
        <v>36</v>
      </c>
      <c r="E36" s="47">
        <v>23.533042706685695</v>
      </c>
      <c r="F36" s="48" t="s">
        <v>39</v>
      </c>
      <c r="G36" s="49" t="s">
        <v>39</v>
      </c>
      <c r="H36" s="49">
        <v>24</v>
      </c>
      <c r="I36" s="50">
        <v>28</v>
      </c>
      <c r="J36" s="51">
        <v>0</v>
      </c>
      <c r="K36" s="52">
        <v>266.61400000000003</v>
      </c>
      <c r="L36" s="53">
        <v>1370.7840000000001</v>
      </c>
      <c r="M36" s="54">
        <v>0</v>
      </c>
      <c r="N36" s="55">
        <v>321.82389999999998</v>
      </c>
      <c r="O36" s="56">
        <v>951.44399999999985</v>
      </c>
      <c r="P36" s="57">
        <v>46.692307692307686</v>
      </c>
      <c r="Q36" s="58">
        <v>-2.9290882550223287</v>
      </c>
      <c r="R36" s="59">
        <v>-3.7645690554461333</v>
      </c>
      <c r="S36" s="60">
        <v>34.071190678078231</v>
      </c>
      <c r="T36" s="61">
        <v>160</v>
      </c>
      <c r="U36" s="62">
        <v>120</v>
      </c>
      <c r="V36" s="62">
        <v>30</v>
      </c>
      <c r="W36" s="62">
        <v>120</v>
      </c>
      <c r="X36" s="63">
        <v>40</v>
      </c>
    </row>
    <row r="37" spans="1:24">
      <c r="A37" s="44" t="s">
        <v>80</v>
      </c>
      <c r="B37" s="45" t="s">
        <v>31</v>
      </c>
      <c r="C37" s="46">
        <v>60</v>
      </c>
      <c r="D37" s="46" t="s">
        <v>36</v>
      </c>
      <c r="E37" s="47">
        <v>23.828124999999996</v>
      </c>
      <c r="F37" s="48" t="s">
        <v>41</v>
      </c>
      <c r="G37" s="49" t="s">
        <v>37</v>
      </c>
      <c r="H37" s="49">
        <v>23</v>
      </c>
      <c r="I37" s="50">
        <v>26</v>
      </c>
      <c r="J37" s="51" t="s">
        <v>81</v>
      </c>
      <c r="K37" s="52">
        <v>82.186000000000007</v>
      </c>
      <c r="L37" s="53">
        <v>2602.0480000000002</v>
      </c>
      <c r="M37" s="54">
        <v>-0.20329999999999998</v>
      </c>
      <c r="N37" s="55">
        <v>36123.197859999993</v>
      </c>
      <c r="O37" s="56">
        <v>1776.8419999999999</v>
      </c>
      <c r="P37" s="57">
        <v>35.46153846153846</v>
      </c>
      <c r="Q37" s="58">
        <v>-4.7885344728123345</v>
      </c>
      <c r="R37" s="59">
        <v>-12.006008918125334</v>
      </c>
      <c r="S37" s="60">
        <v>75.347333058421142</v>
      </c>
      <c r="T37" s="61">
        <v>320</v>
      </c>
      <c r="U37" s="62">
        <v>160</v>
      </c>
      <c r="V37" s="62">
        <v>60</v>
      </c>
      <c r="W37" s="62">
        <v>240</v>
      </c>
      <c r="X37" s="63">
        <v>120</v>
      </c>
    </row>
    <row r="38" spans="1:24">
      <c r="A38" s="44" t="s">
        <v>82</v>
      </c>
      <c r="B38" s="45" t="s">
        <v>31</v>
      </c>
      <c r="C38" s="46">
        <v>41</v>
      </c>
      <c r="D38" s="46" t="s">
        <v>36</v>
      </c>
      <c r="E38" s="47">
        <v>29.319856487018246</v>
      </c>
      <c r="F38" s="48" t="s">
        <v>41</v>
      </c>
      <c r="G38" s="49" t="s">
        <v>37</v>
      </c>
      <c r="H38" s="49">
        <v>22</v>
      </c>
      <c r="I38" s="50">
        <v>27</v>
      </c>
      <c r="J38" s="51">
        <v>0</v>
      </c>
      <c r="K38" s="52">
        <v>108.56400000000001</v>
      </c>
      <c r="L38" s="53">
        <v>1866.08</v>
      </c>
      <c r="M38" s="54">
        <v>-0.60989999999999989</v>
      </c>
      <c r="N38" s="55">
        <v>122.38659999999999</v>
      </c>
      <c r="O38" s="56">
        <v>1264.5259999999998</v>
      </c>
      <c r="P38" s="57">
        <v>28.846153846153843</v>
      </c>
      <c r="Q38" s="58">
        <v>3.1096804730906662</v>
      </c>
      <c r="R38" s="59">
        <v>-4.4480613305508658</v>
      </c>
      <c r="S38" s="60">
        <v>48.31755269288967</v>
      </c>
      <c r="T38" s="61">
        <v>160</v>
      </c>
      <c r="U38" s="62">
        <v>160</v>
      </c>
      <c r="V38" s="62">
        <v>30</v>
      </c>
      <c r="W38" s="62">
        <v>80</v>
      </c>
      <c r="X38" s="63">
        <v>80</v>
      </c>
    </row>
    <row r="39" spans="1:24">
      <c r="A39" s="44" t="s">
        <v>83</v>
      </c>
      <c r="B39" s="64" t="s">
        <v>44</v>
      </c>
      <c r="C39" s="48">
        <v>20</v>
      </c>
      <c r="D39" s="46" t="s">
        <v>32</v>
      </c>
      <c r="E39" s="65">
        <v>25.155895691609981</v>
      </c>
      <c r="F39" s="48" t="s">
        <v>49</v>
      </c>
      <c r="G39" s="49" t="s">
        <v>37</v>
      </c>
      <c r="H39" s="49">
        <v>86</v>
      </c>
      <c r="I39" s="50">
        <v>34</v>
      </c>
      <c r="J39" s="66">
        <v>0</v>
      </c>
      <c r="K39" s="67">
        <v>238.05600000000001</v>
      </c>
      <c r="L39" s="53">
        <v>8529.4680000000008</v>
      </c>
      <c r="M39" s="54">
        <v>-0.20329999999999998</v>
      </c>
      <c r="N39" s="55">
        <v>302.30709999999993</v>
      </c>
      <c r="O39" s="56">
        <v>7546.4959999999992</v>
      </c>
      <c r="P39" s="57">
        <v>54.46153846153846</v>
      </c>
      <c r="Q39" s="58">
        <v>-11.276304956350666</v>
      </c>
      <c r="R39" s="59">
        <v>37.00207814594517</v>
      </c>
      <c r="S39" s="60">
        <v>99.215353296666663</v>
      </c>
      <c r="T39" s="61">
        <v>3840</v>
      </c>
      <c r="U39" s="62">
        <v>1920</v>
      </c>
      <c r="V39" s="62">
        <v>1280</v>
      </c>
      <c r="W39" s="62">
        <v>2560</v>
      </c>
      <c r="X39" s="63">
        <v>2560</v>
      </c>
    </row>
    <row r="40" spans="1:24">
      <c r="A40" s="44" t="s">
        <v>84</v>
      </c>
      <c r="B40" s="64" t="s">
        <v>44</v>
      </c>
      <c r="C40" s="48">
        <v>42</v>
      </c>
      <c r="D40" s="46" t="s">
        <v>36</v>
      </c>
      <c r="E40" s="65">
        <v>21.612811791383223</v>
      </c>
      <c r="F40" s="48" t="s">
        <v>41</v>
      </c>
      <c r="G40" s="49" t="s">
        <v>34</v>
      </c>
      <c r="H40" s="49">
        <v>87</v>
      </c>
      <c r="I40" s="50">
        <v>31</v>
      </c>
      <c r="J40" s="66">
        <v>0.22</v>
      </c>
      <c r="K40" s="67">
        <v>24.633999999999997</v>
      </c>
      <c r="L40" s="53">
        <v>1885.7</v>
      </c>
      <c r="M40" s="54">
        <v>3.0494999999999997</v>
      </c>
      <c r="N40" s="55">
        <v>51.841499999999989</v>
      </c>
      <c r="O40" s="56">
        <v>2590.0419999999999</v>
      </c>
      <c r="P40" s="57">
        <v>26.153846153846157</v>
      </c>
      <c r="Q40" s="58">
        <v>-7.3177262692372373</v>
      </c>
      <c r="R40" s="59">
        <v>-19.123685428032665</v>
      </c>
      <c r="S40" s="60">
        <v>99.494137705527635</v>
      </c>
      <c r="T40" s="61">
        <v>640</v>
      </c>
      <c r="U40" s="62">
        <v>240</v>
      </c>
      <c r="V40" s="62">
        <v>160</v>
      </c>
      <c r="W40" s="62">
        <v>320</v>
      </c>
      <c r="X40" s="63">
        <v>640</v>
      </c>
    </row>
    <row r="41" spans="1:24">
      <c r="A41" s="44" t="s">
        <v>85</v>
      </c>
      <c r="B41" s="64" t="s">
        <v>44</v>
      </c>
      <c r="C41" s="48">
        <v>26</v>
      </c>
      <c r="D41" s="46" t="s">
        <v>36</v>
      </c>
      <c r="E41" s="65">
        <v>18.517804097064154</v>
      </c>
      <c r="F41" s="48" t="s">
        <v>39</v>
      </c>
      <c r="G41" s="49" t="s">
        <v>39</v>
      </c>
      <c r="H41" s="49">
        <v>86</v>
      </c>
      <c r="I41" s="50">
        <v>32</v>
      </c>
      <c r="J41" s="66">
        <v>0</v>
      </c>
      <c r="K41" s="67">
        <v>102.46000000000001</v>
      </c>
      <c r="L41" s="53">
        <v>2920.1099999999997</v>
      </c>
      <c r="M41" s="54">
        <v>-0.20329999999999998</v>
      </c>
      <c r="N41" s="55">
        <v>170.36539999999999</v>
      </c>
      <c r="O41" s="56">
        <v>3382.9119999999998</v>
      </c>
      <c r="P41" s="57">
        <v>84.230769230769241</v>
      </c>
      <c r="Q41" s="58">
        <v>1.2768900605267701</v>
      </c>
      <c r="R41" s="59">
        <v>-13.571729037467998</v>
      </c>
      <c r="S41" s="60">
        <v>83.783135175776536</v>
      </c>
      <c r="T41" s="61">
        <v>960</v>
      </c>
      <c r="U41" s="62">
        <v>960</v>
      </c>
      <c r="V41" s="62">
        <v>960</v>
      </c>
      <c r="W41" s="62">
        <v>960</v>
      </c>
      <c r="X41" s="63">
        <v>1280</v>
      </c>
    </row>
    <row r="42" spans="1:24">
      <c r="A42" s="44" t="s">
        <v>86</v>
      </c>
      <c r="B42" s="64" t="s">
        <v>44</v>
      </c>
      <c r="C42" s="48">
        <v>34</v>
      </c>
      <c r="D42" s="46" t="s">
        <v>36</v>
      </c>
      <c r="E42" s="65">
        <v>20.65754000210077</v>
      </c>
      <c r="F42" s="48" t="s">
        <v>39</v>
      </c>
      <c r="G42" s="49" t="s">
        <v>39</v>
      </c>
      <c r="H42" s="49">
        <v>87</v>
      </c>
      <c r="I42" s="50">
        <v>28</v>
      </c>
      <c r="J42" s="66">
        <v>0</v>
      </c>
      <c r="K42" s="67">
        <v>8.9380000000000006</v>
      </c>
      <c r="L42" s="53">
        <v>1838.83</v>
      </c>
      <c r="M42" s="54">
        <v>1.4231</v>
      </c>
      <c r="N42" s="55">
        <v>11.1815</v>
      </c>
      <c r="O42" s="56">
        <v>3659.3999999999996</v>
      </c>
      <c r="P42" s="57">
        <v>77.307692307692292</v>
      </c>
      <c r="Q42" s="58">
        <v>-8.9782376409828952</v>
      </c>
      <c r="R42" s="59">
        <v>-14.828032303812</v>
      </c>
      <c r="S42" s="60">
        <v>100.12774029753433</v>
      </c>
      <c r="T42" s="61">
        <v>640</v>
      </c>
      <c r="U42" s="62">
        <v>480</v>
      </c>
      <c r="V42" s="62">
        <v>160</v>
      </c>
      <c r="W42" s="62">
        <v>320</v>
      </c>
      <c r="X42" s="63">
        <v>480</v>
      </c>
    </row>
    <row r="43" spans="1:24">
      <c r="A43" s="44" t="s">
        <v>87</v>
      </c>
      <c r="B43" s="45" t="s">
        <v>31</v>
      </c>
      <c r="C43" s="46">
        <v>38</v>
      </c>
      <c r="D43" s="46" t="s">
        <v>36</v>
      </c>
      <c r="E43" s="47">
        <v>32.29786616344898</v>
      </c>
      <c r="F43" s="48" t="s">
        <v>49</v>
      </c>
      <c r="G43" s="49" t="s">
        <v>37</v>
      </c>
      <c r="H43" s="49">
        <v>32</v>
      </c>
      <c r="I43" s="50">
        <v>35</v>
      </c>
      <c r="J43" s="51">
        <v>0</v>
      </c>
      <c r="K43" s="52">
        <v>229.33599999999998</v>
      </c>
      <c r="L43" s="53">
        <v>3508.4920000000002</v>
      </c>
      <c r="M43" s="54">
        <v>-0.20329999999999998</v>
      </c>
      <c r="N43" s="55">
        <v>222.00359999999998</v>
      </c>
      <c r="O43" s="56">
        <v>2411.1379999999995</v>
      </c>
      <c r="P43" s="57">
        <v>80.92307692307692</v>
      </c>
      <c r="Q43" s="58">
        <v>-3.5266103980269699</v>
      </c>
      <c r="R43" s="59">
        <v>-3.3694372266007004</v>
      </c>
      <c r="S43" s="60">
        <v>91.922552210767435</v>
      </c>
      <c r="T43" s="61">
        <v>320</v>
      </c>
      <c r="U43" s="62">
        <v>320</v>
      </c>
      <c r="V43" s="62">
        <v>480</v>
      </c>
      <c r="W43" s="62">
        <v>320</v>
      </c>
      <c r="X43" s="63">
        <v>240</v>
      </c>
    </row>
    <row r="44" spans="1:24">
      <c r="A44" s="44" t="s">
        <v>88</v>
      </c>
      <c r="B44" s="45" t="s">
        <v>31</v>
      </c>
      <c r="C44" s="46">
        <v>46</v>
      </c>
      <c r="D44" s="46" t="s">
        <v>36</v>
      </c>
      <c r="E44" s="47">
        <v>24.464601603372351</v>
      </c>
      <c r="F44" s="48" t="s">
        <v>33</v>
      </c>
      <c r="G44" s="49" t="s">
        <v>37</v>
      </c>
      <c r="H44" s="49">
        <v>22</v>
      </c>
      <c r="I44" s="50">
        <v>28</v>
      </c>
      <c r="J44" s="51">
        <v>0</v>
      </c>
      <c r="K44" s="52">
        <v>168.51400000000001</v>
      </c>
      <c r="L44" s="53">
        <v>4942.4960000000001</v>
      </c>
      <c r="M44" s="54">
        <v>-0.40659999999999996</v>
      </c>
      <c r="N44" s="55">
        <v>240.50389999999999</v>
      </c>
      <c r="O44" s="56">
        <v>4488.8639999999996</v>
      </c>
      <c r="P44" s="57">
        <v>46.230769230769234</v>
      </c>
      <c r="Q44" s="58">
        <v>20.974750776065829</v>
      </c>
      <c r="R44" s="59">
        <v>-10.585377535903898</v>
      </c>
      <c r="S44" s="60">
        <v>99.003758075201006</v>
      </c>
      <c r="T44" s="61">
        <v>480</v>
      </c>
      <c r="U44" s="62">
        <v>240</v>
      </c>
      <c r="V44" s="62">
        <v>80</v>
      </c>
      <c r="W44" s="62">
        <v>160</v>
      </c>
      <c r="X44" s="63">
        <v>240</v>
      </c>
    </row>
    <row r="45" spans="1:24">
      <c r="A45" s="44" t="s">
        <v>89</v>
      </c>
      <c r="B45" s="45" t="s">
        <v>31</v>
      </c>
      <c r="C45" s="46">
        <v>30</v>
      </c>
      <c r="D45" s="46" t="s">
        <v>36</v>
      </c>
      <c r="E45" s="47">
        <v>20.195578231292519</v>
      </c>
      <c r="F45" s="48" t="s">
        <v>33</v>
      </c>
      <c r="G45" s="49" t="s">
        <v>34</v>
      </c>
      <c r="H45" s="49">
        <v>29</v>
      </c>
      <c r="I45" s="50">
        <v>29</v>
      </c>
      <c r="J45" s="51" t="s">
        <v>81</v>
      </c>
      <c r="K45" s="52">
        <v>359.91800000000006</v>
      </c>
      <c r="L45" s="53">
        <v>2790.8360000000002</v>
      </c>
      <c r="M45" s="54">
        <v>0</v>
      </c>
      <c r="N45" s="55">
        <v>204.11319999999998</v>
      </c>
      <c r="O45" s="56">
        <v>2516.8539999999998</v>
      </c>
      <c r="P45" s="57">
        <v>51.61538461538462</v>
      </c>
      <c r="Q45" s="58">
        <v>-3.1356779694386319</v>
      </c>
      <c r="R45" s="59">
        <v>-7.7180055094732305</v>
      </c>
      <c r="S45" s="60">
        <v>90.114974136721614</v>
      </c>
      <c r="T45" s="61">
        <v>320</v>
      </c>
      <c r="U45" s="62">
        <v>320</v>
      </c>
      <c r="V45" s="62">
        <v>120</v>
      </c>
      <c r="W45" s="62">
        <v>160</v>
      </c>
      <c r="X45" s="63">
        <v>240</v>
      </c>
    </row>
    <row r="46" spans="1:24">
      <c r="A46" s="44" t="s">
        <v>90</v>
      </c>
      <c r="B46" s="45" t="s">
        <v>31</v>
      </c>
      <c r="C46" s="46">
        <v>39</v>
      </c>
      <c r="D46" s="46" t="s">
        <v>36</v>
      </c>
      <c r="E46" s="47">
        <v>27.548209366391188</v>
      </c>
      <c r="F46" s="48" t="s">
        <v>33</v>
      </c>
      <c r="G46" s="49" t="s">
        <v>37</v>
      </c>
      <c r="H46" s="49">
        <v>25</v>
      </c>
      <c r="I46" s="50">
        <v>24</v>
      </c>
      <c r="J46" s="51">
        <v>4.3600000000000003</v>
      </c>
      <c r="K46" s="52">
        <v>543.47400000000005</v>
      </c>
      <c r="L46" s="53">
        <v>3095.3820000000005</v>
      </c>
      <c r="M46" s="54">
        <v>0</v>
      </c>
      <c r="N46" s="55">
        <v>10167.398939999999</v>
      </c>
      <c r="O46" s="56">
        <v>3309.7240000000002</v>
      </c>
      <c r="P46" s="57">
        <v>39.61538461538462</v>
      </c>
      <c r="Q46" s="58">
        <v>20.901021970588669</v>
      </c>
      <c r="R46" s="59">
        <v>20.52307895453237</v>
      </c>
      <c r="S46" s="60">
        <v>97.875660322080975</v>
      </c>
      <c r="T46" s="61">
        <v>320</v>
      </c>
      <c r="U46" s="62">
        <v>320</v>
      </c>
      <c r="V46" s="62">
        <v>80</v>
      </c>
      <c r="W46" s="62">
        <v>120</v>
      </c>
      <c r="X46" s="63">
        <v>320</v>
      </c>
    </row>
    <row r="47" spans="1:24">
      <c r="A47" s="44" t="s">
        <v>91</v>
      </c>
      <c r="B47" s="64" t="s">
        <v>44</v>
      </c>
      <c r="C47" s="48">
        <v>28</v>
      </c>
      <c r="D47" s="46" t="s">
        <v>36</v>
      </c>
      <c r="E47" s="65">
        <v>22.10028959000152</v>
      </c>
      <c r="F47" s="48" t="s">
        <v>39</v>
      </c>
      <c r="G47" s="49" t="s">
        <v>39</v>
      </c>
      <c r="H47" s="49">
        <v>86</v>
      </c>
      <c r="I47" s="50">
        <v>28</v>
      </c>
      <c r="J47" s="66">
        <v>0</v>
      </c>
      <c r="K47" s="67">
        <v>28.558000000000003</v>
      </c>
      <c r="L47" s="53">
        <v>1570.9080000000001</v>
      </c>
      <c r="M47" s="54">
        <v>-0.60989999999999989</v>
      </c>
      <c r="N47" s="55">
        <v>48.791999999999994</v>
      </c>
      <c r="O47" s="56">
        <v>1874.4259999999999</v>
      </c>
      <c r="P47" s="57">
        <v>27.384615384615387</v>
      </c>
      <c r="Q47" s="58">
        <v>-0.22168607558099959</v>
      </c>
      <c r="R47" s="59">
        <v>-6.9749769434580005</v>
      </c>
      <c r="S47" s="60">
        <v>98.556195261764472</v>
      </c>
      <c r="T47" s="61">
        <v>960</v>
      </c>
      <c r="U47" s="62">
        <v>240</v>
      </c>
      <c r="V47" s="62">
        <v>240</v>
      </c>
      <c r="W47" s="62">
        <v>320</v>
      </c>
      <c r="X47" s="63">
        <v>240</v>
      </c>
    </row>
    <row r="48" spans="1:24">
      <c r="A48" s="44" t="s">
        <v>92</v>
      </c>
      <c r="B48" s="64" t="s">
        <v>44</v>
      </c>
      <c r="C48" s="48">
        <v>30</v>
      </c>
      <c r="D48" s="46" t="s">
        <v>36</v>
      </c>
      <c r="E48" s="65">
        <v>20.82999519307803</v>
      </c>
      <c r="F48" s="48" t="s">
        <v>39</v>
      </c>
      <c r="G48" s="49" t="s">
        <v>39</v>
      </c>
      <c r="H48" s="49">
        <v>85</v>
      </c>
      <c r="I48" s="50">
        <v>36</v>
      </c>
      <c r="J48" s="66">
        <v>0</v>
      </c>
      <c r="K48" s="67">
        <v>112.27000000000001</v>
      </c>
      <c r="L48" s="53">
        <v>3601.7960000000003</v>
      </c>
      <c r="M48" s="54">
        <v>1.2197999999999998</v>
      </c>
      <c r="N48" s="55">
        <v>175.04129999999998</v>
      </c>
      <c r="O48" s="56">
        <v>4761.2860000000001</v>
      </c>
      <c r="P48" s="57">
        <v>21.615384615384617</v>
      </c>
      <c r="Q48" s="58">
        <v>-11.397011405698999</v>
      </c>
      <c r="R48" s="59">
        <v>-13.986431973017337</v>
      </c>
      <c r="S48" s="60">
        <v>100.683126757832</v>
      </c>
      <c r="T48" s="61">
        <v>1280</v>
      </c>
      <c r="U48" s="62">
        <v>640</v>
      </c>
      <c r="V48" s="62">
        <v>480</v>
      </c>
      <c r="W48" s="62">
        <v>1280</v>
      </c>
      <c r="X48" s="63">
        <v>640</v>
      </c>
    </row>
    <row r="49" spans="1:24">
      <c r="A49" s="44" t="s">
        <v>93</v>
      </c>
      <c r="B49" s="64" t="s">
        <v>44</v>
      </c>
      <c r="C49" s="48">
        <v>38</v>
      </c>
      <c r="D49" s="46" t="s">
        <v>36</v>
      </c>
      <c r="E49" s="65">
        <v>20.549886621315196</v>
      </c>
      <c r="F49" s="48" t="s">
        <v>41</v>
      </c>
      <c r="G49" s="49" t="s">
        <v>37</v>
      </c>
      <c r="H49" s="49">
        <v>81</v>
      </c>
      <c r="I49" s="50">
        <v>28</v>
      </c>
      <c r="J49" s="66">
        <v>0.22</v>
      </c>
      <c r="K49" s="67">
        <v>88.072000000000003</v>
      </c>
      <c r="L49" s="53">
        <v>3223.5660000000003</v>
      </c>
      <c r="M49" s="54">
        <v>1.8296999999999999</v>
      </c>
      <c r="N49" s="55">
        <v>149.62879999999998</v>
      </c>
      <c r="O49" s="56">
        <v>5216.6779999999999</v>
      </c>
      <c r="P49" s="57">
        <v>37.384615384615387</v>
      </c>
      <c r="Q49" s="58">
        <v>-9.8826033853450017</v>
      </c>
      <c r="R49" s="59">
        <v>10.809779919488697</v>
      </c>
      <c r="S49" s="60">
        <v>99.725242162307666</v>
      </c>
      <c r="T49" s="61">
        <v>640</v>
      </c>
      <c r="U49" s="62">
        <v>960</v>
      </c>
      <c r="V49" s="62">
        <v>640</v>
      </c>
      <c r="W49" s="62">
        <v>960</v>
      </c>
      <c r="X49" s="63">
        <v>640</v>
      </c>
    </row>
    <row r="50" spans="1:24">
      <c r="A50" s="44" t="s">
        <v>94</v>
      </c>
      <c r="B50" s="64" t="s">
        <v>44</v>
      </c>
      <c r="C50" s="48">
        <v>34</v>
      </c>
      <c r="D50" s="46" t="s">
        <v>32</v>
      </c>
      <c r="E50" s="65">
        <v>20.902385858042937</v>
      </c>
      <c r="F50" s="48" t="s">
        <v>49</v>
      </c>
      <c r="G50" s="49" t="s">
        <v>37</v>
      </c>
      <c r="H50" s="49">
        <v>84</v>
      </c>
      <c r="I50" s="50">
        <v>35</v>
      </c>
      <c r="J50" s="66">
        <v>0</v>
      </c>
      <c r="K50" s="67">
        <v>8.5020000000000007</v>
      </c>
      <c r="L50" s="53">
        <v>873.9620000000001</v>
      </c>
      <c r="M50" s="54">
        <v>1.0165</v>
      </c>
      <c r="N50" s="55">
        <v>10.5716</v>
      </c>
      <c r="O50" s="56">
        <v>1524.7499999999998</v>
      </c>
      <c r="P50" s="57">
        <v>27</v>
      </c>
      <c r="Q50" s="58">
        <v>-0.29941617091933331</v>
      </c>
      <c r="R50" s="59">
        <v>0.35845569587980169</v>
      </c>
      <c r="S50" s="60">
        <v>85.812170823843644</v>
      </c>
      <c r="T50" s="61">
        <v>160</v>
      </c>
      <c r="U50" s="62">
        <v>120</v>
      </c>
      <c r="V50" s="62">
        <v>120</v>
      </c>
      <c r="W50" s="62">
        <v>320</v>
      </c>
      <c r="X50" s="63">
        <v>320</v>
      </c>
    </row>
    <row r="51" spans="1:24">
      <c r="A51" s="44" t="s">
        <v>95</v>
      </c>
      <c r="B51" s="64" t="s">
        <v>44</v>
      </c>
      <c r="C51" s="48">
        <v>41</v>
      </c>
      <c r="D51" s="46" t="s">
        <v>36</v>
      </c>
      <c r="E51" s="65">
        <v>20.936639118457304</v>
      </c>
      <c r="F51" s="48" t="s">
        <v>39</v>
      </c>
      <c r="G51" s="49" t="s">
        <v>39</v>
      </c>
      <c r="H51" s="49">
        <v>87</v>
      </c>
      <c r="I51" s="50">
        <v>31</v>
      </c>
      <c r="J51" s="66">
        <v>0.218</v>
      </c>
      <c r="K51" s="67">
        <v>37.277999999999999</v>
      </c>
      <c r="L51" s="53">
        <v>1889.6240000000003</v>
      </c>
      <c r="M51" s="54">
        <v>0</v>
      </c>
      <c r="N51" s="55">
        <v>73.797899999999998</v>
      </c>
      <c r="O51" s="56">
        <v>2171.2439999999997</v>
      </c>
      <c r="P51" s="57">
        <v>32.846153846153847</v>
      </c>
      <c r="Q51" s="58">
        <v>5.5449147774294261</v>
      </c>
      <c r="R51" s="59">
        <v>-17.618830996586663</v>
      </c>
      <c r="S51" s="60">
        <v>95.817800313411055</v>
      </c>
      <c r="T51" s="61">
        <v>640</v>
      </c>
      <c r="U51" s="62">
        <v>480</v>
      </c>
      <c r="V51" s="62">
        <v>240</v>
      </c>
      <c r="W51" s="62">
        <v>320</v>
      </c>
      <c r="X51" s="63">
        <v>320</v>
      </c>
    </row>
    <row r="52" spans="1:24">
      <c r="A52" s="44" t="s">
        <v>96</v>
      </c>
      <c r="B52" s="64" t="s">
        <v>44</v>
      </c>
      <c r="C52" s="48">
        <v>23</v>
      </c>
      <c r="D52" s="46" t="s">
        <v>36</v>
      </c>
      <c r="E52" s="65">
        <v>21.513858510523864</v>
      </c>
      <c r="F52" s="48" t="s">
        <v>33</v>
      </c>
      <c r="G52" s="49" t="s">
        <v>34</v>
      </c>
      <c r="H52" s="49">
        <v>84</v>
      </c>
      <c r="I52" s="50">
        <v>37</v>
      </c>
      <c r="J52" s="66">
        <v>0</v>
      </c>
      <c r="K52" s="67">
        <v>42.51</v>
      </c>
      <c r="L52" s="53">
        <v>3027.366</v>
      </c>
      <c r="M52" s="54">
        <v>1.0165</v>
      </c>
      <c r="N52" s="55">
        <v>56.314099999999996</v>
      </c>
      <c r="O52" s="56">
        <v>5411.8459999999995</v>
      </c>
      <c r="P52" s="57">
        <v>37.769230769230766</v>
      </c>
      <c r="Q52" s="58">
        <v>-25.108261719032331</v>
      </c>
      <c r="R52" s="59">
        <v>1.6157461405267701</v>
      </c>
      <c r="S52" s="60">
        <v>100.79555592262267</v>
      </c>
      <c r="T52" s="61">
        <v>320</v>
      </c>
      <c r="U52" s="62">
        <v>480</v>
      </c>
      <c r="V52" s="62">
        <v>160</v>
      </c>
      <c r="W52" s="62">
        <v>320</v>
      </c>
      <c r="X52" s="63">
        <v>640</v>
      </c>
    </row>
    <row r="53" spans="1:24">
      <c r="A53" s="44" t="s">
        <v>97</v>
      </c>
      <c r="B53" s="45" t="s">
        <v>31</v>
      </c>
      <c r="C53" s="46">
        <v>39</v>
      </c>
      <c r="D53" s="46" t="s">
        <v>36</v>
      </c>
      <c r="E53" s="47">
        <v>23.1084345786212</v>
      </c>
      <c r="F53" s="48" t="s">
        <v>33</v>
      </c>
      <c r="G53" s="49" t="s">
        <v>66</v>
      </c>
      <c r="H53" s="49">
        <v>30</v>
      </c>
      <c r="I53" s="50">
        <v>36</v>
      </c>
      <c r="J53" s="51">
        <v>0</v>
      </c>
      <c r="K53" s="52">
        <v>90.470000000000013</v>
      </c>
      <c r="L53" s="53">
        <v>1120.0840000000001</v>
      </c>
      <c r="M53" s="54">
        <v>-0.40659999999999996</v>
      </c>
      <c r="N53" s="55">
        <v>113.44139999999999</v>
      </c>
      <c r="O53" s="56">
        <v>971.774</v>
      </c>
      <c r="P53" s="57">
        <v>47.692307692307693</v>
      </c>
      <c r="Q53" s="58">
        <v>11.025767057075432</v>
      </c>
      <c r="R53" s="59">
        <v>-15.303483983253329</v>
      </c>
      <c r="S53" s="60">
        <v>23.280045350465699</v>
      </c>
      <c r="T53" s="61">
        <v>80</v>
      </c>
      <c r="U53" s="62">
        <v>80</v>
      </c>
      <c r="V53" s="62">
        <v>30</v>
      </c>
      <c r="W53" s="62">
        <v>40</v>
      </c>
      <c r="X53" s="63">
        <v>30</v>
      </c>
    </row>
    <row r="54" spans="1:24">
      <c r="A54" s="44" t="s">
        <v>98</v>
      </c>
      <c r="B54" s="64" t="s">
        <v>44</v>
      </c>
      <c r="C54" s="48">
        <v>42</v>
      </c>
      <c r="D54" s="46" t="s">
        <v>36</v>
      </c>
      <c r="E54" s="65">
        <v>23.875114784205696</v>
      </c>
      <c r="F54" s="48" t="s">
        <v>39</v>
      </c>
      <c r="G54" s="49" t="s">
        <v>39</v>
      </c>
      <c r="H54" s="49">
        <v>85</v>
      </c>
      <c r="I54" s="50">
        <v>26</v>
      </c>
      <c r="J54" s="66">
        <v>0</v>
      </c>
      <c r="K54" s="67">
        <v>31.61</v>
      </c>
      <c r="L54" s="53">
        <v>1680.998</v>
      </c>
      <c r="M54" s="54">
        <v>1.8296999999999999</v>
      </c>
      <c r="N54" s="55">
        <v>41.066599999999994</v>
      </c>
      <c r="O54" s="56">
        <v>3143.018</v>
      </c>
      <c r="P54" s="57">
        <v>41.692307692307693</v>
      </c>
      <c r="Q54" s="58">
        <v>13.358523761791632</v>
      </c>
      <c r="R54" s="59">
        <v>-11.932120040919331</v>
      </c>
      <c r="S54" s="60">
        <v>100.36366140947801</v>
      </c>
      <c r="T54" s="61">
        <v>1280</v>
      </c>
      <c r="U54" s="62">
        <v>480</v>
      </c>
      <c r="V54" s="62">
        <v>320</v>
      </c>
      <c r="W54" s="62">
        <v>1280</v>
      </c>
      <c r="X54" s="63">
        <v>960</v>
      </c>
    </row>
    <row r="55" spans="1:24">
      <c r="A55" s="44" t="s">
        <v>99</v>
      </c>
      <c r="B55" s="64" t="s">
        <v>44</v>
      </c>
      <c r="C55" s="48">
        <v>40</v>
      </c>
      <c r="D55" s="46" t="s">
        <v>32</v>
      </c>
      <c r="E55" s="65">
        <v>24.489795918367346</v>
      </c>
      <c r="F55" s="48" t="s">
        <v>39</v>
      </c>
      <c r="G55" s="49" t="s">
        <v>39</v>
      </c>
      <c r="H55" s="49">
        <v>84</v>
      </c>
      <c r="I55" s="50">
        <v>30</v>
      </c>
      <c r="J55" s="66">
        <v>1.962</v>
      </c>
      <c r="K55" s="67">
        <v>4.5780000000000003</v>
      </c>
      <c r="L55" s="53">
        <v>612.798</v>
      </c>
      <c r="M55" s="54">
        <v>-0.20329999999999998</v>
      </c>
      <c r="N55" s="55">
        <v>2.0329999999999999</v>
      </c>
      <c r="O55" s="56">
        <v>1382.4399999999998</v>
      </c>
      <c r="P55" s="57">
        <v>20.384615384615387</v>
      </c>
      <c r="Q55" s="58">
        <v>-31.497162248802336</v>
      </c>
      <c r="R55" s="59">
        <v>7.4482574919296001</v>
      </c>
      <c r="S55" s="60">
        <v>89.769236096500009</v>
      </c>
      <c r="T55" s="61">
        <v>240</v>
      </c>
      <c r="U55" s="62">
        <v>240</v>
      </c>
      <c r="V55" s="62">
        <v>80</v>
      </c>
      <c r="W55" s="62">
        <v>160</v>
      </c>
      <c r="X55" s="63">
        <v>120</v>
      </c>
    </row>
    <row r="56" spans="1:24">
      <c r="A56" s="44" t="s">
        <v>100</v>
      </c>
      <c r="B56" s="64" t="s">
        <v>44</v>
      </c>
      <c r="C56" s="48">
        <v>32</v>
      </c>
      <c r="D56" s="46" t="s">
        <v>32</v>
      </c>
      <c r="E56" s="65">
        <v>23.671253629592222</v>
      </c>
      <c r="F56" s="48" t="s">
        <v>39</v>
      </c>
      <c r="G56" s="49" t="s">
        <v>39</v>
      </c>
      <c r="H56" s="49">
        <v>85</v>
      </c>
      <c r="I56" s="50">
        <v>26</v>
      </c>
      <c r="J56" s="66">
        <v>1.3080000000000001</v>
      </c>
      <c r="K56" s="67">
        <v>18.748000000000001</v>
      </c>
      <c r="L56" s="53">
        <v>3055.2700000000004</v>
      </c>
      <c r="M56" s="54">
        <v>1.8296999999999999</v>
      </c>
      <c r="N56" s="55">
        <v>27.2422</v>
      </c>
      <c r="O56" s="56">
        <v>3321.922</v>
      </c>
      <c r="P56" s="57">
        <v>20.384615384615387</v>
      </c>
      <c r="Q56" s="58">
        <v>-5.8638437631353328</v>
      </c>
      <c r="R56" s="59">
        <v>0.43271561407610254</v>
      </c>
      <c r="S56" s="60">
        <v>99.036072575746573</v>
      </c>
      <c r="T56" s="61">
        <v>480</v>
      </c>
      <c r="U56" s="62">
        <v>320</v>
      </c>
      <c r="V56" s="62">
        <v>120</v>
      </c>
      <c r="W56" s="62">
        <v>320</v>
      </c>
      <c r="X56" s="63">
        <v>240</v>
      </c>
    </row>
    <row r="57" spans="1:24">
      <c r="A57" s="44" t="s">
        <v>101</v>
      </c>
      <c r="B57" s="64" t="s">
        <v>44</v>
      </c>
      <c r="C57" s="48">
        <v>42</v>
      </c>
      <c r="D57" s="46" t="s">
        <v>36</v>
      </c>
      <c r="E57" s="65">
        <v>22.832879346258608</v>
      </c>
      <c r="F57" s="48" t="s">
        <v>33</v>
      </c>
      <c r="G57" s="49" t="s">
        <v>37</v>
      </c>
      <c r="H57" s="49">
        <v>84</v>
      </c>
      <c r="I57" s="50">
        <v>38</v>
      </c>
      <c r="J57" s="66">
        <v>0</v>
      </c>
      <c r="K57" s="67">
        <v>17.440000000000001</v>
      </c>
      <c r="L57" s="53">
        <v>1388.442</v>
      </c>
      <c r="M57" s="54">
        <v>1.8296999999999999</v>
      </c>
      <c r="N57" s="55">
        <v>18.9069</v>
      </c>
      <c r="O57" s="56">
        <v>1602.0039999999999</v>
      </c>
      <c r="P57" s="57">
        <v>65.07692307692308</v>
      </c>
      <c r="Q57" s="58">
        <v>-14.133547346257901</v>
      </c>
      <c r="R57" s="59">
        <v>-1.2830398970273331</v>
      </c>
      <c r="S57" s="60">
        <v>88.777203106868399</v>
      </c>
      <c r="T57" s="61">
        <v>480</v>
      </c>
      <c r="U57" s="62">
        <v>480</v>
      </c>
      <c r="V57" s="62">
        <v>240</v>
      </c>
      <c r="W57" s="62">
        <v>120</v>
      </c>
      <c r="X57" s="63">
        <v>240</v>
      </c>
    </row>
    <row r="58" spans="1:24">
      <c r="A58" s="44" t="s">
        <v>102</v>
      </c>
      <c r="B58" s="64" t="s">
        <v>44</v>
      </c>
      <c r="C58" s="48">
        <v>23</v>
      </c>
      <c r="D58" s="46" t="s">
        <v>36</v>
      </c>
      <c r="E58" s="65">
        <v>22.481329065691202</v>
      </c>
      <c r="F58" s="48" t="s">
        <v>39</v>
      </c>
      <c r="G58" s="49" t="s">
        <v>39</v>
      </c>
      <c r="H58" s="49">
        <v>85</v>
      </c>
      <c r="I58" s="50">
        <v>26</v>
      </c>
      <c r="J58" s="66">
        <v>0</v>
      </c>
      <c r="K58" s="67">
        <v>95.920000000000016</v>
      </c>
      <c r="L58" s="53">
        <v>2601.83</v>
      </c>
      <c r="M58" s="54">
        <v>1.8296999999999999</v>
      </c>
      <c r="N58" s="55">
        <v>116.6942</v>
      </c>
      <c r="O58" s="56">
        <v>2313.5540000000001</v>
      </c>
      <c r="P58" s="57">
        <v>21.000000000000004</v>
      </c>
      <c r="Q58" s="58">
        <v>9.5849542924139985</v>
      </c>
      <c r="R58" s="59">
        <v>-1.5864470888997999</v>
      </c>
      <c r="S58" s="60">
        <v>99.063900080777856</v>
      </c>
      <c r="T58" s="61">
        <v>1920</v>
      </c>
      <c r="U58" s="62">
        <v>480</v>
      </c>
      <c r="V58" s="62">
        <v>240</v>
      </c>
      <c r="W58" s="62">
        <v>640</v>
      </c>
      <c r="X58" s="63">
        <v>480</v>
      </c>
    </row>
    <row r="59" spans="1:24">
      <c r="A59" s="44" t="s">
        <v>103</v>
      </c>
      <c r="B59" s="64" t="s">
        <v>44</v>
      </c>
      <c r="C59" s="48">
        <v>40</v>
      </c>
      <c r="D59" s="46" t="s">
        <v>36</v>
      </c>
      <c r="E59" s="65">
        <v>26.562499999999996</v>
      </c>
      <c r="F59" s="48" t="s">
        <v>39</v>
      </c>
      <c r="G59" s="49" t="s">
        <v>39</v>
      </c>
      <c r="H59" s="49">
        <v>85</v>
      </c>
      <c r="I59" s="50">
        <v>34</v>
      </c>
      <c r="J59" s="66">
        <v>0</v>
      </c>
      <c r="K59" s="67">
        <v>47.960000000000008</v>
      </c>
      <c r="L59" s="53">
        <v>2496.5360000000001</v>
      </c>
      <c r="M59" s="54">
        <v>2.8462000000000001</v>
      </c>
      <c r="N59" s="55">
        <v>37.813800000000001</v>
      </c>
      <c r="O59" s="56">
        <v>3452.0340000000001</v>
      </c>
      <c r="P59" s="57">
        <v>19.076923076923077</v>
      </c>
      <c r="Q59" s="58">
        <v>-5.213893103812004</v>
      </c>
      <c r="R59" s="59">
        <v>4.1047579306793667</v>
      </c>
      <c r="S59" s="60">
        <v>100.0200577197856</v>
      </c>
      <c r="T59" s="61">
        <v>480</v>
      </c>
      <c r="U59" s="62">
        <v>320</v>
      </c>
      <c r="V59" s="62">
        <v>120</v>
      </c>
      <c r="W59" s="62">
        <v>480</v>
      </c>
      <c r="X59" s="63">
        <v>480</v>
      </c>
    </row>
    <row r="60" spans="1:24">
      <c r="A60" s="44" t="s">
        <v>104</v>
      </c>
      <c r="B60" s="64" t="s">
        <v>44</v>
      </c>
      <c r="C60" s="48">
        <v>30</v>
      </c>
      <c r="D60" s="46" t="s">
        <v>36</v>
      </c>
      <c r="E60" s="65">
        <v>23.335466144755166</v>
      </c>
      <c r="F60" s="48" t="s">
        <v>39</v>
      </c>
      <c r="G60" s="49" t="s">
        <v>39</v>
      </c>
      <c r="H60" s="49">
        <v>85</v>
      </c>
      <c r="I60" s="50">
        <v>36</v>
      </c>
      <c r="J60" s="66">
        <v>0</v>
      </c>
      <c r="K60" s="67">
        <v>64.31</v>
      </c>
      <c r="L60" s="53">
        <v>2385.3560000000002</v>
      </c>
      <c r="M60" s="54">
        <v>0.40659999999999996</v>
      </c>
      <c r="N60" s="55">
        <v>128.07899999999998</v>
      </c>
      <c r="O60" s="56">
        <v>5249.2059999999992</v>
      </c>
      <c r="P60" s="57">
        <v>41.384615384615387</v>
      </c>
      <c r="Q60" s="58">
        <v>1.0994875445370036</v>
      </c>
      <c r="R60" s="59">
        <v>-20.393438559478998</v>
      </c>
      <c r="S60" s="60">
        <v>100.07563829028932</v>
      </c>
      <c r="T60" s="61">
        <v>1280</v>
      </c>
      <c r="U60" s="62">
        <v>1280</v>
      </c>
      <c r="V60" s="62">
        <v>1280</v>
      </c>
      <c r="W60" s="62">
        <v>1280</v>
      </c>
      <c r="X60" s="63">
        <v>480</v>
      </c>
    </row>
    <row r="61" spans="1:24">
      <c r="A61" s="44" t="s">
        <v>105</v>
      </c>
      <c r="B61" s="64" t="s">
        <v>44</v>
      </c>
      <c r="C61" s="48">
        <v>27</v>
      </c>
      <c r="D61" s="46" t="s">
        <v>32</v>
      </c>
      <c r="E61" s="65">
        <v>25.880570635020831</v>
      </c>
      <c r="F61" s="48" t="s">
        <v>39</v>
      </c>
      <c r="G61" s="49" t="s">
        <v>39</v>
      </c>
      <c r="H61" s="49">
        <v>97</v>
      </c>
      <c r="I61" s="50">
        <v>42</v>
      </c>
      <c r="J61" s="66">
        <v>0.872</v>
      </c>
      <c r="K61" s="67">
        <v>47.305999999999997</v>
      </c>
      <c r="L61" s="53">
        <v>1031.5</v>
      </c>
      <c r="M61" s="54">
        <v>1.0165</v>
      </c>
      <c r="N61" s="55">
        <v>55.907499999999999</v>
      </c>
      <c r="O61" s="56">
        <v>1573.5419999999999</v>
      </c>
      <c r="P61" s="57">
        <v>76.307692307692307</v>
      </c>
      <c r="Q61" s="58">
        <v>-23.308423674909999</v>
      </c>
      <c r="R61" s="59">
        <v>-13.141583667350167</v>
      </c>
      <c r="S61" s="60">
        <v>64.770176598161896</v>
      </c>
      <c r="T61" s="61">
        <v>160</v>
      </c>
      <c r="U61" s="62">
        <v>160</v>
      </c>
      <c r="V61" s="62">
        <v>160</v>
      </c>
      <c r="W61" s="62">
        <v>320</v>
      </c>
      <c r="X61" s="63">
        <v>160</v>
      </c>
    </row>
    <row r="62" spans="1:24" ht="16" thickBot="1">
      <c r="A62" s="68" t="s">
        <v>106</v>
      </c>
      <c r="B62" s="69" t="s">
        <v>44</v>
      </c>
      <c r="C62" s="70">
        <v>29</v>
      </c>
      <c r="D62" s="71" t="s">
        <v>32</v>
      </c>
      <c r="E62" s="72">
        <v>22.395413419331717</v>
      </c>
      <c r="F62" s="70" t="s">
        <v>33</v>
      </c>
      <c r="G62" s="73" t="s">
        <v>34</v>
      </c>
      <c r="H62" s="74">
        <v>84</v>
      </c>
      <c r="I62" s="73">
        <v>49</v>
      </c>
      <c r="J62" s="75">
        <v>0</v>
      </c>
      <c r="K62" s="76">
        <v>17.440000000000001</v>
      </c>
      <c r="L62" s="77">
        <v>463.90400000000005</v>
      </c>
      <c r="M62" s="78">
        <v>1.0165</v>
      </c>
      <c r="N62" s="79">
        <v>18.703599999999998</v>
      </c>
      <c r="O62" s="80">
        <v>691.21999999999991</v>
      </c>
      <c r="P62" s="81">
        <v>44</v>
      </c>
      <c r="Q62" s="82">
        <v>-19.437603950899998</v>
      </c>
      <c r="R62" s="83">
        <v>-26.873836805699</v>
      </c>
      <c r="S62" s="84">
        <v>31.687323115564102</v>
      </c>
      <c r="T62" s="85">
        <v>160</v>
      </c>
      <c r="U62" s="86">
        <v>120</v>
      </c>
      <c r="V62" s="86">
        <v>80</v>
      </c>
      <c r="W62" s="86">
        <v>160</v>
      </c>
      <c r="X62" s="87">
        <v>80</v>
      </c>
    </row>
    <row r="63" spans="1:24">
      <c r="B63" s="88"/>
      <c r="C63" s="88"/>
      <c r="D63" s="88"/>
      <c r="E63" s="88"/>
      <c r="F63" s="89"/>
      <c r="G63" s="89"/>
      <c r="H63" s="89"/>
      <c r="I63" s="89"/>
    </row>
    <row r="64" spans="1:24">
      <c r="B64" s="88"/>
      <c r="C64" s="88"/>
      <c r="D64" s="88"/>
      <c r="E64" s="88"/>
      <c r="F64" s="89"/>
      <c r="G64" s="89"/>
      <c r="H64" s="89"/>
      <c r="I64" s="89"/>
    </row>
    <row r="65" spans="2:9">
      <c r="B65" s="88"/>
      <c r="C65" s="88"/>
      <c r="D65" s="88"/>
      <c r="E65" s="88"/>
      <c r="F65" s="89"/>
      <c r="G65" s="89"/>
      <c r="H65" s="89"/>
      <c r="I65" s="89"/>
    </row>
    <row r="66" spans="2:9">
      <c r="B66" s="88"/>
      <c r="C66" s="88"/>
      <c r="D66" s="88"/>
      <c r="E66" s="88"/>
      <c r="F66" s="89"/>
      <c r="G66" s="89"/>
      <c r="H66" s="89"/>
      <c r="I66" s="89"/>
    </row>
    <row r="67" spans="2:9">
      <c r="B67" s="88"/>
      <c r="C67" s="88"/>
      <c r="D67" s="88"/>
      <c r="E67" s="88"/>
      <c r="F67" s="89"/>
      <c r="G67" s="89"/>
      <c r="H67" s="89"/>
      <c r="I67" s="89"/>
    </row>
    <row r="68" spans="2:9">
      <c r="B68" s="88"/>
      <c r="C68" s="88"/>
      <c r="D68" s="88"/>
      <c r="E68" s="88"/>
      <c r="F68" s="89"/>
      <c r="G68" s="89"/>
      <c r="H68" s="89"/>
      <c r="I68" s="89"/>
    </row>
    <row r="69" spans="2:9">
      <c r="B69" s="88"/>
      <c r="C69" s="88"/>
      <c r="D69" s="88"/>
      <c r="E69" s="88"/>
      <c r="F69" s="89"/>
      <c r="G69" s="89"/>
      <c r="H69" s="89"/>
      <c r="I69" s="89"/>
    </row>
    <row r="70" spans="2:9">
      <c r="B70" s="88"/>
      <c r="C70" s="88"/>
      <c r="D70" s="88"/>
      <c r="E70" s="88"/>
      <c r="F70" s="89"/>
      <c r="G70" s="89"/>
      <c r="H70" s="89"/>
      <c r="I70" s="89"/>
    </row>
    <row r="71" spans="2:9">
      <c r="B71" s="88"/>
      <c r="C71" s="88"/>
      <c r="D71" s="88"/>
      <c r="E71" s="88"/>
      <c r="F71" s="89"/>
      <c r="G71" s="89"/>
      <c r="H71" s="89"/>
      <c r="I71" s="89"/>
    </row>
    <row r="72" spans="2:9">
      <c r="B72" s="88"/>
      <c r="C72" s="88"/>
      <c r="D72" s="88"/>
      <c r="E72" s="88"/>
      <c r="F72" s="89"/>
      <c r="G72" s="89"/>
      <c r="H72" s="89"/>
      <c r="I72" s="89"/>
    </row>
    <row r="73" spans="2:9">
      <c r="B73" s="88"/>
      <c r="C73" s="88"/>
      <c r="D73" s="88"/>
      <c r="E73" s="88"/>
      <c r="F73" s="89"/>
      <c r="G73" s="89"/>
      <c r="H73" s="89"/>
      <c r="I73" s="89"/>
    </row>
    <row r="74" spans="2:9">
      <c r="B74" s="88"/>
      <c r="C74" s="88"/>
      <c r="D74" s="88"/>
      <c r="E74" s="88"/>
      <c r="F74" s="89"/>
      <c r="G74" s="89"/>
      <c r="H74" s="89"/>
      <c r="I74" s="89"/>
    </row>
    <row r="75" spans="2:9">
      <c r="B75" s="88"/>
      <c r="C75" s="88"/>
      <c r="D75" s="88"/>
      <c r="E75" s="88"/>
      <c r="F75" s="89"/>
      <c r="G75" s="89"/>
      <c r="H75" s="89"/>
      <c r="I75" s="89"/>
    </row>
    <row r="76" spans="2:9">
      <c r="B76" s="88"/>
      <c r="C76" s="88"/>
      <c r="D76" s="88"/>
      <c r="E76" s="88"/>
      <c r="F76" s="89"/>
      <c r="G76" s="89"/>
      <c r="H76" s="89"/>
      <c r="I76" s="89"/>
    </row>
    <row r="77" spans="2:9">
      <c r="B77" s="88"/>
      <c r="C77" s="88"/>
      <c r="D77" s="88"/>
      <c r="E77" s="88"/>
      <c r="F77" s="89"/>
      <c r="G77" s="89"/>
      <c r="H77" s="89"/>
      <c r="I77" s="89"/>
    </row>
    <row r="78" spans="2:9">
      <c r="B78" s="88"/>
      <c r="C78" s="88"/>
      <c r="D78" s="88"/>
      <c r="E78" s="88"/>
      <c r="F78" s="89"/>
      <c r="G78" s="89"/>
      <c r="H78" s="89"/>
      <c r="I78" s="89"/>
    </row>
    <row r="79" spans="2:9">
      <c r="B79" s="88"/>
      <c r="C79" s="88"/>
      <c r="D79" s="88"/>
      <c r="E79" s="88"/>
      <c r="F79" s="89"/>
      <c r="G79" s="89"/>
      <c r="H79" s="89"/>
      <c r="I79" s="89"/>
    </row>
    <row r="80" spans="2:9">
      <c r="B80" s="88"/>
      <c r="C80" s="88"/>
      <c r="D80" s="88"/>
      <c r="E80" s="88"/>
      <c r="F80" s="89"/>
      <c r="G80" s="89"/>
      <c r="H80" s="89"/>
      <c r="I80" s="89"/>
    </row>
    <row r="81" spans="2:9">
      <c r="B81" s="88"/>
      <c r="C81" s="88"/>
      <c r="D81" s="88"/>
      <c r="E81" s="88"/>
      <c r="F81" s="89"/>
      <c r="G81" s="89"/>
      <c r="H81" s="89"/>
      <c r="I81" s="89"/>
    </row>
    <row r="98" spans="2:9">
      <c r="B98" s="88"/>
      <c r="C98" s="88"/>
      <c r="D98" s="88"/>
      <c r="E98" s="88"/>
      <c r="F98" s="89"/>
      <c r="G98" s="89"/>
      <c r="H98" s="89"/>
      <c r="I98" s="89"/>
    </row>
    <row r="99" spans="2:9">
      <c r="B99" s="88"/>
      <c r="C99" s="88"/>
      <c r="D99" s="88"/>
      <c r="E99" s="88"/>
      <c r="F99" s="89"/>
      <c r="G99" s="89"/>
      <c r="H99" s="89"/>
      <c r="I99" s="89"/>
    </row>
    <row r="100" spans="2:9">
      <c r="B100" s="88"/>
      <c r="C100" s="88"/>
      <c r="D100" s="88"/>
      <c r="E100" s="88"/>
      <c r="F100" s="89"/>
      <c r="G100" s="89"/>
      <c r="H100" s="89"/>
      <c r="I100" s="89"/>
    </row>
    <row r="101" spans="2:9">
      <c r="B101" s="88"/>
      <c r="C101" s="88"/>
      <c r="D101" s="88"/>
      <c r="E101" s="88"/>
      <c r="F101" s="89"/>
      <c r="G101" s="89"/>
      <c r="H101" s="89"/>
      <c r="I101" s="89"/>
    </row>
    <row r="102" spans="2:9">
      <c r="B102" s="88"/>
      <c r="C102" s="88"/>
      <c r="D102" s="88"/>
      <c r="E102" s="88"/>
      <c r="F102" s="89"/>
      <c r="G102" s="89"/>
      <c r="H102" s="89"/>
      <c r="I102" s="89"/>
    </row>
    <row r="103" spans="2:9">
      <c r="B103" s="88"/>
      <c r="C103" s="88"/>
      <c r="D103" s="88"/>
      <c r="E103" s="88"/>
      <c r="F103" s="89"/>
      <c r="G103" s="89"/>
      <c r="H103" s="89"/>
      <c r="I103" s="89"/>
    </row>
    <row r="104" spans="2:9">
      <c r="B104" s="88"/>
      <c r="C104" s="88"/>
      <c r="D104" s="88"/>
      <c r="E104" s="88"/>
      <c r="F104" s="89"/>
      <c r="G104" s="89"/>
      <c r="H104" s="89"/>
      <c r="I104" s="89"/>
    </row>
    <row r="105" spans="2:9">
      <c r="B105" s="88"/>
      <c r="C105" s="88"/>
      <c r="D105" s="88"/>
      <c r="E105" s="88"/>
      <c r="F105" s="89"/>
      <c r="G105" s="89"/>
      <c r="H105" s="89"/>
      <c r="I105" s="89"/>
    </row>
    <row r="106" spans="2:9">
      <c r="B106" s="88"/>
      <c r="C106" s="88"/>
      <c r="D106" s="88"/>
      <c r="E106" s="88"/>
      <c r="F106" s="89"/>
      <c r="G106" s="89"/>
      <c r="H106" s="89"/>
      <c r="I106" s="89"/>
    </row>
    <row r="107" spans="2:9">
      <c r="B107" s="88"/>
      <c r="C107" s="88"/>
      <c r="D107" s="88"/>
      <c r="E107" s="88"/>
      <c r="F107" s="89"/>
      <c r="G107" s="89"/>
      <c r="H107" s="89"/>
      <c r="I107" s="89"/>
    </row>
    <row r="108" spans="2:9">
      <c r="B108" s="88"/>
      <c r="C108" s="88"/>
      <c r="D108" s="88"/>
      <c r="E108" s="88"/>
      <c r="F108" s="89"/>
      <c r="G108" s="89"/>
      <c r="H108" s="89"/>
      <c r="I108" s="89"/>
    </row>
    <row r="109" spans="2:9">
      <c r="B109" s="88"/>
      <c r="C109" s="88"/>
      <c r="D109" s="88"/>
      <c r="E109" s="88"/>
      <c r="F109" s="89"/>
      <c r="G109" s="89"/>
      <c r="H109" s="89"/>
      <c r="I109" s="89"/>
    </row>
    <row r="110" spans="2:9">
      <c r="B110" s="88"/>
      <c r="C110" s="88"/>
      <c r="D110" s="88"/>
      <c r="E110" s="88"/>
      <c r="F110" s="89"/>
      <c r="G110" s="89"/>
      <c r="H110" s="89"/>
      <c r="I110" s="89"/>
    </row>
    <row r="111" spans="2:9">
      <c r="B111" s="88"/>
      <c r="C111" s="88"/>
      <c r="D111" s="88"/>
      <c r="E111" s="88"/>
      <c r="F111" s="89"/>
      <c r="G111" s="89"/>
      <c r="H111" s="89"/>
      <c r="I111" s="89"/>
    </row>
    <row r="112" spans="2:9">
      <c r="B112" s="88"/>
      <c r="C112" s="88"/>
      <c r="D112" s="88"/>
      <c r="E112" s="88"/>
      <c r="F112" s="89"/>
      <c r="G112" s="89"/>
      <c r="H112" s="89"/>
      <c r="I112" s="89"/>
    </row>
    <row r="113" spans="2:9">
      <c r="B113" s="88"/>
      <c r="C113" s="88"/>
      <c r="D113" s="88"/>
      <c r="E113" s="88"/>
      <c r="F113" s="89"/>
      <c r="G113" s="89"/>
      <c r="H113" s="89"/>
      <c r="I113" s="89"/>
    </row>
    <row r="114" spans="2:9">
      <c r="B114" s="88"/>
      <c r="C114" s="88"/>
      <c r="D114" s="88"/>
      <c r="E114" s="88"/>
      <c r="F114" s="89"/>
      <c r="G114" s="89"/>
      <c r="H114" s="89"/>
      <c r="I114" s="89"/>
    </row>
    <row r="115" spans="2:9">
      <c r="B115" s="88"/>
      <c r="C115" s="88"/>
      <c r="D115" s="88"/>
      <c r="E115" s="88"/>
      <c r="F115" s="89"/>
      <c r="G115" s="89"/>
      <c r="H115" s="89"/>
      <c r="I115" s="89"/>
    </row>
    <row r="116" spans="2:9">
      <c r="B116" s="88"/>
      <c r="C116" s="88"/>
      <c r="D116" s="88"/>
      <c r="E116" s="88"/>
      <c r="F116" s="89"/>
      <c r="G116" s="89"/>
      <c r="H116" s="89"/>
      <c r="I116" s="89"/>
    </row>
    <row r="117" spans="2:9">
      <c r="B117" s="88"/>
      <c r="C117" s="88"/>
      <c r="D117" s="88"/>
      <c r="E117" s="88"/>
      <c r="F117" s="89"/>
      <c r="G117" s="89"/>
      <c r="H117" s="89"/>
      <c r="I117" s="89"/>
    </row>
    <row r="118" spans="2:9">
      <c r="B118" s="88"/>
      <c r="C118" s="88"/>
      <c r="D118" s="88"/>
      <c r="E118" s="88"/>
      <c r="F118" s="89"/>
      <c r="G118" s="89"/>
      <c r="H118" s="89"/>
      <c r="I118" s="89"/>
    </row>
    <row r="119" spans="2:9">
      <c r="B119" s="88"/>
      <c r="C119" s="88"/>
      <c r="D119" s="88"/>
      <c r="E119" s="88"/>
      <c r="F119" s="89"/>
      <c r="G119" s="89"/>
      <c r="H119" s="89"/>
      <c r="I119" s="89"/>
    </row>
  </sheetData>
  <mergeCells count="5">
    <mergeCell ref="A1:G1"/>
    <mergeCell ref="J1:L1"/>
    <mergeCell ref="M1:O1"/>
    <mergeCell ref="Q1:S1"/>
    <mergeCell ref="T1:X1"/>
  </mergeCells>
  <conditionalFormatting sqref="P3:P62 A2 Q2:X2 T3:X62">
    <cfRule type="containsText" dxfId="19" priority="10" operator="containsText" text="POSITIF">
      <formula>NOT(ISERROR(SEARCH("POSITIF",A2)))</formula>
    </cfRule>
  </conditionalFormatting>
  <conditionalFormatting sqref="B66:I66 C2:F2 B3:G62">
    <cfRule type="containsText" dxfId="17" priority="9" operator="containsText" text="POSITIF">
      <formula>NOT(ISERROR(SEARCH("POSITIF",B2)))</formula>
    </cfRule>
  </conditionalFormatting>
  <conditionalFormatting sqref="G2:I2">
    <cfRule type="containsText" dxfId="15" priority="8" operator="containsText" text="POSITIF">
      <formula>NOT(ISERROR(SEARCH("POSITIF",G2)))</formula>
    </cfRule>
  </conditionalFormatting>
  <conditionalFormatting sqref="P2">
    <cfRule type="containsText" dxfId="13" priority="7" operator="containsText" text="POSITIF">
      <formula>NOT(ISERROR(SEARCH("POSITIF",P2)))</formula>
    </cfRule>
  </conditionalFormatting>
  <conditionalFormatting sqref="M2:O2">
    <cfRule type="containsText" dxfId="11" priority="6" operator="containsText" text="POSITIF">
      <formula>NOT(ISERROR(SEARCH("POSITIF",M2)))</formula>
    </cfRule>
  </conditionalFormatting>
  <conditionalFormatting sqref="J2:L2">
    <cfRule type="containsText" dxfId="9" priority="5" operator="containsText" text="POSITIF">
      <formula>NOT(ISERROR(SEARCH("POSITIF",J2)))</formula>
    </cfRule>
  </conditionalFormatting>
  <conditionalFormatting sqref="B2">
    <cfRule type="containsText" dxfId="7" priority="4" operator="containsText" text="POSITIF">
      <formula>NOT(ISERROR(SEARCH("POSITIF",B2)))</formula>
    </cfRule>
  </conditionalFormatting>
  <conditionalFormatting sqref="J3:J62">
    <cfRule type="containsText" dxfId="5" priority="2" operator="containsText" text="POSITIF">
      <formula>NOT(ISERROR(SEARCH("POSITIF",J4)))</formula>
    </cfRule>
  </conditionalFormatting>
  <conditionalFormatting sqref="K3:K62">
    <cfRule type="containsText" dxfId="3" priority="3" operator="containsText" text="POSITIF">
      <formula>NOT(ISERROR(SEARCH("POSITIF",J4)))</formula>
    </cfRule>
  </conditionalFormatting>
  <conditionalFormatting sqref="H3:I62">
    <cfRule type="containsText" dxfId="1" priority="1" operator="containsText" text="POSITIF">
      <formula>NOT(ISERROR(SEARCH("POSITIF",H3)))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</cp:lastModifiedBy>
  <dcterms:created xsi:type="dcterms:W3CDTF">2021-10-05T09:32:36Z</dcterms:created>
  <dcterms:modified xsi:type="dcterms:W3CDTF">2021-10-05T09:33:01Z</dcterms:modified>
</cp:coreProperties>
</file>