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0"/>
  <workbookPr/>
  <mc:AlternateContent xmlns:mc="http://schemas.openxmlformats.org/markup-compatibility/2006">
    <mc:Choice Requires="x15">
      <x15ac:absPath xmlns:x15ac="http://schemas.microsoft.com/office/spreadsheetml/2010/11/ac" url="/Users/maryprendergast/Dropbox/aDNA forager paper/0-FINAL REVISIONS DEC 2021/0-Submission Dec 13 2021/"/>
    </mc:Choice>
  </mc:AlternateContent>
  <xr:revisionPtr revIDLastSave="0" documentId="13_ncr:1_{9F72016C-9532-2D41-9A12-B6161689BEC4}" xr6:coauthVersionLast="47" xr6:coauthVersionMax="47" xr10:uidLastSave="{00000000-0000-0000-0000-000000000000}"/>
  <bookViews>
    <workbookView xWindow="0" yWindow="460" windowWidth="23140" windowHeight="15260" tabRatio="790" xr2:uid="{00000000-000D-0000-FFFF-FFFF00000000}"/>
  </bookViews>
  <sheets>
    <sheet name="S1 - all new samples" sheetId="1" r:id="rId1"/>
    <sheet name="S2 - library information" sheetId="4" r:id="rId2"/>
    <sheet name="S3 - new c14 dates" sheetId="2" r:id="rId3"/>
    <sheet name="S4 - all c14 dates" sheetId="3" r:id="rId4"/>
    <sheet name="S5 - phenotype" sheetId="6" r:id="rId5"/>
    <sheet name="S6 - mtDNA" sheetId="5" r:id="rId6"/>
    <sheet name="S7 - f4s" sheetId="7" r:id="rId7"/>
    <sheet name="S8 - DATES" sheetId="8" r:id="rId8"/>
    <sheet name="S9 - proportions" sheetId="9" r:id="rId9"/>
    <sheet name="S10 - residuals" sheetId="10" r:id="rId10"/>
    <sheet name="S11 - add-one" sheetId="11" r:id="rId11"/>
    <sheet name="S12 - European"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D26" i="8" l="1"/>
  <c r="X26" i="8"/>
  <c r="R26" i="8"/>
  <c r="L26" i="8"/>
  <c r="F26" i="8"/>
  <c r="AD25" i="8"/>
  <c r="X25" i="8"/>
  <c r="R25" i="8"/>
  <c r="L25" i="8"/>
  <c r="F25" i="8"/>
  <c r="AD24" i="8"/>
  <c r="X24" i="8"/>
  <c r="R24" i="8"/>
  <c r="L24" i="8"/>
  <c r="F24" i="8"/>
  <c r="AD23" i="8"/>
  <c r="X23" i="8"/>
  <c r="R23" i="8"/>
  <c r="L23" i="8"/>
  <c r="F23" i="8"/>
  <c r="AD22" i="8"/>
  <c r="X22" i="8"/>
  <c r="R22" i="8"/>
  <c r="L22" i="8"/>
  <c r="F22" i="8"/>
  <c r="AD21" i="8"/>
  <c r="X21" i="8"/>
  <c r="R21" i="8"/>
  <c r="L21" i="8"/>
  <c r="F21" i="8"/>
  <c r="AD20" i="8"/>
  <c r="X20" i="8"/>
  <c r="R20" i="8"/>
  <c r="L20" i="8"/>
  <c r="F20" i="8"/>
  <c r="AD19" i="8"/>
  <c r="X19" i="8"/>
  <c r="R19" i="8"/>
  <c r="L19" i="8"/>
  <c r="F19" i="8"/>
  <c r="AD18" i="8"/>
  <c r="X18" i="8"/>
  <c r="R18" i="8"/>
  <c r="L18" i="8"/>
  <c r="F18" i="8"/>
  <c r="AD17" i="8"/>
  <c r="X17" i="8"/>
  <c r="R17" i="8"/>
  <c r="L17" i="8"/>
  <c r="F17" i="8"/>
  <c r="AD16" i="8"/>
  <c r="X16" i="8"/>
  <c r="R16" i="8"/>
  <c r="L16" i="8"/>
  <c r="F16" i="8"/>
  <c r="AD15" i="8"/>
  <c r="X15" i="8"/>
  <c r="R15" i="8"/>
  <c r="L15" i="8"/>
  <c r="F15" i="8"/>
  <c r="AD14" i="8"/>
  <c r="X14" i="8"/>
  <c r="R14" i="8"/>
  <c r="L14" i="8"/>
  <c r="F14" i="8"/>
  <c r="AD13" i="8"/>
  <c r="X13" i="8"/>
  <c r="R13" i="8"/>
  <c r="L13" i="8"/>
  <c r="F13" i="8"/>
  <c r="AD12" i="8"/>
  <c r="X12" i="8"/>
  <c r="R12" i="8"/>
  <c r="L12" i="8"/>
  <c r="F12" i="8"/>
  <c r="AD11" i="8"/>
  <c r="X11" i="8"/>
  <c r="R11" i="8"/>
  <c r="L11" i="8"/>
  <c r="F11" i="8"/>
  <c r="AD10" i="8"/>
  <c r="X10" i="8"/>
  <c r="R10" i="8"/>
  <c r="L10" i="8"/>
  <c r="F10" i="8"/>
  <c r="AD9" i="8"/>
  <c r="X9" i="8"/>
  <c r="R9" i="8"/>
  <c r="L9" i="8"/>
  <c r="F9" i="8"/>
  <c r="AD8" i="8"/>
  <c r="X8" i="8"/>
  <c r="R8" i="8"/>
  <c r="L8" i="8"/>
  <c r="F8" i="8"/>
  <c r="AD7" i="8"/>
  <c r="X7" i="8"/>
  <c r="R7" i="8"/>
  <c r="L7" i="8"/>
  <c r="F7" i="8"/>
  <c r="AD6" i="8"/>
  <c r="X6" i="8"/>
  <c r="R6" i="8"/>
  <c r="L6" i="8"/>
  <c r="F6" i="8"/>
  <c r="AD5" i="8"/>
  <c r="X5" i="8"/>
  <c r="R5" i="8"/>
  <c r="L5" i="8"/>
  <c r="F5" i="8"/>
  <c r="AD4" i="8"/>
  <c r="X4" i="8"/>
  <c r="R4" i="8"/>
  <c r="L4" i="8"/>
  <c r="F4" i="8"/>
  <c r="U4" i="2"/>
  <c r="U3" i="2"/>
</calcChain>
</file>

<file path=xl/sharedStrings.xml><?xml version="1.0" encoding="utf-8"?>
<sst xmlns="http://schemas.openxmlformats.org/spreadsheetml/2006/main" count="4270" uniqueCount="1050">
  <si>
    <t>Supplementary Table S1. Skeletal samples collected for analysis in the present study</t>
  </si>
  <si>
    <t>Site</t>
  </si>
  <si>
    <t>Country</t>
  </si>
  <si>
    <r>
      <rPr>
        <b/>
        <sz val="12"/>
        <color rgb="FF000000"/>
        <rFont val="Calibri, Arial"/>
      </rPr>
      <t>Curating Institution (</t>
    </r>
    <r>
      <rPr>
        <b/>
        <sz val="12"/>
        <color rgb="FF000000"/>
        <rFont val="Arial"/>
        <family val="2"/>
      </rPr>
      <t>1)</t>
    </r>
  </si>
  <si>
    <t>Accession or Catalog No.</t>
  </si>
  <si>
    <t>Individual/Burial ID</t>
  </si>
  <si>
    <t>Sample ID1 (museum)</t>
  </si>
  <si>
    <t>Sample ID2 (lab)</t>
  </si>
  <si>
    <t>Sample</t>
  </si>
  <si>
    <t>Sample status (aDNA success)</t>
  </si>
  <si>
    <t>Genetically based sex</t>
  </si>
  <si>
    <t>Estimated age at death</t>
  </si>
  <si>
    <t>Fingira 1</t>
  </si>
  <si>
    <t>Malawi</t>
  </si>
  <si>
    <t>MDMM</t>
  </si>
  <si>
    <t>N/A</t>
  </si>
  <si>
    <t>MALAPP 33604</t>
  </si>
  <si>
    <t>S11019</t>
  </si>
  <si>
    <t>phalanx III</t>
  </si>
  <si>
    <t>success</t>
  </si>
  <si>
    <t>M</t>
  </si>
  <si>
    <t>subadult</t>
  </si>
  <si>
    <t>MALAPP 35480</t>
  </si>
  <si>
    <t>S11020</t>
  </si>
  <si>
    <t>phalanx III (likely manual)</t>
  </si>
  <si>
    <t>fail</t>
  </si>
  <si>
    <t>adult</t>
  </si>
  <si>
    <t>Hora 1</t>
  </si>
  <si>
    <t>Kahora 1</t>
  </si>
  <si>
    <t>S19528</t>
  </si>
  <si>
    <t>right petrous</t>
  </si>
  <si>
    <t>infant</t>
  </si>
  <si>
    <t>Kahora 2</t>
  </si>
  <si>
    <t>S19529</t>
  </si>
  <si>
    <t>Hora 3</t>
  </si>
  <si>
    <t>S11015</t>
  </si>
  <si>
    <t>right femur</t>
  </si>
  <si>
    <t xml:space="preserve">Hora 1 </t>
  </si>
  <si>
    <t>MALAPP 34205</t>
  </si>
  <si>
    <t>S13042</t>
  </si>
  <si>
    <t>molar</t>
  </si>
  <si>
    <t>adult, heavily worn</t>
  </si>
  <si>
    <t>MALAPP 32012</t>
  </si>
  <si>
    <t>S17442</t>
  </si>
  <si>
    <t>right tibia</t>
  </si>
  <si>
    <t>MALAPP 28908</t>
  </si>
  <si>
    <t>S17443</t>
  </si>
  <si>
    <t>left tibia</t>
  </si>
  <si>
    <t>MALAPP 28054</t>
  </si>
  <si>
    <t>S17444</t>
  </si>
  <si>
    <t>lower right dm2</t>
  </si>
  <si>
    <t>Mazinga 1</t>
  </si>
  <si>
    <t>MALAPP 44876</t>
  </si>
  <si>
    <t>S17446</t>
  </si>
  <si>
    <t>right fibula</t>
  </si>
  <si>
    <t>MALAPP 13651</t>
  </si>
  <si>
    <t>S17447</t>
  </si>
  <si>
    <t>metacarpal</t>
  </si>
  <si>
    <t>MALAPP 46832</t>
  </si>
  <si>
    <t>S17448</t>
  </si>
  <si>
    <t>right rib</t>
  </si>
  <si>
    <t>MALAPP 12877</t>
  </si>
  <si>
    <t>S11021</t>
  </si>
  <si>
    <t>phalanx I (pedal)</t>
  </si>
  <si>
    <t>MALAPP 35649</t>
  </si>
  <si>
    <t>S11023</t>
  </si>
  <si>
    <t>phalanx I</t>
  </si>
  <si>
    <t>Mtuzi</t>
  </si>
  <si>
    <t>MTUZI2A_A</t>
  </si>
  <si>
    <t>S6390</t>
  </si>
  <si>
    <t>lower left m3</t>
  </si>
  <si>
    <t>MTUZI2A_B</t>
  </si>
  <si>
    <t>S4444</t>
  </si>
  <si>
    <t>left cochlea/semicircular canals</t>
  </si>
  <si>
    <t>MTUZI2B</t>
  </si>
  <si>
    <t>S4445</t>
  </si>
  <si>
    <t>lower left i2</t>
  </si>
  <si>
    <t>MTUZI3A</t>
  </si>
  <si>
    <t>S4446</t>
  </si>
  <si>
    <t>left petrous</t>
  </si>
  <si>
    <t>MTUZI1A</t>
  </si>
  <si>
    <t>S4443</t>
  </si>
  <si>
    <t>Kirumi Isumbirira</t>
  </si>
  <si>
    <t>Tanzania</t>
  </si>
  <si>
    <t>NMT</t>
  </si>
  <si>
    <t>Individual KI1</t>
  </si>
  <si>
    <t>KI1.01</t>
  </si>
  <si>
    <t>S14022</t>
  </si>
  <si>
    <t>right upper M1</t>
  </si>
  <si>
    <t>juvenile</t>
  </si>
  <si>
    <t>KI1.02</t>
  </si>
  <si>
    <t>not sampled</t>
  </si>
  <si>
    <t>left upper I1</t>
  </si>
  <si>
    <t>Kisese II Rockshelter</t>
  </si>
  <si>
    <t>NMK</t>
  </si>
  <si>
    <t>Individual KX4/KX5/KX6</t>
  </si>
  <si>
    <t>KX5.01</t>
  </si>
  <si>
    <t>S8821</t>
  </si>
  <si>
    <t>?</t>
  </si>
  <si>
    <t>KX5.02</t>
  </si>
  <si>
    <t>lower right deciduous canine</t>
  </si>
  <si>
    <t>Individual KX7/KX8</t>
  </si>
  <si>
    <t>KX8.01</t>
  </si>
  <si>
    <t>S8811</t>
  </si>
  <si>
    <t>KX8.02</t>
  </si>
  <si>
    <t>upper deciduous canine</t>
  </si>
  <si>
    <t>Mlambalasi Rockshelter (HwJf02)</t>
  </si>
  <si>
    <t>2010.09.24</t>
  </si>
  <si>
    <t>Skeleton B1</t>
  </si>
  <si>
    <t>S13976</t>
  </si>
  <si>
    <t>left petrous bone</t>
  </si>
  <si>
    <t>F</t>
  </si>
  <si>
    <t>2010.09.71</t>
  </si>
  <si>
    <t>left upper canine</t>
  </si>
  <si>
    <t>Skeleton B3</t>
  </si>
  <si>
    <t>S14021</t>
  </si>
  <si>
    <t>molar root</t>
  </si>
  <si>
    <t>cranial bone fragment</t>
  </si>
  <si>
    <t>Kalemba Rockshelter</t>
  </si>
  <si>
    <t>Zambia</t>
  </si>
  <si>
    <t>LM</t>
  </si>
  <si>
    <t>SK2 (Context I11(16))</t>
  </si>
  <si>
    <t>KLB.01.01</t>
  </si>
  <si>
    <t>S10724</t>
  </si>
  <si>
    <t>KLB.01.02</t>
  </si>
  <si>
    <t>SK4 (Context J15(13))</t>
  </si>
  <si>
    <t>KLB.02.01</t>
  </si>
  <si>
    <t>S10725</t>
  </si>
  <si>
    <t>SK5 (Context K10(7))</t>
  </si>
  <si>
    <t>KLB.03.01</t>
  </si>
  <si>
    <t>S10726</t>
  </si>
  <si>
    <t>KLB.04.01</t>
  </si>
  <si>
    <t>S10833</t>
  </si>
  <si>
    <t>upper premolar</t>
  </si>
  <si>
    <t>SK3 (Context I11(16))</t>
  </si>
  <si>
    <t>KLB.05.01</t>
  </si>
  <si>
    <t>S10086</t>
  </si>
  <si>
    <t>cranial fragment</t>
  </si>
  <si>
    <t>Leopard's Hill Cave</t>
  </si>
  <si>
    <t>6995, SK15</t>
  </si>
  <si>
    <t>Skeleton LH.01 (Stratum 5)</t>
  </si>
  <si>
    <t>LH.01.01</t>
  </si>
  <si>
    <t>S10085</t>
  </si>
  <si>
    <t>adult?</t>
  </si>
  <si>
    <t>Mumbwa Hills Cave</t>
  </si>
  <si>
    <t>Skeleton 2017.01</t>
  </si>
  <si>
    <t>MC2017.01.01</t>
  </si>
  <si>
    <t>S13975</t>
  </si>
  <si>
    <t>upper right molar crown</t>
  </si>
  <si>
    <t>MC2017.01.02</t>
  </si>
  <si>
    <r>
      <rPr>
        <sz val="12"/>
        <color theme="1"/>
        <rFont val="Arial"/>
        <family val="2"/>
      </rPr>
      <t xml:space="preserve">(1) </t>
    </r>
    <r>
      <rPr>
        <sz val="12"/>
        <color theme="1"/>
        <rFont val="Arial"/>
        <family val="2"/>
      </rPr>
      <t>MDMM = Malawi Department of Museums &amp; Monuments; NMT = National Museums of Tanzania (Dar es Salaam); NMK = National Museums of Kenya (Nairobi); LM = Livingstone Museum, Zambia</t>
    </r>
  </si>
  <si>
    <t>Individual ID</t>
  </si>
  <si>
    <t>Sample ID</t>
  </si>
  <si>
    <t>Lab ID</t>
  </si>
  <si>
    <t>Skeletal element</t>
  </si>
  <si>
    <t>% Yield</t>
  </si>
  <si>
    <t>Material</t>
  </si>
  <si>
    <t>fraction modern</t>
  </si>
  <si>
    <t>±</t>
  </si>
  <si>
    <t>Modeled cal BP range (1)</t>
  </si>
  <si>
    <t>Modeled median cal BP (1)</t>
  </si>
  <si>
    <t>%C</t>
  </si>
  <si>
    <t>%N</t>
  </si>
  <si>
    <t>C:N</t>
  </si>
  <si>
    <t>I10726</t>
  </si>
  <si>
    <t>PSUAMS-4764</t>
  </si>
  <si>
    <t>petrous</t>
  </si>
  <si>
    <t>&gt;30kDa gelatin</t>
  </si>
  <si>
    <t>5285-4975</t>
  </si>
  <si>
    <t>I8821</t>
  </si>
  <si>
    <t>PSUAMS-4718</t>
  </si>
  <si>
    <t>XAD amino acids</t>
  </si>
  <si>
    <t>7240-6985</t>
  </si>
  <si>
    <t>Mlambalasi Rockshelter</t>
  </si>
  <si>
    <t>I13976</t>
  </si>
  <si>
    <t>N/A (failed)</t>
  </si>
  <si>
    <t>…</t>
  </si>
  <si>
    <t>Fingira</t>
  </si>
  <si>
    <t>I11019</t>
  </si>
  <si>
    <t>phalanx</t>
  </si>
  <si>
    <t>I19528</t>
  </si>
  <si>
    <t>I19529</t>
  </si>
  <si>
    <t>Direct dates are reported wherever available. Where direct dates failed, this is indicated. Instead, where available, indirect dates are provided.</t>
  </si>
  <si>
    <t>Latitude</t>
  </si>
  <si>
    <t>Longitude</t>
  </si>
  <si>
    <t>Material (if indirect)</t>
  </si>
  <si>
    <t>C14 lab ID</t>
  </si>
  <si>
    <t>Notes</t>
  </si>
  <si>
    <t>Ballito Bay A</t>
  </si>
  <si>
    <t>South Africa</t>
  </si>
  <si>
    <t>baa001</t>
  </si>
  <si>
    <t>Pta-5796</t>
  </si>
  <si>
    <t>1990-1835</t>
  </si>
  <si>
    <t>Ballito Bay B</t>
  </si>
  <si>
    <t>bab001</t>
  </si>
  <si>
    <t>Beta-398217</t>
  </si>
  <si>
    <t>2140-1940</t>
  </si>
  <si>
    <t>Two dates on same individual</t>
  </si>
  <si>
    <t>Pta-5803</t>
  </si>
  <si>
    <t>3220-2885</t>
  </si>
  <si>
    <t>Chencherere</t>
  </si>
  <si>
    <t>I4421</t>
  </si>
  <si>
    <t>insufficient material</t>
  </si>
  <si>
    <t>..</t>
  </si>
  <si>
    <t>Ages reported from this site range from ~5000 - 800</t>
  </si>
  <si>
    <t>I4422</t>
  </si>
  <si>
    <t>UCIAMS-186348</t>
  </si>
  <si>
    <t>5305-5050</t>
  </si>
  <si>
    <t>Faraoskop Rock Shelter</t>
  </si>
  <si>
    <t>I9133</t>
  </si>
  <si>
    <t>Pta-5283</t>
  </si>
  <si>
    <t>2055-1750</t>
  </si>
  <si>
    <t>I4426</t>
  </si>
  <si>
    <t>PSUAMS-1734</t>
  </si>
  <si>
    <t>2675-2350</t>
  </si>
  <si>
    <t>PSUAMS-1881</t>
  </si>
  <si>
    <t>2490-2340</t>
  </si>
  <si>
    <t>I4427</t>
  </si>
  <si>
    <t>UCIAMS-186346</t>
  </si>
  <si>
    <t>6175-5930</t>
  </si>
  <si>
    <t>I4468</t>
  </si>
  <si>
    <t>UCIAMS-186347</t>
  </si>
  <si>
    <t>6180-5935</t>
  </si>
  <si>
    <t>Excavated from near the surface</t>
  </si>
  <si>
    <t>present study</t>
  </si>
  <si>
    <t>Gishimangeda Cave</t>
  </si>
  <si>
    <t>I13763</t>
  </si>
  <si>
    <t>failed</t>
  </si>
  <si>
    <t>I13982</t>
  </si>
  <si>
    <t>I13983</t>
  </si>
  <si>
    <t>I2966</t>
  </si>
  <si>
    <t>PSUAMS-5145</t>
  </si>
  <si>
    <t>9090-8770</t>
  </si>
  <si>
    <t>New date (this study) on enamel carbonate</t>
  </si>
  <si>
    <t>I2967</t>
  </si>
  <si>
    <t>PSUAMS-2535</t>
  </si>
  <si>
    <t>8175-7935</t>
  </si>
  <si>
    <t>INDIRECT 16,360 - 13,890</t>
  </si>
  <si>
    <t>INDIRECT 16,860 - 15,815</t>
  </si>
  <si>
    <t>I19528/I19529</t>
  </si>
  <si>
    <t>Charcoal</t>
  </si>
  <si>
    <t>UGAMS-30617</t>
  </si>
  <si>
    <t>9538-9455</t>
  </si>
  <si>
    <t>Age of ash feature, youngest possible age for Kahora 1 and Kahora 2</t>
  </si>
  <si>
    <t>Land snail shell</t>
  </si>
  <si>
    <t>UCIAMS-235025</t>
  </si>
  <si>
    <t>15565-15280</t>
  </si>
  <si>
    <t>UCIAMS-235026</t>
  </si>
  <si>
    <t>14130-13890</t>
  </si>
  <si>
    <t>UCIAMS-235027</t>
  </si>
  <si>
    <t>16390-16140</t>
  </si>
  <si>
    <t>UCIAMS-235023</t>
  </si>
  <si>
    <t>16070-15815</t>
  </si>
  <si>
    <t>UCIAMS-235024</t>
  </si>
  <si>
    <t>16860-16510</t>
  </si>
  <si>
    <t>Jawuoyo Rockshelter</t>
  </si>
  <si>
    <t>Kenya</t>
  </si>
  <si>
    <t>I8808</t>
  </si>
  <si>
    <t>PSUAMS-4783</t>
  </si>
  <si>
    <t>1835-1740</t>
  </si>
  <si>
    <t>Kakapel Rockshelter</t>
  </si>
  <si>
    <t>KPL001</t>
  </si>
  <si>
    <t>SUERC-86057
(GU51350)</t>
  </si>
  <si>
    <t>3975-3725</t>
  </si>
  <si>
    <t>Kuumbi Cave</t>
  </si>
  <si>
    <t>I0589</t>
  </si>
  <si>
    <t>OxA-31427</t>
  </si>
  <si>
    <t>1380-1305</t>
  </si>
  <si>
    <t>I1048</t>
  </si>
  <si>
    <t>Beta-434912</t>
  </si>
  <si>
    <t>OxA-27621</t>
  </si>
  <si>
    <t>17340-17025</t>
  </si>
  <si>
    <t>Associated with burial; bead at right wrist</t>
  </si>
  <si>
    <t>OxA-27623</t>
  </si>
  <si>
    <t>17455-17100</t>
  </si>
  <si>
    <t>Associated with burial</t>
  </si>
  <si>
    <t>OxA-27624</t>
  </si>
  <si>
    <t>20345-19940</t>
  </si>
  <si>
    <t>Mota Cave</t>
  </si>
  <si>
    <t>Ethiopia</t>
  </si>
  <si>
    <t>I5950</t>
  </si>
  <si>
    <t>OxA-29631</t>
  </si>
  <si>
    <t>4525-4300</t>
  </si>
  <si>
    <t>NYA002</t>
  </si>
  <si>
    <t>OxA-37364</t>
  </si>
  <si>
    <t>3485-3380</t>
  </si>
  <si>
    <t>NYA003</t>
  </si>
  <si>
    <t>Second-degree relative of NYA002</t>
  </si>
  <si>
    <t>Panga ya Saidi</t>
  </si>
  <si>
    <t>I0595</t>
  </si>
  <si>
    <t>OxA-30803</t>
  </si>
  <si>
    <t>500-320</t>
  </si>
  <si>
    <t>Shum Laka</t>
  </si>
  <si>
    <t>Cameroon</t>
  </si>
  <si>
    <t>I10872</t>
  </si>
  <si>
    <t>PSUAMS-6307</t>
  </si>
  <si>
    <t>7920-7700</t>
  </si>
  <si>
    <t>I10871</t>
  </si>
  <si>
    <t>PSUAMS-6308</t>
  </si>
  <si>
    <t>7975-7795</t>
  </si>
  <si>
    <t>I10873</t>
  </si>
  <si>
    <t>PSUAMS-6309</t>
  </si>
  <si>
    <t>3160-2970</t>
  </si>
  <si>
    <t>I10874</t>
  </si>
  <si>
    <t>PSUAMS-6310</t>
  </si>
  <si>
    <t>3210-3000</t>
  </si>
  <si>
    <t>St. Helena</t>
  </si>
  <si>
    <t>I9028</t>
  </si>
  <si>
    <t>UGAMS-7255</t>
  </si>
  <si>
    <t>2360-2155</t>
  </si>
  <si>
    <t>White Rock Point</t>
  </si>
  <si>
    <t>I8930</t>
  </si>
  <si>
    <t>I8931</t>
  </si>
  <si>
    <t xml:space="preserve">References: </t>
  </si>
  <si>
    <t>Library ID</t>
  </si>
  <si>
    <t>Lab individual ID</t>
  </si>
  <si>
    <t>Burial ID</t>
  </si>
  <si>
    <t>Skeletal Element (CBD, cranial base drilling)</t>
  </si>
  <si>
    <t>Date (context-based in brackets)</t>
  </si>
  <si>
    <t>UDG Treatment*</t>
  </si>
  <si>
    <t>Library Protocol</t>
  </si>
  <si>
    <t>mtDNA Coverage</t>
  </si>
  <si>
    <t>mtDNA [Mean]/Median Seq Length</t>
  </si>
  <si>
    <t>mtDNA Damage in Last Base</t>
  </si>
  <si>
    <t>mtDNA Haplogroup</t>
  </si>
  <si>
    <t>Unique 1240k SNPs Hit</t>
  </si>
  <si>
    <t>Mean Coverage at 1240k SNPs</t>
  </si>
  <si>
    <t>Nuclear [Mean]/Median Seq Length</t>
  </si>
  <si>
    <t>Nuclear Damage in Last Base</t>
  </si>
  <si>
    <t>Nuclear X Hits</t>
  </si>
  <si>
    <t>Nuclear Y Hits</t>
  </si>
  <si>
    <t>Genetic Sex</t>
  </si>
  <si>
    <t>SNPs for X Chr Contam. Estimate</t>
  </si>
  <si>
    <t>X Chr Contam. Mean</t>
  </si>
  <si>
    <t>X Chr Contam. Z-score</t>
  </si>
  <si>
    <t>S10726.E1.L1</t>
  </si>
  <si>
    <t>5268-5040 calBP (4480±20 BP, PSUAMS-4764)</t>
  </si>
  <si>
    <t>partial</t>
  </si>
  <si>
    <t>double-stranded</t>
  </si>
  <si>
    <t>[0.962,0.987]</t>
  </si>
  <si>
    <t>S10726.E1.L10</t>
  </si>
  <si>
    <t>USER</t>
  </si>
  <si>
    <t>single-stranded</t>
  </si>
  <si>
    <t>[40.5]</t>
  </si>
  <si>
    <t>[0.870, 0.945]</t>
  </si>
  <si>
    <t>L0d1b</t>
  </si>
  <si>
    <t>[41.2]</t>
  </si>
  <si>
    <t>S10726.E1.L11</t>
  </si>
  <si>
    <t>[41.0]</t>
  </si>
  <si>
    <t>[0.819, 0.926]</t>
  </si>
  <si>
    <t>L0d1</t>
  </si>
  <si>
    <t>[41.6]</t>
  </si>
  <si>
    <t>S10726.E1.L12</t>
  </si>
  <si>
    <t>[40.4]</t>
  </si>
  <si>
    <t>[0.883, 0.960]</t>
  </si>
  <si>
    <t>L0d1b2</t>
  </si>
  <si>
    <t>[40.9]</t>
  </si>
  <si>
    <t>S10726.E1.L2</t>
  </si>
  <si>
    <t>[38.2]</t>
  </si>
  <si>
    <t>[0.731,0.874]</t>
  </si>
  <si>
    <t>[39.5]</t>
  </si>
  <si>
    <t>S10726.E1.L3</t>
  </si>
  <si>
    <t>[0.666,0.883]</t>
  </si>
  <si>
    <t>L0d1b2b</t>
  </si>
  <si>
    <t>[40]</t>
  </si>
  <si>
    <t>S10871.E1.L5</t>
  </si>
  <si>
    <t>LAK93 C13 339 (3), SE.2</t>
  </si>
  <si>
    <t>7970-7800 calBP (7090±35 BP, PSUAMS-6308)</t>
  </si>
  <si>
    <t>[56.3]</t>
  </si>
  <si>
    <t>[0.985,0.994]</t>
  </si>
  <si>
    <t>L0a2a1</t>
  </si>
  <si>
    <t>[57]</t>
  </si>
  <si>
    <t>S10871.E1.L6</t>
  </si>
  <si>
    <t>[60.6]</t>
  </si>
  <si>
    <t>[0.983,0.992]</t>
  </si>
  <si>
    <t>[62.9]</t>
  </si>
  <si>
    <t>S10871.E1.L7</t>
  </si>
  <si>
    <t>[56.2]</t>
  </si>
  <si>
    <t>[0.989,0.996]</t>
  </si>
  <si>
    <t>[58.9]</t>
  </si>
  <si>
    <t>S10871.E1.L8</t>
  </si>
  <si>
    <t>minus</t>
  </si>
  <si>
    <t>[58.8]</t>
  </si>
  <si>
    <t>[0.979,0.991]</t>
  </si>
  <si>
    <t>[59.7]</t>
  </si>
  <si>
    <t>S10871.E1.L9</t>
  </si>
  <si>
    <t>[60.8]</t>
  </si>
  <si>
    <t>[0.980,0.991]</t>
  </si>
  <si>
    <t>[62.7]</t>
  </si>
  <si>
    <t>S10872.E1.L3</t>
  </si>
  <si>
    <t>LAK93 C13 212 (6), SE.I</t>
  </si>
  <si>
    <t>7920-7690 calBP (6985±30 BP, PSUAMS-6307)</t>
  </si>
  <si>
    <t>[55.5]</t>
  </si>
  <si>
    <t>[0.988,0.995]</t>
  </si>
  <si>
    <t>[59.3]</t>
  </si>
  <si>
    <t>S10872.E1.L4</t>
  </si>
  <si>
    <t>[57.8]</t>
  </si>
  <si>
    <t>[0.978,0.988]</t>
  </si>
  <si>
    <t>[63.2]</t>
  </si>
  <si>
    <t>S10872.E1.L5</t>
  </si>
  <si>
    <t>[58.6]</t>
  </si>
  <si>
    <t>[61.5]</t>
  </si>
  <si>
    <t>S10872.E1.L6</t>
  </si>
  <si>
    <t>[58.7]</t>
  </si>
  <si>
    <t>[0.988,0.996]</t>
  </si>
  <si>
    <t>[63.5]</t>
  </si>
  <si>
    <t>S10873.E1.L3</t>
  </si>
  <si>
    <t>LAK91 E-16/17 (9), 4/A</t>
  </si>
  <si>
    <t>3160-2970 calBP (2940±20 BP, PSUAMS-6309)</t>
  </si>
  <si>
    <t>[58.1]</t>
  </si>
  <si>
    <t>L1c2a1b</t>
  </si>
  <si>
    <t>[61.2]</t>
  </si>
  <si>
    <t>S10873.E1.L4</t>
  </si>
  <si>
    <t>[65.2]</t>
  </si>
  <si>
    <t>[0.987,0.995]</t>
  </si>
  <si>
    <t>[67.4]</t>
  </si>
  <si>
    <t>S10873.E1.L5</t>
  </si>
  <si>
    <t>[60.4]</t>
  </si>
  <si>
    <t>[0.984,0.994]</t>
  </si>
  <si>
    <t>[63]</t>
  </si>
  <si>
    <t>S10873.E1.L6</t>
  </si>
  <si>
    <t>[65.5]</t>
  </si>
  <si>
    <t>[0.987,0.997]</t>
  </si>
  <si>
    <t>[66.6]</t>
  </si>
  <si>
    <t>S10874.E1.L5</t>
  </si>
  <si>
    <t>LAK91 E16/17 (11), 5/B</t>
  </si>
  <si>
    <t>3210-3000 calBP (2970±25 BP, PSUAMS-6310)</t>
  </si>
  <si>
    <t>[57.4]</t>
  </si>
  <si>
    <t>S10874.E1.L6</t>
  </si>
  <si>
    <t>[0.991,0.998]</t>
  </si>
  <si>
    <t>[66.9]</t>
  </si>
  <si>
    <t>S10874.E1.L7</t>
  </si>
  <si>
    <t>[58.4]</t>
  </si>
  <si>
    <t>[0.988,0.998]</t>
  </si>
  <si>
    <t>[61.6]</t>
  </si>
  <si>
    <t>S10874.E1.L8</t>
  </si>
  <si>
    <t>[64.5]</t>
  </si>
  <si>
    <t>[0.987,0.996]</t>
  </si>
  <si>
    <t>[66.7]</t>
  </si>
  <si>
    <t>S11019.E1.L1</t>
  </si>
  <si>
    <t>33604</t>
  </si>
  <si>
    <t>bone (phalanx)</t>
  </si>
  <si>
    <t>[6200-2400 BP]</t>
  </si>
  <si>
    <t>S13763.Y1.E2.L1</t>
  </si>
  <si>
    <t>G5.01; Ind. 8</t>
  </si>
  <si>
    <t>petrous (CBD)</t>
  </si>
  <si>
    <t>[2175-1785 BP]</t>
  </si>
  <si>
    <t>[57.2]</t>
  </si>
  <si>
    <t>[0.385, 0.732]</t>
  </si>
  <si>
    <t>L3</t>
  </si>
  <si>
    <t>[52.1]</t>
  </si>
  <si>
    <t>S13763.Y1.E3.L1</t>
  </si>
  <si>
    <t>[0.622, 0.925]</t>
  </si>
  <si>
    <t>H2a2a</t>
  </si>
  <si>
    <t>[50.6]</t>
  </si>
  <si>
    <t>S13763.Y1.E5.L1</t>
  </si>
  <si>
    <t>[56.6]</t>
  </si>
  <si>
    <t>[0.552, 0.879]</t>
  </si>
  <si>
    <t>[52.2]</t>
  </si>
  <si>
    <t>S13763.Y1.E6.L1</t>
  </si>
  <si>
    <t>[0.545, 0.912]</t>
  </si>
  <si>
    <t>H2a2a1</t>
  </si>
  <si>
    <t>S13763.Y1.E7.L1</t>
  </si>
  <si>
    <t>[56.9]</t>
  </si>
  <si>
    <t>[0.507, 0.941]</t>
  </si>
  <si>
    <t>S13763.Y1.E8.L1</t>
  </si>
  <si>
    <t>[52.3]</t>
  </si>
  <si>
    <t>[0.608, 0.915]</t>
  </si>
  <si>
    <t>[53.2]</t>
  </si>
  <si>
    <t>S13763.Y1.E9.L1</t>
  </si>
  <si>
    <t>[0.521, 0.835]</t>
  </si>
  <si>
    <t>L3'4</t>
  </si>
  <si>
    <t>[52.6]</t>
  </si>
  <si>
    <t>S13976.Y1.E1.L1</t>
  </si>
  <si>
    <t>2010.09.24; Ind. 2</t>
  </si>
  <si>
    <t>[20000-17000 BP]</t>
  </si>
  <si>
    <t>Mlambalasi (HwJf02)</t>
  </si>
  <si>
    <t>[42.7]</t>
  </si>
  <si>
    <t>[0.014, 0.849]</t>
  </si>
  <si>
    <t>[44.4]</t>
  </si>
  <si>
    <t>U</t>
  </si>
  <si>
    <t>S13976.Y1.E2.L1</t>
  </si>
  <si>
    <t>[42.0]</t>
  </si>
  <si>
    <t>[0.037, 0.980]</t>
  </si>
  <si>
    <t>[40.7]</t>
  </si>
  <si>
    <t>S13976.Y1.E5.L1</t>
  </si>
  <si>
    <t>[43.6]</t>
  </si>
  <si>
    <t>[0.043, 0.984]</t>
  </si>
  <si>
    <t>[43.4]</t>
  </si>
  <si>
    <t>S13982.Y1.E2.L1</t>
  </si>
  <si>
    <t>G6.01; Ind. 16</t>
  </si>
  <si>
    <t>[2800-1600 BP]</t>
  </si>
  <si>
    <t>[43.7]</t>
  </si>
  <si>
    <t>[0.654, 0.883]</t>
  </si>
  <si>
    <t>L4b2a2</t>
  </si>
  <si>
    <t>[44.7]</t>
  </si>
  <si>
    <t>S13982.Y1.E3.L1</t>
  </si>
  <si>
    <t>[45.2]</t>
  </si>
  <si>
    <t>[0.576, 0.827]</t>
  </si>
  <si>
    <t>[44.5]</t>
  </si>
  <si>
    <t>S13982.Y1.E4.L1</t>
  </si>
  <si>
    <t>[0.607, 0.851]</t>
  </si>
  <si>
    <t>[44.2]</t>
  </si>
  <si>
    <t>S13982.Y1.E5.L1</t>
  </si>
  <si>
    <t>[42.5]</t>
  </si>
  <si>
    <t>[0.332, 0.956]</t>
  </si>
  <si>
    <t>[42.2]</t>
  </si>
  <si>
    <t>S13982.Y1.E6.L1</t>
  </si>
  <si>
    <t>[0.349, 0.920]</t>
  </si>
  <si>
    <t>[44.9]</t>
  </si>
  <si>
    <t>S13982.Y1.E7.L1</t>
  </si>
  <si>
    <t>[43.1]</t>
  </si>
  <si>
    <t>[0.505, 0.783]</t>
  </si>
  <si>
    <t>[44.1]</t>
  </si>
  <si>
    <t>S13982.Y1.E8.L1</t>
  </si>
  <si>
    <t>[0.548, 0.809]</t>
  </si>
  <si>
    <t>[44]</t>
  </si>
  <si>
    <t>S13982.Y1.E9.L1</t>
  </si>
  <si>
    <t>[43.3]</t>
  </si>
  <si>
    <t>[0.601, 0.838]</t>
  </si>
  <si>
    <t>[43.8]</t>
  </si>
  <si>
    <t>S13983.Y1.E2.L1</t>
  </si>
  <si>
    <t>G2017.01.01; Ind. 20</t>
  </si>
  <si>
    <t>[0.441, 0.864]</t>
  </si>
  <si>
    <t>[47.2]</t>
  </si>
  <si>
    <t>S13983.Y1.E3.L1</t>
  </si>
  <si>
    <t>[0.462, 0.919]</t>
  </si>
  <si>
    <t>L4b2</t>
  </si>
  <si>
    <t>[46.9]</t>
  </si>
  <si>
    <t>S13983.Y1.E6.L1</t>
  </si>
  <si>
    <t>[49.0]</t>
  </si>
  <si>
    <t>[0.383, 0.960]</t>
  </si>
  <si>
    <t>[48.1]</t>
  </si>
  <si>
    <t>S13983.Y1.E7.L1</t>
  </si>
  <si>
    <t>[47.7]</t>
  </si>
  <si>
    <t>[0.650, 0.983]</t>
  </si>
  <si>
    <t>[48.3]</t>
  </si>
  <si>
    <t>S13983.Y1.E8.L1</t>
  </si>
  <si>
    <t>[46.4]</t>
  </si>
  <si>
    <t>[0.484, 0.925]</t>
  </si>
  <si>
    <t>[47.8]</t>
  </si>
  <si>
    <t>S13983.Y1.E9.L1</t>
  </si>
  <si>
    <t>[0.591, 0.959]</t>
  </si>
  <si>
    <t>[47.5]</t>
  </si>
  <si>
    <t>S19528.Y1.E1.L1</t>
  </si>
  <si>
    <t>47625</t>
  </si>
  <si>
    <t>[16400-14000 BP]</t>
  </si>
  <si>
    <t>Hora</t>
  </si>
  <si>
    <t>[43.5]</t>
  </si>
  <si>
    <t>[0.930, 0.975]</t>
  </si>
  <si>
    <t>L0d3</t>
  </si>
  <si>
    <t>[43.9]</t>
  </si>
  <si>
    <t>S19529.Y1.E1.L1</t>
  </si>
  <si>
    <t>77448</t>
  </si>
  <si>
    <t>[16900-15800 BP]</t>
  </si>
  <si>
    <t>[0.859, 0.951]</t>
  </si>
  <si>
    <t>L5b</t>
  </si>
  <si>
    <t>[41.7]</t>
  </si>
  <si>
    <t>S2967.E1.L2</t>
  </si>
  <si>
    <t>Hora2; UCT 243 Hora 2, 1_35</t>
  </si>
  <si>
    <t>8173-7957 calBP (7230±60 BP, PSUAMS-2535)</t>
  </si>
  <si>
    <t>S2967.E1.L3</t>
  </si>
  <si>
    <t>S4421.E1.L2</t>
  </si>
  <si>
    <t>CHEN_SUB1</t>
  </si>
  <si>
    <t>tooth (incisor)</t>
  </si>
  <si>
    <t>uncertain</t>
  </si>
  <si>
    <t>[0.999,1.000]</t>
  </si>
  <si>
    <t>L0k</t>
  </si>
  <si>
    <t>S4421.E1.L3</t>
  </si>
  <si>
    <t>[1.000,1.000]</t>
  </si>
  <si>
    <t>L0k2</t>
  </si>
  <si>
    <t>S4421.E1.L4</t>
  </si>
  <si>
    <t>S4421.E1.L5</t>
  </si>
  <si>
    <t>S4422.E1.L2</t>
  </si>
  <si>
    <t>CHEN_SUB2</t>
  </si>
  <si>
    <t>bone (long bone)</t>
  </si>
  <si>
    <t>5307-5054 calBP (4525±25 BP, UCIAMS-186348)</t>
  </si>
  <si>
    <t>[0.989,1.000]</t>
  </si>
  <si>
    <t>L0k1</t>
  </si>
  <si>
    <t>S4422.E1.L3</t>
  </si>
  <si>
    <t>S4422.E1.L4</t>
  </si>
  <si>
    <t>[0.990,1.000]</t>
  </si>
  <si>
    <t>S4422.E1.L5</t>
  </si>
  <si>
    <t>[0.974,0.994]</t>
  </si>
  <si>
    <t>S4422.E1.L6</t>
  </si>
  <si>
    <t>[0.920,0.999]</t>
  </si>
  <si>
    <t>S4422.E1.L7</t>
  </si>
  <si>
    <t>[0.981,0.999]</t>
  </si>
  <si>
    <t>S4426.E1.L2</t>
  </si>
  <si>
    <t>FGA1</t>
  </si>
  <si>
    <t>2681-2352 calBP [2681-2358 calBP (2425±20 BP, PSUAMS-1734), 2488-2352 calBP (2400±20 BP, PSUAMS-1881)]</t>
  </si>
  <si>
    <t>L0f</t>
  </si>
  <si>
    <t>S4426.E1.L3</t>
  </si>
  <si>
    <t>[0.997,1.000]</t>
  </si>
  <si>
    <t>S4426.E1.L4</t>
  </si>
  <si>
    <t>[0.996,0.999]</t>
  </si>
  <si>
    <t>S4426.E1.L5</t>
  </si>
  <si>
    <t>[0.997,0.999]</t>
  </si>
  <si>
    <t>S4427.E1.L2</t>
  </si>
  <si>
    <t>FGA2</t>
  </si>
  <si>
    <t>6180-5942 calBP (5270±25 BP, UCIAMS-186346)</t>
  </si>
  <si>
    <t>[0.979,0.998]</t>
  </si>
  <si>
    <t>S4427.E1.L3</t>
  </si>
  <si>
    <t>[0.982,0.998]</t>
  </si>
  <si>
    <t>S4468.E1.L2</t>
  </si>
  <si>
    <t>FGA3</t>
  </si>
  <si>
    <t>6183-5991 calBP (5290±25 BP, UCIAMS-186347)</t>
  </si>
  <si>
    <t>L0d1c</t>
  </si>
  <si>
    <t>S4468.E1.L3</t>
  </si>
  <si>
    <t>S4468.E1.L4</t>
  </si>
  <si>
    <t>S4468.E1.L5</t>
  </si>
  <si>
    <t>[0.998,1.000]</t>
  </si>
  <si>
    <t>S4468.E1.L6</t>
  </si>
  <si>
    <t>S5950.E1.L1</t>
  </si>
  <si>
    <t>Mota</t>
  </si>
  <si>
    <t>4525-4419 calBP (3997±29 BP, OxA-29631)</t>
  </si>
  <si>
    <t>[0.992,0.998]</t>
  </si>
  <si>
    <t>L3x2a</t>
  </si>
  <si>
    <t>S8821.E1.L1</t>
  </si>
  <si>
    <t>7243-7007 calBP (6210±30 BP, PSUAMS-4718)</t>
  </si>
  <si>
    <t>Kisese II</t>
  </si>
  <si>
    <t>[0.989,0.997]</t>
  </si>
  <si>
    <t>S8821.E1.L2</t>
  </si>
  <si>
    <t>[53.5]</t>
  </si>
  <si>
    <t>[0.977,0.990]</t>
  </si>
  <si>
    <t>L5b2</t>
  </si>
  <si>
    <t>[57.9]</t>
  </si>
  <si>
    <t>S8930.Y1.E2.L1</t>
  </si>
  <si>
    <t>WRP.02.01</t>
  </si>
  <si>
    <t>[5300-3700 BP]</t>
  </si>
  <si>
    <t>[49.4]</t>
  </si>
  <si>
    <t>[0.693, 0.985]</t>
  </si>
  <si>
    <t>N</t>
  </si>
  <si>
    <t>[43]</t>
  </si>
  <si>
    <t>S8930.Y1.E3.L1</t>
  </si>
  <si>
    <t>[41.8]</t>
  </si>
  <si>
    <t>[0.311, 0.912]</t>
  </si>
  <si>
    <t>[41.1]</t>
  </si>
  <si>
    <t>S8930.Y1.E4.L1</t>
  </si>
  <si>
    <t>[0.369, 0.867]</t>
  </si>
  <si>
    <t>D1g1</t>
  </si>
  <si>
    <t>[42.1]</t>
  </si>
  <si>
    <t>S8930.Y1.E5.L1</t>
  </si>
  <si>
    <t>[0.520, 0.973]</t>
  </si>
  <si>
    <t>[40.6]</t>
  </si>
  <si>
    <t>S8930.Y1.E6.L1</t>
  </si>
  <si>
    <t>[50.8]</t>
  </si>
  <si>
    <t>[0.565, 0.977]</t>
  </si>
  <si>
    <t>S8930.Y1.E7.L1</t>
  </si>
  <si>
    <t>[0.465, 0.955]</t>
  </si>
  <si>
    <t>L2'3'4'5'6</t>
  </si>
  <si>
    <t>S8930.Y1.E8.L1</t>
  </si>
  <si>
    <t>[49.3]</t>
  </si>
  <si>
    <t>[0.421, 0.934]</t>
  </si>
  <si>
    <t>[42.3]</t>
  </si>
  <si>
    <t>*USER = partial treatment using UDG enzyme from E. coli (for single-stranded library preparation)</t>
  </si>
  <si>
    <t>Average mtDNA coverage (post trimming and QC)</t>
  </si>
  <si>
    <t>Haplogroup call*</t>
  </si>
  <si>
    <t>Published haplogroup call (if applicable)</t>
  </si>
  <si>
    <t>Haplogrep2 rank score (confidence)</t>
  </si>
  <si>
    <t>Haplogroup diagnostic mutations (per PhyloTree 17); gold color indicates found polymorphism</t>
  </si>
  <si>
    <t>Not found polymorphisms</t>
  </si>
  <si>
    <t>Found polymorphisms</t>
  </si>
  <si>
    <t>Remaining polymorphisms</t>
  </si>
  <si>
    <t>L4b2a2c</t>
  </si>
  <si>
    <t>T391C  C8478T  T15454C</t>
  </si>
  <si>
    <t>182T 195T! 709A 5460A</t>
  </si>
  <si>
    <t>146T! 152T 182C! 195T 244G 247G 391C 709G! 825T 1413C 1694C 2758G 2885T 3594C 3918A 4104A 4312C 4949G 5460G! 6260A 7146A 7256C 7521G 8104C 8468C 8478T 8655C 9855G 10664C 10688G 10783C 10810T 10915T 11914G 12609C 13105A 13276A 13470G 13506C 13650C 15301A 15454C 16129G 16172C 16187C 16189T 16230A 16278C 16293T 16355T 16362C 16399G</t>
  </si>
  <si>
    <t>195T 309d 523A 524C 741G 3107T 7419A 8071C 10532G 13135A</t>
  </si>
  <si>
    <t xml:space="preserve">L4b2a2 </t>
  </si>
  <si>
    <r>
      <rPr>
        <sz val="11"/>
        <color rgb="FFBF9000"/>
        <rFont val="Calibri"/>
        <family val="2"/>
      </rPr>
      <t>C195T!!</t>
    </r>
    <r>
      <rPr>
        <sz val="11"/>
        <color theme="1"/>
        <rFont val="Calibri"/>
        <family val="2"/>
      </rPr>
      <t>  </t>
    </r>
    <r>
      <rPr>
        <sz val="11"/>
        <color rgb="FFBF9000"/>
        <rFont val="Calibri"/>
        <family val="2"/>
      </rPr>
      <t>T1694C  A4949G  A10783c  T16172C </t>
    </r>
  </si>
  <si>
    <t>146T! 152T 182C! 195T 244G 247G 709G! 825T 1413C 1694C 2758G 2885T 3594C 3918A 4104A 4312C 4949G 5460G! 6260A 7146A 7256C 7521G 8104C 8468C 8655C 9855G 10664C 10688G 10783C 10810T 10915T 11914G 12609C 13105A 13276A 13470G 13506C 13650C 15301A 16129G 16172C 16187C 16189T 16230A 16278C 16293T 16355T 16362C 16399G</t>
  </si>
  <si>
    <t>195T 309d 523A 524C 3107T 4227G 7897A 12341T 14179G 15778T 16071T</t>
  </si>
  <si>
    <t>L0a4</t>
  </si>
  <si>
    <t xml:space="preserve">L0a </t>
  </si>
  <si>
    <r>
      <rPr>
        <i/>
        <sz val="11"/>
        <color rgb="FFBF9000"/>
        <rFont val="Calibri"/>
        <family val="2"/>
      </rPr>
      <t>C152T  </t>
    </r>
    <r>
      <rPr>
        <i/>
        <sz val="11"/>
        <color theme="1"/>
        <rFont val="Calibri"/>
        <family val="2"/>
      </rPr>
      <t>T2887C  </t>
    </r>
    <r>
      <rPr>
        <i/>
        <sz val="11"/>
        <color rgb="FFBF9000"/>
        <rFont val="Calibri"/>
        <family val="2"/>
      </rPr>
      <t>G3010A  </t>
    </r>
    <r>
      <rPr>
        <i/>
        <sz val="11"/>
        <color theme="1"/>
        <rFont val="Calibri"/>
        <family val="2"/>
      </rPr>
      <t>C5060T  G7830A  </t>
    </r>
    <r>
      <rPr>
        <i/>
        <sz val="11"/>
        <color rgb="FFBF9000"/>
        <rFont val="Calibri"/>
        <family val="2"/>
      </rPr>
      <t>G8545A  T8870C  </t>
    </r>
    <r>
      <rPr>
        <i/>
        <sz val="11"/>
        <color theme="1"/>
        <rFont val="Calibri"/>
        <family val="2"/>
      </rPr>
      <t>A11380G  T11809C  A12780G  </t>
    </r>
    <r>
      <rPr>
        <i/>
        <sz val="11"/>
        <color rgb="FFBF9000"/>
        <rFont val="Calibri"/>
        <family val="2"/>
      </rPr>
      <t>A14001G  </t>
    </r>
    <r>
      <rPr>
        <i/>
        <sz val="11"/>
        <color theme="1"/>
        <rFont val="Calibri"/>
        <family val="2"/>
      </rPr>
      <t>C14142T  C16192T  </t>
    </r>
    <r>
      <rPr>
        <i/>
        <sz val="11"/>
        <color rgb="FFBF9000"/>
        <rFont val="Calibri"/>
        <family val="2"/>
      </rPr>
      <t>C16234T  </t>
    </r>
    <r>
      <rPr>
        <i/>
        <sz val="11"/>
        <color theme="1"/>
        <rFont val="Calibri"/>
        <family val="2"/>
      </rPr>
      <t>C16259a  </t>
    </r>
    <r>
      <rPr>
        <i/>
        <sz val="11"/>
        <color rgb="FFBF9000"/>
        <rFont val="Calibri"/>
        <family val="2"/>
      </rPr>
      <t>G16319A </t>
    </r>
  </si>
  <si>
    <t>95C 263A 2887C 5060T 7830A 11380G 12780G 14142T 16192T 16259A</t>
  </si>
  <si>
    <t>73A 93G 146T 152T 185A 189G 195T 236C 263G! 1048T 2245G 3010A 3516A 4586C 5231A 5442C 5460A 5603T 6185C 8428T 8545A 8566G 8870C 9042T 9347G 9755A 9818T 10589A 11176A 11641G 11809C 12007A 12720G 14001G 14308C 15136T 15431A 16148T 16168T 16172C 16188G 16234T 16278C 16319A 16320T</t>
  </si>
  <si>
    <t>310C 523A 524C 3107T 5973A 14233G 16256T 16519T</t>
  </si>
  <si>
    <t>not previously published</t>
  </si>
  <si>
    <t>C16239T </t>
  </si>
  <si>
    <t>498d</t>
  </si>
  <si>
    <t>263A 719A 1048T 1438A 2706A 3438A 3516A 3618C 3756G 4232C 5442C 6185C 6266G 6815C 7283C 8113A 8152A 9042T 9347G 9755A 10589A 12007A 12121C 12720G 13759A 14315T 14659T 15466A 15930A 15941C 16239T 16243C 16278C 16294T</t>
  </si>
  <si>
    <t>523A 524C 15884A</t>
  </si>
  <si>
    <r>
      <rPr>
        <sz val="11"/>
        <color theme="1"/>
        <rFont val="Calibri"/>
        <family val="2"/>
      </rPr>
      <t> G719A  G2706A  G3438A  A6266G  </t>
    </r>
    <r>
      <rPr>
        <sz val="11"/>
        <color rgb="FFBF9000"/>
        <rFont val="Calibri"/>
        <family val="2"/>
      </rPr>
      <t>G13759A </t>
    </r>
  </si>
  <si>
    <t>-</t>
  </si>
  <si>
    <t>12007A 12121C 13759A</t>
  </si>
  <si>
    <t>719A 3438A 3516A 3756G 3951A 4232C 4878T 6139T 6266G 6815C 7283C 7551G 8113A 9042T 9523C 9755A 10589A 10822A 11538T 14315T</t>
  </si>
  <si>
    <t xml:space="preserve">not previously reported (low coverage) </t>
  </si>
  <si>
    <r>
      <rPr>
        <sz val="11"/>
        <color rgb="FFBF9000"/>
        <rFont val="Calibri"/>
        <family val="2"/>
      </rPr>
      <t>T182C!  </t>
    </r>
    <r>
      <rPr>
        <sz val="11"/>
        <color theme="1"/>
        <rFont val="Calibri"/>
        <family val="2"/>
      </rPr>
      <t>T3594C  </t>
    </r>
    <r>
      <rPr>
        <sz val="11"/>
        <color rgb="FFBF9000"/>
        <rFont val="Calibri"/>
        <family val="2"/>
      </rPr>
      <t>T7256C  T13650C  T16278C</t>
    </r>
  </si>
  <si>
    <t>182T 3594C</t>
  </si>
  <si>
    <t>146T 152T 182C! 195T 247G 825T 4104A 4312C 7146A 7256C 7521G 8468C 8655C 10664C 10688G 10810T 10915T 11914G 13105A 13276A 13506C 13650C 15301A 16129G 16187C 16189T 16230A 16278C</t>
  </si>
  <si>
    <t>235G 310C 523A 524C 663G 868T 930A 2968G 3010A 3054A 3107T 3189T 3918A 3943G 3960A 3993C 4417C 4454A 4949G 5843G 6794G 8527G 8856A 9254G 10115C 11536T 11986T 14783C 15951G 16519T</t>
  </si>
  <si>
    <r>
      <rPr>
        <sz val="11"/>
        <color rgb="FFBF9000"/>
        <rFont val="Calibri"/>
        <family val="2"/>
      </rPr>
      <t>C195T!!  T1694C  A4949G  A10783c</t>
    </r>
    <r>
      <rPr>
        <sz val="11"/>
        <color theme="1"/>
        <rFont val="Calibri"/>
        <family val="2"/>
      </rPr>
      <t>  T16172C </t>
    </r>
  </si>
  <si>
    <t>709A 1413C 5460A 11914G 16172C 16293T</t>
  </si>
  <si>
    <t>146T! 152T 182C! 195T! 195T! 244G 247G 709G! 825T 1694C 2885T 3594C 3918A 4104A 4949G 5460G! 6260A 7146A 7256C 7521G 8104C 8468C 8655C 9855G 10664C 10688G 10783C 10810T 10915T 12609C 13105A 13276A 13470G 13506C 13650C 15301A 16187C 16189T 16230A 16278C 16355T 16362C 16399G</t>
  </si>
  <si>
    <t>357G 523A 524C 828T 1428A 3107T 6299G 6465A 6645T 8701A 11928G 14179G 15754T 15930A 16093C</t>
  </si>
  <si>
    <r>
      <rPr>
        <sz val="11"/>
        <color rgb="FFBF9000"/>
        <rFont val="Calibri"/>
        <family val="2"/>
      </rPr>
      <t>T146C! </t>
    </r>
    <r>
      <rPr>
        <sz val="11"/>
        <color theme="1"/>
        <rFont val="Calibri"/>
        <family val="2"/>
      </rPr>
      <t> A244G  </t>
    </r>
    <r>
      <rPr>
        <sz val="11"/>
        <color rgb="FFBF9000"/>
        <rFont val="Calibri"/>
        <family val="2"/>
      </rPr>
      <t>A5460G!</t>
    </r>
    <r>
      <rPr>
        <sz val="11"/>
        <color theme="1"/>
        <rFont val="Calibri"/>
        <family val="2"/>
      </rPr>
      <t>  </t>
    </r>
    <r>
      <rPr>
        <sz val="11"/>
        <color rgb="FFBF9000"/>
        <rFont val="Calibri"/>
        <family val="2"/>
      </rPr>
      <t>G6260A</t>
    </r>
    <r>
      <rPr>
        <sz val="11"/>
        <color theme="1"/>
        <rFont val="Calibri"/>
        <family val="2"/>
      </rPr>
      <t>  </t>
    </r>
    <r>
      <rPr>
        <sz val="11"/>
        <color rgb="FFBF9000"/>
        <rFont val="Calibri"/>
        <family val="2"/>
      </rPr>
      <t>T8104C  A9855G</t>
    </r>
    <r>
      <rPr>
        <sz val="11"/>
        <color theme="1"/>
        <rFont val="Calibri"/>
        <family val="2"/>
      </rPr>
      <t>  T12609C  A13470G  A16293t  </t>
    </r>
    <r>
      <rPr>
        <sz val="11"/>
        <color rgb="FFBF9000"/>
        <rFont val="Calibri"/>
        <family val="2"/>
      </rPr>
      <t>C16355T  A16399G </t>
    </r>
  </si>
  <si>
    <t>182T 195T! 709A 5460A 16293T 16362C</t>
  </si>
  <si>
    <t>146T! 152T 182C! 195T 825T 4104A 5460G! 6260A 7146A 7256C 7521G 8104C 8655C 9855G 10664C 10810T 10915T 13105A 13276A 13470G 13506C 13650C 16230A 16278C 16355T 16399G</t>
  </si>
  <si>
    <t>195T 309d 523A 524C 663G 742C 1536G 2521G 6008A 6409A 6911C 6956C 8176A 9060A 10030A 11097T 11608G 12674G 15970C 16300G 16519T</t>
  </si>
  <si>
    <t>L0d3/L0d3b</t>
  </si>
  <si>
    <r>
      <rPr>
        <sz val="11"/>
        <color rgb="FFBF9000"/>
        <rFont val="Calibri"/>
        <family val="2"/>
      </rPr>
      <t>C150T  G316A  T721C  T1243C  A2755G  G5460A  G5773A  C6377T </t>
    </r>
    <r>
      <rPr>
        <sz val="11"/>
        <color theme="1"/>
        <rFont val="Calibri"/>
        <family val="2"/>
      </rPr>
      <t> A8459G  </t>
    </r>
    <r>
      <rPr>
        <sz val="11"/>
        <color rgb="FFBF9000"/>
        <rFont val="Calibri"/>
        <family val="2"/>
      </rPr>
      <t>T8598C  C9027T  C9488T  C11061T  G13359A  A15236G  T15312C </t>
    </r>
    <r>
      <rPr>
        <sz val="11"/>
        <color theme="1"/>
        <rFont val="Calibri"/>
        <family val="2"/>
      </rPr>
      <t> C16290T  A16300G</t>
    </r>
  </si>
  <si>
    <t>5442C</t>
  </si>
  <si>
    <t>150T 263A 316A 721C 1243C 1438A 2755G 3516A 5460A 5773A 6185C 6377T 6815C 8113A 8152A 8598C 9027T 9042T 9347G 9488T 10589A 11061T 12007A 12121C 13359A 15236G 15312C 15466A 16243C</t>
  </si>
  <si>
    <t>94A 523A 524C 1604T 2699T 7119A 9548A 10957G 16129G 16234T</t>
  </si>
  <si>
    <r>
      <rPr>
        <sz val="11"/>
        <color rgb="FFBF9000"/>
        <rFont val="Calibri"/>
        <family val="2"/>
      </rPr>
      <t>T182C!  G13105A </t>
    </r>
    <r>
      <rPr>
        <sz val="11"/>
        <color theme="1"/>
        <rFont val="Calibri"/>
        <family val="2"/>
      </rPr>
      <t> A16254G  C16311T</t>
    </r>
  </si>
  <si>
    <t>146T 152T 459.1C 7972G 12950G 16254G</t>
  </si>
  <si>
    <t>182C! 3423C 7146A 10664C 10915T 11914G 12432T 13105A 13276A 16166G 16230A</t>
  </si>
  <si>
    <t>523A 524C 3107T 3345C 4679C 5120G 5743T 6164T 6527G 7765G 9947A 10920T 11734G 11809C 12021C 12503C 12892C 13581C 14020C 15301A 15786A 16274A</t>
  </si>
  <si>
    <t>I2966**</t>
  </si>
  <si>
    <r>
      <rPr>
        <sz val="11"/>
        <color theme="1"/>
        <rFont val="Calibri"/>
        <family val="2"/>
      </rPr>
      <t>T199C  T850C  T1243C  G4541A  T4907C  A5811G  A7257G  T8911C  C8922T  G8994A  A9136G  A10499G  </t>
    </r>
    <r>
      <rPr>
        <sz val="11"/>
        <color rgb="FFBF9000"/>
        <rFont val="Calibri"/>
        <family val="2"/>
      </rPr>
      <t>A10876G  C10920T  C11296T  T11299C  </t>
    </r>
    <r>
      <rPr>
        <sz val="11"/>
        <color theme="1"/>
        <rFont val="Calibri"/>
        <family val="2"/>
      </rPr>
      <t>A11653G  G13590A  T13819C  G13928c  T14020C  T14182C  T14371C  T14374C  A16129G  A16166c  C16214T  C16291g </t>
    </r>
  </si>
  <si>
    <t>10876G 10920T 11296T 11299C</t>
  </si>
  <si>
    <t>261T 263A 309d 601A 609T 787T 858T 909A 1048T 1211A 1216T 1932A 2000T 2026G 2046T 2098A 2175T 2259T 2380T 2448A 2464A 2477A 2491T 3010A 3046T 3060T 3152T 3255A 3391A 3539T 3609A 3700A 3814A 3913A 3967A 4015T 4148A 4229T 4284A 4365T 4376A 4413T 4450A 4467T 4541A 5238T 5293A 5300T 5324T 5821A 5840T 5867T 5961T 6032A 6065T 6111A 6140T 6573A 6639T 6795A 6797T 6857T 6910T 7027T 7206A 7216A 7232T 7246T 7257G 7386T 7618T 8680T 8994A 9008T 9042T 9136G 9347G 9554A 9620.1A 9658d 9818T 9884T 9925A 10969T 11061T 11098G 11240T 11447A 11462T 11512T 11563T 12364T 12434T 12720G 13044A 13276A 13323T 13458T 13466A 13491T 13581C 13590A 13938T 14182C 14249A 14267T 14688T 14800T 14824T 14850T 15338T 16104T 16110A 16129G 16186T 16214T 16228T 16287T 16291A 16434A 16439T 16516A</t>
  </si>
  <si>
    <t>L0a2/L0a2b</t>
  </si>
  <si>
    <t xml:space="preserve">L0a2 </t>
  </si>
  <si>
    <r>
      <rPr>
        <sz val="11"/>
        <color theme="1"/>
        <rFont val="Calibri"/>
        <family val="2"/>
      </rPr>
      <t>C64T  </t>
    </r>
    <r>
      <rPr>
        <sz val="11"/>
        <color rgb="FFBF9000"/>
        <rFont val="Calibri"/>
        <family val="2"/>
      </rPr>
      <t>A185G!</t>
    </r>
    <r>
      <rPr>
        <sz val="11"/>
        <color theme="1"/>
        <rFont val="Calibri"/>
        <family val="2"/>
      </rPr>
      <t>  </t>
    </r>
    <r>
      <rPr>
        <sz val="11"/>
        <color rgb="FFBF9000"/>
        <rFont val="Calibri"/>
        <family val="2"/>
      </rPr>
      <t>G5147A  </t>
    </r>
    <r>
      <rPr>
        <sz val="11"/>
        <color theme="1"/>
        <rFont val="Calibri"/>
        <family val="2"/>
      </rPr>
      <t>A5711G  G6257A  8281-8289d  </t>
    </r>
    <r>
      <rPr>
        <sz val="11"/>
        <color rgb="FFBF9000"/>
        <rFont val="Calibri"/>
        <family val="2"/>
      </rPr>
      <t>A8460G  A11172G  </t>
    </r>
    <r>
      <rPr>
        <sz val="11"/>
        <color theme="1"/>
        <rFont val="Calibri"/>
        <family val="2"/>
      </rPr>
      <t>A16129G </t>
    </r>
  </si>
  <si>
    <t>263A 5711G 16188G</t>
  </si>
  <si>
    <t>185G! 263G! 2245G 3516A 5147A 5231A 5442C 5460A 5603T 6185C 6257A 8460G 8566G 9042T 9347G 9818T 10589A 11172G 11176A 11641G 12007A 12720G 15136T 16172C 16278C 16320T</t>
  </si>
  <si>
    <t>309d 523A 524C 1106T 1120T 1995G 2001T 2485A 2667C 2687T 3008T 7110C 9948A 10721G 10801A 11269T 14045G 14703G 16084T 16188A</t>
  </si>
  <si>
    <t xml:space="preserve">L0k2 </t>
  </si>
  <si>
    <r>
      <rPr>
        <sz val="11"/>
        <color rgb="FFBF9000"/>
        <rFont val="Calibri"/>
        <family val="2"/>
      </rPr>
      <t>T204C  G9347A!  C9884T </t>
    </r>
    <r>
      <rPr>
        <sz val="11"/>
        <color theme="1"/>
        <rFont val="Calibri"/>
        <family val="2"/>
      </rPr>
      <t> G15221A </t>
    </r>
    <r>
      <rPr>
        <sz val="11"/>
        <color rgb="FFBF9000"/>
        <rFont val="Calibri"/>
        <family val="2"/>
      </rPr>
      <t> T16223C  G16291A</t>
    </r>
  </si>
  <si>
    <t>9347G 15221A 16291G</t>
  </si>
  <si>
    <t>189G 199C 204C 263A 850C 1048T 1243C 3516A 4541A 4586C 4907C 5442C 5811G 6185C 7257G 8911C 8922T 8994A 9042T 9136G 9347A! 9818T 9884T 10499G 10589A 10876G 10920T 11296T 11299C 11653G 12007A 12720G 13590A 13819C 13928C 14020C 14182C 14371C 14374C 16129G 16166C 16172C 16214T 16223C 16291A</t>
  </si>
  <si>
    <t>309d 523C 524G 980C 3107T 13681G 14311C 15941C 16300G</t>
  </si>
  <si>
    <t>L0k1/L0k1b</t>
  </si>
  <si>
    <t xml:space="preserve">L0k1 </t>
  </si>
  <si>
    <t>C2836a  C6938T  T16209C </t>
  </si>
  <si>
    <t>189G 199C</t>
  </si>
  <si>
    <t>850C 1048T 1243C 2836A 3516A 4541A 4586C 4907C 5442C 5811G 6185C 6938T 7257G 8911C 8922T 8994A 9042T 9136G 9347G 9818T 10589A 10876G 10920T 11296T 11299C 11653G 12007A 12720G 13590A 13819C 13928C 14020C 14182C 14371C 14374C 16129G 16172C 16209C 16214T 16291G</t>
  </si>
  <si>
    <t>204C 309d 523A 524C 1760A 3247T 4961G 4991A 14364A 14743G 15721C</t>
  </si>
  <si>
    <t>L0f/L0f3</t>
  </si>
  <si>
    <t xml:space="preserve">L0f </t>
  </si>
  <si>
    <r>
      <rPr>
        <sz val="11"/>
        <color theme="1"/>
        <rFont val="Calibri"/>
        <family val="2"/>
      </rPr>
      <t>(G207A)  </t>
    </r>
    <r>
      <rPr>
        <sz val="11"/>
        <color rgb="FFBF9000"/>
        <rFont val="Calibri"/>
        <family val="2"/>
      </rPr>
      <t>C4964T  T7148C  T9581C  C9620T  A13470G  C14109T  C14620T  T15852C  C16169T  C16327T  T16368C</t>
    </r>
  </si>
  <si>
    <t>263A 16172C</t>
  </si>
  <si>
    <t>73A 185A 189G 195T 263G! 1048T 2245G 3516A 4586C 4964T 5442C 5603T 6185C 7148C 9042T 9347G 9581C 9620T 9818T 10589A 11641G 12007A 12720G 13470G 14109T 14620T 15136T 15431A 15852C 16169T 16327T 16368C</t>
  </si>
  <si>
    <t>310C 523A 524C 732G 1041G 1822C 2352C 3107C 3548C 4907G 5821A 7660C 10109G 10289G 11782T 13602C 13879C 14305A 14577C 15607G 16052T 16148T 16188T 16290T 16316G 16325C 16393A</t>
  </si>
  <si>
    <t xml:space="preserve">L0d1b2b </t>
  </si>
  <si>
    <t>263A 719A 1048T 1438A 2706A 3438A 3516A 3618C 3756G 4232C 5442C 6185C 6266G 6815C 7283C 8113A 8152A 8251A 9042T 9347G 9755A 10589A 12007A 12121C 12720G 13759A 14315T 14659T 15466A 15930A 15941C 16239T 16243C 16278C 16294T</t>
  </si>
  <si>
    <t>308T 310C 523A 524C 5517A 15230A 15884A</t>
  </si>
  <si>
    <t>C456T  C4197T  A9150G  T11437C  T12235C  C13129T  A15951G  A16129G</t>
  </si>
  <si>
    <t>263A 456T 719A 1048T 1438A 2706A 3438A 3516A 3756G 4197T 4232C 5442C 6185C 6266G 6815C 8113A 8152A 8251A 9042T 9150G 9347G 9755A 10589A 11437C 12007A 12121C 12235C 12720G 13129T 13759A 15466A 15930A 15941C 15951G 16129G 16234T 16243C 16278C</t>
  </si>
  <si>
    <t>189G 310C 523A 524C 549T 1189C 3107T 10450G 12192A 12715G 12888T 13143C 13145A 14560A 16244A 16266T</t>
  </si>
  <si>
    <t xml:space="preserve">L4b2a2c </t>
  </si>
  <si>
    <t>195T 523A 524C 4021G 8071C 10532G 11659T 16249C 16488T</t>
  </si>
  <si>
    <r>
      <rPr>
        <sz val="11"/>
        <color theme="1"/>
        <rFont val="Calibri"/>
        <family val="2"/>
      </rPr>
      <t>C195T  </t>
    </r>
    <r>
      <rPr>
        <sz val="11"/>
        <color rgb="FFBF9000"/>
        <rFont val="Calibri"/>
        <family val="2"/>
      </rPr>
      <t>459.1Cd!</t>
    </r>
    <r>
      <rPr>
        <sz val="11"/>
        <color theme="1"/>
        <rFont val="Calibri"/>
        <family val="2"/>
      </rPr>
      <t>  </t>
    </r>
    <r>
      <rPr>
        <sz val="11"/>
        <color rgb="FFBF9000"/>
        <rFont val="Calibri"/>
        <family val="2"/>
      </rPr>
      <t>T1717C  G1719A  </t>
    </r>
    <r>
      <rPr>
        <sz val="11"/>
        <color theme="1"/>
        <rFont val="Calibri"/>
        <family val="2"/>
      </rPr>
      <t>T2080C  C2484T  A3564G  </t>
    </r>
    <r>
      <rPr>
        <sz val="11"/>
        <color rgb="FFBF9000"/>
        <rFont val="Calibri"/>
        <family val="2"/>
      </rPr>
      <t>G3918A  G4092A  G4655A  C4676T  </t>
    </r>
    <r>
      <rPr>
        <sz val="11"/>
        <color theme="1"/>
        <rFont val="Calibri"/>
        <family val="2"/>
      </rPr>
      <t>T4967C  </t>
    </r>
    <r>
      <rPr>
        <sz val="11"/>
        <color rgb="FFBF9000"/>
        <rFont val="Calibri"/>
        <family val="2"/>
      </rPr>
      <t>A6527G  A7765G  G7789A  G7972G! </t>
    </r>
    <r>
      <rPr>
        <sz val="11"/>
        <color theme="1"/>
        <rFont val="Calibri"/>
        <family val="2"/>
      </rPr>
      <t> T9018C </t>
    </r>
    <r>
      <rPr>
        <sz val="11"/>
        <color rgb="FFBF9000"/>
        <rFont val="Calibri"/>
        <family val="2"/>
      </rPr>
      <t> T9653C  T10101C</t>
    </r>
    <r>
      <rPr>
        <sz val="11"/>
        <color theme="1"/>
        <rFont val="Calibri"/>
        <family val="2"/>
      </rPr>
      <t> </t>
    </r>
    <r>
      <rPr>
        <sz val="11"/>
        <color rgb="FFBF9000"/>
        <rFont val="Calibri"/>
        <family val="2"/>
      </rPr>
      <t> C11266T</t>
    </r>
    <r>
      <rPr>
        <sz val="11"/>
        <color theme="1"/>
        <rFont val="Calibri"/>
        <family val="2"/>
      </rPr>
      <t>  T11287C  </t>
    </r>
    <r>
      <rPr>
        <sz val="11"/>
        <color rgb="FFBF9000"/>
        <rFont val="Calibri"/>
        <family val="2"/>
      </rPr>
      <t>T11809C</t>
    </r>
    <r>
      <rPr>
        <sz val="11"/>
        <color theme="1"/>
        <rFont val="Calibri"/>
        <family val="2"/>
      </rPr>
      <t>  A12507G  G12940A  </t>
    </r>
    <r>
      <rPr>
        <sz val="11"/>
        <color rgb="FFBF9000"/>
        <rFont val="Calibri"/>
        <family val="2"/>
      </rPr>
      <t>G12950A!  A13050G</t>
    </r>
    <r>
      <rPr>
        <sz val="11"/>
        <color theme="1"/>
        <rFont val="Calibri"/>
        <family val="2"/>
      </rPr>
      <t>  </t>
    </r>
    <r>
      <rPr>
        <sz val="11"/>
        <color rgb="FFBF9000"/>
        <rFont val="Calibri"/>
        <family val="2"/>
      </rPr>
      <t>C13383T  T13602C  A15236G  C15418T  </t>
    </r>
    <r>
      <rPr>
        <sz val="11"/>
        <color theme="1"/>
        <rFont val="Calibri"/>
        <family val="2"/>
      </rPr>
      <t>C16189T  T16368C  C16527T</t>
    </r>
  </si>
  <si>
    <t>182T 195T 2080C 2484T 3564G 4967C 9018C 11287C 12507G 12940A 12950G 16148T 16189T 16311T 16368C 16527</t>
  </si>
  <si>
    <t>146T 152T 182C! 459INS! 1717C 1719A 2758G 2885T 3423C 3918A 4092A 4312C 4655A 4676T 6527G 7146A 7765G 7789A 7972G! 8468C 9653C 10101C 10664C 10915T 11266T 11809C 11914G 12432T 12950A! 13050G 13105A 13276A 13383T 13602C 15236G 15418T 16166G 16230A 16254G</t>
  </si>
  <si>
    <t>523A 524C 3107T 5460A 7148C 7424G 8027A 8538C 12245C 12850G 16519T</t>
  </si>
  <si>
    <t>L2a4</t>
  </si>
  <si>
    <t xml:space="preserve">L2a4 </t>
  </si>
  <si>
    <r>
      <rPr>
        <sz val="11"/>
        <color theme="1"/>
        <rFont val="Calibri"/>
        <family val="2"/>
      </rPr>
      <t>G513A  T593a  </t>
    </r>
    <r>
      <rPr>
        <sz val="11"/>
        <color rgb="FFBF9000"/>
        <rFont val="Calibri"/>
        <family val="2"/>
      </rPr>
      <t>G9438A  C13125T  A16170G </t>
    </r>
  </si>
  <si>
    <t>146T! 150T 152T! 182T 195T! 513A 593A 7274T 7771G 8206A 10115C 11914G 16229C</t>
  </si>
  <si>
    <t>146T 150C! 152T 195T 247G 825T 2416C 6752G 7146A 7175C 8468C 8655C 9221G 9438A 10664C 10688G 10810T 10915T 11914A! 11944C 13105A 13125T 13276A 13506C 13590A 13803G 14566G 16129G 16170G 16187C 16189T! 16230A 16294T 16311T! 16390A</t>
  </si>
  <si>
    <t>19T 146T 152T 195T 230G 489C 523A 524C 2456A 3435T 6812C 7286C 10373A 10491G 10950A 11647T 12246A 12879C</t>
  </si>
  <si>
    <t>L0a2 (likely)</t>
  </si>
  <si>
    <t xml:space="preserve">L0a2 (likely) </t>
  </si>
  <si>
    <r>
      <rPr>
        <sz val="11"/>
        <color theme="1"/>
        <rFont val="Calibri"/>
        <family val="2"/>
      </rPr>
      <t xml:space="preserve">G263A  C1048T  C3516a  T5442C  T6185C  C9042T  A9347G  </t>
    </r>
    <r>
      <rPr>
        <sz val="11"/>
        <color rgb="FFFFC000"/>
        <rFont val="Calibri"/>
        <family val="2"/>
      </rPr>
      <t>G10589A</t>
    </r>
    <r>
      <rPr>
        <sz val="11"/>
        <color theme="1"/>
        <rFont val="Calibri"/>
        <family val="2"/>
      </rPr>
      <t xml:space="preserve">  </t>
    </r>
    <r>
      <rPr>
        <sz val="11"/>
        <color rgb="FFFFC000"/>
        <rFont val="Calibri"/>
        <family val="2"/>
      </rPr>
      <t xml:space="preserve">G12007A  A12720G </t>
    </r>
  </si>
  <si>
    <t>10589A 12007A 12720G</t>
  </si>
  <si>
    <t>61A 62A 146T 310C 523A 524C 3495T 4586C 4647G 5147A 5460A 5603T 5900C 5901A 6185C 6257A 6810T 8428T 8460G 9042T 9201T 9347G 9755A 10553A 12043A 15136T 15431A 16320T</t>
  </si>
  <si>
    <t>L3i1</t>
  </si>
  <si>
    <t xml:space="preserve">A10679G  T11260C  C13800a  G16153A </t>
  </si>
  <si>
    <t>182T</t>
  </si>
  <si>
    <t>146T 150T 152T 182C! 195T 247G 769G 825T 1018G 2758G 2885T 3594C 4104A 4312C 7256C 7645C 8655C 10664C 10679G 10688G 10810T 10819G 10915T 11260C 13105A 13276A 13506C 13650C 13800A 15301A 16129G 16153A 16187C 16189T 16230A 16278C 16311T</t>
  </si>
  <si>
    <t>523A 524C 709A 838A 1719A 2758G 2885T 2959A 2959A 3107T 3107T 3594C 4104A 4312C 5027T 7802G 7804C 12406A 13020C 13590A 16066G 16174T 16319A</t>
  </si>
  <si>
    <t>*Slash denotes evidence of haplogroups that split partially but not fully along more specific lineages (i.e., A/B means within the larger haplogroup A and some mutations shared with the more specific haplogroup B)</t>
  </si>
  <si>
    <t>**Call based on damage-only reads</t>
  </si>
  <si>
    <t>ID</t>
  </si>
  <si>
    <t>rs869051967 (T/G-14009)</t>
  </si>
  <si>
    <t>rs145946881 (G/C-14010)</t>
  </si>
  <si>
    <t>rs41380347 (T/G-13915)</t>
  </si>
  <si>
    <t>rs41525747 (C/G-13907)</t>
  </si>
  <si>
    <t>rs4988235
(﻿C/T-13910)</t>
  </si>
  <si>
    <t>rs334 (HBB)</t>
  </si>
  <si>
    <t>rs2814778 (DARC)
Duffy negative</t>
  </si>
  <si>
    <t>no</t>
  </si>
  <si>
    <t>0/6</t>
  </si>
  <si>
    <t>0/4</t>
  </si>
  <si>
    <t>0/5</t>
  </si>
  <si>
    <t>0/18</t>
  </si>
  <si>
    <t>0/2</t>
  </si>
  <si>
    <t>0/1</t>
  </si>
  <si>
    <t>0/25</t>
  </si>
  <si>
    <t>0/26</t>
  </si>
  <si>
    <t>0/21</t>
  </si>
  <si>
    <t>0/3</t>
  </si>
  <si>
    <t>Each cell shows the allele count for a given individual at the indicated SNP (#derived/total), or "no" for zero observed reads</t>
  </si>
  <si>
    <t>Supplementary Table S7: f4-statistics</t>
  </si>
  <si>
    <t>AncSA, ancient southern African foragers. Note f4(A, B; C, D) = -f4(B, A; C, D) = -f4(A, B; D, C).</t>
  </si>
  <si>
    <t>Population A</t>
  </si>
  <si>
    <t>Population B</t>
  </si>
  <si>
    <t>Population C</t>
  </si>
  <si>
    <t>Population D</t>
  </si>
  <si>
    <t>f4(A, B; C, D)</t>
  </si>
  <si>
    <t>Z-score</t>
  </si>
  <si>
    <t>Mbuti</t>
  </si>
  <si>
    <t>AncSA</t>
  </si>
  <si>
    <t>Supplementary Table S8: DATES results</t>
  </si>
  <si>
    <t>First reference population: YRI (Yoruba)*</t>
  </si>
  <si>
    <t>First reference population: LWK (Luhya)*</t>
  </si>
  <si>
    <t>First reference population: Dinka*</t>
  </si>
  <si>
    <t>First reference population: Mota*</t>
  </si>
  <si>
    <t>First reference population: CEU (European)*</t>
  </si>
  <si>
    <t>Mean date (generations in the past)</t>
  </si>
  <si>
    <t>Standard error</t>
  </si>
  <si>
    <t>Mean date (years)</t>
  </si>
  <si>
    <t>Std. err. (years)</t>
  </si>
  <si>
    <t>*All results used ancient southern African foragers as the second reference population</t>
  </si>
  <si>
    <t>Supplementary Table S9: Estimated ancestry proportions from admixture graph models</t>
  </si>
  <si>
    <t>Model 1</t>
  </si>
  <si>
    <t>Model 2</t>
  </si>
  <si>
    <t>Model 3</t>
  </si>
  <si>
    <t>Mota-related</t>
  </si>
  <si>
    <t>Central African-related</t>
  </si>
  <si>
    <t>Southern African-related</t>
  </si>
  <si>
    <t>Ancestry proportions for eastern and south-central African foragers inferred from the three primary admixture graph models.</t>
  </si>
  <si>
    <t>Predicted f4(A, B; C, D)</t>
  </si>
  <si>
    <t>Observed f4(A, B; C, D)</t>
  </si>
  <si>
    <t>Difference</t>
  </si>
  <si>
    <t>Std. err.</t>
  </si>
  <si>
    <t>Neanderthal</t>
  </si>
  <si>
    <t>Yoruba</t>
  </si>
  <si>
    <t>Aka</t>
  </si>
  <si>
    <t>AncSA, ancient southern African foragers</t>
  </si>
  <si>
    <t>Supplementary Table S11: Results of add-one admixture graph procedure</t>
  </si>
  <si>
    <t>Test individual</t>
  </si>
  <si>
    <t>Adding to Model 1</t>
  </si>
  <si>
    <t>French</t>
  </si>
  <si>
    <t>(none)</t>
  </si>
  <si>
    <t>Adding to Model 2</t>
  </si>
  <si>
    <t>Most significant residual f-statistics observed for each test individual when adding them to either Model 1 or Model 2. For two individuals in the second set, we show two separate residuals linked to different signals.</t>
  </si>
  <si>
    <t>Supplementary Table S12: Ancient European individuals included for comparison in this study</t>
  </si>
  <si>
    <t>Group</t>
  </si>
  <si>
    <t>Approximate date (ka)</t>
  </si>
  <si>
    <t>n Individuals</t>
  </si>
  <si>
    <t>Western Europe</t>
  </si>
  <si>
    <t>Grotta Continenza</t>
  </si>
  <si>
    <t>Italy</t>
  </si>
  <si>
    <t>12-9</t>
  </si>
  <si>
    <t>Bad Dürrenberg</t>
  </si>
  <si>
    <t>Germany</t>
  </si>
  <si>
    <t>8.5-7.5</t>
  </si>
  <si>
    <t>Bottendorf</t>
  </si>
  <si>
    <t>Falkenstein</t>
  </si>
  <si>
    <t>Loschbour</t>
  </si>
  <si>
    <t>Luxembourg</t>
  </si>
  <si>
    <t>Ranchot</t>
  </si>
  <si>
    <t>France</t>
  </si>
  <si>
    <t>10-8</t>
  </si>
  <si>
    <t>Chaudardes</t>
  </si>
  <si>
    <t>Les Perrats</t>
  </si>
  <si>
    <t>Kent's Caven</t>
  </si>
  <si>
    <t>United Kingdom</t>
  </si>
  <si>
    <t>10.5-9</t>
  </si>
  <si>
    <t>Aveline's Hole</t>
  </si>
  <si>
    <t>Gough's Cave</t>
  </si>
  <si>
    <t>Ogof-Yr-Ychen</t>
  </si>
  <si>
    <t>Eastern/northern Europe</t>
  </si>
  <si>
    <t>Vasil'evka</t>
  </si>
  <si>
    <t>Ukraine</t>
  </si>
  <si>
    <t>10.5-8</t>
  </si>
  <si>
    <t>Dereivka I</t>
  </si>
  <si>
    <t>Magura-Buduiasca</t>
  </si>
  <si>
    <t>Romania</t>
  </si>
  <si>
    <t>Ostrovul Corbului</t>
  </si>
  <si>
    <t>Hajduka Vodenica</t>
  </si>
  <si>
    <t>Serbia</t>
  </si>
  <si>
    <t>Tiszaszolos-Domaháza</t>
  </si>
  <si>
    <t>Hungary</t>
  </si>
  <si>
    <t>Vela Spila</t>
  </si>
  <si>
    <t>Croatia</t>
  </si>
  <si>
    <t>Zvejnieki</t>
  </si>
  <si>
    <t>Latvia</t>
  </si>
  <si>
    <t>Spiginas</t>
  </si>
  <si>
    <t>Lithuania</t>
  </si>
  <si>
    <t>Stora Förvar</t>
  </si>
  <si>
    <t>Sweden</t>
  </si>
  <si>
    <t>Motala</t>
  </si>
  <si>
    <t xml:space="preserve">Hummervikholmen </t>
  </si>
  <si>
    <t>Norway</t>
  </si>
  <si>
    <t>Ref.</t>
  </si>
  <si>
    <t>4, 10</t>
  </si>
  <si>
    <t>5, 9</t>
  </si>
  <si>
    <t>7, 9</t>
  </si>
  <si>
    <t>References</t>
  </si>
  <si>
    <r>
      <t xml:space="preserve">1. Antonio, M. L. </t>
    </r>
    <r>
      <rPr>
        <i/>
        <sz val="12"/>
        <color theme="1"/>
        <rFont val="Calibri"/>
        <family val="2"/>
      </rPr>
      <t>et al.</t>
    </r>
    <r>
      <rPr>
        <sz val="12"/>
        <color theme="1"/>
        <rFont val="Calibri"/>
        <family val="2"/>
      </rPr>
      <t xml:space="preserve"> Ancient Rome: A genetic crossroads of Europe and the Mediterranean. </t>
    </r>
    <r>
      <rPr>
        <i/>
        <sz val="12"/>
        <color theme="1"/>
        <rFont val="Calibri"/>
        <family val="2"/>
      </rPr>
      <t>Science</t>
    </r>
    <r>
      <rPr>
        <sz val="12"/>
        <color theme="1"/>
        <rFont val="Calibri"/>
        <family val="2"/>
      </rPr>
      <t xml:space="preserve"> </t>
    </r>
    <r>
      <rPr>
        <b/>
        <sz val="12"/>
        <color theme="1"/>
        <rFont val="Calibri"/>
        <family val="2"/>
      </rPr>
      <t>366</t>
    </r>
    <r>
      <rPr>
        <sz val="12"/>
        <color theme="1"/>
        <rFont val="Calibri"/>
        <family val="2"/>
      </rPr>
      <t>, 708 (2019).</t>
    </r>
  </si>
  <si>
    <r>
      <t xml:space="preserve">2. Brace, S. </t>
    </r>
    <r>
      <rPr>
        <i/>
        <sz val="12"/>
        <color theme="1"/>
        <rFont val="Calibri"/>
        <family val="2"/>
      </rPr>
      <t>et al.</t>
    </r>
    <r>
      <rPr>
        <sz val="12"/>
        <color theme="1"/>
        <rFont val="Calibri"/>
        <family val="2"/>
      </rPr>
      <t xml:space="preserve"> Ancient genomes indicate population replacement in Early Neolithic Britain. </t>
    </r>
    <r>
      <rPr>
        <i/>
        <sz val="12"/>
        <color theme="1"/>
        <rFont val="Calibri"/>
        <family val="2"/>
      </rPr>
      <t>Nat. Ecol. Evol.</t>
    </r>
    <r>
      <rPr>
        <sz val="12"/>
        <color theme="1"/>
        <rFont val="Calibri"/>
        <family val="2"/>
      </rPr>
      <t xml:space="preserve"> </t>
    </r>
    <r>
      <rPr>
        <b/>
        <sz val="12"/>
        <color theme="1"/>
        <rFont val="Calibri"/>
        <family val="2"/>
      </rPr>
      <t>3</t>
    </r>
    <r>
      <rPr>
        <sz val="12"/>
        <color theme="1"/>
        <rFont val="Calibri"/>
        <family val="2"/>
      </rPr>
      <t>, 765–771 (2019).</t>
    </r>
  </si>
  <si>
    <r>
      <t xml:space="preserve">3. Brunel, S. </t>
    </r>
    <r>
      <rPr>
        <i/>
        <sz val="12"/>
        <color theme="1"/>
        <rFont val="Calibri"/>
        <family val="2"/>
      </rPr>
      <t>et al.</t>
    </r>
    <r>
      <rPr>
        <sz val="12"/>
        <color theme="1"/>
        <rFont val="Calibri"/>
        <family val="2"/>
      </rPr>
      <t xml:space="preserve"> Ancient genomes from present-day France unveil 7,000 years of its demographic history. </t>
    </r>
    <r>
      <rPr>
        <i/>
        <sz val="12"/>
        <color theme="1"/>
        <rFont val="Calibri"/>
        <family val="2"/>
      </rPr>
      <t>Proc. Natl. Acad. Sci.</t>
    </r>
    <r>
      <rPr>
        <sz val="12"/>
        <color theme="1"/>
        <rFont val="Calibri"/>
        <family val="2"/>
      </rPr>
      <t xml:space="preserve"> </t>
    </r>
    <r>
      <rPr>
        <b/>
        <sz val="12"/>
        <color theme="1"/>
        <rFont val="Calibri"/>
        <family val="2"/>
      </rPr>
      <t>117</t>
    </r>
    <r>
      <rPr>
        <sz val="12"/>
        <color theme="1"/>
        <rFont val="Calibri"/>
        <family val="2"/>
      </rPr>
      <t>, 12791–12798 (2020).</t>
    </r>
  </si>
  <si>
    <r>
      <t xml:space="preserve">4. Fu, Q. </t>
    </r>
    <r>
      <rPr>
        <i/>
        <sz val="12"/>
        <color theme="1"/>
        <rFont val="Calibri"/>
        <family val="2"/>
      </rPr>
      <t>et al.</t>
    </r>
    <r>
      <rPr>
        <sz val="12"/>
        <color theme="1"/>
        <rFont val="Calibri"/>
        <family val="2"/>
      </rPr>
      <t xml:space="preserve"> The genetic history of Ice Age Europe. </t>
    </r>
    <r>
      <rPr>
        <i/>
        <sz val="12"/>
        <color theme="1"/>
        <rFont val="Calibri"/>
        <family val="2"/>
      </rPr>
      <t>Nature</t>
    </r>
    <r>
      <rPr>
        <sz val="12"/>
        <color theme="1"/>
        <rFont val="Calibri"/>
        <family val="2"/>
      </rPr>
      <t xml:space="preserve"> </t>
    </r>
    <r>
      <rPr>
        <b/>
        <sz val="12"/>
        <color theme="1"/>
        <rFont val="Calibri"/>
        <family val="2"/>
      </rPr>
      <t>534</t>
    </r>
    <r>
      <rPr>
        <sz val="12"/>
        <color theme="1"/>
        <rFont val="Calibri"/>
        <family val="2"/>
      </rPr>
      <t>, 200–205 (2016).</t>
    </r>
  </si>
  <si>
    <r>
      <t xml:space="preserve">5. Gamba, C. </t>
    </r>
    <r>
      <rPr>
        <i/>
        <sz val="12"/>
        <color theme="1"/>
        <rFont val="Calibri"/>
        <family val="2"/>
      </rPr>
      <t>et al.</t>
    </r>
    <r>
      <rPr>
        <sz val="12"/>
        <color theme="1"/>
        <rFont val="Calibri"/>
        <family val="2"/>
      </rPr>
      <t xml:space="preserve"> Genome flux and stasis in a five millennium transect of European prehistory. </t>
    </r>
    <r>
      <rPr>
        <i/>
        <sz val="12"/>
        <color theme="1"/>
        <rFont val="Calibri"/>
        <family val="2"/>
      </rPr>
      <t>Nat. Commun.</t>
    </r>
    <r>
      <rPr>
        <sz val="12"/>
        <color theme="1"/>
        <rFont val="Calibri"/>
        <family val="2"/>
      </rPr>
      <t xml:space="preserve"> </t>
    </r>
    <r>
      <rPr>
        <b/>
        <sz val="12"/>
        <color theme="1"/>
        <rFont val="Calibri"/>
        <family val="2"/>
      </rPr>
      <t>5</t>
    </r>
    <r>
      <rPr>
        <sz val="12"/>
        <color theme="1"/>
        <rFont val="Calibri"/>
        <family val="2"/>
      </rPr>
      <t>, 5257 (2014).</t>
    </r>
  </si>
  <si>
    <r>
      <t xml:space="preserve">6. Günther, T. </t>
    </r>
    <r>
      <rPr>
        <i/>
        <sz val="12"/>
        <color theme="1"/>
        <rFont val="Calibri"/>
        <family val="2"/>
      </rPr>
      <t>et al.</t>
    </r>
    <r>
      <rPr>
        <sz val="12"/>
        <color theme="1"/>
        <rFont val="Calibri"/>
        <family val="2"/>
      </rPr>
      <t xml:space="preserve"> Population genomics of Mesolithic Scandinavia: Investigating early postglacial migration routes and high-latitude adaptation. </t>
    </r>
    <r>
      <rPr>
        <i/>
        <sz val="12"/>
        <color theme="1"/>
        <rFont val="Calibri"/>
        <family val="2"/>
      </rPr>
      <t>PLOS Biol.</t>
    </r>
    <r>
      <rPr>
        <sz val="12"/>
        <color theme="1"/>
        <rFont val="Calibri"/>
        <family val="2"/>
      </rPr>
      <t xml:space="preserve"> </t>
    </r>
    <r>
      <rPr>
        <b/>
        <sz val="12"/>
        <color theme="1"/>
        <rFont val="Calibri"/>
        <family val="2"/>
      </rPr>
      <t>16</t>
    </r>
    <r>
      <rPr>
        <sz val="12"/>
        <color theme="1"/>
        <rFont val="Calibri"/>
        <family val="2"/>
      </rPr>
      <t>, e2003703 (2018).</t>
    </r>
  </si>
  <si>
    <r>
      <t xml:space="preserve">7. Haak, W. </t>
    </r>
    <r>
      <rPr>
        <i/>
        <sz val="12"/>
        <color theme="1"/>
        <rFont val="Calibri"/>
        <family val="2"/>
      </rPr>
      <t>et al.</t>
    </r>
    <r>
      <rPr>
        <sz val="12"/>
        <color theme="1"/>
        <rFont val="Calibri"/>
        <family val="2"/>
      </rPr>
      <t xml:space="preserve"> Massive migration from the steppe was a source for Indo-European languages in Europe. </t>
    </r>
    <r>
      <rPr>
        <i/>
        <sz val="12"/>
        <color theme="1"/>
        <rFont val="Calibri"/>
        <family val="2"/>
      </rPr>
      <t>Nature</t>
    </r>
    <r>
      <rPr>
        <sz val="12"/>
        <color theme="1"/>
        <rFont val="Calibri"/>
        <family val="2"/>
      </rPr>
      <t xml:space="preserve"> </t>
    </r>
    <r>
      <rPr>
        <b/>
        <sz val="12"/>
        <color theme="1"/>
        <rFont val="Calibri"/>
        <family val="2"/>
      </rPr>
      <t>522</t>
    </r>
    <r>
      <rPr>
        <sz val="12"/>
        <color theme="1"/>
        <rFont val="Calibri"/>
        <family val="2"/>
      </rPr>
      <t>, 207–211 (2015).</t>
    </r>
  </si>
  <si>
    <r>
      <t xml:space="preserve">8. Lazaridis, I. </t>
    </r>
    <r>
      <rPr>
        <i/>
        <sz val="12"/>
        <color theme="1"/>
        <rFont val="Calibri"/>
        <family val="2"/>
      </rPr>
      <t>et al.</t>
    </r>
    <r>
      <rPr>
        <sz val="12"/>
        <color theme="1"/>
        <rFont val="Calibri"/>
        <family val="2"/>
      </rPr>
      <t xml:space="preserve"> Ancient human genomes suggest three ancestral populations for present-day Europeans. </t>
    </r>
    <r>
      <rPr>
        <i/>
        <sz val="12"/>
        <color theme="1"/>
        <rFont val="Calibri"/>
        <family val="2"/>
      </rPr>
      <t>Nature</t>
    </r>
    <r>
      <rPr>
        <sz val="12"/>
        <color theme="1"/>
        <rFont val="Calibri"/>
        <family val="2"/>
      </rPr>
      <t xml:space="preserve"> </t>
    </r>
    <r>
      <rPr>
        <b/>
        <sz val="12"/>
        <color theme="1"/>
        <rFont val="Calibri"/>
        <family val="2"/>
      </rPr>
      <t>513</t>
    </r>
    <r>
      <rPr>
        <sz val="12"/>
        <color theme="1"/>
        <rFont val="Calibri"/>
        <family val="2"/>
      </rPr>
      <t>, 409–13 (2014).</t>
    </r>
  </si>
  <si>
    <r>
      <t xml:space="preserve">9. Mathieson, I. </t>
    </r>
    <r>
      <rPr>
        <i/>
        <sz val="12"/>
        <color theme="1"/>
        <rFont val="Calibri"/>
        <family val="2"/>
      </rPr>
      <t>et al.</t>
    </r>
    <r>
      <rPr>
        <sz val="12"/>
        <color theme="1"/>
        <rFont val="Calibri"/>
        <family val="2"/>
      </rPr>
      <t xml:space="preserve"> Genome-wide patterns of selection in 230 ancient Eurasians. </t>
    </r>
    <r>
      <rPr>
        <i/>
        <sz val="12"/>
        <color theme="1"/>
        <rFont val="Calibri"/>
        <family val="2"/>
      </rPr>
      <t>Nature</t>
    </r>
    <r>
      <rPr>
        <sz val="12"/>
        <color theme="1"/>
        <rFont val="Calibri"/>
        <family val="2"/>
      </rPr>
      <t xml:space="preserve"> </t>
    </r>
    <r>
      <rPr>
        <b/>
        <sz val="12"/>
        <color theme="1"/>
        <rFont val="Calibri"/>
        <family val="2"/>
      </rPr>
      <t>528</t>
    </r>
    <r>
      <rPr>
        <sz val="12"/>
        <color theme="1"/>
        <rFont val="Calibri"/>
        <family val="2"/>
      </rPr>
      <t>, 499–503 (2015).</t>
    </r>
  </si>
  <si>
    <r>
      <t xml:space="preserve">10. Mathieson, I. </t>
    </r>
    <r>
      <rPr>
        <i/>
        <sz val="12"/>
        <color theme="1"/>
        <rFont val="Calibri"/>
        <family val="2"/>
      </rPr>
      <t>et al.</t>
    </r>
    <r>
      <rPr>
        <sz val="12"/>
        <color theme="1"/>
        <rFont val="Calibri"/>
        <family val="2"/>
      </rPr>
      <t xml:space="preserve"> The genomic history of southeastern Europe. </t>
    </r>
    <r>
      <rPr>
        <i/>
        <sz val="12"/>
        <color theme="1"/>
        <rFont val="Calibri"/>
        <family val="2"/>
      </rPr>
      <t>Nature</t>
    </r>
    <r>
      <rPr>
        <sz val="12"/>
        <color theme="1"/>
        <rFont val="Calibri"/>
        <family val="2"/>
      </rPr>
      <t xml:space="preserve"> </t>
    </r>
    <r>
      <rPr>
        <b/>
        <sz val="12"/>
        <color theme="1"/>
        <rFont val="Calibri"/>
        <family val="2"/>
      </rPr>
      <t>555</t>
    </r>
    <r>
      <rPr>
        <sz val="12"/>
        <color theme="1"/>
        <rFont val="Calibri"/>
        <family val="2"/>
      </rPr>
      <t>, 197–203 (2018).</t>
    </r>
  </si>
  <si>
    <r>
      <t xml:space="preserve">11. Mittnik, A. </t>
    </r>
    <r>
      <rPr>
        <i/>
        <sz val="12"/>
        <color theme="1"/>
        <rFont val="Calibri"/>
        <family val="2"/>
      </rPr>
      <t>et al.</t>
    </r>
    <r>
      <rPr>
        <sz val="12"/>
        <color theme="1"/>
        <rFont val="Calibri"/>
        <family val="2"/>
      </rPr>
      <t xml:space="preserve"> The genetic prehistory of the Baltic Sea region. </t>
    </r>
    <r>
      <rPr>
        <i/>
        <sz val="12"/>
        <color theme="1"/>
        <rFont val="Calibri"/>
        <family val="2"/>
      </rPr>
      <t>Nat. Commun.</t>
    </r>
    <r>
      <rPr>
        <sz val="12"/>
        <color theme="1"/>
        <rFont val="Calibri"/>
        <family val="2"/>
      </rPr>
      <t xml:space="preserve"> </t>
    </r>
    <r>
      <rPr>
        <b/>
        <sz val="12"/>
        <color theme="1"/>
        <rFont val="Calibri"/>
        <family val="2"/>
      </rPr>
      <t>9</t>
    </r>
    <r>
      <rPr>
        <sz val="12"/>
        <color theme="1"/>
        <rFont val="Calibri"/>
        <family val="2"/>
      </rPr>
      <t>, 442 (2018).</t>
    </r>
  </si>
  <si>
    <r>
      <t xml:space="preserve">12. Rivollat, M. </t>
    </r>
    <r>
      <rPr>
        <i/>
        <sz val="12"/>
        <color theme="1"/>
        <rFont val="Calibri"/>
        <family val="2"/>
      </rPr>
      <t>et al.</t>
    </r>
    <r>
      <rPr>
        <sz val="12"/>
        <color theme="1"/>
        <rFont val="Calibri"/>
        <family val="2"/>
      </rPr>
      <t xml:space="preserve"> Ancient genome-wide DNA from France highlights the complexity of interactions between Mesolithic hunter-gatherers and Neolithic farmers. </t>
    </r>
    <r>
      <rPr>
        <i/>
        <sz val="12"/>
        <color theme="1"/>
        <rFont val="Calibri"/>
        <family val="2"/>
      </rPr>
      <t>Sci. Adv.</t>
    </r>
    <r>
      <rPr>
        <sz val="12"/>
        <color theme="1"/>
        <rFont val="Calibri"/>
        <family val="2"/>
      </rPr>
      <t xml:space="preserve"> </t>
    </r>
    <r>
      <rPr>
        <b/>
        <sz val="12"/>
        <color theme="1"/>
        <rFont val="Calibri"/>
        <family val="2"/>
      </rPr>
      <t>6</t>
    </r>
    <r>
      <rPr>
        <sz val="12"/>
        <color theme="1"/>
        <rFont val="Calibri"/>
        <family val="2"/>
      </rPr>
      <t>, eaaz5344 (2020).</t>
    </r>
  </si>
  <si>
    <t>Ref. for date</t>
  </si>
  <si>
    <t>1. Biittner, K. M. et al. Excavations at Mlambalasi Rockshelter: a Terminal Pleistocene to Recent Iron Age Record in Southern Tanzania. Afr. Archaeol. Rev. 34, 275–295 (2017).</t>
  </si>
  <si>
    <t>2. Bronk Ramsey, C. Bayesian Analysis of Radiocarbon Dates. Radiocarbon 51, 337–360 (2009).</t>
  </si>
  <si>
    <t xml:space="preserve">3. Crader, DC. Hunters in Iron Age Malawi: the Zooarchaeology of Chencherere Rockshelter. Department of Antiquities Publication, Vol. 21. Lilongwe: Malawi Government Ministry of Education and Culture (1984). </t>
  </si>
  <si>
    <t>4. Gallego Llorente M. et al. Ancient Ethiopian genome reveals extensive Eurasian admixture in Eastern Africa. Science. 350(6262):820 (2015).</t>
  </si>
  <si>
    <t>5. Hogg, A. G. et al. SHCal20 Southern Hemisphere Calibration, 0–55,000 Years cal BP. Radiocarbon 62, 759–778 (2020).</t>
  </si>
  <si>
    <t xml:space="preserve">	6. Lipson, M. et al. Ancient West African foragers in the context of African population history. Nature 577, 665–670 (2020).</t>
  </si>
  <si>
    <t>7. Pfeiffer S. et al. The people behind the samples: Biographical features of past hunter-gatherers from KwaZulu-Natal who yielded aDNA. International Journal of Paleopathology 24, 158-164 (2018).</t>
  </si>
  <si>
    <r>
      <t xml:space="preserve">8. Prendergast, M. E. </t>
    </r>
    <r>
      <rPr>
        <i/>
        <sz val="12"/>
        <color theme="1"/>
        <rFont val="Calibri"/>
        <family val="2"/>
      </rPr>
      <t>et al.</t>
    </r>
    <r>
      <rPr>
        <sz val="12"/>
        <color theme="1"/>
        <rFont val="Calibri"/>
        <family val="2"/>
      </rPr>
      <t xml:space="preserve"> Ancient DNA reveals a multistep spread of the first herders into sub-Saharan Africa. </t>
    </r>
    <r>
      <rPr>
        <i/>
        <sz val="12"/>
        <color theme="1"/>
        <rFont val="Calibri"/>
        <family val="2"/>
      </rPr>
      <t>Science</t>
    </r>
    <r>
      <rPr>
        <sz val="12"/>
        <color theme="1"/>
        <rFont val="Calibri"/>
        <family val="2"/>
      </rPr>
      <t xml:space="preserve"> </t>
    </r>
    <r>
      <rPr>
        <b/>
        <sz val="12"/>
        <color theme="1"/>
        <rFont val="Calibri"/>
        <family val="2"/>
      </rPr>
      <t>365</t>
    </r>
    <r>
      <rPr>
        <sz val="12"/>
        <color theme="1"/>
        <rFont val="Calibri"/>
        <family val="2"/>
      </rPr>
      <t>, eaaw6275 (2019).</t>
    </r>
  </si>
  <si>
    <t>9. Reimer, P. J. et al. The IntCal20 Northern Hemisphere Radiocarbon Age Calibration Curve (0–55 cal kBP). Radiocarbon 62, 725–757 (2020).</t>
  </si>
  <si>
    <t>10. Schlebusch, C. et al. Southern African ancient genomes estimate modern human divergence to 350,000 to 260,000 years ago. Science. 358(6363):652–5 (2017).</t>
  </si>
  <si>
    <r>
      <t xml:space="preserve">11. Skoglund, P. </t>
    </r>
    <r>
      <rPr>
        <i/>
        <sz val="12"/>
        <color theme="1"/>
        <rFont val="Calibri"/>
        <family val="2"/>
      </rPr>
      <t>et al.</t>
    </r>
    <r>
      <rPr>
        <sz val="12"/>
        <color theme="1"/>
        <rFont val="Calibri"/>
        <family val="2"/>
      </rPr>
      <t xml:space="preserve"> Reconstructing Prehistoric African Population Structure. </t>
    </r>
    <r>
      <rPr>
        <i/>
        <sz val="12"/>
        <color theme="1"/>
        <rFont val="Calibri"/>
        <family val="2"/>
      </rPr>
      <t>Cell</t>
    </r>
    <r>
      <rPr>
        <sz val="12"/>
        <color theme="1"/>
        <rFont val="Calibri"/>
        <family val="2"/>
      </rPr>
      <t xml:space="preserve"> </t>
    </r>
    <r>
      <rPr>
        <b/>
        <sz val="12"/>
        <color theme="1"/>
        <rFont val="Calibri"/>
        <family val="2"/>
      </rPr>
      <t>171</t>
    </r>
    <r>
      <rPr>
        <sz val="12"/>
        <color theme="1"/>
        <rFont val="Calibri"/>
        <family val="2"/>
      </rPr>
      <t>, 59-71.e21 (2017).</t>
    </r>
  </si>
  <si>
    <t xml:space="preserve">12. Wang K. et al. Ancient genomes reveal complex patterns of population movement, interaction, and replacement in sub-Saharan Africa. Sci Adv. 2020 Jun 1;6(24):eaaz0183. </t>
  </si>
  <si>
    <t>3; 11</t>
  </si>
  <si>
    <t>Nyarindi Rockshelter</t>
  </si>
  <si>
    <t>Makangale Cave</t>
  </si>
  <si>
    <t>tooth (enamel)</t>
  </si>
  <si>
    <t>1. Bronk Ramsey, C. Bayesian Analysis of Radiocarbon Dates. Radiocarbon 51, 337–360 (2009).</t>
  </si>
  <si>
    <t>2. Hogg, A. G. et al. SHCal20 Southern Hemisphere Calibration, 0–55,000 Years cal BP. Radiocarbon 62, 759–778 (2020).</t>
  </si>
  <si>
    <t>3. Reimer, P. J. et al. The IntCal20 Northern Hemisphere Radiocarbon Age Calibration Curve (0–55 cal kBP). Radiocarbon 62, 725–757 (2020).</t>
  </si>
  <si>
    <t>(1) Calibrated using OxCal v.4.4 (ref. 1), and using a uniform prior to model a mixture of IntCal20 (ref. 3) and SHCal20 (ref. 2) curves. Cal BP range 2σ.</t>
  </si>
  <si>
    <t>Ostrich eggshell bead</t>
  </si>
  <si>
    <t>Shell plotted in association with the bones</t>
  </si>
  <si>
    <t>Hora 1 (UCT-242)</t>
  </si>
  <si>
    <r>
      <t>D</t>
    </r>
    <r>
      <rPr>
        <b/>
        <vertAlign val="superscript"/>
        <sz val="12"/>
        <color theme="1"/>
        <rFont val="Calibri"/>
        <family val="2"/>
      </rPr>
      <t>14</t>
    </r>
    <r>
      <rPr>
        <b/>
        <sz val="12"/>
        <color theme="1"/>
        <rFont val="Calibri"/>
        <family val="2"/>
      </rPr>
      <t>C (‰)</t>
    </r>
  </si>
  <si>
    <r>
      <t>14</t>
    </r>
    <r>
      <rPr>
        <b/>
        <sz val="12"/>
        <color theme="1"/>
        <rFont val="Calibri"/>
        <family val="2"/>
      </rPr>
      <t>C age (bp)</t>
    </r>
  </si>
  <si>
    <r>
      <t>δ</t>
    </r>
    <r>
      <rPr>
        <b/>
        <vertAlign val="superscript"/>
        <sz val="12"/>
        <color theme="1"/>
        <rFont val="Calibri"/>
        <family val="2"/>
      </rPr>
      <t>13</t>
    </r>
    <r>
      <rPr>
        <b/>
        <sz val="12"/>
        <color theme="1"/>
        <rFont val="Calibri"/>
        <family val="2"/>
      </rPr>
      <t>C (‰)</t>
    </r>
  </si>
  <si>
    <r>
      <t>δ</t>
    </r>
    <r>
      <rPr>
        <b/>
        <vertAlign val="superscript"/>
        <sz val="12"/>
        <color theme="1"/>
        <rFont val="Calibri"/>
        <family val="2"/>
      </rPr>
      <t>15</t>
    </r>
    <r>
      <rPr>
        <b/>
        <sz val="12"/>
        <color theme="1"/>
        <rFont val="Calibri"/>
        <family val="2"/>
      </rPr>
      <t>N (‰)</t>
    </r>
  </si>
  <si>
    <t>Sex ratio (Y/(X+Y))</t>
  </si>
  <si>
    <t>[0.003,0.022]</t>
  </si>
  <si>
    <t>[0.013,0.031]</t>
  </si>
  <si>
    <t>[0.005,0.021]</t>
  </si>
  <si>
    <t>[0.004,0.018]</t>
  </si>
  <si>
    <t>[0,0]</t>
  </si>
  <si>
    <t>[-0.007,0.042]</t>
  </si>
  <si>
    <t>[0.389,0.395]</t>
  </si>
  <si>
    <t>[0.383,0.388]</t>
  </si>
  <si>
    <t>[0.385,0.392]</t>
  </si>
  <si>
    <t>[0.393,0.399]</t>
  </si>
  <si>
    <t>[0.381,0.387]</t>
  </si>
  <si>
    <t>[0.38,0.394]</t>
  </si>
  <si>
    <t>[0.373,0.382]</t>
  </si>
  <si>
    <t>[0.386,0.399]</t>
  </si>
  <si>
    <t>[0.374,0.383]</t>
  </si>
  <si>
    <t>[0.395,0.4]</t>
  </si>
  <si>
    <t>[0.394,0.399]</t>
  </si>
  <si>
    <t>[0.395,0.401]</t>
  </si>
  <si>
    <t>[0.392,0.397]</t>
  </si>
  <si>
    <t>[0.008,0.01]</t>
  </si>
  <si>
    <t>[0.008,0.009]</t>
  </si>
  <si>
    <t>[0.007,0.008]</t>
  </si>
  <si>
    <t>[0.006,0.007]</t>
  </si>
  <si>
    <t>[0.427,0.559]</t>
  </si>
  <si>
    <t>[0.024,0.046]</t>
  </si>
  <si>
    <t>[0.065,0.13]</t>
  </si>
  <si>
    <t>[0.051,0.113]</t>
  </si>
  <si>
    <t>[0.056,0.114]</t>
  </si>
  <si>
    <t>[0.052,0.11]</t>
  </si>
  <si>
    <t>[0.034,0.089]</t>
  </si>
  <si>
    <t>[0.055,0.108]</t>
  </si>
  <si>
    <t>[-0.063,0.206]</t>
  </si>
  <si>
    <t>[0.006,0.017]</t>
  </si>
  <si>
    <t>[0.01,0.022]</t>
  </si>
  <si>
    <t>[0.006,0.016]</t>
  </si>
  <si>
    <t>[-0.011,0.036]</t>
  </si>
  <si>
    <t>[0.011,0.069]</t>
  </si>
  <si>
    <t>[0.005,0.015]</t>
  </si>
  <si>
    <t>[0.005,0.014]</t>
  </si>
  <si>
    <t>[0.415,0.53]</t>
  </si>
  <si>
    <t>[0.356,0.466]</t>
  </si>
  <si>
    <t>[0.273,0.592]</t>
  </si>
  <si>
    <t>[0.344,0.456]</t>
  </si>
  <si>
    <t>[0.399,0.508]</t>
  </si>
  <si>
    <t>[0.381,0.492]</t>
  </si>
  <si>
    <t>[0.429,0.454]</t>
  </si>
  <si>
    <t>[0.414,0.471]</t>
  </si>
  <si>
    <t>[0.012,0.035]</t>
  </si>
  <si>
    <t>[0.004,0.019]</t>
  </si>
  <si>
    <t>[0.012,0.022]</t>
  </si>
  <si>
    <t>[0.01,0.016]</t>
  </si>
  <si>
    <t>[0.001,0.012]</t>
  </si>
  <si>
    <t>[0.003,0.015]</t>
  </si>
  <si>
    <t>[0.015,0.047]</t>
  </si>
  <si>
    <t>[0.011,0.04]</t>
  </si>
  <si>
    <t>[0.003,0.047]</t>
  </si>
  <si>
    <t>[-0.005,0.03]</t>
  </si>
  <si>
    <t>[-0.002,0.041]</t>
  </si>
  <si>
    <t>[0.015,0.078]</t>
  </si>
  <si>
    <t>[0.014,0.017]</t>
  </si>
  <si>
    <t>[0.011,0.014]</t>
  </si>
  <si>
    <t>[0.01,0.013]</t>
  </si>
  <si>
    <t>[0.408,0.438]</t>
  </si>
  <si>
    <t>[0.418,0.446]</t>
  </si>
  <si>
    <t>[0.39,0.439]</t>
  </si>
  <si>
    <t>[0.415,0.456]</t>
  </si>
  <si>
    <t>[0.413,0.503]</t>
  </si>
  <si>
    <t>[0.413,0.494]</t>
  </si>
  <si>
    <t>[0.355,0.442]</t>
  </si>
  <si>
    <t>[0.436,0.447]</t>
  </si>
  <si>
    <t>[0.414,0.424]</t>
  </si>
  <si>
    <t>[0.411,0.42]</t>
  </si>
  <si>
    <t>[0.345,0.491]</t>
  </si>
  <si>
    <t>[0.289,0.506]</t>
  </si>
  <si>
    <t>[0.321,0.509]</t>
  </si>
  <si>
    <t>[0.238,0.422]</t>
  </si>
  <si>
    <t>[0.272,0.495]</t>
  </si>
  <si>
    <t>[0.23,0.446]</t>
  </si>
  <si>
    <t>[0.22,0.447]</t>
  </si>
  <si>
    <t>Sex ratio 95% CI</t>
  </si>
  <si>
    <t>0/17</t>
  </si>
  <si>
    <t>0/37</t>
  </si>
  <si>
    <t>0/32</t>
  </si>
  <si>
    <t>0/34</t>
  </si>
  <si>
    <t>0/39</t>
  </si>
  <si>
    <t>0/85</t>
  </si>
  <si>
    <t>0/87</t>
  </si>
  <si>
    <t>0/96</t>
  </si>
  <si>
    <t>9/9</t>
  </si>
  <si>
    <t>0/11</t>
  </si>
  <si>
    <t>0/10</t>
  </si>
  <si>
    <t>0/9</t>
  </si>
  <si>
    <t>0/7</t>
  </si>
  <si>
    <t>3/3</t>
  </si>
  <si>
    <t>0/95</t>
  </si>
  <si>
    <t>0/99</t>
  </si>
  <si>
    <t>0/97</t>
  </si>
  <si>
    <t>0/107</t>
  </si>
  <si>
    <t>8/8</t>
  </si>
  <si>
    <t>0/40</t>
  </si>
  <si>
    <t>0/41</t>
  </si>
  <si>
    <t>0/79</t>
  </si>
  <si>
    <t>0/19</t>
  </si>
  <si>
    <t>Top 10 most significant residual f-statistics observed in admixture graph Models 2 (top) and 3 (bottom).</t>
  </si>
  <si>
    <t>Supplementary Table S10: Most significant residuals from admixture graph Models 2 and 3</t>
  </si>
  <si>
    <t>Agaw</t>
  </si>
  <si>
    <t>Total acid insoluble yield (mg)</t>
  </si>
  <si>
    <t>Conventional 14C Age (BP)</t>
  </si>
  <si>
    <t>(1) Dates recalibrated from previously published conventional ages, using OxCal v.4.4 (ref. 2), with a uniform prior to model a mixture of IntCal20 (ref. 9) and SHCal20 (ref. 5) curves. Cal BP range 2σ.</t>
  </si>
  <si>
    <t>mtDNA Consensus Match Rate (95% CI)**</t>
  </si>
  <si>
    <t>**Higher match rates (maximum = 1) imply fewer apparent heterozygous sites and thus lower contamination. Estimates for lower-coverage libraries (especially &lt; 2x coverage) should be treated with caution.</t>
  </si>
  <si>
    <t>Supplementary Table S5: phenotype-associated SNPs</t>
  </si>
  <si>
    <t>Supplementary Table S6: mtDNA haplogroup calls</t>
  </si>
  <si>
    <t>Supplementary Table S2: Library information</t>
  </si>
  <si>
    <t>Supplementary Table S3. Radiocarbon dates and and collagen elemental and isotopic composition obtained on human skeletal samples reported in this study</t>
  </si>
  <si>
    <t>Supplementary Table S4. Radiocarbon dates on individuals (new and previously published) analysed in this study</t>
  </si>
  <si>
    <t>1505-1305</t>
  </si>
  <si>
    <t>Country/region</t>
  </si>
  <si>
    <t>Tanzania (coastal)</t>
  </si>
  <si>
    <t>Kenya (coastal)</t>
  </si>
  <si>
    <t>Tanzania (inland)</t>
  </si>
  <si>
    <t>Kenya (western)</t>
  </si>
  <si>
    <t xml:space="preserve"> </t>
  </si>
  <si>
    <t>N/A (insufficient material for dating)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</si>
</sst>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
    <numFmt numFmtId="166" formatCode="0.000"/>
  </numFmts>
  <fonts count="24">
    <font>
      <sz val="11"/>
      <color theme="1"/>
      <name val="Arial"/>
    </font>
    <font>
      <sz val="11"/>
      <color theme="1"/>
      <name val="Calibri"/>
      <family val="2"/>
      <scheme val="minor"/>
    </font>
    <font>
      <b/>
      <sz val="12"/>
      <color rgb="FF000000"/>
      <name val="Calibri"/>
      <family val="2"/>
    </font>
    <font>
      <sz val="12"/>
      <color theme="1"/>
      <name val="Calibri"/>
      <family val="2"/>
    </font>
    <font>
      <b/>
      <sz val="12"/>
      <color theme="1"/>
      <name val="Calibri"/>
      <family val="2"/>
    </font>
    <font>
      <sz val="12"/>
      <color theme="1"/>
      <name val="Arial"/>
      <family val="2"/>
    </font>
    <font>
      <sz val="12"/>
      <color rgb="FF000000"/>
      <name val="Calibri"/>
      <family val="2"/>
    </font>
    <font>
      <sz val="12"/>
      <name val="Calibri"/>
      <family val="2"/>
    </font>
    <font>
      <sz val="11"/>
      <color theme="1"/>
      <name val="Calibri"/>
      <family val="2"/>
    </font>
    <font>
      <b/>
      <sz val="11"/>
      <color theme="1"/>
      <name val="Calibri"/>
      <family val="2"/>
    </font>
    <font>
      <sz val="11"/>
      <color theme="1"/>
      <name val="Calibri"/>
      <family val="2"/>
    </font>
    <font>
      <sz val="11"/>
      <color rgb="FFBF9000"/>
      <name val="Calibri"/>
      <family val="2"/>
    </font>
    <font>
      <i/>
      <sz val="11"/>
      <color theme="1"/>
      <name val="Calibri"/>
      <family val="2"/>
    </font>
    <font>
      <b/>
      <sz val="11"/>
      <color rgb="FF000000"/>
      <name val="Calibri"/>
      <family val="2"/>
    </font>
    <font>
      <sz val="11"/>
      <color rgb="FF000000"/>
      <name val="Calibri"/>
      <family val="2"/>
    </font>
    <font>
      <b/>
      <sz val="12"/>
      <color rgb="FF000000"/>
      <name val="Calibri, Arial"/>
    </font>
    <font>
      <b/>
      <sz val="12"/>
      <color rgb="FF000000"/>
      <name val="Arial"/>
      <family val="2"/>
    </font>
    <font>
      <b/>
      <vertAlign val="superscript"/>
      <sz val="12"/>
      <color theme="1"/>
      <name val="Calibri"/>
      <family val="2"/>
    </font>
    <font>
      <i/>
      <sz val="11"/>
      <color rgb="FFBF9000"/>
      <name val="Calibri"/>
      <family val="2"/>
    </font>
    <font>
      <sz val="11"/>
      <color rgb="FFFFC000"/>
      <name val="Calibri"/>
      <family val="2"/>
    </font>
    <font>
      <i/>
      <sz val="12"/>
      <color theme="1"/>
      <name val="Calibri"/>
      <family val="2"/>
    </font>
    <font>
      <b/>
      <sz val="11"/>
      <color theme="1"/>
      <name val="Arial"/>
      <family val="2"/>
    </font>
    <font>
      <sz val="12"/>
      <color theme="1"/>
      <name val="Calibri"/>
      <family val="2"/>
      <scheme val="minor"/>
    </font>
    <font>
      <b/>
      <sz val="12"/>
      <color rgb="FF000000"/>
      <name val="Calibri"/>
      <family val="2"/>
      <scheme val="major"/>
    </font>
  </fonts>
  <fills count="2">
    <fill>
      <patternFill patternType="none"/>
    </fill>
    <fill>
      <patternFill patternType="gray125"/>
    </fill>
  </fills>
  <borders count="6">
    <border>
      <left/>
      <right/>
      <top/>
      <bottom/>
      <diagonal/>
    </border>
    <border>
      <left/>
      <right/>
      <top/>
      <bottom style="thin">
        <color rgb="FF000000"/>
      </bottom>
      <diagonal/>
    </border>
    <border>
      <left/>
      <right style="thin">
        <color rgb="FF000000"/>
      </right>
      <top style="thin">
        <color rgb="FF000000"/>
      </top>
      <bottom/>
      <diagonal/>
    </border>
    <border>
      <left/>
      <right/>
      <top style="thin">
        <color rgb="FF000000"/>
      </top>
      <bottom/>
      <diagonal/>
    </border>
    <border>
      <left/>
      <right style="thin">
        <color rgb="FF000000"/>
      </right>
      <top/>
      <bottom/>
      <diagonal/>
    </border>
    <border>
      <left/>
      <right style="thin">
        <color rgb="FF000000"/>
      </right>
      <top/>
      <bottom style="thin">
        <color rgb="FF000000"/>
      </bottom>
      <diagonal/>
    </border>
  </borders>
  <cellStyleXfs count="2">
    <xf numFmtId="0" fontId="0" fillId="0" borderId="0"/>
    <xf numFmtId="0" fontId="22" fillId="0" borderId="0"/>
  </cellStyleXfs>
  <cellXfs count="117">
    <xf numFmtId="0" fontId="0" fillId="0" borderId="0" xfId="0" applyFont="1" applyAlignment="1"/>
    <xf numFmtId="0" fontId="9" fillId="0" borderId="0" xfId="0" applyFont="1" applyAlignment="1"/>
    <xf numFmtId="0" fontId="9" fillId="0" borderId="0" xfId="0" applyFont="1" applyAlignment="1">
      <alignment wrapText="1"/>
    </xf>
    <xf numFmtId="166" fontId="9" fillId="0" borderId="0" xfId="0" applyNumberFormat="1" applyFont="1" applyAlignment="1">
      <alignment wrapText="1"/>
    </xf>
    <xf numFmtId="165" fontId="9" fillId="0" borderId="0" xfId="0" applyNumberFormat="1" applyFont="1" applyAlignment="1">
      <alignment wrapText="1"/>
    </xf>
    <xf numFmtId="0" fontId="10" fillId="0" borderId="0" xfId="0" applyFont="1" applyAlignment="1"/>
    <xf numFmtId="0" fontId="8" fillId="0" borderId="0" xfId="0" applyFont="1"/>
    <xf numFmtId="0" fontId="9" fillId="0" borderId="0" xfId="0" applyFont="1"/>
    <xf numFmtId="0" fontId="10" fillId="0" borderId="0" xfId="0" applyFont="1" applyAlignment="1">
      <alignment horizontal="center"/>
    </xf>
    <xf numFmtId="0" fontId="9" fillId="0" borderId="0" xfId="0" applyFont="1" applyAlignment="1">
      <alignment horizontal="center" vertical="center"/>
    </xf>
    <xf numFmtId="0" fontId="10" fillId="0" borderId="0" xfId="0" applyFont="1"/>
    <xf numFmtId="0" fontId="10" fillId="0" borderId="0" xfId="0" applyFont="1" applyAlignment="1">
      <alignment horizontal="center" vertical="center"/>
    </xf>
    <xf numFmtId="0" fontId="10" fillId="0" borderId="0" xfId="0" applyFont="1" applyAlignment="1">
      <alignment vertical="center"/>
    </xf>
    <xf numFmtId="0" fontId="9" fillId="0" borderId="0" xfId="0" applyFont="1" applyAlignment="1">
      <alignment horizontal="center" vertical="center" wrapText="1"/>
    </xf>
    <xf numFmtId="0" fontId="11" fillId="0" borderId="0" xfId="0" applyFont="1" applyAlignment="1">
      <alignment vertical="center" wrapText="1"/>
    </xf>
    <xf numFmtId="0" fontId="10" fillId="0" borderId="0" xfId="0" applyFont="1" applyAlignment="1">
      <alignment vertical="center" wrapText="1"/>
    </xf>
    <xf numFmtId="0" fontId="12" fillId="0" borderId="0" xfId="0" applyFont="1" applyAlignment="1">
      <alignment vertical="center" wrapText="1"/>
    </xf>
    <xf numFmtId="0" fontId="10" fillId="0" borderId="0" xfId="0" applyFont="1" applyAlignment="1">
      <alignment horizontal="center" vertical="center" wrapText="1"/>
    </xf>
    <xf numFmtId="2" fontId="10" fillId="0" borderId="0" xfId="0" applyNumberFormat="1" applyFont="1" applyAlignment="1">
      <alignment horizontal="center" vertical="center"/>
    </xf>
    <xf numFmtId="0" fontId="10" fillId="0" borderId="0" xfId="0" applyFont="1" applyAlignment="1">
      <alignment horizontal="left" vertical="center" wrapText="1"/>
    </xf>
    <xf numFmtId="0" fontId="11" fillId="0" borderId="0" xfId="0" applyFont="1" applyAlignment="1">
      <alignment horizontal="center" vertical="center" wrapText="1"/>
    </xf>
    <xf numFmtId="0" fontId="14" fillId="0" borderId="0" xfId="0" applyFont="1" applyAlignment="1"/>
    <xf numFmtId="0" fontId="13" fillId="0" borderId="0" xfId="0" applyFont="1" applyAlignment="1"/>
    <xf numFmtId="0" fontId="14" fillId="0" borderId="0" xfId="0" applyFont="1" applyAlignment="1">
      <alignment horizontal="right"/>
    </xf>
    <xf numFmtId="0" fontId="9" fillId="0" borderId="0" xfId="0" applyFont="1" applyAlignment="1">
      <alignment wrapText="1"/>
    </xf>
    <xf numFmtId="165" fontId="10" fillId="0" borderId="0" xfId="0" applyNumberFormat="1" applyFont="1"/>
    <xf numFmtId="1" fontId="10" fillId="0" borderId="0" xfId="0" applyNumberFormat="1" applyFont="1"/>
    <xf numFmtId="2" fontId="10" fillId="0" borderId="0" xfId="0" applyNumberFormat="1" applyFont="1"/>
    <xf numFmtId="0" fontId="9" fillId="0" borderId="1" xfId="0" applyFont="1" applyBorder="1" applyAlignment="1">
      <alignment wrapText="1"/>
    </xf>
    <xf numFmtId="0" fontId="10" fillId="0" borderId="2" xfId="0" applyFont="1" applyBorder="1"/>
    <xf numFmtId="0" fontId="10" fillId="0" borderId="3" xfId="0" applyFont="1" applyBorder="1"/>
    <xf numFmtId="0" fontId="10" fillId="0" borderId="4" xfId="0" applyFont="1" applyBorder="1"/>
    <xf numFmtId="0" fontId="10" fillId="0" borderId="5" xfId="0" applyFont="1" applyBorder="1"/>
    <xf numFmtId="0" fontId="10" fillId="0" borderId="1" xfId="0" applyFont="1" applyBorder="1"/>
    <xf numFmtId="49" fontId="9" fillId="0" borderId="0" xfId="0" applyNumberFormat="1" applyFont="1" applyAlignment="1">
      <alignment horizontal="left" wrapText="1"/>
    </xf>
    <xf numFmtId="0" fontId="9" fillId="0" borderId="0" xfId="0" applyFont="1" applyAlignment="1">
      <alignment horizontal="left" wrapText="1"/>
    </xf>
    <xf numFmtId="49" fontId="10" fillId="0" borderId="0" xfId="0" applyNumberFormat="1" applyFont="1" applyAlignment="1">
      <alignment horizontal="left"/>
    </xf>
    <xf numFmtId="0" fontId="10" fillId="0" borderId="0" xfId="0" applyFont="1" applyAlignment="1">
      <alignment horizontal="left"/>
    </xf>
    <xf numFmtId="0" fontId="8" fillId="0" borderId="0" xfId="0" applyFont="1" applyAlignment="1">
      <alignment horizontal="left"/>
    </xf>
    <xf numFmtId="0" fontId="0" fillId="0" borderId="0" xfId="0" applyFont="1" applyAlignment="1"/>
    <xf numFmtId="0" fontId="3" fillId="0" borderId="0" xfId="0" applyFont="1" applyAlignment="1">
      <alignment vertical="center"/>
    </xf>
    <xf numFmtId="0" fontId="4" fillId="0" borderId="0" xfId="0" applyFont="1" applyFill="1" applyBorder="1" applyAlignment="1"/>
    <xf numFmtId="0" fontId="3" fillId="0" borderId="0" xfId="0" applyFont="1" applyFill="1" applyBorder="1" applyAlignment="1"/>
    <xf numFmtId="0" fontId="3" fillId="0" borderId="0" xfId="0" applyFont="1" applyFill="1" applyBorder="1" applyAlignment="1">
      <alignment horizontal="left" wrapText="1"/>
    </xf>
    <xf numFmtId="0" fontId="4" fillId="0" borderId="0" xfId="0" applyFont="1" applyFill="1" applyBorder="1" applyAlignment="1">
      <alignment wrapText="1"/>
    </xf>
    <xf numFmtId="0" fontId="2" fillId="0" borderId="0" xfId="0" applyFont="1" applyFill="1" applyBorder="1" applyAlignment="1">
      <alignment wrapText="1"/>
    </xf>
    <xf numFmtId="0" fontId="4" fillId="0" borderId="0" xfId="0" applyFont="1" applyFill="1" applyBorder="1" applyAlignment="1">
      <alignment horizontal="left" wrapText="1"/>
    </xf>
    <xf numFmtId="0" fontId="3" fillId="0" borderId="0" xfId="0" applyFont="1" applyBorder="1" applyAlignment="1"/>
    <xf numFmtId="0" fontId="0" fillId="0" borderId="0" xfId="0" applyFont="1" applyBorder="1" applyAlignment="1"/>
    <xf numFmtId="0" fontId="2" fillId="0" borderId="0" xfId="0" applyFont="1" applyBorder="1" applyAlignment="1">
      <alignment wrapText="1"/>
    </xf>
    <xf numFmtId="0" fontId="4" fillId="0" borderId="0" xfId="0" applyFont="1" applyBorder="1" applyAlignment="1">
      <alignment wrapText="1"/>
    </xf>
    <xf numFmtId="164" fontId="3" fillId="0" borderId="0" xfId="0" applyNumberFormat="1" applyFont="1" applyFill="1" applyBorder="1" applyAlignment="1">
      <alignment horizontal="center"/>
    </xf>
    <xf numFmtId="165" fontId="3" fillId="0" borderId="0" xfId="0" applyNumberFormat="1" applyFont="1" applyFill="1" applyBorder="1" applyAlignment="1">
      <alignment horizontal="center"/>
    </xf>
    <xf numFmtId="1" fontId="3" fillId="0" borderId="0" xfId="0" applyNumberFormat="1" applyFont="1" applyFill="1" applyBorder="1" applyAlignment="1">
      <alignment horizontal="center"/>
    </xf>
    <xf numFmtId="165" fontId="3" fillId="0" borderId="0" xfId="0" applyNumberFormat="1" applyFont="1" applyFill="1" applyBorder="1" applyAlignment="1">
      <alignment horizontal="center" wrapText="1"/>
    </xf>
    <xf numFmtId="2" fontId="3" fillId="0" borderId="0" xfId="0" applyNumberFormat="1" applyFont="1" applyFill="1" applyBorder="1" applyAlignment="1">
      <alignment horizontal="center" wrapText="1"/>
    </xf>
    <xf numFmtId="0" fontId="2" fillId="0" borderId="0" xfId="0" applyFont="1" applyBorder="1" applyAlignment="1"/>
    <xf numFmtId="49" fontId="3" fillId="0" borderId="0" xfId="0" applyNumberFormat="1" applyFont="1" applyBorder="1" applyAlignment="1">
      <alignment vertical="top"/>
    </xf>
    <xf numFmtId="0" fontId="3" fillId="0" borderId="0" xfId="0" applyFont="1" applyBorder="1" applyAlignment="1">
      <alignment wrapText="1"/>
    </xf>
    <xf numFmtId="0" fontId="5" fillId="0" borderId="0" xfId="0" applyFont="1" applyBorder="1" applyAlignment="1"/>
    <xf numFmtId="0" fontId="3" fillId="0" borderId="0" xfId="0" applyFont="1" applyBorder="1" applyAlignment="1">
      <alignment horizontal="left" wrapText="1"/>
    </xf>
    <xf numFmtId="0" fontId="6" fillId="0" borderId="0" xfId="0" applyFont="1" applyBorder="1" applyAlignment="1">
      <alignment horizontal="left" wrapText="1"/>
    </xf>
    <xf numFmtId="0" fontId="3" fillId="0" borderId="0" xfId="0" applyFont="1" applyBorder="1" applyAlignment="1">
      <alignment horizontal="left"/>
    </xf>
    <xf numFmtId="0" fontId="4" fillId="0" borderId="0" xfId="0" applyFont="1" applyBorder="1" applyAlignment="1">
      <alignment horizontal="left" wrapText="1"/>
    </xf>
    <xf numFmtId="0" fontId="8" fillId="0" borderId="0" xfId="0" applyFont="1" applyBorder="1" applyAlignment="1">
      <alignment horizontal="left" wrapText="1"/>
    </xf>
    <xf numFmtId="0" fontId="0" fillId="0" borderId="0" xfId="0" applyFont="1" applyBorder="1" applyAlignment="1">
      <alignment horizontal="left"/>
    </xf>
    <xf numFmtId="0" fontId="4" fillId="0" borderId="0" xfId="0" applyFont="1" applyFill="1" applyBorder="1" applyAlignment="1">
      <alignment horizontal="left"/>
    </xf>
    <xf numFmtId="0" fontId="3" fillId="0" borderId="0" xfId="0" applyFont="1" applyFill="1" applyBorder="1" applyAlignment="1">
      <alignment horizontal="left"/>
    </xf>
    <xf numFmtId="0" fontId="0" fillId="0" borderId="0" xfId="0" applyFont="1" applyFill="1" applyBorder="1" applyAlignment="1">
      <alignment horizontal="left"/>
    </xf>
    <xf numFmtId="0" fontId="6" fillId="0" borderId="0" xfId="0" applyFont="1" applyBorder="1" applyAlignment="1">
      <alignment horizontal="left"/>
    </xf>
    <xf numFmtId="49" fontId="3" fillId="0" borderId="0" xfId="0" applyNumberFormat="1" applyFont="1" applyBorder="1" applyAlignment="1">
      <alignment horizontal="left" vertical="top"/>
    </xf>
    <xf numFmtId="0" fontId="7" fillId="0" borderId="0" xfId="0" applyFont="1" applyBorder="1" applyAlignment="1">
      <alignment horizontal="left" wrapText="1"/>
    </xf>
    <xf numFmtId="49" fontId="3" fillId="0" borderId="0" xfId="0" applyNumberFormat="1" applyFont="1" applyBorder="1" applyAlignment="1">
      <alignment horizontal="left"/>
    </xf>
    <xf numFmtId="1" fontId="3" fillId="0" borderId="0" xfId="0" applyNumberFormat="1" applyFont="1" applyBorder="1" applyAlignment="1">
      <alignment horizontal="left"/>
    </xf>
    <xf numFmtId="0" fontId="4" fillId="0" borderId="0" xfId="0" applyFont="1" applyBorder="1" applyAlignment="1">
      <alignment horizontal="left"/>
    </xf>
    <xf numFmtId="0" fontId="21" fillId="0" borderId="0" xfId="0" applyFont="1" applyBorder="1" applyAlignment="1">
      <alignment horizontal="left"/>
    </xf>
    <xf numFmtId="0" fontId="4" fillId="0" borderId="0" xfId="0" applyFont="1" applyFill="1" applyBorder="1" applyAlignment="1">
      <alignment horizontal="center"/>
    </xf>
    <xf numFmtId="165" fontId="4" fillId="0" borderId="0" xfId="0" applyNumberFormat="1" applyFont="1" applyFill="1" applyBorder="1" applyAlignment="1">
      <alignment horizontal="center" wrapText="1"/>
    </xf>
    <xf numFmtId="0" fontId="2" fillId="0" borderId="0" xfId="0" applyFont="1" applyFill="1" applyBorder="1" applyAlignment="1">
      <alignment horizontal="center" wrapText="1"/>
    </xf>
    <xf numFmtId="0" fontId="3" fillId="0" borderId="0" xfId="0" applyFont="1" applyFill="1" applyBorder="1" applyAlignment="1">
      <alignment horizontal="center"/>
    </xf>
    <xf numFmtId="0" fontId="4" fillId="0" borderId="0" xfId="0" applyFont="1" applyFill="1" applyBorder="1" applyAlignment="1">
      <alignment horizontal="center" wrapText="1"/>
    </xf>
    <xf numFmtId="0" fontId="3" fillId="0" borderId="0" xfId="0" applyFont="1" applyBorder="1" applyAlignment="1">
      <alignment horizontal="center" wrapText="1"/>
    </xf>
    <xf numFmtId="0" fontId="3" fillId="0" borderId="0" xfId="0" applyFont="1" applyBorder="1" applyAlignment="1">
      <alignment horizontal="center"/>
    </xf>
    <xf numFmtId="164" fontId="4" fillId="0" borderId="0" xfId="0" applyNumberFormat="1" applyFont="1" applyFill="1" applyBorder="1" applyAlignment="1">
      <alignment horizontal="center" wrapText="1"/>
    </xf>
    <xf numFmtId="165" fontId="2" fillId="0" borderId="0" xfId="0" applyNumberFormat="1" applyFont="1" applyFill="1" applyBorder="1" applyAlignment="1">
      <alignment horizontal="center" wrapText="1"/>
    </xf>
    <xf numFmtId="0" fontId="6" fillId="0" borderId="0" xfId="0" applyFont="1" applyBorder="1" applyAlignment="1">
      <alignment horizontal="center"/>
    </xf>
    <xf numFmtId="0" fontId="6" fillId="0" borderId="0" xfId="0" applyFont="1" applyFill="1" applyBorder="1" applyAlignment="1">
      <alignment horizontal="left"/>
    </xf>
    <xf numFmtId="0" fontId="0" fillId="0" borderId="0" xfId="0" applyFont="1" applyBorder="1" applyAlignment="1">
      <alignment horizontal="left" wrapText="1"/>
    </xf>
    <xf numFmtId="0" fontId="6" fillId="0" borderId="0" xfId="0" applyFont="1" applyFill="1" applyBorder="1" applyAlignment="1">
      <alignment horizontal="center"/>
    </xf>
    <xf numFmtId="0" fontId="7" fillId="0" borderId="0" xfId="0" applyFont="1" applyFill="1" applyBorder="1" applyAlignment="1">
      <alignment horizontal="left"/>
    </xf>
    <xf numFmtId="10" fontId="3" fillId="0" borderId="0" xfId="0" applyNumberFormat="1" applyFont="1" applyFill="1" applyBorder="1" applyAlignment="1">
      <alignment horizontal="center"/>
    </xf>
    <xf numFmtId="0" fontId="8" fillId="0" borderId="0" xfId="0" applyFont="1" applyAlignment="1"/>
    <xf numFmtId="166" fontId="8" fillId="0" borderId="0" xfId="0" applyNumberFormat="1" applyFont="1" applyAlignment="1"/>
    <xf numFmtId="165" fontId="8" fillId="0" borderId="0" xfId="0" applyNumberFormat="1" applyFont="1" applyAlignment="1"/>
    <xf numFmtId="2" fontId="8" fillId="0" borderId="0" xfId="0" applyNumberFormat="1" applyFont="1" applyAlignment="1">
      <alignment horizontal="right"/>
    </xf>
    <xf numFmtId="165" fontId="8" fillId="0" borderId="0" xfId="0" applyNumberFormat="1" applyFont="1" applyAlignment="1">
      <alignment horizontal="right"/>
    </xf>
    <xf numFmtId="0" fontId="8" fillId="0" borderId="0" xfId="0" applyFont="1" applyAlignment="1">
      <alignment horizontal="right"/>
    </xf>
    <xf numFmtId="166" fontId="8" fillId="0" borderId="0" xfId="0" applyNumberFormat="1" applyFont="1" applyAlignment="1">
      <alignment horizontal="right"/>
    </xf>
    <xf numFmtId="166" fontId="0" fillId="0" borderId="0" xfId="0" applyNumberFormat="1" applyFont="1" applyAlignment="1"/>
    <xf numFmtId="0" fontId="0" fillId="0" borderId="0" xfId="0" applyFont="1" applyAlignment="1"/>
    <xf numFmtId="2" fontId="8" fillId="0" borderId="0" xfId="0" applyNumberFormat="1" applyFont="1" applyAlignment="1"/>
    <xf numFmtId="2" fontId="9" fillId="0" borderId="0" xfId="0" applyNumberFormat="1" applyFont="1" applyAlignment="1">
      <alignment wrapText="1"/>
    </xf>
    <xf numFmtId="2" fontId="0" fillId="0" borderId="0" xfId="0" applyNumberFormat="1" applyFont="1" applyAlignment="1"/>
    <xf numFmtId="0" fontId="0" fillId="0" borderId="0" xfId="0" applyFont="1" applyAlignment="1"/>
    <xf numFmtId="0" fontId="14" fillId="0" borderId="0" xfId="0" applyFont="1" applyAlignment="1"/>
    <xf numFmtId="49" fontId="10" fillId="0" borderId="0" xfId="0" applyNumberFormat="1" applyFont="1"/>
    <xf numFmtId="49" fontId="8" fillId="0" borderId="0" xfId="0" applyNumberFormat="1" applyFont="1"/>
    <xf numFmtId="49" fontId="9" fillId="0" borderId="0" xfId="0" applyNumberFormat="1" applyFont="1"/>
    <xf numFmtId="49" fontId="0" fillId="0" borderId="0" xfId="0" applyNumberFormat="1" applyFont="1" applyAlignment="1"/>
    <xf numFmtId="49" fontId="9" fillId="0" borderId="1" xfId="0" applyNumberFormat="1" applyFont="1" applyBorder="1" applyAlignment="1">
      <alignment horizontal="center"/>
    </xf>
    <xf numFmtId="49" fontId="9" fillId="0" borderId="1" xfId="0" applyNumberFormat="1" applyFont="1" applyBorder="1" applyAlignment="1">
      <alignment horizontal="center" wrapText="1"/>
    </xf>
    <xf numFmtId="0" fontId="1" fillId="0" borderId="0" xfId="0" applyFont="1" applyAlignment="1"/>
    <xf numFmtId="0" fontId="23" fillId="0" borderId="0" xfId="0" applyFont="1" applyFill="1" applyBorder="1" applyAlignment="1">
      <alignment horizontal="left" wrapText="1"/>
    </xf>
    <xf numFmtId="0" fontId="0" fillId="0" borderId="0" xfId="0" applyFont="1" applyAlignment="1"/>
    <xf numFmtId="0" fontId="13" fillId="0" borderId="0" xfId="0" applyFont="1" applyAlignment="1"/>
    <xf numFmtId="0" fontId="0" fillId="0" borderId="0" xfId="0" applyFont="1" applyAlignment="1"/>
    <xf numFmtId="0" fontId="14" fillId="0" borderId="0" xfId="0" applyFont="1" applyAlignment="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0"/>
  <sheetViews>
    <sheetView tabSelected="1" workbookViewId="0">
      <selection activeCell="E14" sqref="E14"/>
    </sheetView>
  </sheetViews>
  <sheetFormatPr baseColWidth="10" defaultColWidth="12.6640625" defaultRowHeight="15" customHeight="1"/>
  <cols>
    <col min="1" max="1" width="29" style="48" customWidth="1"/>
    <col min="2" max="6" width="12.6640625" style="48" customWidth="1"/>
    <col min="7" max="16384" width="12.6640625" style="48"/>
  </cols>
  <sheetData>
    <row r="1" spans="1:26" ht="16">
      <c r="A1" s="56" t="s">
        <v>0</v>
      </c>
      <c r="B1" s="47"/>
      <c r="C1" s="47"/>
      <c r="D1" s="47"/>
      <c r="E1" s="47"/>
      <c r="F1" s="47" t="s">
        <v>1048</v>
      </c>
      <c r="G1" s="47"/>
      <c r="H1" s="47"/>
      <c r="I1" s="47"/>
      <c r="J1" s="47"/>
      <c r="K1" s="47"/>
      <c r="L1" s="47"/>
      <c r="M1" s="47"/>
      <c r="N1" s="47"/>
      <c r="O1" s="47"/>
      <c r="P1" s="47"/>
      <c r="Q1" s="47"/>
      <c r="R1" s="47"/>
      <c r="S1" s="47"/>
      <c r="T1" s="47"/>
      <c r="U1" s="47"/>
      <c r="V1" s="47"/>
      <c r="W1" s="47"/>
      <c r="X1" s="47"/>
      <c r="Y1" s="47"/>
      <c r="Z1" s="47"/>
    </row>
    <row r="2" spans="1:26" ht="51">
      <c r="A2" s="50" t="s">
        <v>1</v>
      </c>
      <c r="B2" s="50" t="s">
        <v>2</v>
      </c>
      <c r="C2" s="49" t="s">
        <v>3</v>
      </c>
      <c r="D2" s="50" t="s">
        <v>4</v>
      </c>
      <c r="E2" s="50" t="s">
        <v>5</v>
      </c>
      <c r="F2" s="50" t="s">
        <v>6</v>
      </c>
      <c r="G2" s="50" t="s">
        <v>7</v>
      </c>
      <c r="H2" s="50" t="s">
        <v>8</v>
      </c>
      <c r="I2" s="50" t="s">
        <v>9</v>
      </c>
      <c r="J2" s="50" t="s">
        <v>10</v>
      </c>
      <c r="K2" s="50" t="s">
        <v>11</v>
      </c>
      <c r="L2" s="47"/>
      <c r="M2" s="47"/>
      <c r="N2" s="47"/>
      <c r="O2" s="47"/>
      <c r="P2" s="47"/>
      <c r="Q2" s="47"/>
      <c r="R2" s="47"/>
      <c r="S2" s="47"/>
      <c r="T2" s="47"/>
      <c r="U2" s="47"/>
      <c r="V2" s="47"/>
      <c r="W2" s="47"/>
      <c r="X2" s="47"/>
      <c r="Y2" s="47"/>
      <c r="Z2" s="47"/>
    </row>
    <row r="3" spans="1:26" ht="16">
      <c r="A3" s="47" t="s">
        <v>12</v>
      </c>
      <c r="B3" s="47" t="s">
        <v>13</v>
      </c>
      <c r="C3" s="47" t="s">
        <v>14</v>
      </c>
      <c r="D3" s="47" t="s">
        <v>15</v>
      </c>
      <c r="E3" s="47" t="s">
        <v>16</v>
      </c>
      <c r="F3" s="47" t="s">
        <v>15</v>
      </c>
      <c r="G3" s="57" t="s">
        <v>17</v>
      </c>
      <c r="H3" s="47" t="s">
        <v>18</v>
      </c>
      <c r="I3" s="47" t="s">
        <v>19</v>
      </c>
      <c r="J3" s="47" t="s">
        <v>20</v>
      </c>
      <c r="K3" s="47" t="s">
        <v>21</v>
      </c>
      <c r="L3" s="47"/>
      <c r="M3" s="47"/>
      <c r="N3" s="47"/>
      <c r="O3" s="47"/>
      <c r="P3" s="47"/>
      <c r="Q3" s="47"/>
      <c r="R3" s="47"/>
      <c r="S3" s="47"/>
      <c r="T3" s="47"/>
      <c r="U3" s="47"/>
      <c r="V3" s="47"/>
      <c r="W3" s="47"/>
      <c r="X3" s="47"/>
      <c r="Y3" s="47"/>
      <c r="Z3" s="47"/>
    </row>
    <row r="4" spans="1:26" ht="16">
      <c r="A4" s="47" t="s">
        <v>12</v>
      </c>
      <c r="B4" s="47" t="s">
        <v>13</v>
      </c>
      <c r="C4" s="47" t="s">
        <v>14</v>
      </c>
      <c r="D4" s="47" t="s">
        <v>15</v>
      </c>
      <c r="E4" s="47" t="s">
        <v>22</v>
      </c>
      <c r="F4" s="47" t="s">
        <v>15</v>
      </c>
      <c r="G4" s="57" t="s">
        <v>23</v>
      </c>
      <c r="H4" s="47" t="s">
        <v>24</v>
      </c>
      <c r="I4" s="47" t="s">
        <v>25</v>
      </c>
      <c r="J4" s="47"/>
      <c r="K4" s="47" t="s">
        <v>26</v>
      </c>
      <c r="L4" s="47"/>
      <c r="M4" s="47"/>
      <c r="N4" s="47"/>
      <c r="O4" s="47"/>
      <c r="P4" s="47"/>
      <c r="Q4" s="47"/>
      <c r="R4" s="47"/>
      <c r="S4" s="47"/>
      <c r="T4" s="47"/>
      <c r="U4" s="47"/>
      <c r="V4" s="47"/>
      <c r="W4" s="47"/>
      <c r="X4" s="47"/>
      <c r="Y4" s="47"/>
      <c r="Z4" s="47"/>
    </row>
    <row r="5" spans="1:26" ht="16">
      <c r="A5" s="47"/>
      <c r="B5" s="47"/>
      <c r="C5" s="47"/>
      <c r="D5" s="47"/>
      <c r="E5" s="47"/>
      <c r="F5" s="47"/>
      <c r="G5" s="57"/>
      <c r="H5" s="47"/>
      <c r="I5" s="47"/>
      <c r="J5" s="47"/>
      <c r="K5" s="47"/>
      <c r="L5" s="47"/>
      <c r="M5" s="47"/>
      <c r="N5" s="47"/>
      <c r="O5" s="47"/>
      <c r="P5" s="47"/>
      <c r="Q5" s="47"/>
      <c r="R5" s="47"/>
      <c r="S5" s="47"/>
      <c r="T5" s="47"/>
      <c r="U5" s="47"/>
      <c r="V5" s="47"/>
      <c r="W5" s="47"/>
      <c r="X5" s="47"/>
      <c r="Y5" s="47"/>
      <c r="Z5" s="47"/>
    </row>
    <row r="6" spans="1:26" ht="17">
      <c r="A6" s="47" t="s">
        <v>27</v>
      </c>
      <c r="B6" s="47" t="s">
        <v>13</v>
      </c>
      <c r="C6" s="47" t="s">
        <v>14</v>
      </c>
      <c r="D6" s="47" t="s">
        <v>15</v>
      </c>
      <c r="E6" s="47" t="s">
        <v>28</v>
      </c>
      <c r="F6" s="47" t="s">
        <v>15</v>
      </c>
      <c r="G6" s="58" t="s">
        <v>29</v>
      </c>
      <c r="H6" s="47" t="s">
        <v>30</v>
      </c>
      <c r="I6" s="47" t="s">
        <v>19</v>
      </c>
      <c r="J6" s="47" t="s">
        <v>20</v>
      </c>
      <c r="K6" s="47" t="s">
        <v>31</v>
      </c>
      <c r="L6" s="47"/>
      <c r="M6" s="47"/>
      <c r="N6" s="47"/>
      <c r="O6" s="47"/>
      <c r="P6" s="47"/>
      <c r="Q6" s="47"/>
      <c r="R6" s="47"/>
      <c r="S6" s="47"/>
      <c r="T6" s="47"/>
      <c r="U6" s="47"/>
      <c r="V6" s="47"/>
      <c r="W6" s="47"/>
      <c r="X6" s="47"/>
      <c r="Y6" s="47"/>
      <c r="Z6" s="47"/>
    </row>
    <row r="7" spans="1:26" ht="17">
      <c r="A7" s="47" t="s">
        <v>27</v>
      </c>
      <c r="B7" s="47" t="s">
        <v>13</v>
      </c>
      <c r="C7" s="47" t="s">
        <v>14</v>
      </c>
      <c r="D7" s="47" t="s">
        <v>15</v>
      </c>
      <c r="E7" s="47" t="s">
        <v>32</v>
      </c>
      <c r="F7" s="47" t="s">
        <v>15</v>
      </c>
      <c r="G7" s="58" t="s">
        <v>33</v>
      </c>
      <c r="H7" s="47" t="s">
        <v>30</v>
      </c>
      <c r="I7" s="47" t="s">
        <v>19</v>
      </c>
      <c r="J7" s="47" t="s">
        <v>20</v>
      </c>
      <c r="K7" s="47" t="s">
        <v>31</v>
      </c>
      <c r="L7" s="47"/>
      <c r="M7" s="47"/>
      <c r="N7" s="47"/>
      <c r="O7" s="47"/>
      <c r="P7" s="47"/>
      <c r="Q7" s="47"/>
      <c r="R7" s="47"/>
      <c r="S7" s="47"/>
      <c r="T7" s="47"/>
      <c r="U7" s="47"/>
      <c r="V7" s="47"/>
      <c r="W7" s="47"/>
      <c r="X7" s="47"/>
      <c r="Y7" s="47"/>
      <c r="Z7" s="47"/>
    </row>
    <row r="8" spans="1:26" ht="16">
      <c r="A8" s="47" t="s">
        <v>27</v>
      </c>
      <c r="B8" s="47" t="s">
        <v>13</v>
      </c>
      <c r="C8" s="47" t="s">
        <v>14</v>
      </c>
      <c r="D8" s="47" t="s">
        <v>15</v>
      </c>
      <c r="E8" s="47" t="s">
        <v>34</v>
      </c>
      <c r="F8" s="47" t="s">
        <v>15</v>
      </c>
      <c r="G8" s="57" t="s">
        <v>35</v>
      </c>
      <c r="H8" s="47" t="s">
        <v>36</v>
      </c>
      <c r="I8" s="47" t="s">
        <v>25</v>
      </c>
      <c r="J8" s="47"/>
      <c r="K8" s="47" t="s">
        <v>26</v>
      </c>
      <c r="L8" s="47"/>
      <c r="M8" s="47"/>
      <c r="N8" s="47"/>
      <c r="O8" s="47"/>
      <c r="P8" s="47"/>
      <c r="Q8" s="47"/>
      <c r="R8" s="47"/>
      <c r="S8" s="47"/>
      <c r="T8" s="47"/>
      <c r="U8" s="47"/>
      <c r="V8" s="47"/>
      <c r="W8" s="47"/>
      <c r="X8" s="47"/>
      <c r="Y8" s="47"/>
      <c r="Z8" s="47"/>
    </row>
    <row r="9" spans="1:26" ht="16">
      <c r="A9" s="47" t="s">
        <v>37</v>
      </c>
      <c r="B9" s="47" t="s">
        <v>13</v>
      </c>
      <c r="C9" s="47" t="s">
        <v>14</v>
      </c>
      <c r="D9" s="47" t="s">
        <v>15</v>
      </c>
      <c r="E9" s="47" t="s">
        <v>38</v>
      </c>
      <c r="F9" s="47" t="s">
        <v>15</v>
      </c>
      <c r="G9" s="57" t="s">
        <v>39</v>
      </c>
      <c r="H9" s="47" t="s">
        <v>40</v>
      </c>
      <c r="I9" s="47" t="s">
        <v>25</v>
      </c>
      <c r="J9" s="47"/>
      <c r="K9" s="47" t="s">
        <v>41</v>
      </c>
      <c r="L9" s="47"/>
      <c r="M9" s="47"/>
      <c r="N9" s="47"/>
      <c r="O9" s="47"/>
      <c r="P9" s="47"/>
      <c r="Q9" s="47"/>
      <c r="R9" s="47"/>
      <c r="S9" s="47"/>
      <c r="T9" s="47"/>
      <c r="U9" s="47"/>
      <c r="V9" s="47"/>
      <c r="W9" s="47"/>
      <c r="X9" s="47"/>
      <c r="Y9" s="47"/>
      <c r="Z9" s="47"/>
    </row>
    <row r="10" spans="1:26" ht="16">
      <c r="A10" s="47" t="s">
        <v>37</v>
      </c>
      <c r="B10" s="47" t="s">
        <v>13</v>
      </c>
      <c r="C10" s="47" t="s">
        <v>14</v>
      </c>
      <c r="D10" s="47" t="s">
        <v>15</v>
      </c>
      <c r="E10" s="47" t="s">
        <v>42</v>
      </c>
      <c r="F10" s="47" t="s">
        <v>15</v>
      </c>
      <c r="G10" s="47" t="s">
        <v>43</v>
      </c>
      <c r="H10" s="47" t="s">
        <v>44</v>
      </c>
      <c r="I10" s="47" t="s">
        <v>25</v>
      </c>
      <c r="J10" s="47"/>
      <c r="K10" s="47" t="s">
        <v>26</v>
      </c>
      <c r="L10" s="47"/>
      <c r="M10" s="47"/>
      <c r="N10" s="47"/>
      <c r="O10" s="47"/>
      <c r="P10" s="47"/>
      <c r="Q10" s="47"/>
      <c r="R10" s="47"/>
      <c r="S10" s="47"/>
      <c r="T10" s="47"/>
      <c r="U10" s="47"/>
      <c r="V10" s="47"/>
      <c r="W10" s="47"/>
      <c r="X10" s="47"/>
      <c r="Y10" s="47"/>
      <c r="Z10" s="47"/>
    </row>
    <row r="11" spans="1:26" ht="16">
      <c r="A11" s="47" t="s">
        <v>37</v>
      </c>
      <c r="B11" s="47" t="s">
        <v>13</v>
      </c>
      <c r="C11" s="47" t="s">
        <v>14</v>
      </c>
      <c r="D11" s="47" t="s">
        <v>15</v>
      </c>
      <c r="E11" s="47" t="s">
        <v>45</v>
      </c>
      <c r="F11" s="47" t="s">
        <v>15</v>
      </c>
      <c r="G11" s="47" t="s">
        <v>46</v>
      </c>
      <c r="H11" s="47" t="s">
        <v>47</v>
      </c>
      <c r="I11" s="47" t="s">
        <v>25</v>
      </c>
      <c r="J11" s="47"/>
      <c r="K11" s="47" t="s">
        <v>26</v>
      </c>
      <c r="L11" s="47"/>
      <c r="M11" s="47"/>
      <c r="N11" s="47"/>
      <c r="O11" s="47"/>
      <c r="P11" s="47"/>
      <c r="Q11" s="47"/>
      <c r="R11" s="47"/>
      <c r="S11" s="47"/>
      <c r="T11" s="47"/>
      <c r="U11" s="47"/>
      <c r="V11" s="47"/>
      <c r="W11" s="47"/>
      <c r="X11" s="47"/>
      <c r="Y11" s="47"/>
      <c r="Z11" s="47"/>
    </row>
    <row r="12" spans="1:26" ht="16">
      <c r="A12" s="47" t="s">
        <v>37</v>
      </c>
      <c r="B12" s="47" t="s">
        <v>13</v>
      </c>
      <c r="C12" s="47" t="s">
        <v>14</v>
      </c>
      <c r="D12" s="47" t="s">
        <v>15</v>
      </c>
      <c r="E12" s="47" t="s">
        <v>48</v>
      </c>
      <c r="F12" s="47" t="s">
        <v>15</v>
      </c>
      <c r="G12" s="47" t="s">
        <v>49</v>
      </c>
      <c r="H12" s="47" t="s">
        <v>50</v>
      </c>
      <c r="I12" s="47" t="s">
        <v>25</v>
      </c>
      <c r="J12" s="47"/>
      <c r="K12" s="47" t="s">
        <v>21</v>
      </c>
      <c r="L12" s="47"/>
      <c r="M12" s="47"/>
      <c r="N12" s="47"/>
      <c r="O12" s="47"/>
      <c r="P12" s="47"/>
      <c r="Q12" s="47"/>
      <c r="R12" s="47"/>
      <c r="S12" s="47"/>
      <c r="T12" s="47"/>
      <c r="U12" s="47"/>
      <c r="V12" s="47"/>
      <c r="W12" s="47"/>
      <c r="X12" s="47"/>
      <c r="Y12" s="47"/>
      <c r="Z12" s="47"/>
    </row>
    <row r="13" spans="1:26" ht="16">
      <c r="A13" s="47"/>
      <c r="B13" s="47"/>
      <c r="C13" s="47"/>
      <c r="D13" s="47"/>
      <c r="E13" s="47"/>
      <c r="F13" s="47"/>
      <c r="G13" s="47"/>
      <c r="H13" s="47"/>
      <c r="I13" s="47"/>
      <c r="J13" s="47"/>
      <c r="K13" s="47"/>
      <c r="L13" s="47"/>
      <c r="M13" s="47"/>
      <c r="N13" s="47"/>
      <c r="O13" s="47"/>
      <c r="P13" s="47"/>
      <c r="Q13" s="47"/>
      <c r="R13" s="47"/>
      <c r="S13" s="47"/>
      <c r="T13" s="47"/>
      <c r="U13" s="47"/>
      <c r="V13" s="47"/>
      <c r="W13" s="47"/>
      <c r="X13" s="47"/>
      <c r="Y13" s="47"/>
      <c r="Z13" s="47"/>
    </row>
    <row r="14" spans="1:26" ht="16">
      <c r="A14" s="47" t="s">
        <v>51</v>
      </c>
      <c r="B14" s="47" t="s">
        <v>13</v>
      </c>
      <c r="C14" s="47" t="s">
        <v>14</v>
      </c>
      <c r="D14" s="47" t="s">
        <v>15</v>
      </c>
      <c r="E14" s="47" t="s">
        <v>52</v>
      </c>
      <c r="F14" s="47" t="s">
        <v>15</v>
      </c>
      <c r="G14" s="47" t="s">
        <v>53</v>
      </c>
      <c r="H14" s="47" t="s">
        <v>54</v>
      </c>
      <c r="I14" s="47" t="s">
        <v>25</v>
      </c>
      <c r="J14" s="47"/>
      <c r="K14" s="47" t="s">
        <v>26</v>
      </c>
      <c r="L14" s="47"/>
      <c r="M14" s="47"/>
      <c r="N14" s="47"/>
      <c r="O14" s="47"/>
      <c r="P14" s="47"/>
      <c r="Q14" s="47"/>
      <c r="R14" s="47"/>
      <c r="S14" s="47"/>
      <c r="T14" s="47"/>
      <c r="U14" s="47"/>
      <c r="V14" s="47"/>
      <c r="W14" s="47"/>
      <c r="X14" s="47"/>
      <c r="Y14" s="47"/>
      <c r="Z14" s="47"/>
    </row>
    <row r="15" spans="1:26" ht="16">
      <c r="A15" s="47" t="s">
        <v>51</v>
      </c>
      <c r="B15" s="47" t="s">
        <v>13</v>
      </c>
      <c r="C15" s="47" t="s">
        <v>14</v>
      </c>
      <c r="D15" s="47" t="s">
        <v>15</v>
      </c>
      <c r="E15" s="47" t="s">
        <v>55</v>
      </c>
      <c r="F15" s="47" t="s">
        <v>15</v>
      </c>
      <c r="G15" s="47" t="s">
        <v>56</v>
      </c>
      <c r="H15" s="47" t="s">
        <v>57</v>
      </c>
      <c r="I15" s="47" t="s">
        <v>25</v>
      </c>
      <c r="J15" s="47"/>
      <c r="K15" s="47" t="s">
        <v>26</v>
      </c>
      <c r="L15" s="47"/>
      <c r="M15" s="47"/>
      <c r="N15" s="47"/>
      <c r="O15" s="47"/>
      <c r="P15" s="47"/>
      <c r="Q15" s="47"/>
      <c r="R15" s="47"/>
      <c r="S15" s="47"/>
      <c r="T15" s="47"/>
      <c r="U15" s="47"/>
      <c r="V15" s="47"/>
      <c r="W15" s="47"/>
      <c r="X15" s="47"/>
      <c r="Y15" s="47"/>
      <c r="Z15" s="47"/>
    </row>
    <row r="16" spans="1:26" ht="16">
      <c r="A16" s="47" t="s">
        <v>51</v>
      </c>
      <c r="B16" s="47" t="s">
        <v>13</v>
      </c>
      <c r="C16" s="47" t="s">
        <v>14</v>
      </c>
      <c r="D16" s="47" t="s">
        <v>15</v>
      </c>
      <c r="E16" s="47" t="s">
        <v>58</v>
      </c>
      <c r="F16" s="47" t="s">
        <v>15</v>
      </c>
      <c r="G16" s="47" t="s">
        <v>59</v>
      </c>
      <c r="H16" s="47" t="s">
        <v>60</v>
      </c>
      <c r="I16" s="47" t="s">
        <v>25</v>
      </c>
      <c r="J16" s="47"/>
      <c r="K16" s="47" t="s">
        <v>26</v>
      </c>
      <c r="L16" s="47"/>
      <c r="M16" s="47"/>
      <c r="N16" s="47"/>
      <c r="O16" s="47"/>
      <c r="P16" s="47"/>
      <c r="Q16" s="47"/>
      <c r="R16" s="47"/>
      <c r="S16" s="47"/>
      <c r="T16" s="47"/>
      <c r="U16" s="47"/>
      <c r="V16" s="47"/>
      <c r="W16" s="47"/>
      <c r="X16" s="47"/>
      <c r="Y16" s="47"/>
      <c r="Z16" s="47"/>
    </row>
    <row r="17" spans="1:26" ht="16">
      <c r="A17" s="47" t="s">
        <v>51</v>
      </c>
      <c r="B17" s="47" t="s">
        <v>13</v>
      </c>
      <c r="C17" s="47" t="s">
        <v>14</v>
      </c>
      <c r="D17" s="47" t="s">
        <v>15</v>
      </c>
      <c r="E17" s="47" t="s">
        <v>61</v>
      </c>
      <c r="F17" s="47" t="s">
        <v>15</v>
      </c>
      <c r="G17" s="57" t="s">
        <v>62</v>
      </c>
      <c r="H17" s="47" t="s">
        <v>63</v>
      </c>
      <c r="I17" s="47" t="s">
        <v>25</v>
      </c>
      <c r="J17" s="47"/>
      <c r="K17" s="47" t="s">
        <v>26</v>
      </c>
      <c r="L17" s="47"/>
      <c r="M17" s="47"/>
      <c r="N17" s="47"/>
      <c r="O17" s="47"/>
      <c r="P17" s="47"/>
      <c r="Q17" s="47"/>
      <c r="R17" s="47"/>
      <c r="S17" s="47"/>
      <c r="T17" s="47"/>
      <c r="U17" s="47"/>
      <c r="V17" s="47"/>
      <c r="W17" s="47"/>
      <c r="X17" s="47"/>
      <c r="Y17" s="47"/>
      <c r="Z17" s="47"/>
    </row>
    <row r="18" spans="1:26" ht="16">
      <c r="A18" s="47" t="s">
        <v>51</v>
      </c>
      <c r="B18" s="47" t="s">
        <v>13</v>
      </c>
      <c r="C18" s="47" t="s">
        <v>14</v>
      </c>
      <c r="D18" s="47" t="s">
        <v>15</v>
      </c>
      <c r="E18" s="47" t="s">
        <v>64</v>
      </c>
      <c r="F18" s="47" t="s">
        <v>15</v>
      </c>
      <c r="G18" s="57" t="s">
        <v>65</v>
      </c>
      <c r="H18" s="47" t="s">
        <v>66</v>
      </c>
      <c r="I18" s="47" t="s">
        <v>25</v>
      </c>
      <c r="J18" s="47"/>
      <c r="K18" s="47" t="s">
        <v>31</v>
      </c>
      <c r="L18" s="47"/>
      <c r="M18" s="47"/>
      <c r="N18" s="47"/>
      <c r="O18" s="47"/>
      <c r="P18" s="47"/>
      <c r="Q18" s="47"/>
      <c r="R18" s="47"/>
      <c r="S18" s="47"/>
      <c r="T18" s="47"/>
      <c r="U18" s="47"/>
      <c r="V18" s="47"/>
      <c r="W18" s="47"/>
      <c r="X18" s="47"/>
      <c r="Y18" s="47"/>
      <c r="Z18" s="47"/>
    </row>
    <row r="19" spans="1:26" ht="16">
      <c r="A19" s="47"/>
      <c r="B19" s="47"/>
      <c r="C19" s="47"/>
      <c r="D19" s="47"/>
      <c r="E19" s="47"/>
      <c r="F19" s="47"/>
      <c r="G19" s="47"/>
      <c r="H19" s="47"/>
      <c r="I19" s="47"/>
      <c r="J19" s="47"/>
      <c r="K19" s="47"/>
      <c r="L19" s="47"/>
      <c r="M19" s="47"/>
      <c r="N19" s="47"/>
      <c r="O19" s="47"/>
      <c r="P19" s="47"/>
      <c r="Q19" s="47"/>
      <c r="R19" s="47"/>
      <c r="S19" s="47"/>
      <c r="T19" s="47"/>
      <c r="U19" s="47"/>
      <c r="V19" s="47"/>
      <c r="W19" s="47"/>
      <c r="X19" s="47"/>
      <c r="Y19" s="47"/>
      <c r="Z19" s="47"/>
    </row>
    <row r="20" spans="1:26" ht="16">
      <c r="A20" s="47" t="s">
        <v>67</v>
      </c>
      <c r="B20" s="47" t="s">
        <v>13</v>
      </c>
      <c r="C20" s="47" t="s">
        <v>14</v>
      </c>
      <c r="D20" s="47" t="s">
        <v>15</v>
      </c>
      <c r="E20" s="47" t="s">
        <v>68</v>
      </c>
      <c r="F20" s="47" t="s">
        <v>15</v>
      </c>
      <c r="G20" s="47" t="s">
        <v>69</v>
      </c>
      <c r="H20" s="47" t="s">
        <v>70</v>
      </c>
      <c r="I20" s="47" t="s">
        <v>25</v>
      </c>
      <c r="J20" s="47"/>
      <c r="K20" s="47" t="s">
        <v>26</v>
      </c>
      <c r="L20" s="47"/>
      <c r="M20" s="47"/>
      <c r="N20" s="47"/>
      <c r="O20" s="47"/>
      <c r="P20" s="47"/>
      <c r="Q20" s="47"/>
      <c r="R20" s="47"/>
      <c r="S20" s="47"/>
      <c r="T20" s="47"/>
      <c r="U20" s="47"/>
      <c r="V20" s="47"/>
      <c r="W20" s="47"/>
      <c r="X20" s="47"/>
      <c r="Y20" s="47"/>
      <c r="Z20" s="47"/>
    </row>
    <row r="21" spans="1:26" ht="15.75" customHeight="1">
      <c r="A21" s="47" t="s">
        <v>67</v>
      </c>
      <c r="B21" s="47" t="s">
        <v>13</v>
      </c>
      <c r="C21" s="47" t="s">
        <v>14</v>
      </c>
      <c r="D21" s="47" t="s">
        <v>15</v>
      </c>
      <c r="E21" s="47" t="s">
        <v>71</v>
      </c>
      <c r="F21" s="47" t="s">
        <v>15</v>
      </c>
      <c r="G21" s="47" t="s">
        <v>72</v>
      </c>
      <c r="H21" s="47" t="s">
        <v>73</v>
      </c>
      <c r="I21" s="47" t="s">
        <v>25</v>
      </c>
      <c r="J21" s="47"/>
      <c r="K21" s="47" t="s">
        <v>26</v>
      </c>
      <c r="L21" s="47"/>
      <c r="M21" s="47"/>
      <c r="N21" s="47"/>
      <c r="O21" s="47"/>
      <c r="P21" s="47"/>
      <c r="Q21" s="47"/>
      <c r="R21" s="47"/>
      <c r="S21" s="47"/>
      <c r="T21" s="47"/>
      <c r="U21" s="47"/>
      <c r="V21" s="47"/>
      <c r="W21" s="47"/>
      <c r="X21" s="47"/>
      <c r="Y21" s="47"/>
      <c r="Z21" s="47"/>
    </row>
    <row r="22" spans="1:26" ht="15.75" customHeight="1">
      <c r="A22" s="47" t="s">
        <v>67</v>
      </c>
      <c r="B22" s="47" t="s">
        <v>13</v>
      </c>
      <c r="C22" s="47" t="s">
        <v>14</v>
      </c>
      <c r="D22" s="47" t="s">
        <v>15</v>
      </c>
      <c r="E22" s="47" t="s">
        <v>74</v>
      </c>
      <c r="F22" s="47" t="s">
        <v>15</v>
      </c>
      <c r="G22" s="47" t="s">
        <v>75</v>
      </c>
      <c r="H22" s="47" t="s">
        <v>76</v>
      </c>
      <c r="I22" s="47" t="s">
        <v>25</v>
      </c>
      <c r="J22" s="47"/>
      <c r="K22" s="47" t="s">
        <v>26</v>
      </c>
      <c r="L22" s="47"/>
      <c r="M22" s="47"/>
      <c r="N22" s="47"/>
      <c r="O22" s="47"/>
      <c r="P22" s="47"/>
      <c r="Q22" s="47"/>
      <c r="R22" s="47"/>
      <c r="S22" s="47"/>
      <c r="T22" s="47"/>
      <c r="U22" s="47"/>
      <c r="V22" s="47"/>
      <c r="W22" s="47"/>
      <c r="X22" s="47"/>
      <c r="Y22" s="47"/>
      <c r="Z22" s="47"/>
    </row>
    <row r="23" spans="1:26" ht="15.75" customHeight="1">
      <c r="A23" s="47" t="s">
        <v>67</v>
      </c>
      <c r="B23" s="47" t="s">
        <v>13</v>
      </c>
      <c r="C23" s="47" t="s">
        <v>14</v>
      </c>
      <c r="D23" s="47" t="s">
        <v>15</v>
      </c>
      <c r="E23" s="47" t="s">
        <v>77</v>
      </c>
      <c r="F23" s="47" t="s">
        <v>15</v>
      </c>
      <c r="G23" s="47" t="s">
        <v>78</v>
      </c>
      <c r="H23" s="47" t="s">
        <v>79</v>
      </c>
      <c r="I23" s="47" t="s">
        <v>25</v>
      </c>
      <c r="J23" s="47"/>
      <c r="K23" s="47" t="s">
        <v>26</v>
      </c>
      <c r="L23" s="47"/>
      <c r="M23" s="47"/>
      <c r="N23" s="47"/>
      <c r="O23" s="47"/>
      <c r="P23" s="47"/>
      <c r="Q23" s="47"/>
      <c r="R23" s="47"/>
      <c r="S23" s="47"/>
      <c r="T23" s="47"/>
      <c r="U23" s="47"/>
      <c r="V23" s="47"/>
      <c r="W23" s="47"/>
      <c r="X23" s="47"/>
      <c r="Y23" s="47"/>
      <c r="Z23" s="47"/>
    </row>
    <row r="24" spans="1:26" ht="15.75" customHeight="1">
      <c r="A24" s="47" t="s">
        <v>67</v>
      </c>
      <c r="B24" s="47" t="s">
        <v>13</v>
      </c>
      <c r="C24" s="47" t="s">
        <v>14</v>
      </c>
      <c r="D24" s="47" t="s">
        <v>15</v>
      </c>
      <c r="E24" s="47" t="s">
        <v>80</v>
      </c>
      <c r="F24" s="47" t="s">
        <v>15</v>
      </c>
      <c r="G24" s="47" t="s">
        <v>81</v>
      </c>
      <c r="H24" s="47" t="s">
        <v>30</v>
      </c>
      <c r="I24" s="47" t="s">
        <v>25</v>
      </c>
      <c r="J24" s="47"/>
      <c r="K24" s="47" t="s">
        <v>26</v>
      </c>
      <c r="L24" s="47"/>
      <c r="M24" s="47"/>
      <c r="N24" s="47"/>
      <c r="O24" s="47"/>
      <c r="P24" s="47"/>
      <c r="Q24" s="47"/>
      <c r="R24" s="47"/>
      <c r="S24" s="47"/>
      <c r="T24" s="47"/>
      <c r="U24" s="47"/>
      <c r="V24" s="47"/>
      <c r="W24" s="47"/>
      <c r="X24" s="47"/>
      <c r="Y24" s="47"/>
      <c r="Z24" s="47"/>
    </row>
    <row r="25" spans="1:26" ht="15.75" customHeight="1">
      <c r="A25" s="47"/>
      <c r="B25" s="47"/>
      <c r="C25" s="47"/>
      <c r="D25" s="47"/>
      <c r="E25" s="47"/>
      <c r="F25" s="47"/>
      <c r="G25" s="47"/>
      <c r="H25" s="47"/>
      <c r="I25" s="47"/>
      <c r="J25" s="47"/>
      <c r="K25" s="47"/>
      <c r="L25" s="47"/>
      <c r="M25" s="47"/>
      <c r="N25" s="47"/>
      <c r="O25" s="47"/>
      <c r="P25" s="47"/>
      <c r="Q25" s="47"/>
      <c r="R25" s="47"/>
      <c r="S25" s="47"/>
      <c r="T25" s="47"/>
      <c r="U25" s="47"/>
      <c r="V25" s="47"/>
      <c r="W25" s="47"/>
      <c r="X25" s="47"/>
      <c r="Y25" s="47"/>
      <c r="Z25" s="47"/>
    </row>
    <row r="26" spans="1:26" ht="15.75" customHeight="1">
      <c r="A26" s="57" t="s">
        <v>82</v>
      </c>
      <c r="B26" s="47" t="s">
        <v>83</v>
      </c>
      <c r="C26" s="47" t="s">
        <v>84</v>
      </c>
      <c r="D26" s="47" t="s">
        <v>15</v>
      </c>
      <c r="E26" s="47" t="s">
        <v>85</v>
      </c>
      <c r="F26" s="47" t="s">
        <v>86</v>
      </c>
      <c r="G26" s="57" t="s">
        <v>87</v>
      </c>
      <c r="H26" s="47" t="s">
        <v>88</v>
      </c>
      <c r="I26" s="47" t="s">
        <v>25</v>
      </c>
      <c r="J26" s="47"/>
      <c r="K26" s="47" t="s">
        <v>89</v>
      </c>
      <c r="L26" s="47"/>
      <c r="M26" s="47"/>
      <c r="N26" s="47"/>
      <c r="O26" s="47"/>
      <c r="P26" s="47"/>
      <c r="Q26" s="47"/>
      <c r="R26" s="47"/>
      <c r="S26" s="47"/>
      <c r="T26" s="47"/>
      <c r="U26" s="47"/>
      <c r="V26" s="47"/>
      <c r="W26" s="47"/>
      <c r="X26" s="47"/>
      <c r="Y26" s="47"/>
      <c r="Z26" s="47"/>
    </row>
    <row r="27" spans="1:26" ht="15.75" customHeight="1">
      <c r="A27" s="57" t="s">
        <v>82</v>
      </c>
      <c r="B27" s="47" t="s">
        <v>83</v>
      </c>
      <c r="C27" s="47" t="s">
        <v>84</v>
      </c>
      <c r="D27" s="47" t="s">
        <v>15</v>
      </c>
      <c r="E27" s="47" t="s">
        <v>85</v>
      </c>
      <c r="F27" s="47" t="s">
        <v>90</v>
      </c>
      <c r="G27" s="57" t="s">
        <v>91</v>
      </c>
      <c r="H27" s="47" t="s">
        <v>92</v>
      </c>
      <c r="I27" s="47" t="s">
        <v>91</v>
      </c>
      <c r="J27" s="47"/>
      <c r="K27" s="47" t="s">
        <v>89</v>
      </c>
      <c r="L27" s="47"/>
      <c r="M27" s="47"/>
      <c r="N27" s="47"/>
      <c r="O27" s="47"/>
      <c r="P27" s="47"/>
      <c r="Q27" s="47"/>
      <c r="R27" s="47"/>
      <c r="S27" s="47"/>
      <c r="T27" s="47"/>
      <c r="U27" s="47"/>
      <c r="V27" s="47"/>
      <c r="W27" s="47"/>
      <c r="X27" s="47"/>
      <c r="Y27" s="47"/>
      <c r="Z27" s="47"/>
    </row>
    <row r="28" spans="1:26" ht="15.75" customHeight="1">
      <c r="A28" s="57"/>
      <c r="B28" s="47"/>
      <c r="C28" s="47"/>
      <c r="D28" s="47"/>
      <c r="E28" s="47"/>
      <c r="F28" s="47"/>
      <c r="G28" s="57"/>
      <c r="H28" s="47"/>
      <c r="I28" s="47"/>
      <c r="J28" s="47"/>
      <c r="K28" s="47"/>
      <c r="L28" s="47"/>
      <c r="M28" s="47"/>
      <c r="N28" s="47"/>
      <c r="O28" s="47"/>
      <c r="P28" s="47"/>
      <c r="Q28" s="47"/>
      <c r="R28" s="47"/>
      <c r="S28" s="47"/>
      <c r="T28" s="47"/>
      <c r="U28" s="47"/>
      <c r="V28" s="47"/>
      <c r="W28" s="47"/>
      <c r="X28" s="47"/>
      <c r="Y28" s="47"/>
      <c r="Z28" s="47"/>
    </row>
    <row r="29" spans="1:26" ht="15.75" customHeight="1">
      <c r="A29" s="57" t="s">
        <v>93</v>
      </c>
      <c r="B29" s="47" t="s">
        <v>83</v>
      </c>
      <c r="C29" s="47" t="s">
        <v>94</v>
      </c>
      <c r="D29" s="47" t="s">
        <v>15</v>
      </c>
      <c r="E29" s="47" t="s">
        <v>95</v>
      </c>
      <c r="F29" s="47" t="s">
        <v>96</v>
      </c>
      <c r="G29" s="47" t="s">
        <v>97</v>
      </c>
      <c r="H29" s="47" t="s">
        <v>30</v>
      </c>
      <c r="I29" s="47" t="s">
        <v>19</v>
      </c>
      <c r="J29" s="47" t="s">
        <v>20</v>
      </c>
      <c r="K29" s="47" t="s">
        <v>98</v>
      </c>
      <c r="L29" s="47"/>
      <c r="M29" s="47"/>
      <c r="N29" s="47"/>
      <c r="O29" s="47"/>
      <c r="P29" s="47"/>
      <c r="Q29" s="47"/>
      <c r="R29" s="47"/>
      <c r="S29" s="47"/>
      <c r="T29" s="47"/>
      <c r="U29" s="47"/>
      <c r="V29" s="47"/>
      <c r="W29" s="47"/>
      <c r="X29" s="47"/>
      <c r="Y29" s="47"/>
      <c r="Z29" s="47"/>
    </row>
    <row r="30" spans="1:26" ht="15.75" customHeight="1">
      <c r="A30" s="57" t="s">
        <v>93</v>
      </c>
      <c r="B30" s="47" t="s">
        <v>83</v>
      </c>
      <c r="C30" s="47" t="s">
        <v>94</v>
      </c>
      <c r="D30" s="47" t="s">
        <v>15</v>
      </c>
      <c r="E30" s="47" t="s">
        <v>95</v>
      </c>
      <c r="F30" s="47" t="s">
        <v>99</v>
      </c>
      <c r="G30" s="47" t="s">
        <v>91</v>
      </c>
      <c r="H30" s="47" t="s">
        <v>100</v>
      </c>
      <c r="I30" s="47" t="s">
        <v>91</v>
      </c>
      <c r="J30" s="47"/>
      <c r="K30" s="47" t="s">
        <v>98</v>
      </c>
      <c r="L30" s="47"/>
      <c r="M30" s="47"/>
      <c r="N30" s="47"/>
      <c r="O30" s="47"/>
      <c r="P30" s="47"/>
      <c r="Q30" s="47"/>
      <c r="R30" s="47"/>
      <c r="S30" s="47"/>
      <c r="T30" s="47"/>
      <c r="U30" s="47"/>
      <c r="V30" s="47"/>
      <c r="W30" s="47"/>
      <c r="X30" s="47"/>
      <c r="Y30" s="47"/>
      <c r="Z30" s="47"/>
    </row>
    <row r="31" spans="1:26" ht="15.75" customHeight="1">
      <c r="A31" s="57" t="s">
        <v>93</v>
      </c>
      <c r="B31" s="47" t="s">
        <v>83</v>
      </c>
      <c r="C31" s="47" t="s">
        <v>94</v>
      </c>
      <c r="D31" s="47" t="s">
        <v>15</v>
      </c>
      <c r="E31" s="47" t="s">
        <v>101</v>
      </c>
      <c r="F31" s="47" t="s">
        <v>102</v>
      </c>
      <c r="G31" s="47" t="s">
        <v>103</v>
      </c>
      <c r="H31" s="47" t="s">
        <v>30</v>
      </c>
      <c r="I31" s="47" t="s">
        <v>25</v>
      </c>
      <c r="J31" s="47"/>
      <c r="K31" s="47" t="s">
        <v>98</v>
      </c>
      <c r="L31" s="47"/>
      <c r="M31" s="47"/>
      <c r="N31" s="47"/>
      <c r="O31" s="47"/>
      <c r="P31" s="47"/>
      <c r="Q31" s="47"/>
      <c r="R31" s="47"/>
      <c r="S31" s="47"/>
      <c r="T31" s="47"/>
      <c r="U31" s="47"/>
      <c r="V31" s="47"/>
      <c r="W31" s="47"/>
      <c r="X31" s="47"/>
      <c r="Y31" s="47"/>
      <c r="Z31" s="47"/>
    </row>
    <row r="32" spans="1:26" ht="15.75" customHeight="1">
      <c r="A32" s="57" t="s">
        <v>93</v>
      </c>
      <c r="B32" s="47" t="s">
        <v>83</v>
      </c>
      <c r="C32" s="47" t="s">
        <v>94</v>
      </c>
      <c r="D32" s="47" t="s">
        <v>15</v>
      </c>
      <c r="E32" s="47" t="s">
        <v>101</v>
      </c>
      <c r="F32" s="47" t="s">
        <v>104</v>
      </c>
      <c r="G32" s="47" t="s">
        <v>91</v>
      </c>
      <c r="H32" s="47" t="s">
        <v>105</v>
      </c>
      <c r="I32" s="47" t="s">
        <v>91</v>
      </c>
      <c r="J32" s="47"/>
      <c r="K32" s="47" t="s">
        <v>98</v>
      </c>
      <c r="L32" s="47"/>
      <c r="M32" s="47"/>
      <c r="N32" s="47"/>
      <c r="O32" s="47"/>
      <c r="P32" s="47"/>
      <c r="Q32" s="47"/>
      <c r="R32" s="47"/>
      <c r="S32" s="47"/>
      <c r="T32" s="47"/>
      <c r="U32" s="47"/>
      <c r="V32" s="47"/>
      <c r="W32" s="47"/>
      <c r="X32" s="47"/>
      <c r="Y32" s="47"/>
      <c r="Z32" s="47"/>
    </row>
    <row r="33" spans="1:26" ht="15.75" customHeight="1">
      <c r="A33" s="57"/>
      <c r="B33" s="47"/>
      <c r="C33" s="47"/>
      <c r="D33" s="47"/>
      <c r="E33" s="47"/>
      <c r="F33" s="47"/>
      <c r="G33" s="47"/>
      <c r="H33" s="47"/>
      <c r="I33" s="47"/>
      <c r="J33" s="47"/>
      <c r="K33" s="47"/>
      <c r="L33" s="47"/>
      <c r="M33" s="47"/>
      <c r="N33" s="47"/>
      <c r="O33" s="47"/>
      <c r="P33" s="47"/>
      <c r="Q33" s="47"/>
      <c r="R33" s="47"/>
      <c r="S33" s="47"/>
      <c r="T33" s="47"/>
      <c r="U33" s="47"/>
      <c r="V33" s="47"/>
      <c r="W33" s="47"/>
      <c r="X33" s="47"/>
      <c r="Y33" s="47"/>
      <c r="Z33" s="47"/>
    </row>
    <row r="34" spans="1:26" ht="15.75" customHeight="1">
      <c r="A34" s="47" t="s">
        <v>106</v>
      </c>
      <c r="B34" s="47" t="s">
        <v>83</v>
      </c>
      <c r="C34" s="47" t="s">
        <v>84</v>
      </c>
      <c r="D34" s="47" t="s">
        <v>107</v>
      </c>
      <c r="E34" s="47" t="s">
        <v>108</v>
      </c>
      <c r="F34" s="47" t="s">
        <v>107</v>
      </c>
      <c r="G34" s="47" t="s">
        <v>109</v>
      </c>
      <c r="H34" s="47" t="s">
        <v>110</v>
      </c>
      <c r="I34" s="47" t="s">
        <v>19</v>
      </c>
      <c r="J34" s="47" t="s">
        <v>111</v>
      </c>
      <c r="K34" s="47" t="s">
        <v>26</v>
      </c>
      <c r="L34" s="47"/>
      <c r="M34" s="47"/>
      <c r="N34" s="47"/>
      <c r="O34" s="47"/>
      <c r="P34" s="47"/>
      <c r="Q34" s="47"/>
      <c r="R34" s="47"/>
      <c r="S34" s="47"/>
      <c r="T34" s="47"/>
      <c r="U34" s="47"/>
      <c r="V34" s="47"/>
      <c r="W34" s="47"/>
      <c r="X34" s="47"/>
      <c r="Y34" s="47"/>
      <c r="Z34" s="47"/>
    </row>
    <row r="35" spans="1:26" ht="15.75" customHeight="1">
      <c r="A35" s="47" t="s">
        <v>106</v>
      </c>
      <c r="B35" s="47" t="s">
        <v>83</v>
      </c>
      <c r="C35" s="47" t="s">
        <v>84</v>
      </c>
      <c r="D35" s="47" t="s">
        <v>112</v>
      </c>
      <c r="E35" s="47" t="s">
        <v>108</v>
      </c>
      <c r="F35" s="47" t="s">
        <v>112</v>
      </c>
      <c r="G35" s="47" t="s">
        <v>91</v>
      </c>
      <c r="H35" s="47" t="s">
        <v>113</v>
      </c>
      <c r="I35" s="47" t="s">
        <v>91</v>
      </c>
      <c r="J35" s="47"/>
      <c r="K35" s="47" t="s">
        <v>26</v>
      </c>
      <c r="L35" s="47"/>
      <c r="M35" s="47"/>
      <c r="N35" s="47"/>
      <c r="O35" s="47"/>
      <c r="P35" s="47"/>
      <c r="Q35" s="47"/>
      <c r="R35" s="47"/>
      <c r="S35" s="47"/>
      <c r="T35" s="47"/>
      <c r="U35" s="47"/>
      <c r="V35" s="47"/>
      <c r="W35" s="47"/>
      <c r="X35" s="47"/>
      <c r="Y35" s="47"/>
      <c r="Z35" s="47"/>
    </row>
    <row r="36" spans="1:26" ht="15.75" customHeight="1">
      <c r="A36" s="47" t="s">
        <v>106</v>
      </c>
      <c r="B36" s="47" t="s">
        <v>83</v>
      </c>
      <c r="C36" s="47" t="s">
        <v>84</v>
      </c>
      <c r="D36" s="47">
        <v>2002.03</v>
      </c>
      <c r="E36" s="47" t="s">
        <v>114</v>
      </c>
      <c r="F36" s="47">
        <v>2002.03</v>
      </c>
      <c r="G36" s="47" t="s">
        <v>115</v>
      </c>
      <c r="H36" s="58" t="s">
        <v>116</v>
      </c>
      <c r="I36" s="47" t="s">
        <v>25</v>
      </c>
      <c r="J36" s="47"/>
      <c r="K36" s="47" t="s">
        <v>26</v>
      </c>
      <c r="L36" s="47"/>
      <c r="M36" s="47"/>
      <c r="N36" s="47"/>
      <c r="O36" s="47"/>
      <c r="P36" s="47"/>
      <c r="Q36" s="47"/>
      <c r="R36" s="47"/>
      <c r="S36" s="47"/>
      <c r="T36" s="47"/>
      <c r="U36" s="47"/>
      <c r="V36" s="47"/>
      <c r="W36" s="47"/>
      <c r="X36" s="47"/>
      <c r="Y36" s="47"/>
      <c r="Z36" s="47"/>
    </row>
    <row r="37" spans="1:26" ht="15.75" customHeight="1">
      <c r="A37" s="47" t="s">
        <v>106</v>
      </c>
      <c r="B37" s="47" t="s">
        <v>83</v>
      </c>
      <c r="C37" s="47" t="s">
        <v>84</v>
      </c>
      <c r="D37" s="47">
        <v>2010.36</v>
      </c>
      <c r="E37" s="47" t="s">
        <v>114</v>
      </c>
      <c r="F37" s="47">
        <v>2010.36</v>
      </c>
      <c r="G37" s="47" t="s">
        <v>91</v>
      </c>
      <c r="H37" s="47" t="s">
        <v>117</v>
      </c>
      <c r="I37" s="47" t="s">
        <v>91</v>
      </c>
      <c r="J37" s="47"/>
      <c r="K37" s="47" t="s">
        <v>26</v>
      </c>
      <c r="L37" s="47"/>
      <c r="M37" s="47"/>
      <c r="N37" s="47"/>
      <c r="O37" s="47"/>
      <c r="P37" s="47"/>
      <c r="Q37" s="47"/>
      <c r="R37" s="47"/>
      <c r="S37" s="47"/>
      <c r="T37" s="47"/>
      <c r="U37" s="47"/>
      <c r="V37" s="47"/>
      <c r="W37" s="47"/>
      <c r="X37" s="47"/>
      <c r="Y37" s="47"/>
      <c r="Z37" s="47"/>
    </row>
    <row r="38" spans="1:26" ht="15.75" customHeight="1">
      <c r="A38" s="47"/>
      <c r="B38" s="47"/>
      <c r="C38" s="47"/>
      <c r="D38" s="47"/>
      <c r="E38" s="47"/>
      <c r="F38" s="47"/>
      <c r="G38" s="47"/>
      <c r="H38" s="47"/>
      <c r="I38" s="47"/>
      <c r="J38" s="47"/>
      <c r="K38" s="47"/>
      <c r="L38" s="47"/>
      <c r="M38" s="47"/>
      <c r="N38" s="47"/>
      <c r="O38" s="47"/>
      <c r="P38" s="47"/>
      <c r="Q38" s="47"/>
      <c r="R38" s="47"/>
      <c r="S38" s="47"/>
      <c r="T38" s="47"/>
      <c r="U38" s="47"/>
      <c r="V38" s="47"/>
      <c r="W38" s="47"/>
      <c r="X38" s="47"/>
      <c r="Y38" s="47"/>
      <c r="Z38" s="47"/>
    </row>
    <row r="39" spans="1:26" ht="15.75" customHeight="1">
      <c r="A39" s="57" t="s">
        <v>118</v>
      </c>
      <c r="B39" s="47" t="s">
        <v>119</v>
      </c>
      <c r="C39" s="47" t="s">
        <v>120</v>
      </c>
      <c r="D39" s="47" t="s">
        <v>15</v>
      </c>
      <c r="E39" s="47" t="s">
        <v>121</v>
      </c>
      <c r="F39" s="47" t="s">
        <v>122</v>
      </c>
      <c r="G39" s="57" t="s">
        <v>123</v>
      </c>
      <c r="H39" s="47" t="s">
        <v>79</v>
      </c>
      <c r="I39" s="47" t="s">
        <v>25</v>
      </c>
      <c r="J39" s="47"/>
      <c r="K39" s="47" t="s">
        <v>26</v>
      </c>
      <c r="L39" s="47"/>
      <c r="M39" s="47"/>
      <c r="N39" s="47"/>
      <c r="O39" s="47"/>
      <c r="P39" s="47"/>
      <c r="Q39" s="47"/>
      <c r="R39" s="47"/>
      <c r="S39" s="47"/>
      <c r="T39" s="47"/>
      <c r="U39" s="47"/>
      <c r="V39" s="47"/>
      <c r="W39" s="47"/>
      <c r="X39" s="47"/>
      <c r="Y39" s="47"/>
      <c r="Z39" s="47"/>
    </row>
    <row r="40" spans="1:26" ht="15.75" customHeight="1">
      <c r="A40" s="57" t="s">
        <v>118</v>
      </c>
      <c r="B40" s="47" t="s">
        <v>119</v>
      </c>
      <c r="C40" s="47" t="s">
        <v>120</v>
      </c>
      <c r="D40" s="47" t="s">
        <v>15</v>
      </c>
      <c r="E40" s="47" t="s">
        <v>121</v>
      </c>
      <c r="F40" s="47" t="s">
        <v>124</v>
      </c>
      <c r="G40" s="47" t="s">
        <v>91</v>
      </c>
      <c r="H40" s="47" t="s">
        <v>113</v>
      </c>
      <c r="I40" s="47" t="s">
        <v>91</v>
      </c>
      <c r="J40" s="47"/>
      <c r="K40" s="47" t="s">
        <v>26</v>
      </c>
      <c r="L40" s="47"/>
      <c r="M40" s="47"/>
      <c r="N40" s="47"/>
      <c r="O40" s="47"/>
      <c r="P40" s="47"/>
      <c r="Q40" s="47"/>
      <c r="R40" s="47"/>
      <c r="S40" s="47"/>
      <c r="T40" s="47"/>
      <c r="U40" s="47"/>
      <c r="V40" s="47"/>
      <c r="W40" s="47"/>
      <c r="X40" s="47"/>
      <c r="Y40" s="47"/>
      <c r="Z40" s="47"/>
    </row>
    <row r="41" spans="1:26" ht="15.75" customHeight="1">
      <c r="A41" s="57" t="s">
        <v>118</v>
      </c>
      <c r="B41" s="47" t="s">
        <v>119</v>
      </c>
      <c r="C41" s="47" t="s">
        <v>120</v>
      </c>
      <c r="D41" s="47" t="s">
        <v>15</v>
      </c>
      <c r="E41" s="47" t="s">
        <v>125</v>
      </c>
      <c r="F41" s="47" t="s">
        <v>126</v>
      </c>
      <c r="G41" s="57" t="s">
        <v>127</v>
      </c>
      <c r="H41" s="47" t="s">
        <v>30</v>
      </c>
      <c r="I41" s="47" t="s">
        <v>25</v>
      </c>
      <c r="J41" s="47"/>
      <c r="K41" s="47" t="s">
        <v>98</v>
      </c>
      <c r="L41" s="47"/>
      <c r="M41" s="47"/>
      <c r="N41" s="47"/>
      <c r="O41" s="47"/>
      <c r="P41" s="47"/>
      <c r="Q41" s="47"/>
      <c r="R41" s="47"/>
      <c r="S41" s="47"/>
      <c r="T41" s="47"/>
      <c r="U41" s="47"/>
      <c r="V41" s="47"/>
      <c r="W41" s="47"/>
      <c r="X41" s="47"/>
      <c r="Y41" s="47"/>
      <c r="Z41" s="47"/>
    </row>
    <row r="42" spans="1:26" ht="15.75" customHeight="1">
      <c r="A42" s="57" t="s">
        <v>118</v>
      </c>
      <c r="B42" s="47" t="s">
        <v>119</v>
      </c>
      <c r="C42" s="47" t="s">
        <v>120</v>
      </c>
      <c r="D42" s="47" t="s">
        <v>15</v>
      </c>
      <c r="E42" s="47" t="s">
        <v>128</v>
      </c>
      <c r="F42" s="47" t="s">
        <v>129</v>
      </c>
      <c r="G42" s="47" t="s">
        <v>130</v>
      </c>
      <c r="H42" s="47" t="s">
        <v>30</v>
      </c>
      <c r="I42" s="47" t="s">
        <v>19</v>
      </c>
      <c r="J42" s="47" t="s">
        <v>111</v>
      </c>
      <c r="K42" s="47" t="s">
        <v>98</v>
      </c>
      <c r="L42" s="47"/>
      <c r="M42" s="47"/>
      <c r="N42" s="47"/>
      <c r="O42" s="47"/>
      <c r="P42" s="47"/>
      <c r="Q42" s="47"/>
      <c r="R42" s="47"/>
      <c r="S42" s="47"/>
      <c r="T42" s="47"/>
      <c r="U42" s="47"/>
      <c r="V42" s="47"/>
      <c r="W42" s="47"/>
      <c r="X42" s="47"/>
      <c r="Y42" s="47"/>
      <c r="Z42" s="47"/>
    </row>
    <row r="43" spans="1:26" ht="15.75" customHeight="1">
      <c r="A43" s="57" t="s">
        <v>118</v>
      </c>
      <c r="B43" s="47" t="s">
        <v>119</v>
      </c>
      <c r="C43" s="47" t="s">
        <v>120</v>
      </c>
      <c r="D43" s="47" t="s">
        <v>15</v>
      </c>
      <c r="E43" s="47" t="s">
        <v>128</v>
      </c>
      <c r="F43" s="47" t="s">
        <v>131</v>
      </c>
      <c r="G43" s="47" t="s">
        <v>132</v>
      </c>
      <c r="H43" s="47" t="s">
        <v>133</v>
      </c>
      <c r="I43" s="47" t="s">
        <v>25</v>
      </c>
      <c r="J43" s="47"/>
      <c r="K43" s="47" t="s">
        <v>98</v>
      </c>
      <c r="L43" s="47"/>
      <c r="M43" s="47"/>
      <c r="N43" s="47"/>
      <c r="O43" s="47"/>
      <c r="P43" s="47"/>
      <c r="Q43" s="47"/>
      <c r="R43" s="47"/>
      <c r="S43" s="47"/>
      <c r="T43" s="47"/>
      <c r="U43" s="47"/>
      <c r="V43" s="47"/>
      <c r="W43" s="47"/>
      <c r="X43" s="47"/>
      <c r="Y43" s="47"/>
      <c r="Z43" s="47"/>
    </row>
    <row r="44" spans="1:26" ht="15.75" customHeight="1">
      <c r="A44" s="57" t="s">
        <v>118</v>
      </c>
      <c r="B44" s="47" t="s">
        <v>119</v>
      </c>
      <c r="C44" s="47" t="s">
        <v>120</v>
      </c>
      <c r="D44" s="47" t="s">
        <v>15</v>
      </c>
      <c r="E44" s="47" t="s">
        <v>134</v>
      </c>
      <c r="F44" s="47" t="s">
        <v>135</v>
      </c>
      <c r="G44" s="57" t="s">
        <v>136</v>
      </c>
      <c r="H44" s="47" t="s">
        <v>137</v>
      </c>
      <c r="I44" s="47" t="s">
        <v>25</v>
      </c>
      <c r="J44" s="47"/>
      <c r="K44" s="47" t="s">
        <v>31</v>
      </c>
      <c r="L44" s="47"/>
      <c r="M44" s="47"/>
      <c r="N44" s="47"/>
      <c r="O44" s="47"/>
      <c r="P44" s="47"/>
      <c r="Q44" s="47"/>
      <c r="R44" s="47"/>
      <c r="S44" s="47"/>
      <c r="T44" s="47"/>
      <c r="U44" s="47"/>
      <c r="V44" s="47"/>
      <c r="W44" s="47"/>
      <c r="X44" s="47"/>
      <c r="Y44" s="47"/>
      <c r="Z44" s="47"/>
    </row>
    <row r="45" spans="1:26" ht="15.75" customHeight="1">
      <c r="A45" s="47"/>
      <c r="B45" s="47"/>
      <c r="C45" s="47"/>
      <c r="D45" s="47"/>
      <c r="E45" s="47"/>
      <c r="F45" s="47"/>
      <c r="G45" s="47"/>
      <c r="H45" s="47"/>
      <c r="I45" s="47"/>
      <c r="J45" s="47"/>
      <c r="K45" s="47"/>
      <c r="L45" s="47"/>
      <c r="M45" s="47"/>
      <c r="N45" s="47"/>
      <c r="O45" s="47"/>
      <c r="P45" s="47"/>
      <c r="Q45" s="47"/>
      <c r="R45" s="47"/>
      <c r="S45" s="47"/>
      <c r="T45" s="47"/>
      <c r="U45" s="47"/>
      <c r="V45" s="47"/>
      <c r="W45" s="47"/>
      <c r="X45" s="47"/>
      <c r="Y45" s="47"/>
      <c r="Z45" s="47"/>
    </row>
    <row r="46" spans="1:26" ht="15.75" customHeight="1">
      <c r="A46" s="57" t="s">
        <v>138</v>
      </c>
      <c r="B46" s="47" t="s">
        <v>119</v>
      </c>
      <c r="C46" s="47" t="s">
        <v>120</v>
      </c>
      <c r="D46" s="47" t="s">
        <v>139</v>
      </c>
      <c r="E46" s="47" t="s">
        <v>140</v>
      </c>
      <c r="F46" s="47" t="s">
        <v>141</v>
      </c>
      <c r="G46" s="47" t="s">
        <v>142</v>
      </c>
      <c r="H46" s="47" t="s">
        <v>137</v>
      </c>
      <c r="I46" s="47" t="s">
        <v>25</v>
      </c>
      <c r="J46" s="47"/>
      <c r="K46" s="47" t="s">
        <v>143</v>
      </c>
      <c r="L46" s="47"/>
      <c r="M46" s="47"/>
      <c r="N46" s="47"/>
      <c r="O46" s="47"/>
      <c r="P46" s="47"/>
      <c r="Q46" s="47"/>
      <c r="R46" s="47"/>
      <c r="S46" s="47"/>
      <c r="T46" s="47"/>
      <c r="U46" s="47"/>
      <c r="V46" s="47"/>
      <c r="W46" s="47"/>
      <c r="X46" s="47"/>
      <c r="Y46" s="47"/>
      <c r="Z46" s="47"/>
    </row>
    <row r="47" spans="1:26" ht="15.75" customHeight="1">
      <c r="A47" s="47"/>
      <c r="B47" s="47"/>
      <c r="C47" s="47"/>
      <c r="D47" s="47"/>
      <c r="E47" s="47"/>
      <c r="F47" s="47"/>
      <c r="G47" s="47"/>
      <c r="H47" s="47"/>
      <c r="I47" s="47"/>
      <c r="J47" s="47"/>
      <c r="K47" s="47"/>
      <c r="L47" s="47"/>
      <c r="M47" s="47"/>
      <c r="N47" s="47"/>
      <c r="O47" s="47"/>
      <c r="P47" s="47"/>
      <c r="Q47" s="47"/>
      <c r="R47" s="47"/>
      <c r="S47" s="47"/>
      <c r="T47" s="47"/>
      <c r="U47" s="47"/>
      <c r="V47" s="47"/>
      <c r="W47" s="47"/>
      <c r="X47" s="47"/>
      <c r="Y47" s="47"/>
      <c r="Z47" s="47"/>
    </row>
    <row r="48" spans="1:26" ht="15.75" customHeight="1">
      <c r="A48" s="57" t="s">
        <v>144</v>
      </c>
      <c r="B48" s="47" t="s">
        <v>119</v>
      </c>
      <c r="C48" s="47" t="s">
        <v>84</v>
      </c>
      <c r="D48" s="47" t="s">
        <v>15</v>
      </c>
      <c r="E48" s="47" t="s">
        <v>145</v>
      </c>
      <c r="F48" s="47" t="s">
        <v>146</v>
      </c>
      <c r="G48" s="47" t="s">
        <v>147</v>
      </c>
      <c r="H48" s="47" t="s">
        <v>148</v>
      </c>
      <c r="I48" s="47" t="s">
        <v>25</v>
      </c>
      <c r="J48" s="47"/>
      <c r="K48" s="47" t="s">
        <v>26</v>
      </c>
      <c r="L48" s="47"/>
      <c r="M48" s="47"/>
      <c r="N48" s="47"/>
      <c r="O48" s="47"/>
      <c r="P48" s="47"/>
      <c r="Q48" s="47"/>
      <c r="R48" s="47"/>
      <c r="S48" s="47"/>
      <c r="T48" s="47"/>
      <c r="U48" s="47"/>
      <c r="V48" s="47"/>
      <c r="W48" s="47"/>
      <c r="X48" s="47"/>
      <c r="Y48" s="47"/>
      <c r="Z48" s="47"/>
    </row>
    <row r="49" spans="1:26" ht="15.75" customHeight="1">
      <c r="A49" s="57" t="s">
        <v>144</v>
      </c>
      <c r="B49" s="47" t="s">
        <v>119</v>
      </c>
      <c r="C49" s="47" t="s">
        <v>84</v>
      </c>
      <c r="D49" s="47" t="s">
        <v>15</v>
      </c>
      <c r="E49" s="47" t="s">
        <v>145</v>
      </c>
      <c r="F49" s="47" t="s">
        <v>149</v>
      </c>
      <c r="G49" s="47" t="s">
        <v>91</v>
      </c>
      <c r="H49" s="47" t="s">
        <v>137</v>
      </c>
      <c r="I49" s="47" t="s">
        <v>91</v>
      </c>
      <c r="J49" s="47"/>
      <c r="K49" s="47" t="s">
        <v>26</v>
      </c>
      <c r="L49" s="47"/>
      <c r="M49" s="47"/>
      <c r="N49" s="47"/>
      <c r="O49" s="47"/>
      <c r="P49" s="47"/>
      <c r="Q49" s="47"/>
      <c r="R49" s="47"/>
      <c r="S49" s="47"/>
      <c r="T49" s="47"/>
      <c r="U49" s="47"/>
      <c r="V49" s="47"/>
      <c r="W49" s="47"/>
      <c r="X49" s="47"/>
      <c r="Y49" s="47"/>
      <c r="Z49" s="47"/>
    </row>
    <row r="50" spans="1:26" ht="15.75" customHeight="1">
      <c r="A50" s="47"/>
      <c r="B50" s="47"/>
      <c r="C50" s="47"/>
      <c r="D50" s="47"/>
      <c r="E50" s="47"/>
      <c r="F50" s="47"/>
      <c r="G50" s="47"/>
      <c r="H50" s="47"/>
      <c r="I50" s="47"/>
      <c r="J50" s="47"/>
      <c r="K50" s="47"/>
      <c r="L50" s="47"/>
      <c r="M50" s="47"/>
      <c r="N50" s="47"/>
      <c r="O50" s="47"/>
      <c r="P50" s="47"/>
      <c r="Q50" s="47"/>
      <c r="R50" s="47"/>
      <c r="S50" s="47"/>
      <c r="T50" s="47"/>
      <c r="U50" s="47"/>
      <c r="V50" s="47"/>
      <c r="W50" s="47"/>
      <c r="X50" s="47"/>
      <c r="Y50" s="47"/>
      <c r="Z50" s="47"/>
    </row>
    <row r="51" spans="1:26" ht="15.75" customHeight="1">
      <c r="A51" s="59" t="s">
        <v>150</v>
      </c>
      <c r="B51" s="47"/>
      <c r="C51" s="47"/>
      <c r="D51" s="47"/>
      <c r="E51" s="47"/>
      <c r="F51" s="47"/>
      <c r="G51" s="47"/>
      <c r="H51" s="47"/>
      <c r="I51" s="47"/>
      <c r="J51" s="47"/>
      <c r="K51" s="47"/>
      <c r="L51" s="47"/>
      <c r="M51" s="47"/>
      <c r="N51" s="47"/>
      <c r="O51" s="47"/>
      <c r="P51" s="47"/>
      <c r="Q51" s="47"/>
      <c r="R51" s="47"/>
      <c r="S51" s="47"/>
      <c r="T51" s="47"/>
      <c r="U51" s="47"/>
      <c r="V51" s="47"/>
      <c r="W51" s="47"/>
      <c r="X51" s="47"/>
      <c r="Y51" s="47"/>
      <c r="Z51" s="47"/>
    </row>
    <row r="52" spans="1:26" ht="15.75" customHeight="1">
      <c r="A52" s="47"/>
      <c r="B52" s="47"/>
      <c r="C52" s="47"/>
      <c r="D52" s="47"/>
      <c r="E52" s="47"/>
      <c r="F52" s="47"/>
      <c r="G52" s="47"/>
      <c r="H52" s="47"/>
      <c r="I52" s="47"/>
      <c r="J52" s="47"/>
      <c r="K52" s="47"/>
      <c r="L52" s="47"/>
      <c r="M52" s="47"/>
      <c r="N52" s="47"/>
      <c r="O52" s="47"/>
      <c r="P52" s="47"/>
      <c r="Q52" s="47"/>
      <c r="R52" s="47"/>
      <c r="S52" s="47"/>
      <c r="T52" s="47"/>
      <c r="U52" s="47"/>
      <c r="V52" s="47"/>
      <c r="W52" s="47"/>
      <c r="X52" s="47"/>
      <c r="Y52" s="47"/>
      <c r="Z52" s="47"/>
    </row>
    <row r="53" spans="1:26" ht="15.75" customHeight="1">
      <c r="A53" s="47"/>
      <c r="B53" s="47"/>
      <c r="C53" s="47"/>
      <c r="D53" s="47"/>
      <c r="E53" s="47"/>
      <c r="F53" s="47"/>
      <c r="G53" s="47"/>
      <c r="H53" s="47"/>
      <c r="I53" s="47"/>
      <c r="J53" s="47"/>
      <c r="K53" s="47"/>
      <c r="L53" s="47"/>
      <c r="M53" s="47"/>
      <c r="N53" s="47"/>
      <c r="O53" s="47"/>
      <c r="P53" s="47"/>
      <c r="Q53" s="47"/>
      <c r="R53" s="47"/>
      <c r="S53" s="47"/>
      <c r="T53" s="47"/>
      <c r="U53" s="47"/>
      <c r="V53" s="47"/>
      <c r="W53" s="47"/>
      <c r="X53" s="47"/>
      <c r="Y53" s="47"/>
      <c r="Z53" s="47"/>
    </row>
    <row r="54" spans="1:26" ht="15.75" customHeight="1">
      <c r="A54" s="47"/>
      <c r="B54" s="47"/>
      <c r="C54" s="47"/>
      <c r="D54" s="47"/>
      <c r="E54" s="47"/>
      <c r="F54" s="47"/>
      <c r="G54" s="47"/>
      <c r="H54" s="47"/>
      <c r="I54" s="47"/>
      <c r="J54" s="47"/>
      <c r="K54" s="47"/>
      <c r="L54" s="47"/>
      <c r="M54" s="47"/>
      <c r="N54" s="47"/>
      <c r="O54" s="47"/>
      <c r="P54" s="47"/>
      <c r="Q54" s="47"/>
      <c r="R54" s="47"/>
      <c r="S54" s="47"/>
      <c r="T54" s="47"/>
      <c r="U54" s="47"/>
      <c r="V54" s="47"/>
      <c r="W54" s="47"/>
      <c r="X54" s="47"/>
      <c r="Y54" s="47"/>
      <c r="Z54" s="47"/>
    </row>
    <row r="55" spans="1:26" ht="15.75" customHeight="1">
      <c r="A55" s="47"/>
      <c r="B55" s="47"/>
      <c r="C55" s="47"/>
      <c r="D55" s="47"/>
      <c r="E55" s="47"/>
      <c r="F55" s="47"/>
      <c r="G55" s="47"/>
      <c r="H55" s="47"/>
      <c r="I55" s="47"/>
      <c r="J55" s="47"/>
      <c r="K55" s="47"/>
      <c r="L55" s="47"/>
      <c r="M55" s="47"/>
      <c r="N55" s="47"/>
      <c r="O55" s="47"/>
      <c r="P55" s="47"/>
      <c r="Q55" s="47"/>
      <c r="R55" s="47"/>
      <c r="S55" s="47"/>
      <c r="T55" s="47"/>
      <c r="U55" s="47"/>
      <c r="V55" s="47"/>
      <c r="W55" s="47"/>
      <c r="X55" s="47"/>
      <c r="Y55" s="47"/>
      <c r="Z55" s="47"/>
    </row>
    <row r="56" spans="1:26" ht="15.75" customHeight="1">
      <c r="A56" s="47"/>
      <c r="B56" s="47"/>
      <c r="C56" s="47"/>
      <c r="D56" s="47"/>
      <c r="E56" s="47"/>
      <c r="F56" s="47"/>
      <c r="G56" s="47"/>
      <c r="H56" s="47"/>
      <c r="I56" s="47"/>
      <c r="J56" s="47"/>
      <c r="K56" s="47"/>
      <c r="L56" s="47"/>
      <c r="M56" s="47"/>
      <c r="N56" s="47"/>
      <c r="O56" s="47"/>
      <c r="P56" s="47"/>
      <c r="Q56" s="47"/>
      <c r="R56" s="47"/>
      <c r="S56" s="47"/>
      <c r="T56" s="47"/>
      <c r="U56" s="47"/>
      <c r="V56" s="47"/>
      <c r="W56" s="47"/>
      <c r="X56" s="47"/>
      <c r="Y56" s="47"/>
      <c r="Z56" s="47"/>
    </row>
    <row r="57" spans="1:26" ht="15.75" customHeight="1">
      <c r="A57" s="47"/>
      <c r="B57" s="47"/>
      <c r="C57" s="47"/>
      <c r="D57" s="47"/>
      <c r="E57" s="47"/>
      <c r="F57" s="47"/>
      <c r="G57" s="47"/>
      <c r="H57" s="47"/>
      <c r="I57" s="47"/>
      <c r="J57" s="47"/>
      <c r="K57" s="47"/>
      <c r="L57" s="47"/>
      <c r="M57" s="47"/>
      <c r="N57" s="47"/>
      <c r="O57" s="47"/>
      <c r="P57" s="47"/>
      <c r="Q57" s="47"/>
      <c r="R57" s="47"/>
      <c r="S57" s="47"/>
      <c r="T57" s="47"/>
      <c r="U57" s="47"/>
      <c r="V57" s="47"/>
      <c r="W57" s="47"/>
      <c r="X57" s="47"/>
      <c r="Y57" s="47"/>
      <c r="Z57" s="47"/>
    </row>
    <row r="58" spans="1:26" ht="15.75" customHeight="1">
      <c r="A58" s="47"/>
      <c r="B58" s="47"/>
      <c r="C58" s="47"/>
      <c r="D58" s="47"/>
      <c r="E58" s="47"/>
      <c r="F58" s="47"/>
      <c r="G58" s="47"/>
      <c r="H58" s="47"/>
      <c r="I58" s="47"/>
      <c r="J58" s="47"/>
      <c r="K58" s="47"/>
      <c r="L58" s="47"/>
      <c r="M58" s="47"/>
      <c r="N58" s="47"/>
      <c r="O58" s="47"/>
      <c r="P58" s="47"/>
      <c r="Q58" s="47"/>
      <c r="R58" s="47"/>
      <c r="S58" s="47"/>
      <c r="T58" s="47"/>
      <c r="U58" s="47"/>
      <c r="V58" s="47"/>
      <c r="W58" s="47"/>
      <c r="X58" s="47"/>
      <c r="Y58" s="47"/>
      <c r="Z58" s="47"/>
    </row>
    <row r="59" spans="1:26" ht="15.75" customHeight="1">
      <c r="A59" s="47"/>
      <c r="B59" s="47"/>
      <c r="C59" s="47"/>
      <c r="D59" s="47"/>
      <c r="E59" s="47"/>
      <c r="F59" s="47"/>
      <c r="G59" s="47"/>
      <c r="H59" s="47"/>
      <c r="I59" s="47"/>
      <c r="J59" s="47"/>
      <c r="K59" s="47"/>
      <c r="L59" s="47"/>
      <c r="M59" s="47"/>
      <c r="N59" s="47"/>
      <c r="O59" s="47"/>
      <c r="P59" s="47"/>
      <c r="Q59" s="47"/>
      <c r="R59" s="47"/>
      <c r="S59" s="47"/>
      <c r="T59" s="47"/>
      <c r="U59" s="47"/>
      <c r="V59" s="47"/>
      <c r="W59" s="47"/>
      <c r="X59" s="47"/>
      <c r="Y59" s="47"/>
      <c r="Z59" s="47"/>
    </row>
    <row r="60" spans="1:26" ht="15.75" customHeight="1">
      <c r="A60" s="47"/>
      <c r="B60" s="47"/>
      <c r="C60" s="47"/>
      <c r="D60" s="47"/>
      <c r="E60" s="47"/>
      <c r="F60" s="47"/>
      <c r="G60" s="47"/>
      <c r="H60" s="47"/>
      <c r="I60" s="47"/>
      <c r="J60" s="47"/>
      <c r="K60" s="47"/>
      <c r="L60" s="47"/>
      <c r="M60" s="47"/>
      <c r="N60" s="47"/>
      <c r="O60" s="47"/>
      <c r="P60" s="47"/>
      <c r="Q60" s="47"/>
      <c r="R60" s="47"/>
      <c r="S60" s="47"/>
      <c r="T60" s="47"/>
      <c r="U60" s="47"/>
      <c r="V60" s="47"/>
      <c r="W60" s="47"/>
      <c r="X60" s="47"/>
      <c r="Y60" s="47"/>
      <c r="Z60" s="47"/>
    </row>
    <row r="61" spans="1:26" ht="15.75" customHeight="1">
      <c r="A61" s="47"/>
      <c r="B61" s="47"/>
      <c r="C61" s="47"/>
      <c r="D61" s="47"/>
      <c r="E61" s="47"/>
      <c r="F61" s="47"/>
      <c r="G61" s="47"/>
      <c r="H61" s="47"/>
      <c r="I61" s="47"/>
      <c r="J61" s="47"/>
      <c r="K61" s="47"/>
      <c r="L61" s="47"/>
      <c r="M61" s="47"/>
      <c r="N61" s="47"/>
      <c r="O61" s="47"/>
      <c r="P61" s="47"/>
      <c r="Q61" s="47"/>
      <c r="R61" s="47"/>
      <c r="S61" s="47"/>
      <c r="T61" s="47"/>
      <c r="U61" s="47"/>
      <c r="V61" s="47"/>
      <c r="W61" s="47"/>
      <c r="X61" s="47"/>
      <c r="Y61" s="47"/>
      <c r="Z61" s="47"/>
    </row>
    <row r="62" spans="1:26" ht="15.75" customHeight="1">
      <c r="A62" s="47"/>
      <c r="B62" s="47"/>
      <c r="C62" s="47"/>
      <c r="D62" s="47"/>
      <c r="E62" s="47"/>
      <c r="F62" s="47"/>
      <c r="G62" s="47"/>
      <c r="H62" s="47"/>
      <c r="I62" s="47"/>
      <c r="J62" s="47"/>
      <c r="K62" s="47"/>
      <c r="L62" s="47"/>
      <c r="M62" s="47"/>
      <c r="N62" s="47"/>
      <c r="O62" s="47"/>
      <c r="P62" s="47"/>
      <c r="Q62" s="47"/>
      <c r="R62" s="47"/>
      <c r="S62" s="47"/>
      <c r="T62" s="47"/>
      <c r="U62" s="47"/>
      <c r="V62" s="47"/>
      <c r="W62" s="47"/>
      <c r="X62" s="47"/>
      <c r="Y62" s="47"/>
      <c r="Z62" s="47"/>
    </row>
    <row r="63" spans="1:26" ht="15.75" customHeight="1">
      <c r="A63" s="47"/>
      <c r="B63" s="47"/>
      <c r="C63" s="47"/>
      <c r="D63" s="47"/>
      <c r="E63" s="47"/>
      <c r="F63" s="47"/>
      <c r="G63" s="47"/>
      <c r="H63" s="47"/>
      <c r="I63" s="47"/>
      <c r="J63" s="47"/>
      <c r="K63" s="47"/>
      <c r="L63" s="47"/>
      <c r="M63" s="47"/>
      <c r="N63" s="47"/>
      <c r="O63" s="47"/>
      <c r="P63" s="47"/>
      <c r="Q63" s="47"/>
      <c r="R63" s="47"/>
      <c r="S63" s="47"/>
      <c r="T63" s="47"/>
      <c r="U63" s="47"/>
      <c r="V63" s="47"/>
      <c r="W63" s="47"/>
      <c r="X63" s="47"/>
      <c r="Y63" s="47"/>
      <c r="Z63" s="47"/>
    </row>
    <row r="64" spans="1:26" ht="15.75" customHeight="1">
      <c r="A64" s="47"/>
      <c r="B64" s="47"/>
      <c r="C64" s="47"/>
      <c r="D64" s="47"/>
      <c r="E64" s="47"/>
      <c r="F64" s="47"/>
      <c r="G64" s="47"/>
      <c r="H64" s="47"/>
      <c r="I64" s="47"/>
      <c r="J64" s="47"/>
      <c r="K64" s="47"/>
      <c r="L64" s="47"/>
      <c r="M64" s="47"/>
      <c r="N64" s="47"/>
      <c r="O64" s="47"/>
      <c r="P64" s="47"/>
      <c r="Q64" s="47"/>
      <c r="R64" s="47"/>
      <c r="S64" s="47"/>
      <c r="T64" s="47"/>
      <c r="U64" s="47"/>
      <c r="V64" s="47"/>
      <c r="W64" s="47"/>
      <c r="X64" s="47"/>
      <c r="Y64" s="47"/>
      <c r="Z64" s="47"/>
    </row>
    <row r="65" spans="1:26" ht="15.75" customHeight="1">
      <c r="A65" s="47"/>
      <c r="B65" s="47"/>
      <c r="C65" s="47"/>
      <c r="D65" s="47"/>
      <c r="E65" s="47"/>
      <c r="F65" s="47"/>
      <c r="G65" s="47"/>
      <c r="H65" s="47"/>
      <c r="I65" s="47"/>
      <c r="J65" s="47"/>
      <c r="K65" s="47"/>
      <c r="L65" s="47"/>
      <c r="M65" s="47"/>
      <c r="N65" s="47"/>
      <c r="O65" s="47"/>
      <c r="P65" s="47"/>
      <c r="Q65" s="47"/>
      <c r="R65" s="47"/>
      <c r="S65" s="47"/>
      <c r="T65" s="47"/>
      <c r="U65" s="47"/>
      <c r="V65" s="47"/>
      <c r="W65" s="47"/>
      <c r="X65" s="47"/>
      <c r="Y65" s="47"/>
      <c r="Z65" s="47"/>
    </row>
    <row r="66" spans="1:26" ht="15.75" customHeight="1">
      <c r="A66" s="47"/>
      <c r="B66" s="47"/>
      <c r="C66" s="47"/>
      <c r="D66" s="47"/>
      <c r="E66" s="47"/>
      <c r="F66" s="47"/>
      <c r="G66" s="47"/>
      <c r="H66" s="47"/>
      <c r="I66" s="47"/>
      <c r="J66" s="47"/>
      <c r="K66" s="47"/>
      <c r="L66" s="47"/>
      <c r="M66" s="47"/>
      <c r="N66" s="47"/>
      <c r="O66" s="47"/>
      <c r="P66" s="47"/>
      <c r="Q66" s="47"/>
      <c r="R66" s="47"/>
      <c r="S66" s="47"/>
      <c r="T66" s="47"/>
      <c r="U66" s="47"/>
      <c r="V66" s="47"/>
      <c r="W66" s="47"/>
      <c r="X66" s="47"/>
      <c r="Y66" s="47"/>
      <c r="Z66" s="47"/>
    </row>
    <row r="67" spans="1:26" ht="15.75" customHeight="1">
      <c r="A67" s="47"/>
      <c r="B67" s="47"/>
      <c r="C67" s="47"/>
      <c r="D67" s="47"/>
      <c r="E67" s="47"/>
      <c r="F67" s="47"/>
      <c r="G67" s="47"/>
      <c r="H67" s="47"/>
      <c r="I67" s="47"/>
      <c r="J67" s="47"/>
      <c r="K67" s="47"/>
      <c r="L67" s="47"/>
      <c r="M67" s="47"/>
      <c r="N67" s="47"/>
      <c r="O67" s="47"/>
      <c r="P67" s="47"/>
      <c r="Q67" s="47"/>
      <c r="R67" s="47"/>
      <c r="S67" s="47"/>
      <c r="T67" s="47"/>
      <c r="U67" s="47"/>
      <c r="V67" s="47"/>
      <c r="W67" s="47"/>
      <c r="X67" s="47"/>
      <c r="Y67" s="47"/>
      <c r="Z67" s="47"/>
    </row>
    <row r="68" spans="1:26" ht="15.75" customHeight="1">
      <c r="A68" s="47"/>
      <c r="B68" s="47"/>
      <c r="C68" s="47"/>
      <c r="D68" s="47"/>
      <c r="E68" s="47"/>
      <c r="F68" s="47"/>
      <c r="G68" s="47"/>
      <c r="H68" s="47"/>
      <c r="I68" s="47"/>
      <c r="J68" s="47"/>
      <c r="K68" s="47"/>
      <c r="L68" s="47"/>
      <c r="M68" s="47"/>
      <c r="N68" s="47"/>
      <c r="O68" s="47"/>
      <c r="P68" s="47"/>
      <c r="Q68" s="47"/>
      <c r="R68" s="47"/>
      <c r="S68" s="47"/>
      <c r="T68" s="47"/>
      <c r="U68" s="47"/>
      <c r="V68" s="47"/>
      <c r="W68" s="47"/>
      <c r="X68" s="47"/>
      <c r="Y68" s="47"/>
      <c r="Z68" s="47"/>
    </row>
    <row r="69" spans="1:26" ht="15.75" customHeight="1">
      <c r="A69" s="47"/>
      <c r="B69" s="47"/>
      <c r="C69" s="47"/>
      <c r="D69" s="47"/>
      <c r="E69" s="47"/>
      <c r="F69" s="47"/>
      <c r="G69" s="47"/>
      <c r="H69" s="47"/>
      <c r="I69" s="47"/>
      <c r="J69" s="47"/>
      <c r="K69" s="47"/>
      <c r="L69" s="47"/>
      <c r="M69" s="47"/>
      <c r="N69" s="47"/>
      <c r="O69" s="47"/>
      <c r="P69" s="47"/>
      <c r="Q69" s="47"/>
      <c r="R69" s="47"/>
      <c r="S69" s="47"/>
      <c r="T69" s="47"/>
      <c r="U69" s="47"/>
      <c r="V69" s="47"/>
      <c r="W69" s="47"/>
      <c r="X69" s="47"/>
      <c r="Y69" s="47"/>
      <c r="Z69" s="47"/>
    </row>
    <row r="70" spans="1:26" ht="15.75" customHeight="1">
      <c r="A70" s="47"/>
      <c r="B70" s="47"/>
      <c r="C70" s="47"/>
      <c r="D70" s="47"/>
      <c r="E70" s="47"/>
      <c r="F70" s="47"/>
      <c r="G70" s="47"/>
      <c r="H70" s="47"/>
      <c r="I70" s="47"/>
      <c r="J70" s="47"/>
      <c r="K70" s="47"/>
      <c r="L70" s="47"/>
      <c r="M70" s="47"/>
      <c r="N70" s="47"/>
      <c r="O70" s="47"/>
      <c r="P70" s="47"/>
      <c r="Q70" s="47"/>
      <c r="R70" s="47"/>
      <c r="S70" s="47"/>
      <c r="T70" s="47"/>
      <c r="U70" s="47"/>
      <c r="V70" s="47"/>
      <c r="W70" s="47"/>
      <c r="X70" s="47"/>
      <c r="Y70" s="47"/>
      <c r="Z70" s="47"/>
    </row>
    <row r="71" spans="1:26" ht="15.75" customHeight="1">
      <c r="A71" s="47"/>
      <c r="B71" s="47"/>
      <c r="C71" s="47"/>
      <c r="D71" s="47"/>
      <c r="E71" s="47"/>
      <c r="F71" s="47"/>
      <c r="G71" s="47"/>
      <c r="H71" s="47"/>
      <c r="I71" s="47"/>
      <c r="J71" s="47"/>
      <c r="K71" s="47"/>
      <c r="L71" s="47"/>
      <c r="M71" s="47"/>
      <c r="N71" s="47"/>
      <c r="O71" s="47"/>
      <c r="P71" s="47"/>
      <c r="Q71" s="47"/>
      <c r="R71" s="47"/>
      <c r="S71" s="47"/>
      <c r="T71" s="47"/>
      <c r="U71" s="47"/>
      <c r="V71" s="47"/>
      <c r="W71" s="47"/>
      <c r="X71" s="47"/>
      <c r="Y71" s="47"/>
      <c r="Z71" s="47"/>
    </row>
    <row r="72" spans="1:26" ht="15.75" customHeight="1">
      <c r="A72" s="47"/>
      <c r="B72" s="47"/>
      <c r="C72" s="47"/>
      <c r="D72" s="47"/>
      <c r="E72" s="47"/>
      <c r="F72" s="47"/>
      <c r="G72" s="47"/>
      <c r="H72" s="47"/>
      <c r="I72" s="47"/>
      <c r="J72" s="47"/>
      <c r="K72" s="47"/>
      <c r="L72" s="47"/>
      <c r="M72" s="47"/>
      <c r="N72" s="47"/>
      <c r="O72" s="47"/>
      <c r="P72" s="47"/>
      <c r="Q72" s="47"/>
      <c r="R72" s="47"/>
      <c r="S72" s="47"/>
      <c r="T72" s="47"/>
      <c r="U72" s="47"/>
      <c r="V72" s="47"/>
      <c r="W72" s="47"/>
      <c r="X72" s="47"/>
      <c r="Y72" s="47"/>
      <c r="Z72" s="47"/>
    </row>
    <row r="73" spans="1:26" ht="15.75" customHeight="1">
      <c r="A73" s="47"/>
      <c r="B73" s="47"/>
      <c r="C73" s="47"/>
      <c r="D73" s="47"/>
      <c r="E73" s="47"/>
      <c r="F73" s="47"/>
      <c r="G73" s="47"/>
      <c r="H73" s="47"/>
      <c r="I73" s="47"/>
      <c r="J73" s="47"/>
      <c r="K73" s="47"/>
      <c r="L73" s="47"/>
      <c r="M73" s="47"/>
      <c r="N73" s="47"/>
      <c r="O73" s="47"/>
      <c r="P73" s="47"/>
      <c r="Q73" s="47"/>
      <c r="R73" s="47"/>
      <c r="S73" s="47"/>
      <c r="T73" s="47"/>
      <c r="U73" s="47"/>
      <c r="V73" s="47"/>
      <c r="W73" s="47"/>
      <c r="X73" s="47"/>
      <c r="Y73" s="47"/>
      <c r="Z73" s="47"/>
    </row>
    <row r="74" spans="1:26" ht="15.75" customHeight="1">
      <c r="A74" s="47"/>
      <c r="B74" s="47"/>
      <c r="C74" s="47"/>
      <c r="D74" s="47"/>
      <c r="E74" s="47"/>
      <c r="F74" s="47"/>
      <c r="G74" s="47"/>
      <c r="H74" s="47"/>
      <c r="I74" s="47"/>
      <c r="J74" s="47"/>
      <c r="K74" s="47"/>
      <c r="L74" s="47"/>
      <c r="M74" s="47"/>
      <c r="N74" s="47"/>
      <c r="O74" s="47"/>
      <c r="P74" s="47"/>
      <c r="Q74" s="47"/>
      <c r="R74" s="47"/>
      <c r="S74" s="47"/>
      <c r="T74" s="47"/>
      <c r="U74" s="47"/>
      <c r="V74" s="47"/>
      <c r="W74" s="47"/>
      <c r="X74" s="47"/>
      <c r="Y74" s="47"/>
      <c r="Z74" s="47"/>
    </row>
    <row r="75" spans="1:26" ht="15.75" customHeight="1">
      <c r="A75" s="47"/>
      <c r="B75" s="47"/>
      <c r="C75" s="47"/>
      <c r="D75" s="47"/>
      <c r="E75" s="47"/>
      <c r="F75" s="47"/>
      <c r="G75" s="47"/>
      <c r="H75" s="47"/>
      <c r="I75" s="47"/>
      <c r="J75" s="47"/>
      <c r="K75" s="47"/>
      <c r="L75" s="47"/>
      <c r="M75" s="47"/>
      <c r="N75" s="47"/>
      <c r="O75" s="47"/>
      <c r="P75" s="47"/>
      <c r="Q75" s="47"/>
      <c r="R75" s="47"/>
      <c r="S75" s="47"/>
      <c r="T75" s="47"/>
      <c r="U75" s="47"/>
      <c r="V75" s="47"/>
      <c r="W75" s="47"/>
      <c r="X75" s="47"/>
      <c r="Y75" s="47"/>
      <c r="Z75" s="47"/>
    </row>
    <row r="76" spans="1:26" ht="15.75" customHeight="1">
      <c r="A76" s="47"/>
      <c r="B76" s="47"/>
      <c r="C76" s="47"/>
      <c r="D76" s="47"/>
      <c r="E76" s="47"/>
      <c r="F76" s="47"/>
      <c r="G76" s="47"/>
      <c r="H76" s="47"/>
      <c r="I76" s="47"/>
      <c r="J76" s="47"/>
      <c r="K76" s="47"/>
      <c r="L76" s="47"/>
      <c r="M76" s="47"/>
      <c r="N76" s="47"/>
      <c r="O76" s="47"/>
      <c r="P76" s="47"/>
      <c r="Q76" s="47"/>
      <c r="R76" s="47"/>
      <c r="S76" s="47"/>
      <c r="T76" s="47"/>
      <c r="U76" s="47"/>
      <c r="V76" s="47"/>
      <c r="W76" s="47"/>
      <c r="X76" s="47"/>
      <c r="Y76" s="47"/>
      <c r="Z76" s="47"/>
    </row>
    <row r="77" spans="1:26" ht="15.75" customHeight="1">
      <c r="A77" s="47"/>
      <c r="B77" s="47"/>
      <c r="C77" s="47"/>
      <c r="D77" s="47"/>
      <c r="E77" s="47"/>
      <c r="F77" s="47"/>
      <c r="G77" s="47"/>
      <c r="H77" s="47"/>
      <c r="I77" s="47"/>
      <c r="J77" s="47"/>
      <c r="K77" s="47"/>
      <c r="L77" s="47"/>
      <c r="M77" s="47"/>
      <c r="N77" s="47"/>
      <c r="O77" s="47"/>
      <c r="P77" s="47"/>
      <c r="Q77" s="47"/>
      <c r="R77" s="47"/>
      <c r="S77" s="47"/>
      <c r="T77" s="47"/>
      <c r="U77" s="47"/>
      <c r="V77" s="47"/>
      <c r="W77" s="47"/>
      <c r="X77" s="47"/>
      <c r="Y77" s="47"/>
      <c r="Z77" s="47"/>
    </row>
    <row r="78" spans="1:26" ht="15.75" customHeight="1">
      <c r="A78" s="47"/>
      <c r="B78" s="47"/>
      <c r="C78" s="47"/>
      <c r="D78" s="47"/>
      <c r="E78" s="47"/>
      <c r="F78" s="47"/>
      <c r="G78" s="47"/>
      <c r="H78" s="47"/>
      <c r="I78" s="47"/>
      <c r="J78" s="47"/>
      <c r="K78" s="47"/>
      <c r="L78" s="47"/>
      <c r="M78" s="47"/>
      <c r="N78" s="47"/>
      <c r="O78" s="47"/>
      <c r="P78" s="47"/>
      <c r="Q78" s="47"/>
      <c r="R78" s="47"/>
      <c r="S78" s="47"/>
      <c r="T78" s="47"/>
      <c r="U78" s="47"/>
      <c r="V78" s="47"/>
      <c r="W78" s="47"/>
      <c r="X78" s="47"/>
      <c r="Y78" s="47"/>
      <c r="Z78" s="47"/>
    </row>
    <row r="79" spans="1:26" ht="15.75" customHeight="1">
      <c r="A79" s="47"/>
      <c r="B79" s="47"/>
      <c r="C79" s="47"/>
      <c r="D79" s="47"/>
      <c r="E79" s="47"/>
      <c r="F79" s="47"/>
      <c r="G79" s="47"/>
      <c r="H79" s="47"/>
      <c r="I79" s="47"/>
      <c r="J79" s="47"/>
      <c r="K79" s="47"/>
      <c r="L79" s="47"/>
      <c r="M79" s="47"/>
      <c r="N79" s="47"/>
      <c r="O79" s="47"/>
      <c r="P79" s="47"/>
      <c r="Q79" s="47"/>
      <c r="R79" s="47"/>
      <c r="S79" s="47"/>
      <c r="T79" s="47"/>
      <c r="U79" s="47"/>
      <c r="V79" s="47"/>
      <c r="W79" s="47"/>
      <c r="X79" s="47"/>
      <c r="Y79" s="47"/>
      <c r="Z79" s="47"/>
    </row>
    <row r="80" spans="1:26" ht="15.75" customHeight="1">
      <c r="A80" s="47"/>
      <c r="B80" s="47"/>
      <c r="C80" s="47"/>
      <c r="D80" s="47"/>
      <c r="E80" s="47"/>
      <c r="F80" s="47"/>
      <c r="G80" s="47"/>
      <c r="H80" s="47"/>
      <c r="I80" s="47"/>
      <c r="J80" s="47"/>
      <c r="K80" s="47"/>
      <c r="L80" s="47"/>
      <c r="M80" s="47"/>
      <c r="N80" s="47"/>
      <c r="O80" s="47"/>
      <c r="P80" s="47"/>
      <c r="Q80" s="47"/>
      <c r="R80" s="47"/>
      <c r="S80" s="47"/>
      <c r="T80" s="47"/>
      <c r="U80" s="47"/>
      <c r="V80" s="47"/>
      <c r="W80" s="47"/>
      <c r="X80" s="47"/>
      <c r="Y80" s="47"/>
      <c r="Z80" s="47"/>
    </row>
    <row r="81" spans="1:26" ht="15.75" customHeight="1">
      <c r="A81" s="47"/>
      <c r="B81" s="47"/>
      <c r="C81" s="47"/>
      <c r="D81" s="47"/>
      <c r="E81" s="47"/>
      <c r="F81" s="47"/>
      <c r="G81" s="47"/>
      <c r="H81" s="47"/>
      <c r="I81" s="47"/>
      <c r="J81" s="47"/>
      <c r="K81" s="47"/>
      <c r="L81" s="47"/>
      <c r="M81" s="47"/>
      <c r="N81" s="47"/>
      <c r="O81" s="47"/>
      <c r="P81" s="47"/>
      <c r="Q81" s="47"/>
      <c r="R81" s="47"/>
      <c r="S81" s="47"/>
      <c r="T81" s="47"/>
      <c r="U81" s="47"/>
      <c r="V81" s="47"/>
      <c r="W81" s="47"/>
      <c r="X81" s="47"/>
      <c r="Y81" s="47"/>
      <c r="Z81" s="47"/>
    </row>
    <row r="82" spans="1:26" ht="15.75" customHeight="1">
      <c r="A82" s="47"/>
      <c r="B82" s="47"/>
      <c r="C82" s="47"/>
      <c r="D82" s="47"/>
      <c r="E82" s="47"/>
      <c r="F82" s="47"/>
      <c r="G82" s="47"/>
      <c r="H82" s="47"/>
      <c r="I82" s="47"/>
      <c r="J82" s="47"/>
      <c r="K82" s="47"/>
      <c r="L82" s="47"/>
      <c r="M82" s="47"/>
      <c r="N82" s="47"/>
      <c r="O82" s="47"/>
      <c r="P82" s="47"/>
      <c r="Q82" s="47"/>
      <c r="R82" s="47"/>
      <c r="S82" s="47"/>
      <c r="T82" s="47"/>
      <c r="U82" s="47"/>
      <c r="V82" s="47"/>
      <c r="W82" s="47"/>
      <c r="X82" s="47"/>
      <c r="Y82" s="47"/>
      <c r="Z82" s="47"/>
    </row>
    <row r="83" spans="1:26" ht="15.75" customHeight="1">
      <c r="A83" s="47"/>
      <c r="B83" s="47"/>
      <c r="C83" s="47"/>
      <c r="D83" s="47"/>
      <c r="E83" s="47"/>
      <c r="F83" s="47"/>
      <c r="G83" s="47"/>
      <c r="H83" s="47"/>
      <c r="I83" s="47"/>
      <c r="J83" s="47"/>
      <c r="K83" s="47"/>
      <c r="L83" s="47"/>
      <c r="M83" s="47"/>
      <c r="N83" s="47"/>
      <c r="O83" s="47"/>
      <c r="P83" s="47"/>
      <c r="Q83" s="47"/>
      <c r="R83" s="47"/>
      <c r="S83" s="47"/>
      <c r="T83" s="47"/>
      <c r="U83" s="47"/>
      <c r="V83" s="47"/>
      <c r="W83" s="47"/>
      <c r="X83" s="47"/>
      <c r="Y83" s="47"/>
      <c r="Z83" s="47"/>
    </row>
    <row r="84" spans="1:26" ht="15.75" customHeight="1">
      <c r="A84" s="47"/>
      <c r="B84" s="47"/>
      <c r="C84" s="47"/>
      <c r="D84" s="47"/>
      <c r="E84" s="47"/>
      <c r="F84" s="47"/>
      <c r="G84" s="47"/>
      <c r="H84" s="47"/>
      <c r="I84" s="47"/>
      <c r="J84" s="47"/>
      <c r="K84" s="47"/>
      <c r="L84" s="47"/>
      <c r="M84" s="47"/>
      <c r="N84" s="47"/>
      <c r="O84" s="47"/>
      <c r="P84" s="47"/>
      <c r="Q84" s="47"/>
      <c r="R84" s="47"/>
      <c r="S84" s="47"/>
      <c r="T84" s="47"/>
      <c r="U84" s="47"/>
      <c r="V84" s="47"/>
      <c r="W84" s="47"/>
      <c r="X84" s="47"/>
      <c r="Y84" s="47"/>
      <c r="Z84" s="47"/>
    </row>
    <row r="85" spans="1:26" ht="15.75" customHeight="1">
      <c r="A85" s="47"/>
      <c r="B85" s="47"/>
      <c r="C85" s="47"/>
      <c r="D85" s="47"/>
      <c r="E85" s="47"/>
      <c r="F85" s="47"/>
      <c r="G85" s="47"/>
      <c r="H85" s="47"/>
      <c r="I85" s="47"/>
      <c r="J85" s="47"/>
      <c r="K85" s="47"/>
      <c r="L85" s="47"/>
      <c r="M85" s="47"/>
      <c r="N85" s="47"/>
      <c r="O85" s="47"/>
      <c r="P85" s="47"/>
      <c r="Q85" s="47"/>
      <c r="R85" s="47"/>
      <c r="S85" s="47"/>
      <c r="T85" s="47"/>
      <c r="U85" s="47"/>
      <c r="V85" s="47"/>
      <c r="W85" s="47"/>
      <c r="X85" s="47"/>
      <c r="Y85" s="47"/>
      <c r="Z85" s="47"/>
    </row>
    <row r="86" spans="1:26" ht="15.75" customHeight="1">
      <c r="A86" s="47"/>
      <c r="B86" s="47"/>
      <c r="C86" s="47"/>
      <c r="D86" s="47"/>
      <c r="E86" s="47"/>
      <c r="F86" s="47"/>
      <c r="G86" s="47"/>
      <c r="H86" s="47"/>
      <c r="I86" s="47"/>
      <c r="J86" s="47"/>
      <c r="K86" s="47"/>
      <c r="L86" s="47"/>
      <c r="M86" s="47"/>
      <c r="N86" s="47"/>
      <c r="O86" s="47"/>
      <c r="P86" s="47"/>
      <c r="Q86" s="47"/>
      <c r="R86" s="47"/>
      <c r="S86" s="47"/>
      <c r="T86" s="47"/>
      <c r="U86" s="47"/>
      <c r="V86" s="47"/>
      <c r="W86" s="47"/>
      <c r="X86" s="47"/>
      <c r="Y86" s="47"/>
      <c r="Z86" s="47"/>
    </row>
    <row r="87" spans="1:26" ht="15.75" customHeight="1">
      <c r="A87" s="47"/>
      <c r="B87" s="47"/>
      <c r="C87" s="47"/>
      <c r="D87" s="47"/>
      <c r="E87" s="47"/>
      <c r="F87" s="47"/>
      <c r="G87" s="47"/>
      <c r="H87" s="47"/>
      <c r="I87" s="47"/>
      <c r="J87" s="47"/>
      <c r="K87" s="47"/>
      <c r="L87" s="47"/>
      <c r="M87" s="47"/>
      <c r="N87" s="47"/>
      <c r="O87" s="47"/>
      <c r="P87" s="47"/>
      <c r="Q87" s="47"/>
      <c r="R87" s="47"/>
      <c r="S87" s="47"/>
      <c r="T87" s="47"/>
      <c r="U87" s="47"/>
      <c r="V87" s="47"/>
      <c r="W87" s="47"/>
      <c r="X87" s="47"/>
      <c r="Y87" s="47"/>
      <c r="Z87" s="47"/>
    </row>
    <row r="88" spans="1:26" ht="15.75" customHeight="1">
      <c r="A88" s="47"/>
      <c r="B88" s="47"/>
      <c r="C88" s="47"/>
      <c r="D88" s="47"/>
      <c r="E88" s="47"/>
      <c r="F88" s="47"/>
      <c r="G88" s="47"/>
      <c r="H88" s="47"/>
      <c r="I88" s="47"/>
      <c r="J88" s="47"/>
      <c r="K88" s="47"/>
      <c r="L88" s="47"/>
      <c r="M88" s="47"/>
      <c r="N88" s="47"/>
      <c r="O88" s="47"/>
      <c r="P88" s="47"/>
      <c r="Q88" s="47"/>
      <c r="R88" s="47"/>
      <c r="S88" s="47"/>
      <c r="T88" s="47"/>
      <c r="U88" s="47"/>
      <c r="V88" s="47"/>
      <c r="W88" s="47"/>
      <c r="X88" s="47"/>
      <c r="Y88" s="47"/>
      <c r="Z88" s="47"/>
    </row>
    <row r="89" spans="1:26" ht="15.75" customHeight="1">
      <c r="A89" s="47"/>
      <c r="B89" s="47"/>
      <c r="C89" s="47"/>
      <c r="D89" s="47"/>
      <c r="E89" s="47"/>
      <c r="F89" s="47"/>
      <c r="G89" s="47"/>
      <c r="H89" s="47"/>
      <c r="I89" s="47"/>
      <c r="J89" s="47"/>
      <c r="K89" s="47"/>
      <c r="L89" s="47"/>
      <c r="M89" s="47"/>
      <c r="N89" s="47"/>
      <c r="O89" s="47"/>
      <c r="P89" s="47"/>
      <c r="Q89" s="47"/>
      <c r="R89" s="47"/>
      <c r="S89" s="47"/>
      <c r="T89" s="47"/>
      <c r="U89" s="47"/>
      <c r="V89" s="47"/>
      <c r="W89" s="47"/>
      <c r="X89" s="47"/>
      <c r="Y89" s="47"/>
      <c r="Z89" s="47"/>
    </row>
    <row r="90" spans="1:26" ht="15.75" customHeight="1">
      <c r="A90" s="47"/>
      <c r="B90" s="47"/>
      <c r="C90" s="47"/>
      <c r="D90" s="47"/>
      <c r="E90" s="47"/>
      <c r="F90" s="47"/>
      <c r="G90" s="47"/>
      <c r="H90" s="47"/>
      <c r="I90" s="47"/>
      <c r="J90" s="47"/>
      <c r="K90" s="47"/>
      <c r="L90" s="47"/>
      <c r="M90" s="47"/>
      <c r="N90" s="47"/>
      <c r="O90" s="47"/>
      <c r="P90" s="47"/>
      <c r="Q90" s="47"/>
      <c r="R90" s="47"/>
      <c r="S90" s="47"/>
      <c r="T90" s="47"/>
      <c r="U90" s="47"/>
      <c r="V90" s="47"/>
      <c r="W90" s="47"/>
      <c r="X90" s="47"/>
      <c r="Y90" s="47"/>
      <c r="Z90" s="47"/>
    </row>
    <row r="91" spans="1:26" ht="15.75" customHeight="1">
      <c r="A91" s="47"/>
      <c r="B91" s="47"/>
      <c r="C91" s="47"/>
      <c r="D91" s="47"/>
      <c r="E91" s="47"/>
      <c r="F91" s="47"/>
      <c r="G91" s="47"/>
      <c r="H91" s="47"/>
      <c r="I91" s="47"/>
      <c r="J91" s="47"/>
      <c r="K91" s="47"/>
      <c r="L91" s="47"/>
      <c r="M91" s="47"/>
      <c r="N91" s="47"/>
      <c r="O91" s="47"/>
      <c r="P91" s="47"/>
      <c r="Q91" s="47"/>
      <c r="R91" s="47"/>
      <c r="S91" s="47"/>
      <c r="T91" s="47"/>
      <c r="U91" s="47"/>
      <c r="V91" s="47"/>
      <c r="W91" s="47"/>
      <c r="X91" s="47"/>
      <c r="Y91" s="47"/>
      <c r="Z91" s="47"/>
    </row>
    <row r="92" spans="1:26" ht="15.75" customHeight="1">
      <c r="A92" s="47"/>
      <c r="B92" s="47"/>
      <c r="C92" s="47"/>
      <c r="D92" s="47"/>
      <c r="E92" s="47"/>
      <c r="F92" s="47"/>
      <c r="G92" s="47"/>
      <c r="H92" s="47"/>
      <c r="I92" s="47"/>
      <c r="J92" s="47"/>
      <c r="K92" s="47"/>
      <c r="L92" s="47"/>
      <c r="M92" s="47"/>
      <c r="N92" s="47"/>
      <c r="O92" s="47"/>
      <c r="P92" s="47"/>
      <c r="Q92" s="47"/>
      <c r="R92" s="47"/>
      <c r="S92" s="47"/>
      <c r="T92" s="47"/>
      <c r="U92" s="47"/>
      <c r="V92" s="47"/>
      <c r="W92" s="47"/>
      <c r="X92" s="47"/>
      <c r="Y92" s="47"/>
      <c r="Z92" s="47"/>
    </row>
    <row r="93" spans="1:26" ht="15.75" customHeight="1">
      <c r="A93" s="47"/>
      <c r="B93" s="47"/>
      <c r="C93" s="47"/>
      <c r="D93" s="47"/>
      <c r="E93" s="47"/>
      <c r="F93" s="47"/>
      <c r="G93" s="47"/>
      <c r="H93" s="47"/>
      <c r="I93" s="47"/>
      <c r="J93" s="47"/>
      <c r="K93" s="47"/>
      <c r="L93" s="47"/>
      <c r="M93" s="47"/>
      <c r="N93" s="47"/>
      <c r="O93" s="47"/>
      <c r="P93" s="47"/>
      <c r="Q93" s="47"/>
      <c r="R93" s="47"/>
      <c r="S93" s="47"/>
      <c r="T93" s="47"/>
      <c r="U93" s="47"/>
      <c r="V93" s="47"/>
      <c r="W93" s="47"/>
      <c r="X93" s="47"/>
      <c r="Y93" s="47"/>
      <c r="Z93" s="47"/>
    </row>
    <row r="94" spans="1:26" ht="15.75" customHeight="1">
      <c r="A94" s="47"/>
      <c r="B94" s="47"/>
      <c r="C94" s="47"/>
      <c r="D94" s="47"/>
      <c r="E94" s="47"/>
      <c r="F94" s="47"/>
      <c r="G94" s="47"/>
      <c r="H94" s="47"/>
      <c r="I94" s="47"/>
      <c r="J94" s="47"/>
      <c r="K94" s="47"/>
      <c r="L94" s="47"/>
      <c r="M94" s="47"/>
      <c r="N94" s="47"/>
      <c r="O94" s="47"/>
      <c r="P94" s="47"/>
      <c r="Q94" s="47"/>
      <c r="R94" s="47"/>
      <c r="S94" s="47"/>
      <c r="T94" s="47"/>
      <c r="U94" s="47"/>
      <c r="V94" s="47"/>
      <c r="W94" s="47"/>
      <c r="X94" s="47"/>
      <c r="Y94" s="47"/>
      <c r="Z94" s="47"/>
    </row>
    <row r="95" spans="1:26" ht="15.75" customHeight="1">
      <c r="A95" s="47"/>
      <c r="B95" s="47"/>
      <c r="C95" s="47"/>
      <c r="D95" s="47"/>
      <c r="E95" s="47"/>
      <c r="F95" s="47"/>
      <c r="G95" s="47"/>
      <c r="H95" s="47"/>
      <c r="I95" s="47"/>
      <c r="J95" s="47"/>
      <c r="K95" s="47"/>
      <c r="L95" s="47"/>
      <c r="M95" s="47"/>
      <c r="N95" s="47"/>
      <c r="O95" s="47"/>
      <c r="P95" s="47"/>
      <c r="Q95" s="47"/>
      <c r="R95" s="47"/>
      <c r="S95" s="47"/>
      <c r="T95" s="47"/>
      <c r="U95" s="47"/>
      <c r="V95" s="47"/>
      <c r="W95" s="47"/>
      <c r="X95" s="47"/>
      <c r="Y95" s="47"/>
      <c r="Z95" s="47"/>
    </row>
    <row r="96" spans="1:26" ht="15.75" customHeight="1">
      <c r="A96" s="47"/>
      <c r="B96" s="47"/>
      <c r="C96" s="47"/>
      <c r="D96" s="47"/>
      <c r="E96" s="47"/>
      <c r="F96" s="47"/>
      <c r="G96" s="47"/>
      <c r="H96" s="47"/>
      <c r="I96" s="47"/>
      <c r="J96" s="47"/>
      <c r="K96" s="47"/>
      <c r="L96" s="47"/>
      <c r="M96" s="47"/>
      <c r="N96" s="47"/>
      <c r="O96" s="47"/>
      <c r="P96" s="47"/>
      <c r="Q96" s="47"/>
      <c r="R96" s="47"/>
      <c r="S96" s="47"/>
      <c r="T96" s="47"/>
      <c r="U96" s="47"/>
      <c r="V96" s="47"/>
      <c r="W96" s="47"/>
      <c r="X96" s="47"/>
      <c r="Y96" s="47"/>
      <c r="Z96" s="47"/>
    </row>
    <row r="97" spans="1:26" ht="15.75" customHeight="1">
      <c r="A97" s="47"/>
      <c r="B97" s="47"/>
      <c r="C97" s="47"/>
      <c r="D97" s="47"/>
      <c r="E97" s="47"/>
      <c r="F97" s="47"/>
      <c r="G97" s="47"/>
      <c r="H97" s="47"/>
      <c r="I97" s="47"/>
      <c r="J97" s="47"/>
      <c r="K97" s="47"/>
      <c r="L97" s="47"/>
      <c r="M97" s="47"/>
      <c r="N97" s="47"/>
      <c r="O97" s="47"/>
      <c r="P97" s="47"/>
      <c r="Q97" s="47"/>
      <c r="R97" s="47"/>
      <c r="S97" s="47"/>
      <c r="T97" s="47"/>
      <c r="U97" s="47"/>
      <c r="V97" s="47"/>
      <c r="W97" s="47"/>
      <c r="X97" s="47"/>
      <c r="Y97" s="47"/>
      <c r="Z97" s="47"/>
    </row>
    <row r="98" spans="1:26" ht="15.75" customHeight="1">
      <c r="A98" s="47"/>
      <c r="B98" s="47"/>
      <c r="C98" s="47"/>
      <c r="D98" s="47"/>
      <c r="E98" s="47"/>
      <c r="F98" s="47"/>
      <c r="G98" s="47"/>
      <c r="H98" s="47"/>
      <c r="I98" s="47"/>
      <c r="J98" s="47"/>
      <c r="K98" s="47"/>
      <c r="L98" s="47"/>
      <c r="M98" s="47"/>
      <c r="N98" s="47"/>
      <c r="O98" s="47"/>
      <c r="P98" s="47"/>
      <c r="Q98" s="47"/>
      <c r="R98" s="47"/>
      <c r="S98" s="47"/>
      <c r="T98" s="47"/>
      <c r="U98" s="47"/>
      <c r="V98" s="47"/>
      <c r="W98" s="47"/>
      <c r="X98" s="47"/>
      <c r="Y98" s="47"/>
      <c r="Z98" s="47"/>
    </row>
    <row r="99" spans="1:26" ht="15.75" customHeight="1">
      <c r="A99" s="47"/>
      <c r="B99" s="47"/>
      <c r="C99" s="47"/>
      <c r="D99" s="47"/>
      <c r="E99" s="47"/>
      <c r="F99" s="47"/>
      <c r="G99" s="47"/>
      <c r="H99" s="47"/>
      <c r="I99" s="47"/>
      <c r="J99" s="47"/>
      <c r="K99" s="47"/>
      <c r="L99" s="47"/>
      <c r="M99" s="47"/>
      <c r="N99" s="47"/>
      <c r="O99" s="47"/>
      <c r="P99" s="47"/>
      <c r="Q99" s="47"/>
      <c r="R99" s="47"/>
      <c r="S99" s="47"/>
      <c r="T99" s="47"/>
      <c r="U99" s="47"/>
      <c r="V99" s="47"/>
      <c r="W99" s="47"/>
      <c r="X99" s="47"/>
      <c r="Y99" s="47"/>
      <c r="Z99" s="47"/>
    </row>
    <row r="100" spans="1:26" ht="15.75" customHeight="1">
      <c r="A100" s="47"/>
      <c r="B100" s="47"/>
      <c r="C100" s="47"/>
      <c r="D100" s="47"/>
      <c r="E100" s="47"/>
      <c r="F100" s="47"/>
      <c r="G100" s="47"/>
      <c r="H100" s="47"/>
      <c r="I100" s="47"/>
      <c r="J100" s="47"/>
      <c r="K100" s="47"/>
      <c r="L100" s="47"/>
      <c r="M100" s="47"/>
      <c r="N100" s="47"/>
      <c r="O100" s="47"/>
      <c r="P100" s="47"/>
      <c r="Q100" s="47"/>
      <c r="R100" s="47"/>
      <c r="S100" s="47"/>
      <c r="T100" s="47"/>
      <c r="U100" s="47"/>
      <c r="V100" s="47"/>
      <c r="W100" s="47"/>
      <c r="X100" s="47"/>
      <c r="Y100" s="47"/>
      <c r="Z100" s="47"/>
    </row>
    <row r="101" spans="1:26" ht="15.75" customHeight="1">
      <c r="A101" s="47"/>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row>
    <row r="102" spans="1:26" ht="15.75" customHeight="1">
      <c r="A102" s="47"/>
      <c r="B102" s="47"/>
      <c r="C102" s="47"/>
      <c r="D102" s="47"/>
      <c r="E102" s="47"/>
      <c r="F102" s="47"/>
      <c r="G102" s="47"/>
      <c r="H102" s="47"/>
      <c r="I102" s="47"/>
      <c r="J102" s="47"/>
      <c r="K102" s="47"/>
      <c r="L102" s="47"/>
      <c r="M102" s="47"/>
      <c r="N102" s="47"/>
      <c r="O102" s="47"/>
      <c r="P102" s="47"/>
      <c r="Q102" s="47"/>
      <c r="R102" s="47"/>
      <c r="S102" s="47"/>
      <c r="T102" s="47"/>
      <c r="U102" s="47"/>
      <c r="V102" s="47"/>
      <c r="W102" s="47"/>
      <c r="X102" s="47"/>
      <c r="Y102" s="47"/>
      <c r="Z102" s="47"/>
    </row>
    <row r="103" spans="1:26" ht="15.75" customHeight="1">
      <c r="A103" s="47"/>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row>
    <row r="104" spans="1:26" ht="15.75" customHeight="1">
      <c r="A104" s="47"/>
      <c r="B104" s="47"/>
      <c r="C104" s="47"/>
      <c r="D104" s="47"/>
      <c r="E104" s="47"/>
      <c r="F104" s="47"/>
      <c r="G104" s="47"/>
      <c r="H104" s="47"/>
      <c r="I104" s="47"/>
      <c r="J104" s="47"/>
      <c r="K104" s="47"/>
      <c r="L104" s="47"/>
      <c r="M104" s="47"/>
      <c r="N104" s="47"/>
      <c r="O104" s="47"/>
      <c r="P104" s="47"/>
      <c r="Q104" s="47"/>
      <c r="R104" s="47"/>
      <c r="S104" s="47"/>
      <c r="T104" s="47"/>
      <c r="U104" s="47"/>
      <c r="V104" s="47"/>
      <c r="W104" s="47"/>
      <c r="X104" s="47"/>
      <c r="Y104" s="47"/>
      <c r="Z104" s="47"/>
    </row>
    <row r="105" spans="1:26" ht="15.75" customHeight="1">
      <c r="A105" s="47"/>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row>
    <row r="106" spans="1:26" ht="15.75" customHeight="1">
      <c r="A106" s="47"/>
      <c r="B106" s="47"/>
      <c r="C106" s="47"/>
      <c r="D106" s="47"/>
      <c r="E106" s="47"/>
      <c r="F106" s="47"/>
      <c r="G106" s="47"/>
      <c r="H106" s="47"/>
      <c r="I106" s="47"/>
      <c r="J106" s="47"/>
      <c r="K106" s="47"/>
      <c r="L106" s="47"/>
      <c r="M106" s="47"/>
      <c r="N106" s="47"/>
      <c r="O106" s="47"/>
      <c r="P106" s="47"/>
      <c r="Q106" s="47"/>
      <c r="R106" s="47"/>
      <c r="S106" s="47"/>
      <c r="T106" s="47"/>
      <c r="U106" s="47"/>
      <c r="V106" s="47"/>
      <c r="W106" s="47"/>
      <c r="X106" s="47"/>
      <c r="Y106" s="47"/>
      <c r="Z106" s="47"/>
    </row>
    <row r="107" spans="1:26" ht="15.75" customHeight="1">
      <c r="A107" s="47"/>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row>
    <row r="108" spans="1:26" ht="15.75" customHeight="1">
      <c r="A108" s="47"/>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row>
    <row r="109" spans="1:26" ht="15.75" customHeight="1">
      <c r="A109" s="47"/>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row>
    <row r="110" spans="1:26" ht="15.75" customHeight="1">
      <c r="A110" s="47"/>
      <c r="B110" s="47"/>
      <c r="C110" s="47"/>
      <c r="D110" s="47"/>
      <c r="E110" s="47"/>
      <c r="F110" s="47"/>
      <c r="G110" s="47"/>
      <c r="H110" s="47"/>
      <c r="I110" s="47"/>
      <c r="J110" s="47"/>
      <c r="K110" s="47"/>
      <c r="L110" s="47"/>
      <c r="M110" s="47"/>
      <c r="N110" s="47"/>
      <c r="O110" s="47"/>
      <c r="P110" s="47"/>
      <c r="Q110" s="47"/>
      <c r="R110" s="47"/>
      <c r="S110" s="47"/>
      <c r="T110" s="47"/>
      <c r="U110" s="47"/>
      <c r="V110" s="47"/>
      <c r="W110" s="47"/>
      <c r="X110" s="47"/>
      <c r="Y110" s="47"/>
      <c r="Z110" s="47"/>
    </row>
    <row r="111" spans="1:26" ht="15.75" customHeight="1">
      <c r="A111" s="47"/>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row>
    <row r="112" spans="1:26" ht="15.75" customHeight="1">
      <c r="A112" s="47"/>
      <c r="B112" s="47"/>
      <c r="C112" s="47"/>
      <c r="D112" s="47"/>
      <c r="E112" s="47"/>
      <c r="F112" s="47"/>
      <c r="G112" s="47"/>
      <c r="H112" s="47"/>
      <c r="I112" s="47"/>
      <c r="J112" s="47"/>
      <c r="K112" s="47"/>
      <c r="L112" s="47"/>
      <c r="M112" s="47"/>
      <c r="N112" s="47"/>
      <c r="O112" s="47"/>
      <c r="P112" s="47"/>
      <c r="Q112" s="47"/>
      <c r="R112" s="47"/>
      <c r="S112" s="47"/>
      <c r="T112" s="47"/>
      <c r="U112" s="47"/>
      <c r="V112" s="47"/>
      <c r="W112" s="47"/>
      <c r="X112" s="47"/>
      <c r="Y112" s="47"/>
      <c r="Z112" s="47"/>
    </row>
    <row r="113" spans="1:26" ht="15.75" customHeight="1">
      <c r="A113" s="47"/>
      <c r="B113" s="47"/>
      <c r="C113" s="47"/>
      <c r="D113" s="47"/>
      <c r="E113" s="47"/>
      <c r="F113" s="47"/>
      <c r="G113" s="47"/>
      <c r="H113" s="47"/>
      <c r="I113" s="47"/>
      <c r="J113" s="47"/>
      <c r="K113" s="47"/>
      <c r="L113" s="47"/>
      <c r="M113" s="47"/>
      <c r="N113" s="47"/>
      <c r="O113" s="47"/>
      <c r="P113" s="47"/>
      <c r="Q113" s="47"/>
      <c r="R113" s="47"/>
      <c r="S113" s="47"/>
      <c r="T113" s="47"/>
      <c r="U113" s="47"/>
      <c r="V113" s="47"/>
      <c r="W113" s="47"/>
      <c r="X113" s="47"/>
      <c r="Y113" s="47"/>
      <c r="Z113" s="47"/>
    </row>
    <row r="114" spans="1:26" ht="15.75" customHeight="1">
      <c r="A114" s="47"/>
      <c r="B114" s="47"/>
      <c r="C114" s="47"/>
      <c r="D114" s="47"/>
      <c r="E114" s="47"/>
      <c r="F114" s="47"/>
      <c r="G114" s="47"/>
      <c r="H114" s="47"/>
      <c r="I114" s="47"/>
      <c r="J114" s="47"/>
      <c r="K114" s="47"/>
      <c r="L114" s="47"/>
      <c r="M114" s="47"/>
      <c r="N114" s="47"/>
      <c r="O114" s="47"/>
      <c r="P114" s="47"/>
      <c r="Q114" s="47"/>
      <c r="R114" s="47"/>
      <c r="S114" s="47"/>
      <c r="T114" s="47"/>
      <c r="U114" s="47"/>
      <c r="V114" s="47"/>
      <c r="W114" s="47"/>
      <c r="X114" s="47"/>
      <c r="Y114" s="47"/>
      <c r="Z114" s="47"/>
    </row>
    <row r="115" spans="1:26" ht="15.75" customHeight="1">
      <c r="A115" s="47"/>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row>
    <row r="116" spans="1:26" ht="15.75" customHeight="1">
      <c r="A116" s="47"/>
      <c r="B116" s="47"/>
      <c r="C116" s="47"/>
      <c r="D116" s="47"/>
      <c r="E116" s="47"/>
      <c r="F116" s="47"/>
      <c r="G116" s="47"/>
      <c r="H116" s="47"/>
      <c r="I116" s="47"/>
      <c r="J116" s="47"/>
      <c r="K116" s="47"/>
      <c r="L116" s="47"/>
      <c r="M116" s="47"/>
      <c r="N116" s="47"/>
      <c r="O116" s="47"/>
      <c r="P116" s="47"/>
      <c r="Q116" s="47"/>
      <c r="R116" s="47"/>
      <c r="S116" s="47"/>
      <c r="T116" s="47"/>
      <c r="U116" s="47"/>
      <c r="V116" s="47"/>
      <c r="W116" s="47"/>
      <c r="X116" s="47"/>
      <c r="Y116" s="47"/>
      <c r="Z116" s="47"/>
    </row>
    <row r="117" spans="1:26" ht="15.75" customHeight="1">
      <c r="A117" s="47"/>
      <c r="B117" s="47"/>
      <c r="C117" s="47"/>
      <c r="D117" s="47"/>
      <c r="E117" s="47"/>
      <c r="F117" s="47"/>
      <c r="G117" s="47"/>
      <c r="H117" s="47"/>
      <c r="I117" s="47"/>
      <c r="J117" s="47"/>
      <c r="K117" s="47"/>
      <c r="L117" s="47"/>
      <c r="M117" s="47"/>
      <c r="N117" s="47"/>
      <c r="O117" s="47"/>
      <c r="P117" s="47"/>
      <c r="Q117" s="47"/>
      <c r="R117" s="47"/>
      <c r="S117" s="47"/>
      <c r="T117" s="47"/>
      <c r="U117" s="47"/>
      <c r="V117" s="47"/>
      <c r="W117" s="47"/>
      <c r="X117" s="47"/>
      <c r="Y117" s="47"/>
      <c r="Z117" s="47"/>
    </row>
    <row r="118" spans="1:26" ht="15.75" customHeight="1">
      <c r="A118" s="47"/>
      <c r="B118" s="47"/>
      <c r="C118" s="47"/>
      <c r="D118" s="47"/>
      <c r="E118" s="47"/>
      <c r="F118" s="47"/>
      <c r="G118" s="47"/>
      <c r="H118" s="47"/>
      <c r="I118" s="47"/>
      <c r="J118" s="47"/>
      <c r="K118" s="47"/>
      <c r="L118" s="47"/>
      <c r="M118" s="47"/>
      <c r="N118" s="47"/>
      <c r="O118" s="47"/>
      <c r="P118" s="47"/>
      <c r="Q118" s="47"/>
      <c r="R118" s="47"/>
      <c r="S118" s="47"/>
      <c r="T118" s="47"/>
      <c r="U118" s="47"/>
      <c r="V118" s="47"/>
      <c r="W118" s="47"/>
      <c r="X118" s="47"/>
      <c r="Y118" s="47"/>
      <c r="Z118" s="47"/>
    </row>
    <row r="119" spans="1:26" ht="15.75" customHeight="1">
      <c r="A119" s="47"/>
      <c r="B119" s="47"/>
      <c r="C119" s="47"/>
      <c r="D119" s="47"/>
      <c r="E119" s="47"/>
      <c r="F119" s="47"/>
      <c r="G119" s="47"/>
      <c r="H119" s="47"/>
      <c r="I119" s="47"/>
      <c r="J119" s="47"/>
      <c r="K119" s="47"/>
      <c r="L119" s="47"/>
      <c r="M119" s="47"/>
      <c r="N119" s="47"/>
      <c r="O119" s="47"/>
      <c r="P119" s="47"/>
      <c r="Q119" s="47"/>
      <c r="R119" s="47"/>
      <c r="S119" s="47"/>
      <c r="T119" s="47"/>
      <c r="U119" s="47"/>
      <c r="V119" s="47"/>
      <c r="W119" s="47"/>
      <c r="X119" s="47"/>
      <c r="Y119" s="47"/>
      <c r="Z119" s="47"/>
    </row>
    <row r="120" spans="1:26" ht="15.75" customHeight="1">
      <c r="A120" s="47"/>
      <c r="B120" s="47"/>
      <c r="C120" s="47"/>
      <c r="D120" s="47"/>
      <c r="E120" s="47"/>
      <c r="F120" s="47"/>
      <c r="G120" s="47"/>
      <c r="H120" s="47"/>
      <c r="I120" s="47"/>
      <c r="J120" s="47"/>
      <c r="K120" s="47"/>
      <c r="L120" s="47"/>
      <c r="M120" s="47"/>
      <c r="N120" s="47"/>
      <c r="O120" s="47"/>
      <c r="P120" s="47"/>
      <c r="Q120" s="47"/>
      <c r="R120" s="47"/>
      <c r="S120" s="47"/>
      <c r="T120" s="47"/>
      <c r="U120" s="47"/>
      <c r="V120" s="47"/>
      <c r="W120" s="47"/>
      <c r="X120" s="47"/>
      <c r="Y120" s="47"/>
      <c r="Z120" s="47"/>
    </row>
    <row r="121" spans="1:26" ht="15.75" customHeight="1">
      <c r="A121" s="47"/>
      <c r="B121" s="47"/>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row>
    <row r="122" spans="1:26" ht="15.75" customHeight="1">
      <c r="A122" s="47"/>
      <c r="B122" s="47"/>
      <c r="C122" s="47"/>
      <c r="D122" s="47"/>
      <c r="E122" s="47"/>
      <c r="F122" s="47"/>
      <c r="G122" s="47"/>
      <c r="H122" s="47"/>
      <c r="I122" s="47"/>
      <c r="J122" s="47"/>
      <c r="K122" s="47"/>
      <c r="L122" s="47"/>
      <c r="M122" s="47"/>
      <c r="N122" s="47"/>
      <c r="O122" s="47"/>
      <c r="P122" s="47"/>
      <c r="Q122" s="47"/>
      <c r="R122" s="47"/>
      <c r="S122" s="47"/>
      <c r="T122" s="47"/>
      <c r="U122" s="47"/>
      <c r="V122" s="47"/>
      <c r="W122" s="47"/>
      <c r="X122" s="47"/>
      <c r="Y122" s="47"/>
      <c r="Z122" s="47"/>
    </row>
    <row r="123" spans="1:26" ht="15.75" customHeight="1">
      <c r="A123" s="47"/>
      <c r="B123" s="47"/>
      <c r="C123" s="47"/>
      <c r="D123" s="47"/>
      <c r="E123" s="47"/>
      <c r="F123" s="47"/>
      <c r="G123" s="47"/>
      <c r="H123" s="47"/>
      <c r="I123" s="47"/>
      <c r="J123" s="47"/>
      <c r="K123" s="47"/>
      <c r="L123" s="47"/>
      <c r="M123" s="47"/>
      <c r="N123" s="47"/>
      <c r="O123" s="47"/>
      <c r="P123" s="47"/>
      <c r="Q123" s="47"/>
      <c r="R123" s="47"/>
      <c r="S123" s="47"/>
      <c r="T123" s="47"/>
      <c r="U123" s="47"/>
      <c r="V123" s="47"/>
      <c r="W123" s="47"/>
      <c r="X123" s="47"/>
      <c r="Y123" s="47"/>
      <c r="Z123" s="47"/>
    </row>
    <row r="124" spans="1:26" ht="15.75" customHeight="1">
      <c r="A124" s="47"/>
      <c r="B124" s="47"/>
      <c r="C124" s="47"/>
      <c r="D124" s="47"/>
      <c r="E124" s="47"/>
      <c r="F124" s="47"/>
      <c r="G124" s="47"/>
      <c r="H124" s="47"/>
      <c r="I124" s="47"/>
      <c r="J124" s="47"/>
      <c r="K124" s="47"/>
      <c r="L124" s="47"/>
      <c r="M124" s="47"/>
      <c r="N124" s="47"/>
      <c r="O124" s="47"/>
      <c r="P124" s="47"/>
      <c r="Q124" s="47"/>
      <c r="R124" s="47"/>
      <c r="S124" s="47"/>
      <c r="T124" s="47"/>
      <c r="U124" s="47"/>
      <c r="V124" s="47"/>
      <c r="W124" s="47"/>
      <c r="X124" s="47"/>
      <c r="Y124" s="47"/>
      <c r="Z124" s="47"/>
    </row>
    <row r="125" spans="1:26" ht="15.75" customHeight="1">
      <c r="A125" s="47"/>
      <c r="B125" s="47"/>
      <c r="C125" s="47"/>
      <c r="D125" s="47"/>
      <c r="E125" s="47"/>
      <c r="F125" s="47"/>
      <c r="G125" s="47"/>
      <c r="H125" s="47"/>
      <c r="I125" s="47"/>
      <c r="J125" s="47"/>
      <c r="K125" s="47"/>
      <c r="L125" s="47"/>
      <c r="M125" s="47"/>
      <c r="N125" s="47"/>
      <c r="O125" s="47"/>
      <c r="P125" s="47"/>
      <c r="Q125" s="47"/>
      <c r="R125" s="47"/>
      <c r="S125" s="47"/>
      <c r="T125" s="47"/>
      <c r="U125" s="47"/>
      <c r="V125" s="47"/>
      <c r="W125" s="47"/>
      <c r="X125" s="47"/>
      <c r="Y125" s="47"/>
      <c r="Z125" s="47"/>
    </row>
    <row r="126" spans="1:26" ht="15.75" customHeight="1">
      <c r="A126" s="47"/>
      <c r="B126" s="47"/>
      <c r="C126" s="47"/>
      <c r="D126" s="47"/>
      <c r="E126" s="47"/>
      <c r="F126" s="47"/>
      <c r="G126" s="47"/>
      <c r="H126" s="47"/>
      <c r="I126" s="47"/>
      <c r="J126" s="47"/>
      <c r="K126" s="47"/>
      <c r="L126" s="47"/>
      <c r="M126" s="47"/>
      <c r="N126" s="47"/>
      <c r="O126" s="47"/>
      <c r="P126" s="47"/>
      <c r="Q126" s="47"/>
      <c r="R126" s="47"/>
      <c r="S126" s="47"/>
      <c r="T126" s="47"/>
      <c r="U126" s="47"/>
      <c r="V126" s="47"/>
      <c r="W126" s="47"/>
      <c r="X126" s="47"/>
      <c r="Y126" s="47"/>
      <c r="Z126" s="47"/>
    </row>
    <row r="127" spans="1:26" ht="15.75" customHeight="1">
      <c r="A127" s="47"/>
      <c r="B127" s="47"/>
      <c r="C127" s="47"/>
      <c r="D127" s="47"/>
      <c r="E127" s="47"/>
      <c r="F127" s="47"/>
      <c r="G127" s="47"/>
      <c r="H127" s="47"/>
      <c r="I127" s="47"/>
      <c r="J127" s="47"/>
      <c r="K127" s="47"/>
      <c r="L127" s="47"/>
      <c r="M127" s="47"/>
      <c r="N127" s="47"/>
      <c r="O127" s="47"/>
      <c r="P127" s="47"/>
      <c r="Q127" s="47"/>
      <c r="R127" s="47"/>
      <c r="S127" s="47"/>
      <c r="T127" s="47"/>
      <c r="U127" s="47"/>
      <c r="V127" s="47"/>
      <c r="W127" s="47"/>
      <c r="X127" s="47"/>
      <c r="Y127" s="47"/>
      <c r="Z127" s="47"/>
    </row>
    <row r="128" spans="1:26" ht="15.75" customHeight="1">
      <c r="A128" s="47"/>
      <c r="B128" s="47"/>
      <c r="C128" s="47"/>
      <c r="D128" s="47"/>
      <c r="E128" s="47"/>
      <c r="F128" s="47"/>
      <c r="G128" s="47"/>
      <c r="H128" s="47"/>
      <c r="I128" s="47"/>
      <c r="J128" s="47"/>
      <c r="K128" s="47"/>
      <c r="L128" s="47"/>
      <c r="M128" s="47"/>
      <c r="N128" s="47"/>
      <c r="O128" s="47"/>
      <c r="P128" s="47"/>
      <c r="Q128" s="47"/>
      <c r="R128" s="47"/>
      <c r="S128" s="47"/>
      <c r="T128" s="47"/>
      <c r="U128" s="47"/>
      <c r="V128" s="47"/>
      <c r="W128" s="47"/>
      <c r="X128" s="47"/>
      <c r="Y128" s="47"/>
      <c r="Z128" s="47"/>
    </row>
    <row r="129" spans="1:26" ht="15.75" customHeight="1">
      <c r="A129" s="47"/>
      <c r="B129" s="47"/>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row>
    <row r="130" spans="1:26" ht="15.75" customHeight="1">
      <c r="A130" s="47"/>
      <c r="B130" s="47"/>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row>
    <row r="131" spans="1:26" ht="15.75" customHeight="1">
      <c r="A131" s="47"/>
      <c r="B131" s="47"/>
      <c r="C131" s="47"/>
      <c r="D131" s="47"/>
      <c r="E131" s="47"/>
      <c r="F131" s="47"/>
      <c r="G131" s="47"/>
      <c r="H131" s="47"/>
      <c r="I131" s="47"/>
      <c r="J131" s="47"/>
      <c r="K131" s="47"/>
      <c r="L131" s="47"/>
      <c r="M131" s="47"/>
      <c r="N131" s="47"/>
      <c r="O131" s="47"/>
      <c r="P131" s="47"/>
      <c r="Q131" s="47"/>
      <c r="R131" s="47"/>
      <c r="S131" s="47"/>
      <c r="T131" s="47"/>
      <c r="U131" s="47"/>
      <c r="V131" s="47"/>
      <c r="W131" s="47"/>
      <c r="X131" s="47"/>
      <c r="Y131" s="47"/>
      <c r="Z131" s="47"/>
    </row>
    <row r="132" spans="1:26" ht="15.75" customHeight="1">
      <c r="A132" s="47"/>
      <c r="B132" s="47"/>
      <c r="C132" s="47"/>
      <c r="D132" s="47"/>
      <c r="E132" s="47"/>
      <c r="F132" s="47"/>
      <c r="G132" s="47"/>
      <c r="H132" s="47"/>
      <c r="I132" s="47"/>
      <c r="J132" s="47"/>
      <c r="K132" s="47"/>
      <c r="L132" s="47"/>
      <c r="M132" s="47"/>
      <c r="N132" s="47"/>
      <c r="O132" s="47"/>
      <c r="P132" s="47"/>
      <c r="Q132" s="47"/>
      <c r="R132" s="47"/>
      <c r="S132" s="47"/>
      <c r="T132" s="47"/>
      <c r="U132" s="47"/>
      <c r="V132" s="47"/>
      <c r="W132" s="47"/>
      <c r="X132" s="47"/>
      <c r="Y132" s="47"/>
      <c r="Z132" s="47"/>
    </row>
    <row r="133" spans="1:26" ht="15.75" customHeight="1">
      <c r="A133" s="47"/>
      <c r="B133" s="47"/>
      <c r="C133" s="47"/>
      <c r="D133" s="47"/>
      <c r="E133" s="47"/>
      <c r="F133" s="47"/>
      <c r="G133" s="47"/>
      <c r="H133" s="47"/>
      <c r="I133" s="47"/>
      <c r="J133" s="47"/>
      <c r="K133" s="47"/>
      <c r="L133" s="47"/>
      <c r="M133" s="47"/>
      <c r="N133" s="47"/>
      <c r="O133" s="47"/>
      <c r="P133" s="47"/>
      <c r="Q133" s="47"/>
      <c r="R133" s="47"/>
      <c r="S133" s="47"/>
      <c r="T133" s="47"/>
      <c r="U133" s="47"/>
      <c r="V133" s="47"/>
      <c r="W133" s="47"/>
      <c r="X133" s="47"/>
      <c r="Y133" s="47"/>
      <c r="Z133" s="47"/>
    </row>
    <row r="134" spans="1:26" ht="15.75" customHeight="1">
      <c r="A134" s="47"/>
      <c r="B134" s="47"/>
      <c r="C134" s="47"/>
      <c r="D134" s="47"/>
      <c r="E134" s="47"/>
      <c r="F134" s="47"/>
      <c r="G134" s="47"/>
      <c r="H134" s="47"/>
      <c r="I134" s="47"/>
      <c r="J134" s="47"/>
      <c r="K134" s="47"/>
      <c r="L134" s="47"/>
      <c r="M134" s="47"/>
      <c r="N134" s="47"/>
      <c r="O134" s="47"/>
      <c r="P134" s="47"/>
      <c r="Q134" s="47"/>
      <c r="R134" s="47"/>
      <c r="S134" s="47"/>
      <c r="T134" s="47"/>
      <c r="U134" s="47"/>
      <c r="V134" s="47"/>
      <c r="W134" s="47"/>
      <c r="X134" s="47"/>
      <c r="Y134" s="47"/>
      <c r="Z134" s="47"/>
    </row>
    <row r="135" spans="1:26" ht="15.75" customHeight="1">
      <c r="A135" s="47"/>
      <c r="B135" s="47"/>
      <c r="C135" s="47"/>
      <c r="D135" s="47"/>
      <c r="E135" s="47"/>
      <c r="F135" s="47"/>
      <c r="G135" s="47"/>
      <c r="H135" s="47"/>
      <c r="I135" s="47"/>
      <c r="J135" s="47"/>
      <c r="K135" s="47"/>
      <c r="L135" s="47"/>
      <c r="M135" s="47"/>
      <c r="N135" s="47"/>
      <c r="O135" s="47"/>
      <c r="P135" s="47"/>
      <c r="Q135" s="47"/>
      <c r="R135" s="47"/>
      <c r="S135" s="47"/>
      <c r="T135" s="47"/>
      <c r="U135" s="47"/>
      <c r="V135" s="47"/>
      <c r="W135" s="47"/>
      <c r="X135" s="47"/>
      <c r="Y135" s="47"/>
      <c r="Z135" s="47"/>
    </row>
    <row r="136" spans="1:26" ht="15.75" customHeight="1">
      <c r="A136" s="47"/>
      <c r="B136" s="47"/>
      <c r="C136" s="47"/>
      <c r="D136" s="47"/>
      <c r="E136" s="47"/>
      <c r="F136" s="47"/>
      <c r="G136" s="47"/>
      <c r="H136" s="47"/>
      <c r="I136" s="47"/>
      <c r="J136" s="47"/>
      <c r="K136" s="47"/>
      <c r="L136" s="47"/>
      <c r="M136" s="47"/>
      <c r="N136" s="47"/>
      <c r="O136" s="47"/>
      <c r="P136" s="47"/>
      <c r="Q136" s="47"/>
      <c r="R136" s="47"/>
      <c r="S136" s="47"/>
      <c r="T136" s="47"/>
      <c r="U136" s="47"/>
      <c r="V136" s="47"/>
      <c r="W136" s="47"/>
      <c r="X136" s="47"/>
      <c r="Y136" s="47"/>
      <c r="Z136" s="47"/>
    </row>
    <row r="137" spans="1:26" ht="15.75" customHeight="1">
      <c r="A137" s="47"/>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row>
    <row r="138" spans="1:26" ht="15.75" customHeight="1">
      <c r="A138" s="47"/>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row>
    <row r="139" spans="1:26" ht="15.75" customHeight="1">
      <c r="A139" s="47"/>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row>
    <row r="140" spans="1:26" ht="15.75" customHeight="1">
      <c r="A140" s="47"/>
      <c r="B140" s="47"/>
      <c r="C140" s="47"/>
      <c r="D140" s="47"/>
      <c r="E140" s="47"/>
      <c r="F140" s="47"/>
      <c r="G140" s="47"/>
      <c r="H140" s="47"/>
      <c r="I140" s="47"/>
      <c r="J140" s="47"/>
      <c r="K140" s="47"/>
      <c r="L140" s="47"/>
      <c r="M140" s="47"/>
      <c r="N140" s="47"/>
      <c r="O140" s="47"/>
      <c r="P140" s="47"/>
      <c r="Q140" s="47"/>
      <c r="R140" s="47"/>
      <c r="S140" s="47"/>
      <c r="T140" s="47"/>
      <c r="U140" s="47"/>
      <c r="V140" s="47"/>
      <c r="W140" s="47"/>
      <c r="X140" s="47"/>
      <c r="Y140" s="47"/>
      <c r="Z140" s="47"/>
    </row>
    <row r="141" spans="1:26" ht="15.75" customHeight="1">
      <c r="A141" s="47"/>
      <c r="B141" s="47"/>
      <c r="C141" s="47"/>
      <c r="D141" s="47"/>
      <c r="E141" s="47"/>
      <c r="F141" s="47"/>
      <c r="G141" s="47"/>
      <c r="H141" s="47"/>
      <c r="I141" s="47"/>
      <c r="J141" s="47"/>
      <c r="K141" s="47"/>
      <c r="L141" s="47"/>
      <c r="M141" s="47"/>
      <c r="N141" s="47"/>
      <c r="O141" s="47"/>
      <c r="P141" s="47"/>
      <c r="Q141" s="47"/>
      <c r="R141" s="47"/>
      <c r="S141" s="47"/>
      <c r="T141" s="47"/>
      <c r="U141" s="47"/>
      <c r="V141" s="47"/>
      <c r="W141" s="47"/>
      <c r="X141" s="47"/>
      <c r="Y141" s="47"/>
      <c r="Z141" s="47"/>
    </row>
    <row r="142" spans="1:26" ht="15.75" customHeight="1">
      <c r="A142" s="47"/>
      <c r="B142" s="47"/>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row>
    <row r="143" spans="1:26" ht="15.75" customHeight="1">
      <c r="A143" s="47"/>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row>
    <row r="144" spans="1:26" ht="15.75" customHeight="1">
      <c r="A144" s="47"/>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row>
    <row r="145" spans="1:26" ht="15.75" customHeight="1">
      <c r="A145" s="47"/>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row>
    <row r="146" spans="1:26" ht="15.75" customHeight="1">
      <c r="A146" s="47"/>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row>
    <row r="147" spans="1:26" ht="15.75" customHeight="1">
      <c r="A147" s="47"/>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row>
    <row r="148" spans="1:26" ht="15.75" customHeight="1">
      <c r="A148" s="47"/>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row>
    <row r="149" spans="1:26" ht="15.75" customHeight="1">
      <c r="A149" s="47"/>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row>
    <row r="150" spans="1:26" ht="15.75" customHeight="1">
      <c r="A150" s="47"/>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row>
    <row r="151" spans="1:26" ht="15.75" customHeight="1">
      <c r="A151" s="47"/>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row>
    <row r="152" spans="1:26" ht="15.75" customHeight="1">
      <c r="A152" s="47"/>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row>
    <row r="153" spans="1:26" ht="15.75" customHeight="1">
      <c r="A153" s="47"/>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row>
    <row r="154" spans="1:26" ht="15.75" customHeight="1">
      <c r="A154" s="47"/>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row>
    <row r="155" spans="1:26" ht="15.75" customHeight="1">
      <c r="A155" s="47"/>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row>
    <row r="156" spans="1:26" ht="15.75" customHeight="1">
      <c r="A156" s="47"/>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row>
    <row r="157" spans="1:26" ht="15.75" customHeight="1">
      <c r="A157" s="47"/>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row>
    <row r="158" spans="1:26" ht="15.75" customHeight="1">
      <c r="A158" s="47"/>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row>
    <row r="159" spans="1:26" ht="15.75" customHeight="1">
      <c r="A159" s="47"/>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row>
    <row r="160" spans="1:26" ht="15.75" customHeight="1">
      <c r="A160" s="47"/>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row>
    <row r="161" spans="1:26" ht="15.75" customHeight="1">
      <c r="A161" s="47"/>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row>
    <row r="162" spans="1:26" ht="15.75" customHeight="1">
      <c r="A162" s="47"/>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row>
    <row r="163" spans="1:26" ht="15.75" customHeight="1">
      <c r="A163" s="47"/>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row>
    <row r="164" spans="1:26" ht="15.75" customHeight="1">
      <c r="A164" s="47"/>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row>
    <row r="165" spans="1:26" ht="15.75" customHeight="1">
      <c r="A165" s="47"/>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row>
    <row r="166" spans="1:26" ht="15.75" customHeight="1">
      <c r="A166" s="47"/>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row>
    <row r="167" spans="1:26" ht="15.75" customHeight="1">
      <c r="A167" s="47"/>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row>
    <row r="168" spans="1:26" ht="15.75" customHeight="1">
      <c r="A168" s="47"/>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row>
    <row r="169" spans="1:26" ht="15.75" customHeight="1">
      <c r="A169" s="47"/>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row>
    <row r="170" spans="1:26" ht="15.75" customHeight="1">
      <c r="A170" s="47"/>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row>
    <row r="171" spans="1:26" ht="15.75" customHeight="1">
      <c r="A171" s="47"/>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row>
    <row r="172" spans="1:26" ht="15.75" customHeight="1">
      <c r="A172" s="47"/>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row>
    <row r="173" spans="1:26" ht="15.75" customHeight="1">
      <c r="A173" s="47"/>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row>
    <row r="174" spans="1:26" ht="15.75" customHeight="1">
      <c r="A174" s="47"/>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row>
    <row r="175" spans="1:26" ht="15.75" customHeight="1">
      <c r="A175" s="47"/>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row>
    <row r="176" spans="1:26" ht="15.75" customHeight="1">
      <c r="A176" s="47"/>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row>
    <row r="177" spans="1:26" ht="15.75" customHeight="1">
      <c r="A177" s="47"/>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row>
    <row r="178" spans="1:26" ht="15.75" customHeight="1">
      <c r="A178" s="47"/>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row>
    <row r="179" spans="1:26" ht="15.75" customHeight="1">
      <c r="A179" s="47"/>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row>
    <row r="180" spans="1:26" ht="15.75" customHeight="1">
      <c r="A180" s="47"/>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row>
    <row r="181" spans="1:26" ht="15.75" customHeight="1">
      <c r="A181" s="47"/>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row>
    <row r="182" spans="1:26" ht="15.75" customHeight="1">
      <c r="A182" s="47"/>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row>
    <row r="183" spans="1:26" ht="15.75" customHeight="1">
      <c r="A183" s="47"/>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row>
    <row r="184" spans="1:26" ht="15.75" customHeight="1">
      <c r="A184" s="47"/>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row>
    <row r="185" spans="1:26" ht="15.75" customHeight="1">
      <c r="A185" s="47"/>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row>
    <row r="186" spans="1:26" ht="15.75" customHeight="1">
      <c r="A186" s="47"/>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row>
    <row r="187" spans="1:26" ht="15.75" customHeight="1">
      <c r="A187" s="47"/>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row>
    <row r="188" spans="1:26" ht="15.75" customHeight="1">
      <c r="A188" s="47"/>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row>
    <row r="189" spans="1:26" ht="15.75" customHeight="1">
      <c r="A189" s="47"/>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row>
    <row r="190" spans="1:26" ht="15.75" customHeight="1">
      <c r="A190" s="47"/>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row>
    <row r="191" spans="1:26" ht="15.75" customHeight="1">
      <c r="A191" s="47"/>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row>
    <row r="192" spans="1:26" ht="15.75" customHeight="1">
      <c r="A192" s="47"/>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row>
    <row r="193" spans="1:26" ht="15.75" customHeight="1">
      <c r="A193" s="47"/>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row>
    <row r="194" spans="1:26" ht="15.75" customHeight="1">
      <c r="A194" s="47"/>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row>
    <row r="195" spans="1:26" ht="15.75" customHeight="1">
      <c r="A195" s="47"/>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row>
    <row r="196" spans="1:26" ht="15.75" customHeight="1">
      <c r="A196" s="47"/>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row>
    <row r="197" spans="1:26" ht="15.75" customHeight="1">
      <c r="A197" s="47"/>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row>
    <row r="198" spans="1:26" ht="15.75" customHeight="1">
      <c r="A198" s="47"/>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row>
    <row r="199" spans="1:26" ht="15.75" customHeight="1">
      <c r="A199" s="47"/>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row>
    <row r="200" spans="1:26" ht="15.75" customHeight="1">
      <c r="A200" s="47"/>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row>
    <row r="201" spans="1:26" ht="15.75" customHeight="1">
      <c r="A201" s="47"/>
      <c r="B201" s="47"/>
      <c r="C201" s="47"/>
      <c r="D201" s="47"/>
      <c r="E201" s="47"/>
      <c r="F201" s="47"/>
      <c r="G201" s="47"/>
      <c r="H201" s="47"/>
      <c r="I201" s="47"/>
      <c r="J201" s="47"/>
      <c r="K201" s="47"/>
      <c r="L201" s="47"/>
      <c r="M201" s="47"/>
      <c r="N201" s="47"/>
      <c r="O201" s="47"/>
      <c r="P201" s="47"/>
      <c r="Q201" s="47"/>
      <c r="R201" s="47"/>
      <c r="S201" s="47"/>
      <c r="T201" s="47"/>
      <c r="U201" s="47"/>
      <c r="V201" s="47"/>
      <c r="W201" s="47"/>
      <c r="X201" s="47"/>
      <c r="Y201" s="47"/>
      <c r="Z201" s="47"/>
    </row>
    <row r="202" spans="1:26" ht="15.75" customHeight="1">
      <c r="A202" s="47"/>
      <c r="B202" s="47"/>
      <c r="C202" s="47"/>
      <c r="D202" s="47"/>
      <c r="E202" s="47"/>
      <c r="F202" s="47"/>
      <c r="G202" s="47"/>
      <c r="H202" s="47"/>
      <c r="I202" s="47"/>
      <c r="J202" s="47"/>
      <c r="K202" s="47"/>
      <c r="L202" s="47"/>
      <c r="M202" s="47"/>
      <c r="N202" s="47"/>
      <c r="O202" s="47"/>
      <c r="P202" s="47"/>
      <c r="Q202" s="47"/>
      <c r="R202" s="47"/>
      <c r="S202" s="47"/>
      <c r="T202" s="47"/>
      <c r="U202" s="47"/>
      <c r="V202" s="47"/>
      <c r="W202" s="47"/>
      <c r="X202" s="47"/>
      <c r="Y202" s="47"/>
      <c r="Z202" s="47"/>
    </row>
    <row r="203" spans="1:26" ht="15.75" customHeight="1">
      <c r="A203" s="47"/>
      <c r="B203" s="47"/>
      <c r="C203" s="47"/>
      <c r="D203" s="47"/>
      <c r="E203" s="47"/>
      <c r="F203" s="47"/>
      <c r="G203" s="47"/>
      <c r="H203" s="47"/>
      <c r="I203" s="47"/>
      <c r="J203" s="47"/>
      <c r="K203" s="47"/>
      <c r="L203" s="47"/>
      <c r="M203" s="47"/>
      <c r="N203" s="47"/>
      <c r="O203" s="47"/>
      <c r="P203" s="47"/>
      <c r="Q203" s="47"/>
      <c r="R203" s="47"/>
      <c r="S203" s="47"/>
      <c r="T203" s="47"/>
      <c r="U203" s="47"/>
      <c r="V203" s="47"/>
      <c r="W203" s="47"/>
      <c r="X203" s="47"/>
      <c r="Y203" s="47"/>
      <c r="Z203" s="47"/>
    </row>
    <row r="204" spans="1:26" ht="15.75" customHeight="1">
      <c r="A204" s="47"/>
      <c r="B204" s="47"/>
      <c r="C204" s="47"/>
      <c r="D204" s="47"/>
      <c r="E204" s="47"/>
      <c r="F204" s="47"/>
      <c r="G204" s="47"/>
      <c r="H204" s="47"/>
      <c r="I204" s="47"/>
      <c r="J204" s="47"/>
      <c r="K204" s="47"/>
      <c r="L204" s="47"/>
      <c r="M204" s="47"/>
      <c r="N204" s="47"/>
      <c r="O204" s="47"/>
      <c r="P204" s="47"/>
      <c r="Q204" s="47"/>
      <c r="R204" s="47"/>
      <c r="S204" s="47"/>
      <c r="T204" s="47"/>
      <c r="U204" s="47"/>
      <c r="V204" s="47"/>
      <c r="W204" s="47"/>
      <c r="X204" s="47"/>
      <c r="Y204" s="47"/>
      <c r="Z204" s="47"/>
    </row>
    <row r="205" spans="1:26" ht="15.75" customHeight="1">
      <c r="A205" s="47"/>
      <c r="B205" s="47"/>
      <c r="C205" s="47"/>
      <c r="D205" s="47"/>
      <c r="E205" s="47"/>
      <c r="F205" s="47"/>
      <c r="G205" s="47"/>
      <c r="H205" s="47"/>
      <c r="I205" s="47"/>
      <c r="J205" s="47"/>
      <c r="K205" s="47"/>
      <c r="L205" s="47"/>
      <c r="M205" s="47"/>
      <c r="N205" s="47"/>
      <c r="O205" s="47"/>
      <c r="P205" s="47"/>
      <c r="Q205" s="47"/>
      <c r="R205" s="47"/>
      <c r="S205" s="47"/>
      <c r="T205" s="47"/>
      <c r="U205" s="47"/>
      <c r="V205" s="47"/>
      <c r="W205" s="47"/>
      <c r="X205" s="47"/>
      <c r="Y205" s="47"/>
      <c r="Z205" s="47"/>
    </row>
    <row r="206" spans="1:26" ht="15.75" customHeight="1">
      <c r="A206" s="47"/>
      <c r="B206" s="47"/>
      <c r="C206" s="47"/>
      <c r="D206" s="47"/>
      <c r="E206" s="47"/>
      <c r="F206" s="47"/>
      <c r="G206" s="47"/>
      <c r="H206" s="47"/>
      <c r="I206" s="47"/>
      <c r="J206" s="47"/>
      <c r="K206" s="47"/>
      <c r="L206" s="47"/>
      <c r="M206" s="47"/>
      <c r="N206" s="47"/>
      <c r="O206" s="47"/>
      <c r="P206" s="47"/>
      <c r="Q206" s="47"/>
      <c r="R206" s="47"/>
      <c r="S206" s="47"/>
      <c r="T206" s="47"/>
      <c r="U206" s="47"/>
      <c r="V206" s="47"/>
      <c r="W206" s="47"/>
      <c r="X206" s="47"/>
      <c r="Y206" s="47"/>
      <c r="Z206" s="47"/>
    </row>
    <row r="207" spans="1:26" ht="15.75" customHeight="1">
      <c r="A207" s="47"/>
      <c r="B207" s="47"/>
      <c r="C207" s="47"/>
      <c r="D207" s="47"/>
      <c r="E207" s="47"/>
      <c r="F207" s="47"/>
      <c r="G207" s="47"/>
      <c r="H207" s="47"/>
      <c r="I207" s="47"/>
      <c r="J207" s="47"/>
      <c r="K207" s="47"/>
      <c r="L207" s="47"/>
      <c r="M207" s="47"/>
      <c r="N207" s="47"/>
      <c r="O207" s="47"/>
      <c r="P207" s="47"/>
      <c r="Q207" s="47"/>
      <c r="R207" s="47"/>
      <c r="S207" s="47"/>
      <c r="T207" s="47"/>
      <c r="U207" s="47"/>
      <c r="V207" s="47"/>
      <c r="W207" s="47"/>
      <c r="X207" s="47"/>
      <c r="Y207" s="47"/>
      <c r="Z207" s="47"/>
    </row>
    <row r="208" spans="1:26" ht="15.75" customHeight="1">
      <c r="A208" s="47"/>
      <c r="B208" s="47"/>
      <c r="C208" s="47"/>
      <c r="D208" s="47"/>
      <c r="E208" s="47"/>
      <c r="F208" s="47"/>
      <c r="G208" s="47"/>
      <c r="H208" s="47"/>
      <c r="I208" s="47"/>
      <c r="J208" s="47"/>
      <c r="K208" s="47"/>
      <c r="L208" s="47"/>
      <c r="M208" s="47"/>
      <c r="N208" s="47"/>
      <c r="O208" s="47"/>
      <c r="P208" s="47"/>
      <c r="Q208" s="47"/>
      <c r="R208" s="47"/>
      <c r="S208" s="47"/>
      <c r="T208" s="47"/>
      <c r="U208" s="47"/>
      <c r="V208" s="47"/>
      <c r="W208" s="47"/>
      <c r="X208" s="47"/>
      <c r="Y208" s="47"/>
      <c r="Z208" s="47"/>
    </row>
    <row r="209" spans="1:26" ht="15.75" customHeight="1">
      <c r="A209" s="47"/>
      <c r="B209" s="47"/>
      <c r="C209" s="47"/>
      <c r="D209" s="47"/>
      <c r="E209" s="47"/>
      <c r="F209" s="47"/>
      <c r="G209" s="47"/>
      <c r="H209" s="47"/>
      <c r="I209" s="47"/>
      <c r="J209" s="47"/>
      <c r="K209" s="47"/>
      <c r="L209" s="47"/>
      <c r="M209" s="47"/>
      <c r="N209" s="47"/>
      <c r="O209" s="47"/>
      <c r="P209" s="47"/>
      <c r="Q209" s="47"/>
      <c r="R209" s="47"/>
      <c r="S209" s="47"/>
      <c r="T209" s="47"/>
      <c r="U209" s="47"/>
      <c r="V209" s="47"/>
      <c r="W209" s="47"/>
      <c r="X209" s="47"/>
      <c r="Y209" s="47"/>
      <c r="Z209" s="47"/>
    </row>
    <row r="210" spans="1:26" ht="15.75" customHeight="1">
      <c r="A210" s="47"/>
      <c r="B210" s="47"/>
      <c r="C210" s="47"/>
      <c r="D210" s="47"/>
      <c r="E210" s="47"/>
      <c r="F210" s="47"/>
      <c r="G210" s="47"/>
      <c r="H210" s="47"/>
      <c r="I210" s="47"/>
      <c r="J210" s="47"/>
      <c r="K210" s="47"/>
      <c r="L210" s="47"/>
      <c r="M210" s="47"/>
      <c r="N210" s="47"/>
      <c r="O210" s="47"/>
      <c r="P210" s="47"/>
      <c r="Q210" s="47"/>
      <c r="R210" s="47"/>
      <c r="S210" s="47"/>
      <c r="T210" s="47"/>
      <c r="U210" s="47"/>
      <c r="V210" s="47"/>
      <c r="W210" s="47"/>
      <c r="X210" s="47"/>
      <c r="Y210" s="47"/>
      <c r="Z210" s="47"/>
    </row>
    <row r="211" spans="1:26" ht="15.75" customHeight="1">
      <c r="A211" s="47"/>
      <c r="B211" s="47"/>
      <c r="C211" s="47"/>
      <c r="D211" s="47"/>
      <c r="E211" s="47"/>
      <c r="F211" s="47"/>
      <c r="G211" s="47"/>
      <c r="H211" s="47"/>
      <c r="I211" s="47"/>
      <c r="J211" s="47"/>
      <c r="K211" s="47"/>
      <c r="L211" s="47"/>
      <c r="M211" s="47"/>
      <c r="N211" s="47"/>
      <c r="O211" s="47"/>
      <c r="P211" s="47"/>
      <c r="Q211" s="47"/>
      <c r="R211" s="47"/>
      <c r="S211" s="47"/>
      <c r="T211" s="47"/>
      <c r="U211" s="47"/>
      <c r="V211" s="47"/>
      <c r="W211" s="47"/>
      <c r="X211" s="47"/>
      <c r="Y211" s="47"/>
      <c r="Z211" s="47"/>
    </row>
    <row r="212" spans="1:26" ht="15.75" customHeight="1">
      <c r="A212" s="47"/>
      <c r="B212" s="47"/>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row>
    <row r="213" spans="1:26" ht="15.75" customHeight="1">
      <c r="A213" s="47"/>
      <c r="B213" s="47"/>
      <c r="C213" s="47"/>
      <c r="D213" s="47"/>
      <c r="E213" s="47"/>
      <c r="F213" s="47"/>
      <c r="G213" s="47"/>
      <c r="H213" s="47"/>
      <c r="I213" s="47"/>
      <c r="J213" s="47"/>
      <c r="K213" s="47"/>
      <c r="L213" s="47"/>
      <c r="M213" s="47"/>
      <c r="N213" s="47"/>
      <c r="O213" s="47"/>
      <c r="P213" s="47"/>
      <c r="Q213" s="47"/>
      <c r="R213" s="47"/>
      <c r="S213" s="47"/>
      <c r="T213" s="47"/>
      <c r="U213" s="47"/>
      <c r="V213" s="47"/>
      <c r="W213" s="47"/>
      <c r="X213" s="47"/>
      <c r="Y213" s="47"/>
      <c r="Z213" s="47"/>
    </row>
    <row r="214" spans="1:26" ht="15.75" customHeight="1">
      <c r="A214" s="47"/>
      <c r="B214" s="47"/>
      <c r="C214" s="47"/>
      <c r="D214" s="47"/>
      <c r="E214" s="47"/>
      <c r="F214" s="47"/>
      <c r="G214" s="47"/>
      <c r="H214" s="47"/>
      <c r="I214" s="47"/>
      <c r="J214" s="47"/>
      <c r="K214" s="47"/>
      <c r="L214" s="47"/>
      <c r="M214" s="47"/>
      <c r="N214" s="47"/>
      <c r="O214" s="47"/>
      <c r="P214" s="47"/>
      <c r="Q214" s="47"/>
      <c r="R214" s="47"/>
      <c r="S214" s="47"/>
      <c r="T214" s="47"/>
      <c r="U214" s="47"/>
      <c r="V214" s="47"/>
      <c r="W214" s="47"/>
      <c r="X214" s="47"/>
      <c r="Y214" s="47"/>
      <c r="Z214" s="47"/>
    </row>
    <row r="215" spans="1:26" ht="15.75" customHeight="1">
      <c r="A215" s="47"/>
      <c r="B215" s="47"/>
      <c r="C215" s="47"/>
      <c r="D215" s="47"/>
      <c r="E215" s="47"/>
      <c r="F215" s="47"/>
      <c r="G215" s="47"/>
      <c r="H215" s="47"/>
      <c r="I215" s="47"/>
      <c r="J215" s="47"/>
      <c r="K215" s="47"/>
      <c r="L215" s="47"/>
      <c r="M215" s="47"/>
      <c r="N215" s="47"/>
      <c r="O215" s="47"/>
      <c r="P215" s="47"/>
      <c r="Q215" s="47"/>
      <c r="R215" s="47"/>
      <c r="S215" s="47"/>
      <c r="T215" s="47"/>
      <c r="U215" s="47"/>
      <c r="V215" s="47"/>
      <c r="W215" s="47"/>
      <c r="X215" s="47"/>
      <c r="Y215" s="47"/>
      <c r="Z215" s="47"/>
    </row>
    <row r="216" spans="1:26" ht="15.75" customHeight="1">
      <c r="A216" s="47"/>
      <c r="B216" s="47"/>
      <c r="C216" s="47"/>
      <c r="D216" s="47"/>
      <c r="E216" s="47"/>
      <c r="F216" s="47"/>
      <c r="G216" s="47"/>
      <c r="H216" s="47"/>
      <c r="I216" s="47"/>
      <c r="J216" s="47"/>
      <c r="K216" s="47"/>
      <c r="L216" s="47"/>
      <c r="M216" s="47"/>
      <c r="N216" s="47"/>
      <c r="O216" s="47"/>
      <c r="P216" s="47"/>
      <c r="Q216" s="47"/>
      <c r="R216" s="47"/>
      <c r="S216" s="47"/>
      <c r="T216" s="47"/>
      <c r="U216" s="47"/>
      <c r="V216" s="47"/>
      <c r="W216" s="47"/>
      <c r="X216" s="47"/>
      <c r="Y216" s="47"/>
      <c r="Z216" s="47"/>
    </row>
    <row r="217" spans="1:26" ht="15.75" customHeight="1">
      <c r="A217" s="47"/>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row>
    <row r="218" spans="1:26" ht="15.75" customHeight="1">
      <c r="A218" s="47"/>
      <c r="B218" s="47"/>
      <c r="C218" s="47"/>
      <c r="D218" s="47"/>
      <c r="E218" s="47"/>
      <c r="F218" s="47"/>
      <c r="G218" s="47"/>
      <c r="H218" s="47"/>
      <c r="I218" s="47"/>
      <c r="J218" s="47"/>
      <c r="K218" s="47"/>
      <c r="L218" s="47"/>
      <c r="M218" s="47"/>
      <c r="N218" s="47"/>
      <c r="O218" s="47"/>
      <c r="P218" s="47"/>
      <c r="Q218" s="47"/>
      <c r="R218" s="47"/>
      <c r="S218" s="47"/>
      <c r="T218" s="47"/>
      <c r="U218" s="47"/>
      <c r="V218" s="47"/>
      <c r="W218" s="47"/>
      <c r="X218" s="47"/>
      <c r="Y218" s="47"/>
      <c r="Z218" s="47"/>
    </row>
    <row r="219" spans="1:26" ht="15.75" customHeight="1">
      <c r="A219" s="47"/>
      <c r="B219" s="47"/>
      <c r="C219" s="47"/>
      <c r="D219" s="47"/>
      <c r="E219" s="47"/>
      <c r="F219" s="47"/>
      <c r="G219" s="47"/>
      <c r="H219" s="47"/>
      <c r="I219" s="47"/>
      <c r="J219" s="47"/>
      <c r="K219" s="47"/>
      <c r="L219" s="47"/>
      <c r="M219" s="47"/>
      <c r="N219" s="47"/>
      <c r="O219" s="47"/>
      <c r="P219" s="47"/>
      <c r="Q219" s="47"/>
      <c r="R219" s="47"/>
      <c r="S219" s="47"/>
      <c r="T219" s="47"/>
      <c r="U219" s="47"/>
      <c r="V219" s="47"/>
      <c r="W219" s="47"/>
      <c r="X219" s="47"/>
      <c r="Y219" s="47"/>
      <c r="Z219" s="47"/>
    </row>
    <row r="220" spans="1:26" ht="15.75" customHeight="1">
      <c r="A220" s="47"/>
      <c r="B220" s="47"/>
      <c r="C220" s="47"/>
      <c r="D220" s="47"/>
      <c r="E220" s="47"/>
      <c r="F220" s="47"/>
      <c r="G220" s="47"/>
      <c r="H220" s="47"/>
      <c r="I220" s="47"/>
      <c r="J220" s="47"/>
      <c r="K220" s="47"/>
      <c r="L220" s="47"/>
      <c r="M220" s="47"/>
      <c r="N220" s="47"/>
      <c r="O220" s="47"/>
      <c r="P220" s="47"/>
      <c r="Q220" s="47"/>
      <c r="R220" s="47"/>
      <c r="S220" s="47"/>
      <c r="T220" s="47"/>
      <c r="U220" s="47"/>
      <c r="V220" s="47"/>
      <c r="W220" s="47"/>
      <c r="X220" s="47"/>
      <c r="Y220" s="47"/>
      <c r="Z220" s="47"/>
    </row>
    <row r="221" spans="1:26" ht="15.75" customHeight="1">
      <c r="A221" s="47"/>
      <c r="B221" s="47"/>
      <c r="C221" s="47"/>
      <c r="D221" s="47"/>
      <c r="E221" s="47"/>
      <c r="F221" s="47"/>
      <c r="G221" s="47"/>
      <c r="H221" s="47"/>
      <c r="I221" s="47"/>
      <c r="J221" s="47"/>
      <c r="K221" s="47"/>
      <c r="L221" s="47"/>
      <c r="M221" s="47"/>
      <c r="N221" s="47"/>
      <c r="O221" s="47"/>
      <c r="P221" s="47"/>
      <c r="Q221" s="47"/>
      <c r="R221" s="47"/>
      <c r="S221" s="47"/>
      <c r="T221" s="47"/>
      <c r="U221" s="47"/>
      <c r="V221" s="47"/>
      <c r="W221" s="47"/>
      <c r="X221" s="47"/>
      <c r="Y221" s="47"/>
      <c r="Z221" s="47"/>
    </row>
    <row r="222" spans="1:26" ht="15.75" customHeight="1">
      <c r="A222" s="47"/>
      <c r="B222" s="47"/>
      <c r="C222" s="47"/>
      <c r="D222" s="47"/>
      <c r="E222" s="47"/>
      <c r="F222" s="47"/>
      <c r="G222" s="47"/>
      <c r="H222" s="47"/>
      <c r="I222" s="47"/>
      <c r="J222" s="47"/>
      <c r="K222" s="47"/>
      <c r="L222" s="47"/>
      <c r="M222" s="47"/>
      <c r="N222" s="47"/>
      <c r="O222" s="47"/>
      <c r="P222" s="47"/>
      <c r="Q222" s="47"/>
      <c r="R222" s="47"/>
      <c r="S222" s="47"/>
      <c r="T222" s="47"/>
      <c r="U222" s="47"/>
      <c r="V222" s="47"/>
      <c r="W222" s="47"/>
      <c r="X222" s="47"/>
      <c r="Y222" s="47"/>
      <c r="Z222" s="47"/>
    </row>
    <row r="223" spans="1:26" ht="15.75" customHeight="1">
      <c r="A223" s="47"/>
      <c r="B223" s="47"/>
      <c r="C223" s="47"/>
      <c r="D223" s="47"/>
      <c r="E223" s="47"/>
      <c r="F223" s="47"/>
      <c r="G223" s="47"/>
      <c r="H223" s="47"/>
      <c r="I223" s="47"/>
      <c r="J223" s="47"/>
      <c r="K223" s="47"/>
      <c r="L223" s="47"/>
      <c r="M223" s="47"/>
      <c r="N223" s="47"/>
      <c r="O223" s="47"/>
      <c r="P223" s="47"/>
      <c r="Q223" s="47"/>
      <c r="R223" s="47"/>
      <c r="S223" s="47"/>
      <c r="T223" s="47"/>
      <c r="U223" s="47"/>
      <c r="V223" s="47"/>
      <c r="W223" s="47"/>
      <c r="X223" s="47"/>
      <c r="Y223" s="47"/>
      <c r="Z223" s="47"/>
    </row>
    <row r="224" spans="1:26" ht="15.75" customHeight="1">
      <c r="A224" s="47"/>
      <c r="B224" s="47"/>
      <c r="C224" s="47"/>
      <c r="D224" s="47"/>
      <c r="E224" s="47"/>
      <c r="F224" s="47"/>
      <c r="G224" s="47"/>
      <c r="H224" s="47"/>
      <c r="I224" s="47"/>
      <c r="J224" s="47"/>
      <c r="K224" s="47"/>
      <c r="L224" s="47"/>
      <c r="M224" s="47"/>
      <c r="N224" s="47"/>
      <c r="O224" s="47"/>
      <c r="P224" s="47"/>
      <c r="Q224" s="47"/>
      <c r="R224" s="47"/>
      <c r="S224" s="47"/>
      <c r="T224" s="47"/>
      <c r="U224" s="47"/>
      <c r="V224" s="47"/>
      <c r="W224" s="47"/>
      <c r="X224" s="47"/>
      <c r="Y224" s="47"/>
      <c r="Z224" s="47"/>
    </row>
    <row r="225" spans="1:26" ht="15.75" customHeight="1">
      <c r="A225" s="47"/>
      <c r="B225" s="47"/>
      <c r="C225" s="47"/>
      <c r="D225" s="47"/>
      <c r="E225" s="47"/>
      <c r="F225" s="47"/>
      <c r="G225" s="47"/>
      <c r="H225" s="47"/>
      <c r="I225" s="47"/>
      <c r="J225" s="47"/>
      <c r="K225" s="47"/>
      <c r="L225" s="47"/>
      <c r="M225" s="47"/>
      <c r="N225" s="47"/>
      <c r="O225" s="47"/>
      <c r="P225" s="47"/>
      <c r="Q225" s="47"/>
      <c r="R225" s="47"/>
      <c r="S225" s="47"/>
      <c r="T225" s="47"/>
      <c r="U225" s="47"/>
      <c r="V225" s="47"/>
      <c r="W225" s="47"/>
      <c r="X225" s="47"/>
      <c r="Y225" s="47"/>
      <c r="Z225" s="47"/>
    </row>
    <row r="226" spans="1:26" ht="15.75" customHeight="1">
      <c r="A226" s="47"/>
      <c r="B226" s="47"/>
      <c r="C226" s="47"/>
      <c r="D226" s="47"/>
      <c r="E226" s="47"/>
      <c r="F226" s="47"/>
      <c r="G226" s="47"/>
      <c r="H226" s="47"/>
      <c r="I226" s="47"/>
      <c r="J226" s="47"/>
      <c r="K226" s="47"/>
      <c r="L226" s="47"/>
      <c r="M226" s="47"/>
      <c r="N226" s="47"/>
      <c r="O226" s="47"/>
      <c r="P226" s="47"/>
      <c r="Q226" s="47"/>
      <c r="R226" s="47"/>
      <c r="S226" s="47"/>
      <c r="T226" s="47"/>
      <c r="U226" s="47"/>
      <c r="V226" s="47"/>
      <c r="W226" s="47"/>
      <c r="X226" s="47"/>
      <c r="Y226" s="47"/>
      <c r="Z226" s="47"/>
    </row>
    <row r="227" spans="1:26" ht="15.75" customHeight="1">
      <c r="A227" s="47"/>
      <c r="B227" s="47"/>
      <c r="C227" s="47"/>
      <c r="D227" s="47"/>
      <c r="E227" s="47"/>
      <c r="F227" s="47"/>
      <c r="G227" s="47"/>
      <c r="H227" s="47"/>
      <c r="I227" s="47"/>
      <c r="J227" s="47"/>
      <c r="K227" s="47"/>
      <c r="L227" s="47"/>
      <c r="M227" s="47"/>
      <c r="N227" s="47"/>
      <c r="O227" s="47"/>
      <c r="P227" s="47"/>
      <c r="Q227" s="47"/>
      <c r="R227" s="47"/>
      <c r="S227" s="47"/>
      <c r="T227" s="47"/>
      <c r="U227" s="47"/>
      <c r="V227" s="47"/>
      <c r="W227" s="47"/>
      <c r="X227" s="47"/>
      <c r="Y227" s="47"/>
      <c r="Z227" s="47"/>
    </row>
    <row r="228" spans="1:26" ht="15.75" customHeight="1">
      <c r="A228" s="47"/>
      <c r="B228" s="47"/>
      <c r="C228" s="47"/>
      <c r="D228" s="47"/>
      <c r="E228" s="47"/>
      <c r="F228" s="47"/>
      <c r="G228" s="47"/>
      <c r="H228" s="47"/>
      <c r="I228" s="47"/>
      <c r="J228" s="47"/>
      <c r="K228" s="47"/>
      <c r="L228" s="47"/>
      <c r="M228" s="47"/>
      <c r="N228" s="47"/>
      <c r="O228" s="47"/>
      <c r="P228" s="47"/>
      <c r="Q228" s="47"/>
      <c r="R228" s="47"/>
      <c r="S228" s="47"/>
      <c r="T228" s="47"/>
      <c r="U228" s="47"/>
      <c r="V228" s="47"/>
      <c r="W228" s="47"/>
      <c r="X228" s="47"/>
      <c r="Y228" s="47"/>
      <c r="Z228" s="47"/>
    </row>
    <row r="229" spans="1:26" ht="15.75" customHeight="1">
      <c r="A229" s="47"/>
      <c r="B229" s="47"/>
      <c r="C229" s="47"/>
      <c r="D229" s="47"/>
      <c r="E229" s="47"/>
      <c r="F229" s="47"/>
      <c r="G229" s="47"/>
      <c r="H229" s="47"/>
      <c r="I229" s="47"/>
      <c r="J229" s="47"/>
      <c r="K229" s="47"/>
      <c r="L229" s="47"/>
      <c r="M229" s="47"/>
      <c r="N229" s="47"/>
      <c r="O229" s="47"/>
      <c r="P229" s="47"/>
      <c r="Q229" s="47"/>
      <c r="R229" s="47"/>
      <c r="S229" s="47"/>
      <c r="T229" s="47"/>
      <c r="U229" s="47"/>
      <c r="V229" s="47"/>
      <c r="W229" s="47"/>
      <c r="X229" s="47"/>
      <c r="Y229" s="47"/>
      <c r="Z229" s="47"/>
    </row>
    <row r="230" spans="1:26" ht="15.75" customHeight="1">
      <c r="A230" s="47"/>
      <c r="B230" s="47"/>
      <c r="C230" s="47"/>
      <c r="D230" s="47"/>
      <c r="E230" s="47"/>
      <c r="F230" s="47"/>
      <c r="G230" s="47"/>
      <c r="H230" s="47"/>
      <c r="I230" s="47"/>
      <c r="J230" s="47"/>
      <c r="K230" s="47"/>
      <c r="L230" s="47"/>
      <c r="M230" s="47"/>
      <c r="N230" s="47"/>
      <c r="O230" s="47"/>
      <c r="P230" s="47"/>
      <c r="Q230" s="47"/>
      <c r="R230" s="47"/>
      <c r="S230" s="47"/>
      <c r="T230" s="47"/>
      <c r="U230" s="47"/>
      <c r="V230" s="47"/>
      <c r="W230" s="47"/>
      <c r="X230" s="47"/>
      <c r="Y230" s="47"/>
      <c r="Z230" s="47"/>
    </row>
    <row r="231" spans="1:26" ht="15.75" customHeight="1">
      <c r="A231" s="47"/>
      <c r="B231" s="47"/>
      <c r="C231" s="47"/>
      <c r="D231" s="47"/>
      <c r="E231" s="47"/>
      <c r="F231" s="47"/>
      <c r="G231" s="47"/>
      <c r="H231" s="47"/>
      <c r="I231" s="47"/>
      <c r="J231" s="47"/>
      <c r="K231" s="47"/>
      <c r="L231" s="47"/>
      <c r="M231" s="47"/>
      <c r="N231" s="47"/>
      <c r="O231" s="47"/>
      <c r="P231" s="47"/>
      <c r="Q231" s="47"/>
      <c r="R231" s="47"/>
      <c r="S231" s="47"/>
      <c r="T231" s="47"/>
      <c r="U231" s="47"/>
      <c r="V231" s="47"/>
      <c r="W231" s="47"/>
      <c r="X231" s="47"/>
      <c r="Y231" s="47"/>
      <c r="Z231" s="47"/>
    </row>
    <row r="232" spans="1:26" ht="15.75" customHeight="1">
      <c r="A232" s="47"/>
      <c r="B232" s="47"/>
      <c r="C232" s="47"/>
      <c r="D232" s="47"/>
      <c r="E232" s="47"/>
      <c r="F232" s="47"/>
      <c r="G232" s="47"/>
      <c r="H232" s="47"/>
      <c r="I232" s="47"/>
      <c r="J232" s="47"/>
      <c r="K232" s="47"/>
      <c r="L232" s="47"/>
      <c r="M232" s="47"/>
      <c r="N232" s="47"/>
      <c r="O232" s="47"/>
      <c r="P232" s="47"/>
      <c r="Q232" s="47"/>
      <c r="R232" s="47"/>
      <c r="S232" s="47"/>
      <c r="T232" s="47"/>
      <c r="U232" s="47"/>
      <c r="V232" s="47"/>
      <c r="W232" s="47"/>
      <c r="X232" s="47"/>
      <c r="Y232" s="47"/>
      <c r="Z232" s="47"/>
    </row>
    <row r="233" spans="1:26" ht="15.75" customHeight="1">
      <c r="A233" s="47"/>
      <c r="B233" s="47"/>
      <c r="C233" s="47"/>
      <c r="D233" s="47"/>
      <c r="E233" s="47"/>
      <c r="F233" s="47"/>
      <c r="G233" s="47"/>
      <c r="H233" s="47"/>
      <c r="I233" s="47"/>
      <c r="J233" s="47"/>
      <c r="K233" s="47"/>
      <c r="L233" s="47"/>
      <c r="M233" s="47"/>
      <c r="N233" s="47"/>
      <c r="O233" s="47"/>
      <c r="P233" s="47"/>
      <c r="Q233" s="47"/>
      <c r="R233" s="47"/>
      <c r="S233" s="47"/>
      <c r="T233" s="47"/>
      <c r="U233" s="47"/>
      <c r="V233" s="47"/>
      <c r="W233" s="47"/>
      <c r="X233" s="47"/>
      <c r="Y233" s="47"/>
      <c r="Z233" s="47"/>
    </row>
    <row r="234" spans="1:26" ht="15.75" customHeight="1">
      <c r="A234" s="47"/>
      <c r="B234" s="47"/>
      <c r="C234" s="47"/>
      <c r="D234" s="47"/>
      <c r="E234" s="47"/>
      <c r="F234" s="47"/>
      <c r="G234" s="47"/>
      <c r="H234" s="47"/>
      <c r="I234" s="47"/>
      <c r="J234" s="47"/>
      <c r="K234" s="47"/>
      <c r="L234" s="47"/>
      <c r="M234" s="47"/>
      <c r="N234" s="47"/>
      <c r="O234" s="47"/>
      <c r="P234" s="47"/>
      <c r="Q234" s="47"/>
      <c r="R234" s="47"/>
      <c r="S234" s="47"/>
      <c r="T234" s="47"/>
      <c r="U234" s="47"/>
      <c r="V234" s="47"/>
      <c r="W234" s="47"/>
      <c r="X234" s="47"/>
      <c r="Y234" s="47"/>
      <c r="Z234" s="47"/>
    </row>
    <row r="235" spans="1:26" ht="15.75" customHeight="1">
      <c r="A235" s="47"/>
      <c r="B235" s="47"/>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row>
    <row r="236" spans="1:26" ht="15.75" customHeight="1">
      <c r="A236" s="47"/>
      <c r="B236" s="47"/>
      <c r="C236" s="47"/>
      <c r="D236" s="47"/>
      <c r="E236" s="47"/>
      <c r="F236" s="47"/>
      <c r="G236" s="47"/>
      <c r="H236" s="47"/>
      <c r="I236" s="47"/>
      <c r="J236" s="47"/>
      <c r="K236" s="47"/>
      <c r="L236" s="47"/>
      <c r="M236" s="47"/>
      <c r="N236" s="47"/>
      <c r="O236" s="47"/>
      <c r="P236" s="47"/>
      <c r="Q236" s="47"/>
      <c r="R236" s="47"/>
      <c r="S236" s="47"/>
      <c r="T236" s="47"/>
      <c r="U236" s="47"/>
      <c r="V236" s="47"/>
      <c r="W236" s="47"/>
      <c r="X236" s="47"/>
      <c r="Y236" s="47"/>
      <c r="Z236" s="47"/>
    </row>
    <row r="237" spans="1:26" ht="15.75" customHeight="1">
      <c r="A237" s="47"/>
      <c r="B237" s="47"/>
      <c r="C237" s="47"/>
      <c r="D237" s="47"/>
      <c r="E237" s="47"/>
      <c r="F237" s="47"/>
      <c r="G237" s="47"/>
      <c r="H237" s="47"/>
      <c r="I237" s="47"/>
      <c r="J237" s="47"/>
      <c r="K237" s="47"/>
      <c r="L237" s="47"/>
      <c r="M237" s="47"/>
      <c r="N237" s="47"/>
      <c r="O237" s="47"/>
      <c r="P237" s="47"/>
      <c r="Q237" s="47"/>
      <c r="R237" s="47"/>
      <c r="S237" s="47"/>
      <c r="T237" s="47"/>
      <c r="U237" s="47"/>
      <c r="V237" s="47"/>
      <c r="W237" s="47"/>
      <c r="X237" s="47"/>
      <c r="Y237" s="47"/>
      <c r="Z237" s="47"/>
    </row>
    <row r="238" spans="1:26" ht="15.75" customHeight="1">
      <c r="A238" s="47"/>
      <c r="B238" s="47"/>
      <c r="C238" s="47"/>
      <c r="D238" s="47"/>
      <c r="E238" s="47"/>
      <c r="F238" s="47"/>
      <c r="G238" s="47"/>
      <c r="H238" s="47"/>
      <c r="I238" s="47"/>
      <c r="J238" s="47"/>
      <c r="K238" s="47"/>
      <c r="L238" s="47"/>
      <c r="M238" s="47"/>
      <c r="N238" s="47"/>
      <c r="O238" s="47"/>
      <c r="P238" s="47"/>
      <c r="Q238" s="47"/>
      <c r="R238" s="47"/>
      <c r="S238" s="47"/>
      <c r="T238" s="47"/>
      <c r="U238" s="47"/>
      <c r="V238" s="47"/>
      <c r="W238" s="47"/>
      <c r="X238" s="47"/>
      <c r="Y238" s="47"/>
      <c r="Z238" s="47"/>
    </row>
    <row r="239" spans="1:26" ht="15.75" customHeight="1">
      <c r="A239" s="47"/>
      <c r="B239" s="47"/>
      <c r="C239" s="47"/>
      <c r="D239" s="47"/>
      <c r="E239" s="47"/>
      <c r="F239" s="47"/>
      <c r="G239" s="47"/>
      <c r="H239" s="47"/>
      <c r="I239" s="47"/>
      <c r="J239" s="47"/>
      <c r="K239" s="47"/>
      <c r="L239" s="47"/>
      <c r="M239" s="47"/>
      <c r="N239" s="47"/>
      <c r="O239" s="47"/>
      <c r="P239" s="47"/>
      <c r="Q239" s="47"/>
      <c r="R239" s="47"/>
      <c r="S239" s="47"/>
      <c r="T239" s="47"/>
      <c r="U239" s="47"/>
      <c r="V239" s="47"/>
      <c r="W239" s="47"/>
      <c r="X239" s="47"/>
      <c r="Y239" s="47"/>
      <c r="Z239" s="47"/>
    </row>
    <row r="240" spans="1:26" ht="15.75" customHeight="1">
      <c r="A240" s="47"/>
      <c r="B240" s="47"/>
      <c r="C240" s="47"/>
      <c r="D240" s="47"/>
      <c r="E240" s="47"/>
      <c r="F240" s="47"/>
      <c r="G240" s="47"/>
      <c r="H240" s="47"/>
      <c r="I240" s="47"/>
      <c r="J240" s="47"/>
      <c r="K240" s="47"/>
      <c r="L240" s="47"/>
      <c r="M240" s="47"/>
      <c r="N240" s="47"/>
      <c r="O240" s="47"/>
      <c r="P240" s="47"/>
      <c r="Q240" s="47"/>
      <c r="R240" s="47"/>
      <c r="S240" s="47"/>
      <c r="T240" s="47"/>
      <c r="U240" s="47"/>
      <c r="V240" s="47"/>
      <c r="W240" s="47"/>
      <c r="X240" s="47"/>
      <c r="Y240" s="47"/>
      <c r="Z240" s="47"/>
    </row>
    <row r="241" spans="1:26" ht="15.75" customHeight="1">
      <c r="A241" s="47"/>
      <c r="B241" s="47"/>
      <c r="C241" s="47"/>
      <c r="D241" s="47"/>
      <c r="E241" s="47"/>
      <c r="F241" s="47"/>
      <c r="G241" s="47"/>
      <c r="H241" s="47"/>
      <c r="I241" s="47"/>
      <c r="J241" s="47"/>
      <c r="K241" s="47"/>
      <c r="L241" s="47"/>
      <c r="M241" s="47"/>
      <c r="N241" s="47"/>
      <c r="O241" s="47"/>
      <c r="P241" s="47"/>
      <c r="Q241" s="47"/>
      <c r="R241" s="47"/>
      <c r="S241" s="47"/>
      <c r="T241" s="47"/>
      <c r="U241" s="47"/>
      <c r="V241" s="47"/>
      <c r="W241" s="47"/>
      <c r="X241" s="47"/>
      <c r="Y241" s="47"/>
      <c r="Z241" s="47"/>
    </row>
    <row r="242" spans="1:26" ht="15.75" customHeight="1">
      <c r="A242" s="47"/>
      <c r="B242" s="47"/>
      <c r="C242" s="47"/>
      <c r="D242" s="47"/>
      <c r="E242" s="47"/>
      <c r="F242" s="47"/>
      <c r="G242" s="47"/>
      <c r="H242" s="47"/>
      <c r="I242" s="47"/>
      <c r="J242" s="47"/>
      <c r="K242" s="47"/>
      <c r="L242" s="47"/>
      <c r="M242" s="47"/>
      <c r="N242" s="47"/>
      <c r="O242" s="47"/>
      <c r="P242" s="47"/>
      <c r="Q242" s="47"/>
      <c r="R242" s="47"/>
      <c r="S242" s="47"/>
      <c r="T242" s="47"/>
      <c r="U242" s="47"/>
      <c r="V242" s="47"/>
      <c r="W242" s="47"/>
      <c r="X242" s="47"/>
      <c r="Y242" s="47"/>
      <c r="Z242" s="47"/>
    </row>
    <row r="243" spans="1:26" ht="15.75" customHeight="1">
      <c r="A243" s="47"/>
      <c r="B243" s="47"/>
      <c r="C243" s="47"/>
      <c r="D243" s="47"/>
      <c r="E243" s="47"/>
      <c r="F243" s="47"/>
      <c r="G243" s="47"/>
      <c r="H243" s="47"/>
      <c r="I243" s="47"/>
      <c r="J243" s="47"/>
      <c r="K243" s="47"/>
      <c r="L243" s="47"/>
      <c r="M243" s="47"/>
      <c r="N243" s="47"/>
      <c r="O243" s="47"/>
      <c r="P243" s="47"/>
      <c r="Q243" s="47"/>
      <c r="R243" s="47"/>
      <c r="S243" s="47"/>
      <c r="T243" s="47"/>
      <c r="U243" s="47"/>
      <c r="V243" s="47"/>
      <c r="W243" s="47"/>
      <c r="X243" s="47"/>
      <c r="Y243" s="47"/>
      <c r="Z243" s="47"/>
    </row>
    <row r="244" spans="1:26" ht="15.75" customHeight="1">
      <c r="A244" s="47"/>
      <c r="B244" s="47"/>
      <c r="C244" s="47"/>
      <c r="D244" s="47"/>
      <c r="E244" s="47"/>
      <c r="F244" s="47"/>
      <c r="G244" s="47"/>
      <c r="H244" s="47"/>
      <c r="I244" s="47"/>
      <c r="J244" s="47"/>
      <c r="K244" s="47"/>
      <c r="L244" s="47"/>
      <c r="M244" s="47"/>
      <c r="N244" s="47"/>
      <c r="O244" s="47"/>
      <c r="P244" s="47"/>
      <c r="Q244" s="47"/>
      <c r="R244" s="47"/>
      <c r="S244" s="47"/>
      <c r="T244" s="47"/>
      <c r="U244" s="47"/>
      <c r="V244" s="47"/>
      <c r="W244" s="47"/>
      <c r="X244" s="47"/>
      <c r="Y244" s="47"/>
      <c r="Z244" s="47"/>
    </row>
    <row r="245" spans="1:26" ht="15.75" customHeight="1">
      <c r="A245" s="47"/>
      <c r="B245" s="47"/>
      <c r="C245" s="47"/>
      <c r="D245" s="47"/>
      <c r="E245" s="47"/>
      <c r="F245" s="47"/>
      <c r="G245" s="47"/>
      <c r="H245" s="47"/>
      <c r="I245" s="47"/>
      <c r="J245" s="47"/>
      <c r="K245" s="47"/>
      <c r="L245" s="47"/>
      <c r="M245" s="47"/>
      <c r="N245" s="47"/>
      <c r="O245" s="47"/>
      <c r="P245" s="47"/>
      <c r="Q245" s="47"/>
      <c r="R245" s="47"/>
      <c r="S245" s="47"/>
      <c r="T245" s="47"/>
      <c r="U245" s="47"/>
      <c r="V245" s="47"/>
      <c r="W245" s="47"/>
      <c r="X245" s="47"/>
      <c r="Y245" s="47"/>
      <c r="Z245" s="47"/>
    </row>
    <row r="246" spans="1:26" ht="15.75" customHeight="1">
      <c r="A246" s="47"/>
      <c r="B246" s="47"/>
      <c r="C246" s="47"/>
      <c r="D246" s="47"/>
      <c r="E246" s="47"/>
      <c r="F246" s="47"/>
      <c r="G246" s="47"/>
      <c r="H246" s="47"/>
      <c r="I246" s="47"/>
      <c r="J246" s="47"/>
      <c r="K246" s="47"/>
      <c r="L246" s="47"/>
      <c r="M246" s="47"/>
      <c r="N246" s="47"/>
      <c r="O246" s="47"/>
      <c r="P246" s="47"/>
      <c r="Q246" s="47"/>
      <c r="R246" s="47"/>
      <c r="S246" s="47"/>
      <c r="T246" s="47"/>
      <c r="U246" s="47"/>
      <c r="V246" s="47"/>
      <c r="W246" s="47"/>
      <c r="X246" s="47"/>
      <c r="Y246" s="47"/>
      <c r="Z246" s="47"/>
    </row>
    <row r="247" spans="1:26" ht="15.75" customHeight="1">
      <c r="A247" s="47"/>
      <c r="B247" s="47"/>
      <c r="C247" s="47"/>
      <c r="D247" s="47"/>
      <c r="E247" s="47"/>
      <c r="F247" s="47"/>
      <c r="G247" s="47"/>
      <c r="H247" s="47"/>
      <c r="I247" s="47"/>
      <c r="J247" s="47"/>
      <c r="K247" s="47"/>
      <c r="L247" s="47"/>
      <c r="M247" s="47"/>
      <c r="N247" s="47"/>
      <c r="O247" s="47"/>
      <c r="P247" s="47"/>
      <c r="Q247" s="47"/>
      <c r="R247" s="47"/>
      <c r="S247" s="47"/>
      <c r="T247" s="47"/>
      <c r="U247" s="47"/>
      <c r="V247" s="47"/>
      <c r="W247" s="47"/>
      <c r="X247" s="47"/>
      <c r="Y247" s="47"/>
      <c r="Z247" s="47"/>
    </row>
    <row r="248" spans="1:26" ht="15.75" customHeight="1">
      <c r="A248" s="47"/>
      <c r="B248" s="47"/>
      <c r="C248" s="47"/>
      <c r="D248" s="47"/>
      <c r="E248" s="47"/>
      <c r="F248" s="47"/>
      <c r="G248" s="47"/>
      <c r="H248" s="47"/>
      <c r="I248" s="47"/>
      <c r="J248" s="47"/>
      <c r="K248" s="47"/>
      <c r="L248" s="47"/>
      <c r="M248" s="47"/>
      <c r="N248" s="47"/>
      <c r="O248" s="47"/>
      <c r="P248" s="47"/>
      <c r="Q248" s="47"/>
      <c r="R248" s="47"/>
      <c r="S248" s="47"/>
      <c r="T248" s="47"/>
      <c r="U248" s="47"/>
      <c r="V248" s="47"/>
      <c r="W248" s="47"/>
      <c r="X248" s="47"/>
      <c r="Y248" s="47"/>
      <c r="Z248" s="47"/>
    </row>
    <row r="249" spans="1:26" ht="15.75" customHeight="1">
      <c r="A249" s="47"/>
      <c r="B249" s="47"/>
      <c r="C249" s="47"/>
      <c r="D249" s="47"/>
      <c r="E249" s="47"/>
      <c r="F249" s="47"/>
      <c r="G249" s="47"/>
      <c r="H249" s="47"/>
      <c r="I249" s="47"/>
      <c r="J249" s="47"/>
      <c r="K249" s="47"/>
      <c r="L249" s="47"/>
      <c r="M249" s="47"/>
      <c r="N249" s="47"/>
      <c r="O249" s="47"/>
      <c r="P249" s="47"/>
      <c r="Q249" s="47"/>
      <c r="R249" s="47"/>
      <c r="S249" s="47"/>
      <c r="T249" s="47"/>
      <c r="U249" s="47"/>
      <c r="V249" s="47"/>
      <c r="W249" s="47"/>
      <c r="X249" s="47"/>
      <c r="Y249" s="47"/>
      <c r="Z249" s="47"/>
    </row>
    <row r="250" spans="1:26" ht="15.75" customHeight="1">
      <c r="A250" s="47"/>
      <c r="B250" s="47"/>
      <c r="C250" s="47"/>
      <c r="D250" s="47"/>
      <c r="E250" s="47"/>
      <c r="F250" s="47"/>
      <c r="G250" s="47"/>
      <c r="H250" s="47"/>
      <c r="I250" s="47"/>
      <c r="J250" s="47"/>
      <c r="K250" s="47"/>
      <c r="L250" s="47"/>
      <c r="M250" s="47"/>
      <c r="N250" s="47"/>
      <c r="O250" s="47"/>
      <c r="P250" s="47"/>
      <c r="Q250" s="47"/>
      <c r="R250" s="47"/>
      <c r="S250" s="47"/>
      <c r="T250" s="47"/>
      <c r="U250" s="47"/>
      <c r="V250" s="47"/>
      <c r="W250" s="47"/>
      <c r="X250" s="47"/>
      <c r="Y250" s="47"/>
      <c r="Z250" s="47"/>
    </row>
    <row r="251" spans="1:26" ht="15.75" customHeight="1">
      <c r="A251" s="47"/>
      <c r="B251" s="47"/>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row>
    <row r="252" spans="1:26" ht="15.75" customHeight="1"/>
    <row r="253" spans="1:26" ht="15.75" customHeight="1"/>
    <row r="254" spans="1:26" ht="15.75" customHeight="1"/>
    <row r="255" spans="1:26" ht="15.75" customHeight="1"/>
    <row r="256" spans="1:2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B1000"/>
  <sheetViews>
    <sheetView topLeftCell="A29" zoomScale="117" workbookViewId="0">
      <selection activeCell="D47" sqref="D47"/>
    </sheetView>
  </sheetViews>
  <sheetFormatPr baseColWidth="10" defaultColWidth="12.6640625" defaultRowHeight="15" customHeight="1"/>
  <cols>
    <col min="1" max="5" width="12.6640625" customWidth="1"/>
    <col min="6" max="6" width="25" customWidth="1"/>
    <col min="11" max="11" width="15" bestFit="1" customWidth="1"/>
    <col min="13" max="13" width="13.33203125" customWidth="1"/>
    <col min="14" max="14" width="12.6640625" style="102"/>
    <col min="19" max="19" width="13.5" customWidth="1"/>
    <col min="20" max="20" width="12.6640625" style="102"/>
    <col min="23" max="23" width="7.83203125" style="99" bestFit="1" customWidth="1"/>
    <col min="24" max="24" width="11.33203125" style="98" bestFit="1" customWidth="1"/>
  </cols>
  <sheetData>
    <row r="1" spans="1:28">
      <c r="A1" s="1" t="s">
        <v>1039</v>
      </c>
      <c r="B1" s="91"/>
      <c r="C1" s="91"/>
      <c r="D1" s="91"/>
      <c r="E1" s="91"/>
      <c r="F1" s="91"/>
      <c r="G1" s="91"/>
      <c r="H1" s="92"/>
      <c r="I1" s="92"/>
      <c r="J1" s="91"/>
      <c r="K1" s="91"/>
      <c r="L1" s="93"/>
      <c r="M1" s="91"/>
      <c r="N1" s="100"/>
      <c r="O1" s="91"/>
      <c r="P1" s="91"/>
      <c r="Q1" s="91"/>
      <c r="R1" s="92"/>
      <c r="S1" s="91"/>
      <c r="T1" s="100"/>
      <c r="U1" s="91"/>
      <c r="V1" s="91"/>
      <c r="W1" s="91"/>
      <c r="X1" s="92"/>
      <c r="Y1" s="91"/>
      <c r="Z1" s="91"/>
      <c r="AA1" s="91"/>
      <c r="AB1" s="91"/>
    </row>
    <row r="2" spans="1:28" ht="64">
      <c r="A2" s="24" t="s">
        <v>314</v>
      </c>
      <c r="B2" s="24" t="s">
        <v>315</v>
      </c>
      <c r="C2" s="24" t="s">
        <v>316</v>
      </c>
      <c r="D2" s="24" t="s">
        <v>317</v>
      </c>
      <c r="E2" s="24" t="s">
        <v>318</v>
      </c>
      <c r="F2" s="24" t="s">
        <v>1</v>
      </c>
      <c r="G2" s="24" t="s">
        <v>2</v>
      </c>
      <c r="H2" s="3" t="s">
        <v>183</v>
      </c>
      <c r="I2" s="3" t="s">
        <v>184</v>
      </c>
      <c r="J2" s="24" t="s">
        <v>319</v>
      </c>
      <c r="K2" s="24" t="s">
        <v>320</v>
      </c>
      <c r="L2" s="4" t="s">
        <v>321</v>
      </c>
      <c r="M2" s="24" t="s">
        <v>322</v>
      </c>
      <c r="N2" s="101" t="s">
        <v>323</v>
      </c>
      <c r="O2" s="24" t="s">
        <v>1035</v>
      </c>
      <c r="P2" s="24" t="s">
        <v>324</v>
      </c>
      <c r="Q2" s="24" t="s">
        <v>325</v>
      </c>
      <c r="R2" s="3" t="s">
        <v>326</v>
      </c>
      <c r="S2" s="24" t="s">
        <v>327</v>
      </c>
      <c r="T2" s="101" t="s">
        <v>328</v>
      </c>
      <c r="U2" s="24" t="s">
        <v>329</v>
      </c>
      <c r="V2" s="24" t="s">
        <v>330</v>
      </c>
      <c r="W2" s="24" t="s">
        <v>925</v>
      </c>
      <c r="X2" s="3" t="s">
        <v>1005</v>
      </c>
      <c r="Y2" s="24" t="s">
        <v>331</v>
      </c>
      <c r="Z2" s="24" t="s">
        <v>332</v>
      </c>
      <c r="AA2" s="24" t="s">
        <v>333</v>
      </c>
      <c r="AB2" s="24" t="s">
        <v>334</v>
      </c>
    </row>
    <row r="3" spans="1:28">
      <c r="A3" s="91" t="s">
        <v>335</v>
      </c>
      <c r="B3" s="91" t="s">
        <v>164</v>
      </c>
      <c r="C3" s="92" t="s">
        <v>129</v>
      </c>
      <c r="D3" s="91" t="s">
        <v>166</v>
      </c>
      <c r="E3" s="91" t="s">
        <v>336</v>
      </c>
      <c r="F3" s="91" t="s">
        <v>118</v>
      </c>
      <c r="G3" s="91" t="s">
        <v>119</v>
      </c>
      <c r="H3" s="94">
        <v>-14.120709</v>
      </c>
      <c r="I3" s="94">
        <v>32.499195</v>
      </c>
      <c r="J3" s="91" t="s">
        <v>337</v>
      </c>
      <c r="K3" s="91" t="s">
        <v>338</v>
      </c>
      <c r="L3" s="95">
        <v>18.100000000000001</v>
      </c>
      <c r="M3" s="96">
        <v>38</v>
      </c>
      <c r="N3" s="94">
        <v>0.246</v>
      </c>
      <c r="O3" s="91" t="s">
        <v>339</v>
      </c>
      <c r="P3" s="91" t="s">
        <v>203</v>
      </c>
      <c r="Q3" s="96">
        <v>13524</v>
      </c>
      <c r="R3" s="97">
        <v>1.1637E-2</v>
      </c>
      <c r="S3" s="96">
        <v>36</v>
      </c>
      <c r="T3" s="94">
        <v>0.05</v>
      </c>
      <c r="U3" s="96">
        <v>479</v>
      </c>
      <c r="V3" s="96">
        <v>6</v>
      </c>
      <c r="W3" s="97">
        <v>1.2E-2</v>
      </c>
      <c r="X3" s="97" t="s">
        <v>926</v>
      </c>
      <c r="Y3" s="91" t="s">
        <v>111</v>
      </c>
      <c r="Z3" s="91" t="s">
        <v>203</v>
      </c>
      <c r="AA3" s="91" t="s">
        <v>203</v>
      </c>
      <c r="AB3" s="91" t="s">
        <v>203</v>
      </c>
    </row>
    <row r="4" spans="1:28">
      <c r="A4" s="91" t="s">
        <v>340</v>
      </c>
      <c r="B4" s="91" t="s">
        <v>164</v>
      </c>
      <c r="C4" s="92" t="s">
        <v>129</v>
      </c>
      <c r="D4" s="91" t="s">
        <v>166</v>
      </c>
      <c r="E4" s="91" t="s">
        <v>336</v>
      </c>
      <c r="F4" s="91" t="s">
        <v>118</v>
      </c>
      <c r="G4" s="91" t="s">
        <v>119</v>
      </c>
      <c r="H4" s="94">
        <v>-14.120709</v>
      </c>
      <c r="I4" s="94">
        <v>32.499195</v>
      </c>
      <c r="J4" s="91" t="s">
        <v>341</v>
      </c>
      <c r="K4" s="91" t="s">
        <v>342</v>
      </c>
      <c r="L4" s="95">
        <v>4.7670000000000003</v>
      </c>
      <c r="M4" s="91" t="s">
        <v>343</v>
      </c>
      <c r="N4" s="94">
        <v>0.28799999999999998</v>
      </c>
      <c r="O4" s="91" t="s">
        <v>344</v>
      </c>
      <c r="P4" s="91" t="s">
        <v>345</v>
      </c>
      <c r="Q4" s="96">
        <v>29093</v>
      </c>
      <c r="R4" s="97">
        <v>2.4589E-2</v>
      </c>
      <c r="S4" s="91" t="s">
        <v>346</v>
      </c>
      <c r="T4" s="94">
        <v>0.36299999999999999</v>
      </c>
      <c r="U4" s="96">
        <v>973</v>
      </c>
      <c r="V4" s="96">
        <v>22</v>
      </c>
      <c r="W4" s="97">
        <v>2.1999999999999999E-2</v>
      </c>
      <c r="X4" s="97" t="s">
        <v>927</v>
      </c>
      <c r="Y4" s="91" t="s">
        <v>111</v>
      </c>
      <c r="Z4" s="91" t="s">
        <v>203</v>
      </c>
      <c r="AA4" s="91" t="s">
        <v>203</v>
      </c>
      <c r="AB4" s="91" t="s">
        <v>203</v>
      </c>
    </row>
    <row r="5" spans="1:28">
      <c r="A5" s="91" t="s">
        <v>347</v>
      </c>
      <c r="B5" s="91" t="s">
        <v>164</v>
      </c>
      <c r="C5" s="92" t="s">
        <v>129</v>
      </c>
      <c r="D5" s="91" t="s">
        <v>166</v>
      </c>
      <c r="E5" s="91" t="s">
        <v>336</v>
      </c>
      <c r="F5" s="91" t="s">
        <v>118</v>
      </c>
      <c r="G5" s="91" t="s">
        <v>119</v>
      </c>
      <c r="H5" s="94">
        <v>-14.120709</v>
      </c>
      <c r="I5" s="94">
        <v>32.499195</v>
      </c>
      <c r="J5" s="91" t="s">
        <v>341</v>
      </c>
      <c r="K5" s="91" t="s">
        <v>342</v>
      </c>
      <c r="L5" s="95">
        <v>3.6629999999999998</v>
      </c>
      <c r="M5" s="91" t="s">
        <v>348</v>
      </c>
      <c r="N5" s="94">
        <v>0.28599999999999998</v>
      </c>
      <c r="O5" s="91" t="s">
        <v>349</v>
      </c>
      <c r="P5" s="91" t="s">
        <v>350</v>
      </c>
      <c r="Q5" s="96">
        <v>22975</v>
      </c>
      <c r="R5" s="97">
        <v>1.9264E-2</v>
      </c>
      <c r="S5" s="91" t="s">
        <v>351</v>
      </c>
      <c r="T5" s="94">
        <v>0.35499999999999998</v>
      </c>
      <c r="U5" s="96">
        <v>754</v>
      </c>
      <c r="V5" s="96">
        <v>10</v>
      </c>
      <c r="W5" s="97">
        <v>1.2999999999999999E-2</v>
      </c>
      <c r="X5" s="97" t="s">
        <v>928</v>
      </c>
      <c r="Y5" s="91" t="s">
        <v>111</v>
      </c>
      <c r="Z5" s="91" t="s">
        <v>203</v>
      </c>
      <c r="AA5" s="91" t="s">
        <v>203</v>
      </c>
      <c r="AB5" s="91" t="s">
        <v>203</v>
      </c>
    </row>
    <row r="6" spans="1:28">
      <c r="A6" s="91" t="s">
        <v>352</v>
      </c>
      <c r="B6" s="91" t="s">
        <v>164</v>
      </c>
      <c r="C6" s="92" t="s">
        <v>129</v>
      </c>
      <c r="D6" s="91" t="s">
        <v>166</v>
      </c>
      <c r="E6" s="91" t="s">
        <v>336</v>
      </c>
      <c r="F6" s="91" t="s">
        <v>118</v>
      </c>
      <c r="G6" s="91" t="s">
        <v>119</v>
      </c>
      <c r="H6" s="94">
        <v>-14.120709</v>
      </c>
      <c r="I6" s="94">
        <v>32.499195</v>
      </c>
      <c r="J6" s="91" t="s">
        <v>341</v>
      </c>
      <c r="K6" s="91" t="s">
        <v>342</v>
      </c>
      <c r="L6" s="95">
        <v>4.1449999999999996</v>
      </c>
      <c r="M6" s="91" t="s">
        <v>353</v>
      </c>
      <c r="N6" s="94">
        <v>0.28000000000000003</v>
      </c>
      <c r="O6" s="91" t="s">
        <v>354</v>
      </c>
      <c r="P6" s="91" t="s">
        <v>355</v>
      </c>
      <c r="Q6" s="96">
        <v>25108</v>
      </c>
      <c r="R6" s="97">
        <v>2.1166000000000001E-2</v>
      </c>
      <c r="S6" s="91" t="s">
        <v>356</v>
      </c>
      <c r="T6" s="94">
        <v>0.36</v>
      </c>
      <c r="U6" s="96">
        <v>814</v>
      </c>
      <c r="V6" s="96">
        <v>9</v>
      </c>
      <c r="W6" s="97">
        <v>1.0999999999999999E-2</v>
      </c>
      <c r="X6" s="97" t="s">
        <v>929</v>
      </c>
      <c r="Y6" s="91" t="s">
        <v>111</v>
      </c>
      <c r="Z6" s="91" t="s">
        <v>203</v>
      </c>
      <c r="AA6" s="91" t="s">
        <v>203</v>
      </c>
      <c r="AB6" s="91" t="s">
        <v>203</v>
      </c>
    </row>
    <row r="7" spans="1:28">
      <c r="A7" s="91" t="s">
        <v>357</v>
      </c>
      <c r="B7" s="91" t="s">
        <v>164</v>
      </c>
      <c r="C7" s="92" t="s">
        <v>129</v>
      </c>
      <c r="D7" s="91" t="s">
        <v>166</v>
      </c>
      <c r="E7" s="91" t="s">
        <v>336</v>
      </c>
      <c r="F7" s="91" t="s">
        <v>118</v>
      </c>
      <c r="G7" s="91" t="s">
        <v>119</v>
      </c>
      <c r="H7" s="94">
        <v>-14.120709</v>
      </c>
      <c r="I7" s="94">
        <v>32.499195</v>
      </c>
      <c r="J7" s="91" t="s">
        <v>341</v>
      </c>
      <c r="K7" s="91" t="s">
        <v>342</v>
      </c>
      <c r="L7" s="95">
        <v>2.1379999999999999</v>
      </c>
      <c r="M7" s="91" t="s">
        <v>358</v>
      </c>
      <c r="N7" s="94">
        <v>0.33900000000000002</v>
      </c>
      <c r="O7" s="91" t="s">
        <v>359</v>
      </c>
      <c r="P7" s="91" t="s">
        <v>355</v>
      </c>
      <c r="Q7" s="96">
        <v>9391</v>
      </c>
      <c r="R7" s="97">
        <v>8.0000000000000002E-3</v>
      </c>
      <c r="S7" s="91" t="s">
        <v>360</v>
      </c>
      <c r="T7" s="94">
        <v>0.21199999999999999</v>
      </c>
      <c r="U7" s="96">
        <v>373</v>
      </c>
      <c r="V7" s="96">
        <v>0</v>
      </c>
      <c r="W7" s="97">
        <v>0</v>
      </c>
      <c r="X7" s="97" t="s">
        <v>930</v>
      </c>
      <c r="Y7" s="91" t="s">
        <v>111</v>
      </c>
      <c r="Z7" s="91" t="s">
        <v>203</v>
      </c>
      <c r="AA7" s="91" t="s">
        <v>203</v>
      </c>
      <c r="AB7" s="91" t="s">
        <v>203</v>
      </c>
    </row>
    <row r="8" spans="1:28">
      <c r="A8" s="91" t="s">
        <v>361</v>
      </c>
      <c r="B8" s="91" t="s">
        <v>164</v>
      </c>
      <c r="C8" s="92" t="s">
        <v>129</v>
      </c>
      <c r="D8" s="91" t="s">
        <v>166</v>
      </c>
      <c r="E8" s="91" t="s">
        <v>336</v>
      </c>
      <c r="F8" s="91" t="s">
        <v>118</v>
      </c>
      <c r="G8" s="91" t="s">
        <v>119</v>
      </c>
      <c r="H8" s="94">
        <v>-14.120709</v>
      </c>
      <c r="I8" s="94">
        <v>32.499195</v>
      </c>
      <c r="J8" s="91" t="s">
        <v>341</v>
      </c>
      <c r="K8" s="91" t="s">
        <v>342</v>
      </c>
      <c r="L8" s="95">
        <v>0.6754</v>
      </c>
      <c r="M8" s="91" t="s">
        <v>358</v>
      </c>
      <c r="N8" s="94">
        <v>0.33100000000000002</v>
      </c>
      <c r="O8" s="91" t="s">
        <v>362</v>
      </c>
      <c r="P8" s="91" t="s">
        <v>363</v>
      </c>
      <c r="Q8" s="96">
        <v>3021</v>
      </c>
      <c r="R8" s="97">
        <v>2E-3</v>
      </c>
      <c r="S8" s="91" t="s">
        <v>364</v>
      </c>
      <c r="T8" s="94">
        <v>0.19600000000000001</v>
      </c>
      <c r="U8" s="96">
        <v>110</v>
      </c>
      <c r="V8" s="96">
        <v>2</v>
      </c>
      <c r="W8" s="97">
        <v>1.7999999999999999E-2</v>
      </c>
      <c r="X8" s="97" t="s">
        <v>931</v>
      </c>
      <c r="Y8" s="91" t="s">
        <v>111</v>
      </c>
      <c r="Z8" s="91" t="s">
        <v>203</v>
      </c>
      <c r="AA8" s="91" t="s">
        <v>203</v>
      </c>
      <c r="AB8" s="91" t="s">
        <v>203</v>
      </c>
    </row>
    <row r="9" spans="1:28">
      <c r="A9" s="91" t="s">
        <v>365</v>
      </c>
      <c r="B9" s="91" t="s">
        <v>297</v>
      </c>
      <c r="C9" s="91" t="s">
        <v>366</v>
      </c>
      <c r="D9" s="91" t="s">
        <v>166</v>
      </c>
      <c r="E9" s="91" t="s">
        <v>367</v>
      </c>
      <c r="F9" s="91" t="s">
        <v>292</v>
      </c>
      <c r="G9" s="91" t="s">
        <v>293</v>
      </c>
      <c r="H9" s="94">
        <v>5.8586</v>
      </c>
      <c r="I9" s="94">
        <v>10.0778</v>
      </c>
      <c r="J9" s="91" t="s">
        <v>337</v>
      </c>
      <c r="K9" s="91" t="s">
        <v>338</v>
      </c>
      <c r="L9" s="95">
        <v>182.7</v>
      </c>
      <c r="M9" s="91" t="s">
        <v>368</v>
      </c>
      <c r="N9" s="94">
        <v>9.2999999999999999E-2</v>
      </c>
      <c r="O9" s="91" t="s">
        <v>369</v>
      </c>
      <c r="P9" s="91" t="s">
        <v>370</v>
      </c>
      <c r="Q9" s="96">
        <v>891957</v>
      </c>
      <c r="R9" s="97">
        <v>3.4060000000000001</v>
      </c>
      <c r="S9" s="91" t="s">
        <v>371</v>
      </c>
      <c r="T9" s="94">
        <v>9.2999999999999999E-2</v>
      </c>
      <c r="U9" s="96">
        <v>62985</v>
      </c>
      <c r="V9" s="96">
        <v>40530</v>
      </c>
      <c r="W9" s="97">
        <v>0.39200000000000002</v>
      </c>
      <c r="X9" s="97" t="s">
        <v>932</v>
      </c>
      <c r="Y9" s="91" t="s">
        <v>20</v>
      </c>
      <c r="Z9" s="96">
        <v>6300</v>
      </c>
      <c r="AA9" s="96">
        <v>5.6100000000000004E-3</v>
      </c>
      <c r="AB9" s="96">
        <v>5.7240000000000002</v>
      </c>
    </row>
    <row r="10" spans="1:28">
      <c r="A10" s="91" t="s">
        <v>372</v>
      </c>
      <c r="B10" s="91" t="s">
        <v>297</v>
      </c>
      <c r="C10" s="91" t="s">
        <v>366</v>
      </c>
      <c r="D10" s="91" t="s">
        <v>166</v>
      </c>
      <c r="E10" s="91" t="s">
        <v>367</v>
      </c>
      <c r="F10" s="91" t="s">
        <v>292</v>
      </c>
      <c r="G10" s="91" t="s">
        <v>293</v>
      </c>
      <c r="H10" s="94">
        <v>5.8586</v>
      </c>
      <c r="I10" s="94">
        <v>10.0778</v>
      </c>
      <c r="J10" s="91" t="s">
        <v>341</v>
      </c>
      <c r="K10" s="91" t="s">
        <v>342</v>
      </c>
      <c r="L10" s="95">
        <v>145.9</v>
      </c>
      <c r="M10" s="91" t="s">
        <v>373</v>
      </c>
      <c r="N10" s="94">
        <v>0.13200000000000001</v>
      </c>
      <c r="O10" s="91" t="s">
        <v>374</v>
      </c>
      <c r="P10" s="91" t="s">
        <v>370</v>
      </c>
      <c r="Q10" s="96">
        <v>718595</v>
      </c>
      <c r="R10" s="97">
        <v>3.0230000000000001</v>
      </c>
      <c r="S10" s="91" t="s">
        <v>375</v>
      </c>
      <c r="T10" s="94">
        <v>8.7999999999999995E-2</v>
      </c>
      <c r="U10" s="96">
        <v>64858</v>
      </c>
      <c r="V10" s="96">
        <v>40686</v>
      </c>
      <c r="W10" s="97">
        <v>0.38500000000000001</v>
      </c>
      <c r="X10" s="97" t="s">
        <v>933</v>
      </c>
      <c r="Y10" s="91" t="s">
        <v>20</v>
      </c>
      <c r="Z10" s="96">
        <v>5987</v>
      </c>
      <c r="AA10" s="96">
        <v>6.8399999999999997E-3</v>
      </c>
      <c r="AB10" s="96">
        <v>6.9089999999999998</v>
      </c>
    </row>
    <row r="11" spans="1:28">
      <c r="A11" s="91" t="s">
        <v>376</v>
      </c>
      <c r="B11" s="91" t="s">
        <v>297</v>
      </c>
      <c r="C11" s="91" t="s">
        <v>366</v>
      </c>
      <c r="D11" s="91" t="s">
        <v>166</v>
      </c>
      <c r="E11" s="91" t="s">
        <v>367</v>
      </c>
      <c r="F11" s="91" t="s">
        <v>292</v>
      </c>
      <c r="G11" s="91" t="s">
        <v>293</v>
      </c>
      <c r="H11" s="94">
        <v>5.8586</v>
      </c>
      <c r="I11" s="94">
        <v>10.0778</v>
      </c>
      <c r="J11" s="91" t="s">
        <v>337</v>
      </c>
      <c r="K11" s="91" t="s">
        <v>338</v>
      </c>
      <c r="L11" s="95">
        <v>96.89</v>
      </c>
      <c r="M11" s="91" t="s">
        <v>377</v>
      </c>
      <c r="N11" s="94">
        <v>0.10100000000000001</v>
      </c>
      <c r="O11" s="91" t="s">
        <v>378</v>
      </c>
      <c r="P11" s="91" t="s">
        <v>370</v>
      </c>
      <c r="Q11" s="96">
        <v>843577</v>
      </c>
      <c r="R11" s="97">
        <v>1.9279999999999999</v>
      </c>
      <c r="S11" s="91" t="s">
        <v>379</v>
      </c>
      <c r="T11" s="94">
        <v>0.1</v>
      </c>
      <c r="U11" s="96">
        <v>38897</v>
      </c>
      <c r="V11" s="96">
        <v>24717</v>
      </c>
      <c r="W11" s="97">
        <v>0.38900000000000001</v>
      </c>
      <c r="X11" s="97" t="s">
        <v>934</v>
      </c>
      <c r="Y11" s="91" t="s">
        <v>20</v>
      </c>
      <c r="Z11" s="96">
        <v>4014</v>
      </c>
      <c r="AA11" s="96">
        <v>5.9100000000000003E-3</v>
      </c>
      <c r="AB11" s="96">
        <v>4.2210000000000001</v>
      </c>
    </row>
    <row r="12" spans="1:28">
      <c r="A12" s="91" t="s">
        <v>380</v>
      </c>
      <c r="B12" s="91" t="s">
        <v>297</v>
      </c>
      <c r="C12" s="91" t="s">
        <v>366</v>
      </c>
      <c r="D12" s="91" t="s">
        <v>166</v>
      </c>
      <c r="E12" s="91" t="s">
        <v>367</v>
      </c>
      <c r="F12" s="91" t="s">
        <v>292</v>
      </c>
      <c r="G12" s="91" t="s">
        <v>293</v>
      </c>
      <c r="H12" s="94">
        <v>5.8586</v>
      </c>
      <c r="I12" s="94">
        <v>10.0778</v>
      </c>
      <c r="J12" s="91" t="s">
        <v>381</v>
      </c>
      <c r="K12" s="91" t="s">
        <v>338</v>
      </c>
      <c r="L12" s="95">
        <v>172.9</v>
      </c>
      <c r="M12" s="91" t="s">
        <v>382</v>
      </c>
      <c r="N12" s="94">
        <v>0.27800000000000002</v>
      </c>
      <c r="O12" s="91" t="s">
        <v>383</v>
      </c>
      <c r="P12" s="91" t="s">
        <v>370</v>
      </c>
      <c r="Q12" s="96">
        <v>781051</v>
      </c>
      <c r="R12" s="97">
        <v>3.4129999999999998</v>
      </c>
      <c r="S12" s="91" t="s">
        <v>384</v>
      </c>
      <c r="T12" s="94">
        <v>0.248</v>
      </c>
      <c r="U12" s="96">
        <v>61207</v>
      </c>
      <c r="V12" s="96">
        <v>40184</v>
      </c>
      <c r="W12" s="97">
        <v>0.39600000000000002</v>
      </c>
      <c r="X12" s="97" t="s">
        <v>935</v>
      </c>
      <c r="Y12" s="91" t="s">
        <v>20</v>
      </c>
      <c r="Z12" s="96">
        <v>5837</v>
      </c>
      <c r="AA12" s="96">
        <v>5.7800000000000004E-3</v>
      </c>
      <c r="AB12" s="96">
        <v>3.8530000000000002</v>
      </c>
    </row>
    <row r="13" spans="1:28">
      <c r="A13" s="91" t="s">
        <v>385</v>
      </c>
      <c r="B13" s="91" t="s">
        <v>297</v>
      </c>
      <c r="C13" s="91" t="s">
        <v>366</v>
      </c>
      <c r="D13" s="91" t="s">
        <v>166</v>
      </c>
      <c r="E13" s="91" t="s">
        <v>367</v>
      </c>
      <c r="F13" s="91" t="s">
        <v>292</v>
      </c>
      <c r="G13" s="91" t="s">
        <v>293</v>
      </c>
      <c r="H13" s="94">
        <v>5.8586</v>
      </c>
      <c r="I13" s="94">
        <v>10.0778</v>
      </c>
      <c r="J13" s="91" t="s">
        <v>381</v>
      </c>
      <c r="K13" s="91" t="s">
        <v>342</v>
      </c>
      <c r="L13" s="95">
        <v>171.8</v>
      </c>
      <c r="M13" s="91" t="s">
        <v>386</v>
      </c>
      <c r="N13" s="94">
        <v>0.23400000000000001</v>
      </c>
      <c r="O13" s="91" t="s">
        <v>387</v>
      </c>
      <c r="P13" s="91" t="s">
        <v>370</v>
      </c>
      <c r="Q13" s="96">
        <v>779882</v>
      </c>
      <c r="R13" s="97">
        <v>3.2120000000000002</v>
      </c>
      <c r="S13" s="91" t="s">
        <v>388</v>
      </c>
      <c r="T13" s="94">
        <v>0.14299999999999999</v>
      </c>
      <c r="U13" s="96">
        <v>68468</v>
      </c>
      <c r="V13" s="96">
        <v>42696</v>
      </c>
      <c r="W13" s="97">
        <v>0.38400000000000001</v>
      </c>
      <c r="X13" s="97" t="s">
        <v>936</v>
      </c>
      <c r="Y13" s="91" t="s">
        <v>20</v>
      </c>
      <c r="Z13" s="96">
        <v>6672</v>
      </c>
      <c r="AA13" s="96">
        <v>1.1299999999999999E-2</v>
      </c>
      <c r="AB13" s="96">
        <v>7.0620000000000003</v>
      </c>
    </row>
    <row r="14" spans="1:28">
      <c r="A14" s="91" t="s">
        <v>389</v>
      </c>
      <c r="B14" s="91" t="s">
        <v>294</v>
      </c>
      <c r="C14" s="91" t="s">
        <v>390</v>
      </c>
      <c r="D14" s="91" t="s">
        <v>166</v>
      </c>
      <c r="E14" s="91" t="s">
        <v>391</v>
      </c>
      <c r="F14" s="91" t="s">
        <v>292</v>
      </c>
      <c r="G14" s="91" t="s">
        <v>293</v>
      </c>
      <c r="H14" s="94">
        <v>5.8586</v>
      </c>
      <c r="I14" s="94">
        <v>10.0778</v>
      </c>
      <c r="J14" s="91" t="s">
        <v>337</v>
      </c>
      <c r="K14" s="91" t="s">
        <v>338</v>
      </c>
      <c r="L14" s="95">
        <v>81.3</v>
      </c>
      <c r="M14" s="91" t="s">
        <v>392</v>
      </c>
      <c r="N14" s="94">
        <v>9.6000000000000002E-2</v>
      </c>
      <c r="O14" s="91" t="s">
        <v>393</v>
      </c>
      <c r="P14" s="91" t="s">
        <v>370</v>
      </c>
      <c r="Q14" s="96">
        <v>464722</v>
      </c>
      <c r="R14" s="97">
        <v>0.55300000000000005</v>
      </c>
      <c r="S14" s="91" t="s">
        <v>394</v>
      </c>
      <c r="T14" s="94">
        <v>9.9000000000000005E-2</v>
      </c>
      <c r="U14" s="96">
        <v>10734</v>
      </c>
      <c r="V14" s="96">
        <v>6769</v>
      </c>
      <c r="W14" s="97">
        <v>0.38700000000000001</v>
      </c>
      <c r="X14" s="97" t="s">
        <v>937</v>
      </c>
      <c r="Y14" s="91" t="s">
        <v>20</v>
      </c>
      <c r="Z14" s="96">
        <v>558</v>
      </c>
      <c r="AA14" s="96">
        <v>6.5799999999999999E-3</v>
      </c>
      <c r="AB14" s="96">
        <v>1.6870000000000001</v>
      </c>
    </row>
    <row r="15" spans="1:28">
      <c r="A15" s="91" t="s">
        <v>395</v>
      </c>
      <c r="B15" s="91" t="s">
        <v>294</v>
      </c>
      <c r="C15" s="91" t="s">
        <v>390</v>
      </c>
      <c r="D15" s="91" t="s">
        <v>166</v>
      </c>
      <c r="E15" s="91" t="s">
        <v>391</v>
      </c>
      <c r="F15" s="91" t="s">
        <v>292</v>
      </c>
      <c r="G15" s="91" t="s">
        <v>293</v>
      </c>
      <c r="H15" s="94">
        <v>5.8586</v>
      </c>
      <c r="I15" s="94">
        <v>10.0778</v>
      </c>
      <c r="J15" s="91" t="s">
        <v>341</v>
      </c>
      <c r="K15" s="91" t="s">
        <v>342</v>
      </c>
      <c r="L15" s="95">
        <v>232.6</v>
      </c>
      <c r="M15" s="91" t="s">
        <v>396</v>
      </c>
      <c r="N15" s="94">
        <v>0.13400000000000001</v>
      </c>
      <c r="O15" s="91" t="s">
        <v>397</v>
      </c>
      <c r="P15" s="91" t="s">
        <v>370</v>
      </c>
      <c r="Q15" s="96">
        <v>395011</v>
      </c>
      <c r="R15" s="97">
        <v>1.391</v>
      </c>
      <c r="S15" s="91" t="s">
        <v>398</v>
      </c>
      <c r="T15" s="94">
        <v>8.6999999999999994E-2</v>
      </c>
      <c r="U15" s="96">
        <v>30444</v>
      </c>
      <c r="V15" s="96">
        <v>18447</v>
      </c>
      <c r="W15" s="97">
        <v>0.377</v>
      </c>
      <c r="X15" s="97" t="s">
        <v>938</v>
      </c>
      <c r="Y15" s="91" t="s">
        <v>20</v>
      </c>
      <c r="Z15" s="96">
        <v>2906</v>
      </c>
      <c r="AA15" s="96">
        <v>1.7299999999999999E-2</v>
      </c>
      <c r="AB15" s="96">
        <v>7.2080000000000002</v>
      </c>
    </row>
    <row r="16" spans="1:28">
      <c r="A16" s="91" t="s">
        <v>399</v>
      </c>
      <c r="B16" s="91" t="s">
        <v>294</v>
      </c>
      <c r="C16" s="91" t="s">
        <v>390</v>
      </c>
      <c r="D16" s="91" t="s">
        <v>166</v>
      </c>
      <c r="E16" s="91" t="s">
        <v>391</v>
      </c>
      <c r="F16" s="91" t="s">
        <v>292</v>
      </c>
      <c r="G16" s="91" t="s">
        <v>293</v>
      </c>
      <c r="H16" s="94">
        <v>5.8586</v>
      </c>
      <c r="I16" s="94">
        <v>10.0778</v>
      </c>
      <c r="J16" s="91" t="s">
        <v>381</v>
      </c>
      <c r="K16" s="91" t="s">
        <v>338</v>
      </c>
      <c r="L16" s="95">
        <v>98.46</v>
      </c>
      <c r="M16" s="91" t="s">
        <v>400</v>
      </c>
      <c r="N16" s="94">
        <v>0.29899999999999999</v>
      </c>
      <c r="O16" s="91" t="s">
        <v>387</v>
      </c>
      <c r="P16" s="91" t="s">
        <v>370</v>
      </c>
      <c r="Q16" s="96">
        <v>427201</v>
      </c>
      <c r="R16" s="97">
        <v>0.65100000000000002</v>
      </c>
      <c r="S16" s="91" t="s">
        <v>401</v>
      </c>
      <c r="T16" s="94">
        <v>0.26100000000000001</v>
      </c>
      <c r="U16" s="96">
        <v>12391</v>
      </c>
      <c r="V16" s="96">
        <v>8009</v>
      </c>
      <c r="W16" s="97">
        <v>0.39300000000000002</v>
      </c>
      <c r="X16" s="97" t="s">
        <v>939</v>
      </c>
      <c r="Y16" s="91" t="s">
        <v>20</v>
      </c>
      <c r="Z16" s="96">
        <v>759</v>
      </c>
      <c r="AA16" s="96">
        <v>1.2E-2</v>
      </c>
      <c r="AB16" s="96">
        <v>2.1429999999999998</v>
      </c>
    </row>
    <row r="17" spans="1:28">
      <c r="A17" s="91" t="s">
        <v>402</v>
      </c>
      <c r="B17" s="91" t="s">
        <v>294</v>
      </c>
      <c r="C17" s="91" t="s">
        <v>390</v>
      </c>
      <c r="D17" s="91" t="s">
        <v>166</v>
      </c>
      <c r="E17" s="91" t="s">
        <v>391</v>
      </c>
      <c r="F17" s="91" t="s">
        <v>292</v>
      </c>
      <c r="G17" s="91" t="s">
        <v>293</v>
      </c>
      <c r="H17" s="94">
        <v>5.8586</v>
      </c>
      <c r="I17" s="94">
        <v>10.0778</v>
      </c>
      <c r="J17" s="91" t="s">
        <v>381</v>
      </c>
      <c r="K17" s="91" t="s">
        <v>342</v>
      </c>
      <c r="L17" s="95">
        <v>202.2</v>
      </c>
      <c r="M17" s="91" t="s">
        <v>403</v>
      </c>
      <c r="N17" s="94">
        <v>0.23300000000000001</v>
      </c>
      <c r="O17" s="91" t="s">
        <v>404</v>
      </c>
      <c r="P17" s="91" t="s">
        <v>370</v>
      </c>
      <c r="Q17" s="96">
        <v>366750</v>
      </c>
      <c r="R17" s="97">
        <v>1.169</v>
      </c>
      <c r="S17" s="91" t="s">
        <v>405</v>
      </c>
      <c r="T17" s="94">
        <v>0.13900000000000001</v>
      </c>
      <c r="U17" s="96">
        <v>25546</v>
      </c>
      <c r="V17" s="96">
        <v>15560</v>
      </c>
      <c r="W17" s="97">
        <v>0.379</v>
      </c>
      <c r="X17" s="97" t="s">
        <v>940</v>
      </c>
      <c r="Y17" s="91" t="s">
        <v>20</v>
      </c>
      <c r="Z17" s="96">
        <v>2349</v>
      </c>
      <c r="AA17" s="96">
        <v>1.1900000000000001E-2</v>
      </c>
      <c r="AB17" s="96">
        <v>3.839</v>
      </c>
    </row>
    <row r="18" spans="1:28">
      <c r="A18" s="91" t="s">
        <v>406</v>
      </c>
      <c r="B18" s="91" t="s">
        <v>300</v>
      </c>
      <c r="C18" s="91" t="s">
        <v>407</v>
      </c>
      <c r="D18" s="91" t="s">
        <v>166</v>
      </c>
      <c r="E18" s="91" t="s">
        <v>408</v>
      </c>
      <c r="F18" s="91" t="s">
        <v>292</v>
      </c>
      <c r="G18" s="91" t="s">
        <v>293</v>
      </c>
      <c r="H18" s="94">
        <v>5.8586</v>
      </c>
      <c r="I18" s="94">
        <v>10.0778</v>
      </c>
      <c r="J18" s="91" t="s">
        <v>337</v>
      </c>
      <c r="K18" s="91" t="s">
        <v>338</v>
      </c>
      <c r="L18" s="95">
        <v>425.3</v>
      </c>
      <c r="M18" s="91" t="s">
        <v>409</v>
      </c>
      <c r="N18" s="94">
        <v>6.4000000000000001E-2</v>
      </c>
      <c r="O18" s="91" t="s">
        <v>378</v>
      </c>
      <c r="P18" s="91" t="s">
        <v>410</v>
      </c>
      <c r="Q18" s="96">
        <v>911365</v>
      </c>
      <c r="R18" s="97">
        <v>4.9119999999999999</v>
      </c>
      <c r="S18" s="91" t="s">
        <v>411</v>
      </c>
      <c r="T18" s="94">
        <v>6.3E-2</v>
      </c>
      <c r="U18" s="96">
        <v>89440</v>
      </c>
      <c r="V18" s="96">
        <v>58958</v>
      </c>
      <c r="W18" s="97">
        <v>0.39700000000000002</v>
      </c>
      <c r="X18" s="97" t="s">
        <v>941</v>
      </c>
      <c r="Y18" s="91" t="s">
        <v>20</v>
      </c>
      <c r="Z18" s="96">
        <v>7525</v>
      </c>
      <c r="AA18" s="96">
        <v>4.2300000000000003E-3</v>
      </c>
      <c r="AB18" s="96">
        <v>5.875</v>
      </c>
    </row>
    <row r="19" spans="1:28">
      <c r="A19" s="91" t="s">
        <v>412</v>
      </c>
      <c r="B19" s="91" t="s">
        <v>300</v>
      </c>
      <c r="C19" s="91" t="s">
        <v>407</v>
      </c>
      <c r="D19" s="91" t="s">
        <v>166</v>
      </c>
      <c r="E19" s="91" t="s">
        <v>408</v>
      </c>
      <c r="F19" s="91" t="s">
        <v>292</v>
      </c>
      <c r="G19" s="91" t="s">
        <v>293</v>
      </c>
      <c r="H19" s="94">
        <v>5.8586</v>
      </c>
      <c r="I19" s="94">
        <v>10.0778</v>
      </c>
      <c r="J19" s="91" t="s">
        <v>341</v>
      </c>
      <c r="K19" s="91" t="s">
        <v>342</v>
      </c>
      <c r="L19" s="95">
        <v>373.2</v>
      </c>
      <c r="M19" s="91" t="s">
        <v>413</v>
      </c>
      <c r="N19" s="94">
        <v>9.5100000000000004E-2</v>
      </c>
      <c r="O19" s="91" t="s">
        <v>414</v>
      </c>
      <c r="P19" s="91" t="s">
        <v>410</v>
      </c>
      <c r="Q19" s="96">
        <v>659018</v>
      </c>
      <c r="R19" s="97">
        <v>4.2210000000000001</v>
      </c>
      <c r="S19" s="91" t="s">
        <v>415</v>
      </c>
      <c r="T19" s="94">
        <v>6.6000000000000003E-2</v>
      </c>
      <c r="U19" s="96">
        <v>90694</v>
      </c>
      <c r="V19" s="96">
        <v>59472</v>
      </c>
      <c r="W19" s="97">
        <v>0.39600000000000002</v>
      </c>
      <c r="X19" s="97" t="s">
        <v>942</v>
      </c>
      <c r="Y19" s="91" t="s">
        <v>20</v>
      </c>
      <c r="Z19" s="96">
        <v>7713</v>
      </c>
      <c r="AA19" s="96">
        <v>5.2100000000000002E-3</v>
      </c>
      <c r="AB19" s="96">
        <v>6.5129999999999999</v>
      </c>
    </row>
    <row r="20" spans="1:28">
      <c r="A20" s="91" t="s">
        <v>416</v>
      </c>
      <c r="B20" s="91" t="s">
        <v>300</v>
      </c>
      <c r="C20" s="91" t="s">
        <v>407</v>
      </c>
      <c r="D20" s="91" t="s">
        <v>166</v>
      </c>
      <c r="E20" s="91" t="s">
        <v>408</v>
      </c>
      <c r="F20" s="91" t="s">
        <v>292</v>
      </c>
      <c r="G20" s="91" t="s">
        <v>293</v>
      </c>
      <c r="H20" s="94">
        <v>5.8586</v>
      </c>
      <c r="I20" s="94">
        <v>10.0778</v>
      </c>
      <c r="J20" s="91" t="s">
        <v>381</v>
      </c>
      <c r="K20" s="91" t="s">
        <v>338</v>
      </c>
      <c r="L20" s="95">
        <v>372.5</v>
      </c>
      <c r="M20" s="91" t="s">
        <v>417</v>
      </c>
      <c r="N20" s="94">
        <v>0.245</v>
      </c>
      <c r="O20" s="91" t="s">
        <v>418</v>
      </c>
      <c r="P20" s="91" t="s">
        <v>410</v>
      </c>
      <c r="Q20" s="96">
        <v>831004</v>
      </c>
      <c r="R20" s="97">
        <v>4.423</v>
      </c>
      <c r="S20" s="91" t="s">
        <v>419</v>
      </c>
      <c r="T20" s="94">
        <v>0.186</v>
      </c>
      <c r="U20" s="96">
        <v>80277</v>
      </c>
      <c r="V20" s="96">
        <v>53080</v>
      </c>
      <c r="W20" s="97">
        <v>0.39800000000000002</v>
      </c>
      <c r="X20" s="97" t="s">
        <v>943</v>
      </c>
      <c r="Y20" s="91" t="s">
        <v>20</v>
      </c>
      <c r="Z20" s="96">
        <v>6936</v>
      </c>
      <c r="AA20" s="96">
        <v>6.96E-3</v>
      </c>
      <c r="AB20" s="96">
        <v>5.3540000000000001</v>
      </c>
    </row>
    <row r="21" spans="1:28" ht="15.75" customHeight="1">
      <c r="A21" s="91" t="s">
        <v>420</v>
      </c>
      <c r="B21" s="91" t="s">
        <v>300</v>
      </c>
      <c r="C21" s="91" t="s">
        <v>407</v>
      </c>
      <c r="D21" s="91" t="s">
        <v>166</v>
      </c>
      <c r="E21" s="91" t="s">
        <v>408</v>
      </c>
      <c r="F21" s="91" t="s">
        <v>292</v>
      </c>
      <c r="G21" s="91" t="s">
        <v>293</v>
      </c>
      <c r="H21" s="94">
        <v>5.8586</v>
      </c>
      <c r="I21" s="94">
        <v>10.0778</v>
      </c>
      <c r="J21" s="91" t="s">
        <v>381</v>
      </c>
      <c r="K21" s="91" t="s">
        <v>342</v>
      </c>
      <c r="L21" s="95">
        <v>330.9</v>
      </c>
      <c r="M21" s="91" t="s">
        <v>421</v>
      </c>
      <c r="N21" s="94">
        <v>0.17</v>
      </c>
      <c r="O21" s="91" t="s">
        <v>422</v>
      </c>
      <c r="P21" s="91" t="s">
        <v>410</v>
      </c>
      <c r="Q21" s="96">
        <v>714698</v>
      </c>
      <c r="R21" s="97">
        <v>3.302</v>
      </c>
      <c r="S21" s="91" t="s">
        <v>423</v>
      </c>
      <c r="T21" s="94">
        <v>0.108</v>
      </c>
      <c r="U21" s="96">
        <v>71325</v>
      </c>
      <c r="V21" s="96">
        <v>46454</v>
      </c>
      <c r="W21" s="97">
        <v>0.39400000000000002</v>
      </c>
      <c r="X21" s="97" t="s">
        <v>944</v>
      </c>
      <c r="Y21" s="91" t="s">
        <v>20</v>
      </c>
      <c r="Z21" s="96">
        <v>6578</v>
      </c>
      <c r="AA21" s="96">
        <v>6.5900000000000004E-3</v>
      </c>
      <c r="AB21" s="96">
        <v>5.069</v>
      </c>
    </row>
    <row r="22" spans="1:28" ht="15.75" customHeight="1">
      <c r="A22" s="91" t="s">
        <v>424</v>
      </c>
      <c r="B22" s="91" t="s">
        <v>303</v>
      </c>
      <c r="C22" s="91" t="s">
        <v>425</v>
      </c>
      <c r="D22" s="91" t="s">
        <v>166</v>
      </c>
      <c r="E22" s="91" t="s">
        <v>426</v>
      </c>
      <c r="F22" s="91" t="s">
        <v>292</v>
      </c>
      <c r="G22" s="91" t="s">
        <v>293</v>
      </c>
      <c r="H22" s="94">
        <v>5.8586</v>
      </c>
      <c r="I22" s="94">
        <v>10.0778</v>
      </c>
      <c r="J22" s="91" t="s">
        <v>337</v>
      </c>
      <c r="K22" s="91" t="s">
        <v>338</v>
      </c>
      <c r="L22" s="95">
        <v>247</v>
      </c>
      <c r="M22" s="91" t="s">
        <v>427</v>
      </c>
      <c r="N22" s="94">
        <v>6.3E-2</v>
      </c>
      <c r="O22" s="91" t="s">
        <v>414</v>
      </c>
      <c r="P22" s="91" t="s">
        <v>410</v>
      </c>
      <c r="Q22" s="96">
        <v>768962</v>
      </c>
      <c r="R22" s="97">
        <v>1.7190000000000001</v>
      </c>
      <c r="S22" s="91" t="s">
        <v>386</v>
      </c>
      <c r="T22" s="94">
        <v>6.3E-2</v>
      </c>
      <c r="U22" s="96">
        <v>65067</v>
      </c>
      <c r="V22" s="96">
        <v>596</v>
      </c>
      <c r="W22" s="97">
        <v>8.9999999999999993E-3</v>
      </c>
      <c r="X22" s="97" t="s">
        <v>945</v>
      </c>
      <c r="Y22" s="91" t="s">
        <v>111</v>
      </c>
      <c r="Z22" s="91" t="s">
        <v>203</v>
      </c>
      <c r="AA22" s="91" t="s">
        <v>203</v>
      </c>
      <c r="AB22" s="91" t="s">
        <v>203</v>
      </c>
    </row>
    <row r="23" spans="1:28" ht="15.75" customHeight="1">
      <c r="A23" s="91" t="s">
        <v>428</v>
      </c>
      <c r="B23" s="91" t="s">
        <v>303</v>
      </c>
      <c r="C23" s="91" t="s">
        <v>425</v>
      </c>
      <c r="D23" s="91" t="s">
        <v>166</v>
      </c>
      <c r="E23" s="91" t="s">
        <v>426</v>
      </c>
      <c r="F23" s="91" t="s">
        <v>292</v>
      </c>
      <c r="G23" s="91" t="s">
        <v>293</v>
      </c>
      <c r="H23" s="94">
        <v>5.8586</v>
      </c>
      <c r="I23" s="94">
        <v>10.0778</v>
      </c>
      <c r="J23" s="91" t="s">
        <v>341</v>
      </c>
      <c r="K23" s="91" t="s">
        <v>342</v>
      </c>
      <c r="L23" s="95">
        <v>355.5</v>
      </c>
      <c r="M23" s="91" t="s">
        <v>421</v>
      </c>
      <c r="N23" s="94">
        <v>0.106</v>
      </c>
      <c r="O23" s="91" t="s">
        <v>429</v>
      </c>
      <c r="P23" s="91" t="s">
        <v>410</v>
      </c>
      <c r="Q23" s="96">
        <v>559615</v>
      </c>
      <c r="R23" s="97">
        <v>2.331</v>
      </c>
      <c r="S23" s="91" t="s">
        <v>430</v>
      </c>
      <c r="T23" s="94">
        <v>7.1999999999999995E-2</v>
      </c>
      <c r="U23" s="96">
        <v>99903</v>
      </c>
      <c r="V23" s="96">
        <v>819</v>
      </c>
      <c r="W23" s="97">
        <v>8.0000000000000002E-3</v>
      </c>
      <c r="X23" s="97" t="s">
        <v>946</v>
      </c>
      <c r="Y23" s="91" t="s">
        <v>111</v>
      </c>
      <c r="Z23" s="91" t="s">
        <v>203</v>
      </c>
      <c r="AA23" s="91" t="s">
        <v>203</v>
      </c>
      <c r="AB23" s="91" t="s">
        <v>203</v>
      </c>
    </row>
    <row r="24" spans="1:28" ht="15.75" customHeight="1">
      <c r="A24" s="91" t="s">
        <v>431</v>
      </c>
      <c r="B24" s="91" t="s">
        <v>303</v>
      </c>
      <c r="C24" s="91" t="s">
        <v>425</v>
      </c>
      <c r="D24" s="91" t="s">
        <v>166</v>
      </c>
      <c r="E24" s="91" t="s">
        <v>426</v>
      </c>
      <c r="F24" s="91" t="s">
        <v>292</v>
      </c>
      <c r="G24" s="91" t="s">
        <v>293</v>
      </c>
      <c r="H24" s="94">
        <v>5.8586</v>
      </c>
      <c r="I24" s="94">
        <v>10.0778</v>
      </c>
      <c r="J24" s="91" t="s">
        <v>381</v>
      </c>
      <c r="K24" s="91" t="s">
        <v>338</v>
      </c>
      <c r="L24" s="95">
        <v>382.5</v>
      </c>
      <c r="M24" s="91" t="s">
        <v>432</v>
      </c>
      <c r="N24" s="94">
        <v>0.25600000000000001</v>
      </c>
      <c r="O24" s="91" t="s">
        <v>433</v>
      </c>
      <c r="P24" s="91" t="s">
        <v>410</v>
      </c>
      <c r="Q24" s="96">
        <v>769622</v>
      </c>
      <c r="R24" s="97">
        <v>2.9089999999999998</v>
      </c>
      <c r="S24" s="91" t="s">
        <v>434</v>
      </c>
      <c r="T24" s="94">
        <v>0.20399999999999999</v>
      </c>
      <c r="U24" s="96">
        <v>107033</v>
      </c>
      <c r="V24" s="96">
        <v>851</v>
      </c>
      <c r="W24" s="97">
        <v>8.0000000000000002E-3</v>
      </c>
      <c r="X24" s="97" t="s">
        <v>947</v>
      </c>
      <c r="Y24" s="91" t="s">
        <v>111</v>
      </c>
      <c r="Z24" s="91" t="s">
        <v>203</v>
      </c>
      <c r="AA24" s="91" t="s">
        <v>203</v>
      </c>
      <c r="AB24" s="91" t="s">
        <v>203</v>
      </c>
    </row>
    <row r="25" spans="1:28" ht="15.75" customHeight="1">
      <c r="A25" s="91" t="s">
        <v>435</v>
      </c>
      <c r="B25" s="91" t="s">
        <v>303</v>
      </c>
      <c r="C25" s="91" t="s">
        <v>425</v>
      </c>
      <c r="D25" s="91" t="s">
        <v>166</v>
      </c>
      <c r="E25" s="91" t="s">
        <v>426</v>
      </c>
      <c r="F25" s="91" t="s">
        <v>292</v>
      </c>
      <c r="G25" s="91" t="s">
        <v>293</v>
      </c>
      <c r="H25" s="94">
        <v>5.8586</v>
      </c>
      <c r="I25" s="94">
        <v>10.0778</v>
      </c>
      <c r="J25" s="91" t="s">
        <v>381</v>
      </c>
      <c r="K25" s="91" t="s">
        <v>342</v>
      </c>
      <c r="L25" s="95">
        <v>358.4</v>
      </c>
      <c r="M25" s="91" t="s">
        <v>436</v>
      </c>
      <c r="N25" s="94">
        <v>0.17699999999999999</v>
      </c>
      <c r="O25" s="91" t="s">
        <v>437</v>
      </c>
      <c r="P25" s="91" t="s">
        <v>410</v>
      </c>
      <c r="Q25" s="96">
        <v>607244</v>
      </c>
      <c r="R25" s="97">
        <v>2.3420000000000001</v>
      </c>
      <c r="S25" s="91" t="s">
        <v>438</v>
      </c>
      <c r="T25" s="94">
        <v>0.115</v>
      </c>
      <c r="U25" s="96">
        <v>102458</v>
      </c>
      <c r="V25" s="96">
        <v>690</v>
      </c>
      <c r="W25" s="97">
        <v>7.0000000000000001E-3</v>
      </c>
      <c r="X25" s="97" t="s">
        <v>948</v>
      </c>
      <c r="Y25" s="91" t="s">
        <v>111</v>
      </c>
      <c r="Z25" s="91" t="s">
        <v>203</v>
      </c>
      <c r="AA25" s="91" t="s">
        <v>203</v>
      </c>
      <c r="AB25" s="91" t="s">
        <v>203</v>
      </c>
    </row>
    <row r="26" spans="1:28" ht="15.75" customHeight="1">
      <c r="A26" s="91" t="s">
        <v>439</v>
      </c>
      <c r="B26" s="91" t="s">
        <v>178</v>
      </c>
      <c r="C26" s="92" t="s">
        <v>440</v>
      </c>
      <c r="D26" s="91" t="s">
        <v>441</v>
      </c>
      <c r="E26" s="91" t="s">
        <v>442</v>
      </c>
      <c r="F26" s="91" t="s">
        <v>177</v>
      </c>
      <c r="G26" s="91" t="s">
        <v>13</v>
      </c>
      <c r="H26" s="94">
        <v>-10.786153000000001</v>
      </c>
      <c r="I26" s="94">
        <v>33.765371000000002</v>
      </c>
      <c r="J26" s="91" t="s">
        <v>337</v>
      </c>
      <c r="K26" s="91" t="s">
        <v>338</v>
      </c>
      <c r="L26" s="95">
        <v>1.7</v>
      </c>
      <c r="M26" s="96">
        <v>37</v>
      </c>
      <c r="N26" s="94">
        <v>7.6999999999999999E-2</v>
      </c>
      <c r="O26" s="91" t="s">
        <v>203</v>
      </c>
      <c r="P26" s="91" t="s">
        <v>203</v>
      </c>
      <c r="Q26" s="96">
        <v>6328</v>
      </c>
      <c r="R26" s="97">
        <v>5.2820000000000002E-3</v>
      </c>
      <c r="S26" s="96">
        <v>36</v>
      </c>
      <c r="T26" s="94">
        <v>2.5000000000000001E-2</v>
      </c>
      <c r="U26" s="96">
        <v>112</v>
      </c>
      <c r="V26" s="96">
        <v>109</v>
      </c>
      <c r="W26" s="97">
        <v>0.49299999999999999</v>
      </c>
      <c r="X26" s="97" t="s">
        <v>949</v>
      </c>
      <c r="Y26" s="91" t="s">
        <v>20</v>
      </c>
      <c r="Z26" s="91" t="s">
        <v>203</v>
      </c>
      <c r="AA26" s="91" t="s">
        <v>203</v>
      </c>
      <c r="AB26" s="91" t="s">
        <v>203</v>
      </c>
    </row>
    <row r="27" spans="1:28" ht="15.75" customHeight="1">
      <c r="A27" s="91" t="s">
        <v>443</v>
      </c>
      <c r="B27" s="91" t="s">
        <v>226</v>
      </c>
      <c r="C27" s="92" t="s">
        <v>444</v>
      </c>
      <c r="D27" s="91" t="s">
        <v>445</v>
      </c>
      <c r="E27" s="91" t="s">
        <v>446</v>
      </c>
      <c r="F27" s="91" t="s">
        <v>225</v>
      </c>
      <c r="G27" s="91" t="s">
        <v>83</v>
      </c>
      <c r="H27" s="94">
        <v>-3.476</v>
      </c>
      <c r="I27" s="94">
        <v>35.347999999999999</v>
      </c>
      <c r="J27" s="91" t="s">
        <v>341</v>
      </c>
      <c r="K27" s="91" t="s">
        <v>342</v>
      </c>
      <c r="L27" s="95">
        <v>1.0880000000000001</v>
      </c>
      <c r="M27" s="91" t="s">
        <v>447</v>
      </c>
      <c r="N27" s="94">
        <v>0.25800000000000001</v>
      </c>
      <c r="O27" s="91" t="s">
        <v>448</v>
      </c>
      <c r="P27" s="91" t="s">
        <v>449</v>
      </c>
      <c r="Q27" s="96">
        <v>33134</v>
      </c>
      <c r="R27" s="97">
        <v>2.7962000000000001E-2</v>
      </c>
      <c r="S27" s="91" t="s">
        <v>450</v>
      </c>
      <c r="T27" s="94">
        <v>0.28999999999999998</v>
      </c>
      <c r="U27" s="96">
        <v>1050</v>
      </c>
      <c r="V27" s="96">
        <v>38</v>
      </c>
      <c r="W27" s="97">
        <v>3.5000000000000003E-2</v>
      </c>
      <c r="X27" s="97" t="s">
        <v>950</v>
      </c>
      <c r="Y27" s="91" t="s">
        <v>111</v>
      </c>
      <c r="Z27" s="91" t="s">
        <v>203</v>
      </c>
      <c r="AA27" s="91" t="s">
        <v>203</v>
      </c>
      <c r="AB27" s="91" t="s">
        <v>203</v>
      </c>
    </row>
    <row r="28" spans="1:28" ht="15.75" customHeight="1">
      <c r="A28" s="91" t="s">
        <v>451</v>
      </c>
      <c r="B28" s="91" t="s">
        <v>226</v>
      </c>
      <c r="C28" s="92" t="s">
        <v>444</v>
      </c>
      <c r="D28" s="91" t="s">
        <v>445</v>
      </c>
      <c r="E28" s="91" t="s">
        <v>446</v>
      </c>
      <c r="F28" s="91" t="s">
        <v>225</v>
      </c>
      <c r="G28" s="91" t="s">
        <v>83</v>
      </c>
      <c r="H28" s="94">
        <v>-3.476</v>
      </c>
      <c r="I28" s="94">
        <v>35.347999999999999</v>
      </c>
      <c r="J28" s="91" t="s">
        <v>341</v>
      </c>
      <c r="K28" s="91" t="s">
        <v>342</v>
      </c>
      <c r="L28" s="95">
        <v>0.49059999999999998</v>
      </c>
      <c r="M28" s="91" t="s">
        <v>450</v>
      </c>
      <c r="N28" s="94">
        <v>0.23300000000000001</v>
      </c>
      <c r="O28" s="91" t="s">
        <v>452</v>
      </c>
      <c r="P28" s="91" t="s">
        <v>453</v>
      </c>
      <c r="Q28" s="96">
        <v>9854</v>
      </c>
      <c r="R28" s="97">
        <v>8.2850000000000007E-3</v>
      </c>
      <c r="S28" s="91" t="s">
        <v>454</v>
      </c>
      <c r="T28" s="94">
        <v>0.27</v>
      </c>
      <c r="U28" s="96">
        <v>286</v>
      </c>
      <c r="V28" s="96">
        <v>31</v>
      </c>
      <c r="W28" s="97">
        <v>9.8000000000000004E-2</v>
      </c>
      <c r="X28" s="97" t="s">
        <v>951</v>
      </c>
      <c r="Y28" s="91" t="s">
        <v>111</v>
      </c>
      <c r="Z28" s="91" t="s">
        <v>203</v>
      </c>
      <c r="AA28" s="91" t="s">
        <v>203</v>
      </c>
      <c r="AB28" s="91" t="s">
        <v>203</v>
      </c>
    </row>
    <row r="29" spans="1:28" ht="15.75" customHeight="1">
      <c r="A29" s="91" t="s">
        <v>455</v>
      </c>
      <c r="B29" s="91" t="s">
        <v>226</v>
      </c>
      <c r="C29" s="92" t="s">
        <v>444</v>
      </c>
      <c r="D29" s="91" t="s">
        <v>445</v>
      </c>
      <c r="E29" s="91" t="s">
        <v>446</v>
      </c>
      <c r="F29" s="91" t="s">
        <v>225</v>
      </c>
      <c r="G29" s="91" t="s">
        <v>83</v>
      </c>
      <c r="H29" s="94">
        <v>-3.476</v>
      </c>
      <c r="I29" s="94">
        <v>35.347999999999999</v>
      </c>
      <c r="J29" s="91" t="s">
        <v>341</v>
      </c>
      <c r="K29" s="91" t="s">
        <v>342</v>
      </c>
      <c r="L29" s="95">
        <v>0.4919</v>
      </c>
      <c r="M29" s="91" t="s">
        <v>456</v>
      </c>
      <c r="N29" s="94">
        <v>0.215</v>
      </c>
      <c r="O29" s="91" t="s">
        <v>457</v>
      </c>
      <c r="P29" s="91" t="s">
        <v>453</v>
      </c>
      <c r="Q29" s="96">
        <v>9535</v>
      </c>
      <c r="R29" s="97">
        <v>8.0000000000000002E-3</v>
      </c>
      <c r="S29" s="91" t="s">
        <v>458</v>
      </c>
      <c r="T29" s="94">
        <v>0.26600000000000001</v>
      </c>
      <c r="U29" s="96">
        <v>279</v>
      </c>
      <c r="V29" s="96">
        <v>25</v>
      </c>
      <c r="W29" s="97">
        <v>8.2000000000000003E-2</v>
      </c>
      <c r="X29" s="97" t="s">
        <v>952</v>
      </c>
      <c r="Y29" s="91" t="s">
        <v>111</v>
      </c>
      <c r="Z29" s="91" t="s">
        <v>203</v>
      </c>
      <c r="AA29" s="91" t="s">
        <v>203</v>
      </c>
      <c r="AB29" s="91" t="s">
        <v>203</v>
      </c>
    </row>
    <row r="30" spans="1:28" ht="15.75" customHeight="1">
      <c r="A30" s="91" t="s">
        <v>459</v>
      </c>
      <c r="B30" s="91" t="s">
        <v>226</v>
      </c>
      <c r="C30" s="92" t="s">
        <v>444</v>
      </c>
      <c r="D30" s="91" t="s">
        <v>445</v>
      </c>
      <c r="E30" s="91" t="s">
        <v>446</v>
      </c>
      <c r="F30" s="91" t="s">
        <v>225</v>
      </c>
      <c r="G30" s="91" t="s">
        <v>83</v>
      </c>
      <c r="H30" s="94">
        <v>-3.476</v>
      </c>
      <c r="I30" s="94">
        <v>35.347999999999999</v>
      </c>
      <c r="J30" s="91" t="s">
        <v>341</v>
      </c>
      <c r="K30" s="91" t="s">
        <v>342</v>
      </c>
      <c r="L30" s="95">
        <v>0.3402</v>
      </c>
      <c r="M30" s="91" t="s">
        <v>458</v>
      </c>
      <c r="N30" s="94">
        <v>0.22700000000000001</v>
      </c>
      <c r="O30" s="91" t="s">
        <v>460</v>
      </c>
      <c r="P30" s="91" t="s">
        <v>461</v>
      </c>
      <c r="Q30" s="96">
        <v>9584</v>
      </c>
      <c r="R30" s="97">
        <v>8.0990000000000003E-3</v>
      </c>
      <c r="S30" s="91" t="s">
        <v>450</v>
      </c>
      <c r="T30" s="94">
        <v>0.26500000000000001</v>
      </c>
      <c r="U30" s="96">
        <v>323</v>
      </c>
      <c r="V30" s="96">
        <v>30</v>
      </c>
      <c r="W30" s="97">
        <v>8.5000000000000006E-2</v>
      </c>
      <c r="X30" s="97" t="s">
        <v>953</v>
      </c>
      <c r="Y30" s="91" t="s">
        <v>111</v>
      </c>
      <c r="Z30" s="91" t="s">
        <v>203</v>
      </c>
      <c r="AA30" s="91" t="s">
        <v>203</v>
      </c>
      <c r="AB30" s="91" t="s">
        <v>203</v>
      </c>
    </row>
    <row r="31" spans="1:28" ht="15.75" customHeight="1">
      <c r="A31" s="91" t="s">
        <v>462</v>
      </c>
      <c r="B31" s="91" t="s">
        <v>226</v>
      </c>
      <c r="C31" s="92" t="s">
        <v>444</v>
      </c>
      <c r="D31" s="91" t="s">
        <v>445</v>
      </c>
      <c r="E31" s="91" t="s">
        <v>446</v>
      </c>
      <c r="F31" s="91" t="s">
        <v>225</v>
      </c>
      <c r="G31" s="91" t="s">
        <v>83</v>
      </c>
      <c r="H31" s="94">
        <v>-3.476</v>
      </c>
      <c r="I31" s="94">
        <v>35.347999999999999</v>
      </c>
      <c r="J31" s="91" t="s">
        <v>341</v>
      </c>
      <c r="K31" s="91" t="s">
        <v>342</v>
      </c>
      <c r="L31" s="95">
        <v>0.45019999999999999</v>
      </c>
      <c r="M31" s="91" t="s">
        <v>463</v>
      </c>
      <c r="N31" s="94">
        <v>0.214</v>
      </c>
      <c r="O31" s="91" t="s">
        <v>464</v>
      </c>
      <c r="P31" s="91" t="s">
        <v>461</v>
      </c>
      <c r="Q31" s="96">
        <v>10016</v>
      </c>
      <c r="R31" s="97">
        <v>8.4670000000000006E-3</v>
      </c>
      <c r="S31" s="91" t="s">
        <v>450</v>
      </c>
      <c r="T31" s="94">
        <v>0.25900000000000001</v>
      </c>
      <c r="U31" s="96">
        <v>307</v>
      </c>
      <c r="V31" s="96">
        <v>27</v>
      </c>
      <c r="W31" s="97">
        <v>8.1000000000000003E-2</v>
      </c>
      <c r="X31" s="97" t="s">
        <v>954</v>
      </c>
      <c r="Y31" s="91" t="s">
        <v>111</v>
      </c>
      <c r="Z31" s="91" t="s">
        <v>203</v>
      </c>
      <c r="AA31" s="91" t="s">
        <v>203</v>
      </c>
      <c r="AB31" s="91" t="s">
        <v>203</v>
      </c>
    </row>
    <row r="32" spans="1:28" ht="15.75" customHeight="1">
      <c r="A32" s="91" t="s">
        <v>465</v>
      </c>
      <c r="B32" s="91" t="s">
        <v>226</v>
      </c>
      <c r="C32" s="92" t="s">
        <v>444</v>
      </c>
      <c r="D32" s="91" t="s">
        <v>445</v>
      </c>
      <c r="E32" s="91" t="s">
        <v>446</v>
      </c>
      <c r="F32" s="91" t="s">
        <v>225</v>
      </c>
      <c r="G32" s="91" t="s">
        <v>83</v>
      </c>
      <c r="H32" s="94">
        <v>-3.476</v>
      </c>
      <c r="I32" s="94">
        <v>35.347999999999999</v>
      </c>
      <c r="J32" s="91" t="s">
        <v>341</v>
      </c>
      <c r="K32" s="91" t="s">
        <v>342</v>
      </c>
      <c r="L32" s="95">
        <v>0.4103</v>
      </c>
      <c r="M32" s="91" t="s">
        <v>466</v>
      </c>
      <c r="N32" s="94">
        <v>0.22600000000000001</v>
      </c>
      <c r="O32" s="91" t="s">
        <v>467</v>
      </c>
      <c r="P32" s="91" t="s">
        <v>453</v>
      </c>
      <c r="Q32" s="96">
        <v>9466</v>
      </c>
      <c r="R32" s="97">
        <v>7.9889999999999996E-3</v>
      </c>
      <c r="S32" s="91" t="s">
        <v>468</v>
      </c>
      <c r="T32" s="94">
        <v>0.253</v>
      </c>
      <c r="U32" s="96">
        <v>274</v>
      </c>
      <c r="V32" s="96">
        <v>18</v>
      </c>
      <c r="W32" s="97">
        <v>6.2E-2</v>
      </c>
      <c r="X32" s="97" t="s">
        <v>955</v>
      </c>
      <c r="Y32" s="91" t="s">
        <v>111</v>
      </c>
      <c r="Z32" s="91" t="s">
        <v>203</v>
      </c>
      <c r="AA32" s="91" t="s">
        <v>203</v>
      </c>
      <c r="AB32" s="91" t="s">
        <v>203</v>
      </c>
    </row>
    <row r="33" spans="1:28" ht="15.75" customHeight="1">
      <c r="A33" s="91" t="s">
        <v>469</v>
      </c>
      <c r="B33" s="91" t="s">
        <v>226</v>
      </c>
      <c r="C33" s="92" t="s">
        <v>444</v>
      </c>
      <c r="D33" s="91" t="s">
        <v>445</v>
      </c>
      <c r="E33" s="91" t="s">
        <v>446</v>
      </c>
      <c r="F33" s="91" t="s">
        <v>225</v>
      </c>
      <c r="G33" s="91" t="s">
        <v>83</v>
      </c>
      <c r="H33" s="94">
        <v>-3.476</v>
      </c>
      <c r="I33" s="94">
        <v>35.347999999999999</v>
      </c>
      <c r="J33" s="91" t="s">
        <v>341</v>
      </c>
      <c r="K33" s="91" t="s">
        <v>342</v>
      </c>
      <c r="L33" s="95">
        <v>0.67010000000000003</v>
      </c>
      <c r="M33" s="91" t="s">
        <v>396</v>
      </c>
      <c r="N33" s="94">
        <v>0.214</v>
      </c>
      <c r="O33" s="91" t="s">
        <v>470</v>
      </c>
      <c r="P33" s="91" t="s">
        <v>471</v>
      </c>
      <c r="Q33" s="96">
        <v>11160</v>
      </c>
      <c r="R33" s="97">
        <v>9.4280000000000006E-3</v>
      </c>
      <c r="S33" s="91" t="s">
        <v>472</v>
      </c>
      <c r="T33" s="94">
        <v>0.254</v>
      </c>
      <c r="U33" s="96">
        <v>383</v>
      </c>
      <c r="V33" s="96">
        <v>34</v>
      </c>
      <c r="W33" s="97">
        <v>8.2000000000000003E-2</v>
      </c>
      <c r="X33" s="97" t="s">
        <v>956</v>
      </c>
      <c r="Y33" s="91" t="s">
        <v>111</v>
      </c>
      <c r="Z33" s="91" t="s">
        <v>203</v>
      </c>
      <c r="AA33" s="91" t="s">
        <v>203</v>
      </c>
      <c r="AB33" s="91" t="s">
        <v>203</v>
      </c>
    </row>
    <row r="34" spans="1:28" ht="15.75" customHeight="1">
      <c r="A34" s="91" t="s">
        <v>473</v>
      </c>
      <c r="B34" s="91" t="s">
        <v>174</v>
      </c>
      <c r="C34" s="92" t="s">
        <v>474</v>
      </c>
      <c r="D34" s="91" t="s">
        <v>166</v>
      </c>
      <c r="E34" s="91" t="s">
        <v>475</v>
      </c>
      <c r="F34" s="91" t="s">
        <v>476</v>
      </c>
      <c r="G34" s="91" t="s">
        <v>83</v>
      </c>
      <c r="H34" s="94">
        <v>-7.59</v>
      </c>
      <c r="I34" s="94">
        <v>35.5</v>
      </c>
      <c r="J34" s="91" t="s">
        <v>337</v>
      </c>
      <c r="K34" s="91" t="s">
        <v>338</v>
      </c>
      <c r="L34" s="94">
        <v>1.805E-2</v>
      </c>
      <c r="M34" s="91" t="s">
        <v>477</v>
      </c>
      <c r="N34" s="94">
        <v>0.16700000000000001</v>
      </c>
      <c r="O34" s="91" t="s">
        <v>478</v>
      </c>
      <c r="P34" s="91" t="s">
        <v>461</v>
      </c>
      <c r="Q34" s="96">
        <v>551</v>
      </c>
      <c r="R34" s="97">
        <v>0</v>
      </c>
      <c r="S34" s="91" t="s">
        <v>479</v>
      </c>
      <c r="T34" s="94">
        <v>0.15</v>
      </c>
      <c r="U34" s="96">
        <v>14</v>
      </c>
      <c r="V34" s="96">
        <v>0</v>
      </c>
      <c r="W34" s="97">
        <v>0</v>
      </c>
      <c r="X34" s="97" t="s">
        <v>930</v>
      </c>
      <c r="Y34" s="91" t="s">
        <v>480</v>
      </c>
      <c r="Z34" s="91" t="s">
        <v>203</v>
      </c>
      <c r="AA34" s="91" t="s">
        <v>203</v>
      </c>
      <c r="AB34" s="91" t="s">
        <v>203</v>
      </c>
    </row>
    <row r="35" spans="1:28" ht="15.75" customHeight="1">
      <c r="A35" s="91" t="s">
        <v>481</v>
      </c>
      <c r="B35" s="91" t="s">
        <v>174</v>
      </c>
      <c r="C35" s="92" t="s">
        <v>474</v>
      </c>
      <c r="D35" s="91" t="s">
        <v>166</v>
      </c>
      <c r="E35" s="91" t="s">
        <v>475</v>
      </c>
      <c r="F35" s="91" t="s">
        <v>476</v>
      </c>
      <c r="G35" s="91" t="s">
        <v>83</v>
      </c>
      <c r="H35" s="94">
        <v>-7.59</v>
      </c>
      <c r="I35" s="94">
        <v>35.5</v>
      </c>
      <c r="J35" s="91" t="s">
        <v>341</v>
      </c>
      <c r="K35" s="91" t="s">
        <v>342</v>
      </c>
      <c r="L35" s="94">
        <v>1.2670000000000001E-2</v>
      </c>
      <c r="M35" s="91" t="s">
        <v>482</v>
      </c>
      <c r="N35" s="94">
        <v>0.28999999999999998</v>
      </c>
      <c r="O35" s="91" t="s">
        <v>483</v>
      </c>
      <c r="P35" s="91" t="s">
        <v>461</v>
      </c>
      <c r="Q35" s="96">
        <v>301</v>
      </c>
      <c r="R35" s="97">
        <v>2.4600000000000002E-4</v>
      </c>
      <c r="S35" s="91" t="s">
        <v>484</v>
      </c>
      <c r="T35" s="94">
        <v>0.36199999999999999</v>
      </c>
      <c r="U35" s="96">
        <v>10</v>
      </c>
      <c r="V35" s="96">
        <v>0</v>
      </c>
      <c r="W35" s="97">
        <v>0</v>
      </c>
      <c r="X35" s="97" t="s">
        <v>930</v>
      </c>
      <c r="Y35" s="91" t="s">
        <v>480</v>
      </c>
      <c r="Z35" s="91" t="s">
        <v>203</v>
      </c>
      <c r="AA35" s="91" t="s">
        <v>203</v>
      </c>
      <c r="AB35" s="91" t="s">
        <v>203</v>
      </c>
    </row>
    <row r="36" spans="1:28" ht="15.75" customHeight="1">
      <c r="A36" s="91" t="s">
        <v>485</v>
      </c>
      <c r="B36" s="91" t="s">
        <v>174</v>
      </c>
      <c r="C36" s="92" t="s">
        <v>474</v>
      </c>
      <c r="D36" s="91" t="s">
        <v>166</v>
      </c>
      <c r="E36" s="91" t="s">
        <v>475</v>
      </c>
      <c r="F36" s="91" t="s">
        <v>476</v>
      </c>
      <c r="G36" s="91" t="s">
        <v>83</v>
      </c>
      <c r="H36" s="94">
        <v>-7.59</v>
      </c>
      <c r="I36" s="94">
        <v>35.5</v>
      </c>
      <c r="J36" s="91" t="s">
        <v>341</v>
      </c>
      <c r="K36" s="91" t="s">
        <v>342</v>
      </c>
      <c r="L36" s="94">
        <v>2.631E-2</v>
      </c>
      <c r="M36" s="91" t="s">
        <v>486</v>
      </c>
      <c r="N36" s="94">
        <v>0.221</v>
      </c>
      <c r="O36" s="91" t="s">
        <v>487</v>
      </c>
      <c r="P36" s="91" t="s">
        <v>461</v>
      </c>
      <c r="Q36" s="96">
        <v>542</v>
      </c>
      <c r="R36" s="97">
        <v>4.4299999999999998E-4</v>
      </c>
      <c r="S36" s="91" t="s">
        <v>488</v>
      </c>
      <c r="T36" s="94">
        <v>0.28999999999999998</v>
      </c>
      <c r="U36" s="96">
        <v>13</v>
      </c>
      <c r="V36" s="96">
        <v>1</v>
      </c>
      <c r="W36" s="97">
        <v>7.0999999999999994E-2</v>
      </c>
      <c r="X36" s="97" t="s">
        <v>957</v>
      </c>
      <c r="Y36" s="91" t="s">
        <v>480</v>
      </c>
      <c r="Z36" s="91" t="s">
        <v>203</v>
      </c>
      <c r="AA36" s="91" t="s">
        <v>203</v>
      </c>
      <c r="AB36" s="91" t="s">
        <v>203</v>
      </c>
    </row>
    <row r="37" spans="1:28" ht="15.75" customHeight="1">
      <c r="A37" s="91" t="s">
        <v>489</v>
      </c>
      <c r="B37" s="91" t="s">
        <v>228</v>
      </c>
      <c r="C37" s="92" t="s">
        <v>490</v>
      </c>
      <c r="D37" s="91" t="s">
        <v>166</v>
      </c>
      <c r="E37" s="91" t="s">
        <v>491</v>
      </c>
      <c r="F37" s="91" t="s">
        <v>225</v>
      </c>
      <c r="G37" s="91" t="s">
        <v>83</v>
      </c>
      <c r="H37" s="94">
        <v>-3.48</v>
      </c>
      <c r="I37" s="94">
        <v>35.35</v>
      </c>
      <c r="J37" s="91" t="s">
        <v>341</v>
      </c>
      <c r="K37" s="91" t="s">
        <v>342</v>
      </c>
      <c r="L37" s="95">
        <v>1.583</v>
      </c>
      <c r="M37" s="91" t="s">
        <v>492</v>
      </c>
      <c r="N37" s="94">
        <v>0.30499999999999999</v>
      </c>
      <c r="O37" s="91" t="s">
        <v>493</v>
      </c>
      <c r="P37" s="91" t="s">
        <v>494</v>
      </c>
      <c r="Q37" s="96">
        <v>46489</v>
      </c>
      <c r="R37" s="97">
        <v>3.9456999999999999E-2</v>
      </c>
      <c r="S37" s="91" t="s">
        <v>495</v>
      </c>
      <c r="T37" s="94">
        <v>0.38200000000000001</v>
      </c>
      <c r="U37" s="96">
        <v>1618</v>
      </c>
      <c r="V37" s="96">
        <v>19</v>
      </c>
      <c r="W37" s="97">
        <v>1.2E-2</v>
      </c>
      <c r="X37" s="97" t="s">
        <v>958</v>
      </c>
      <c r="Y37" s="91" t="s">
        <v>111</v>
      </c>
      <c r="Z37" s="91" t="s">
        <v>203</v>
      </c>
      <c r="AA37" s="91" t="s">
        <v>203</v>
      </c>
      <c r="AB37" s="91" t="s">
        <v>203</v>
      </c>
    </row>
    <row r="38" spans="1:28" ht="15.75" customHeight="1">
      <c r="A38" s="91" t="s">
        <v>496</v>
      </c>
      <c r="B38" s="91" t="s">
        <v>228</v>
      </c>
      <c r="C38" s="92" t="s">
        <v>490</v>
      </c>
      <c r="D38" s="91" t="s">
        <v>166</v>
      </c>
      <c r="E38" s="91" t="s">
        <v>491</v>
      </c>
      <c r="F38" s="91" t="s">
        <v>225</v>
      </c>
      <c r="G38" s="91" t="s">
        <v>83</v>
      </c>
      <c r="H38" s="94">
        <v>-3.48</v>
      </c>
      <c r="I38" s="94">
        <v>35.35</v>
      </c>
      <c r="J38" s="91" t="s">
        <v>341</v>
      </c>
      <c r="K38" s="91" t="s">
        <v>342</v>
      </c>
      <c r="L38" s="95">
        <v>1.6759999999999999</v>
      </c>
      <c r="M38" s="91" t="s">
        <v>497</v>
      </c>
      <c r="N38" s="94">
        <v>0.313</v>
      </c>
      <c r="O38" s="91" t="s">
        <v>498</v>
      </c>
      <c r="P38" s="91" t="s">
        <v>471</v>
      </c>
      <c r="Q38" s="96">
        <v>49468</v>
      </c>
      <c r="R38" s="97">
        <v>4.2132999999999997E-2</v>
      </c>
      <c r="S38" s="91" t="s">
        <v>499</v>
      </c>
      <c r="T38" s="94">
        <v>0.38300000000000001</v>
      </c>
      <c r="U38" s="96">
        <v>1681</v>
      </c>
      <c r="V38" s="96">
        <v>27</v>
      </c>
      <c r="W38" s="97">
        <v>1.6E-2</v>
      </c>
      <c r="X38" s="97" t="s">
        <v>959</v>
      </c>
      <c r="Y38" s="91" t="s">
        <v>111</v>
      </c>
      <c r="Z38" s="91" t="s">
        <v>203</v>
      </c>
      <c r="AA38" s="91" t="s">
        <v>203</v>
      </c>
      <c r="AB38" s="91" t="s">
        <v>203</v>
      </c>
    </row>
    <row r="39" spans="1:28" ht="15.75" customHeight="1">
      <c r="A39" s="91" t="s">
        <v>500</v>
      </c>
      <c r="B39" s="91" t="s">
        <v>228</v>
      </c>
      <c r="C39" s="92" t="s">
        <v>490</v>
      </c>
      <c r="D39" s="91" t="s">
        <v>166</v>
      </c>
      <c r="E39" s="91" t="s">
        <v>491</v>
      </c>
      <c r="F39" s="91" t="s">
        <v>225</v>
      </c>
      <c r="G39" s="91" t="s">
        <v>83</v>
      </c>
      <c r="H39" s="94">
        <v>-3.48</v>
      </c>
      <c r="I39" s="94">
        <v>35.35</v>
      </c>
      <c r="J39" s="91" t="s">
        <v>341</v>
      </c>
      <c r="K39" s="91" t="s">
        <v>342</v>
      </c>
      <c r="L39" s="95">
        <v>1.5129999999999999</v>
      </c>
      <c r="M39" s="91" t="s">
        <v>488</v>
      </c>
      <c r="N39" s="94">
        <v>0.311</v>
      </c>
      <c r="O39" s="91" t="s">
        <v>501</v>
      </c>
      <c r="P39" s="91" t="s">
        <v>494</v>
      </c>
      <c r="Q39" s="96">
        <v>39977</v>
      </c>
      <c r="R39" s="97">
        <v>3.3673000000000002E-2</v>
      </c>
      <c r="S39" s="91" t="s">
        <v>502</v>
      </c>
      <c r="T39" s="94">
        <v>0.38400000000000001</v>
      </c>
      <c r="U39" s="96">
        <v>1463</v>
      </c>
      <c r="V39" s="96">
        <v>16</v>
      </c>
      <c r="W39" s="97">
        <v>1.0999999999999999E-2</v>
      </c>
      <c r="X39" s="97" t="s">
        <v>960</v>
      </c>
      <c r="Y39" s="91" t="s">
        <v>111</v>
      </c>
      <c r="Z39" s="91" t="s">
        <v>203</v>
      </c>
      <c r="AA39" s="91" t="s">
        <v>203</v>
      </c>
      <c r="AB39" s="91" t="s">
        <v>203</v>
      </c>
    </row>
    <row r="40" spans="1:28" ht="15.75" customHeight="1">
      <c r="A40" s="91" t="s">
        <v>503</v>
      </c>
      <c r="B40" s="91" t="s">
        <v>228</v>
      </c>
      <c r="C40" s="92" t="s">
        <v>490</v>
      </c>
      <c r="D40" s="91" t="s">
        <v>166</v>
      </c>
      <c r="E40" s="91" t="s">
        <v>491</v>
      </c>
      <c r="F40" s="91" t="s">
        <v>225</v>
      </c>
      <c r="G40" s="91" t="s">
        <v>83</v>
      </c>
      <c r="H40" s="94">
        <v>-3.48</v>
      </c>
      <c r="I40" s="94">
        <v>35.35</v>
      </c>
      <c r="J40" s="91" t="s">
        <v>341</v>
      </c>
      <c r="K40" s="91" t="s">
        <v>342</v>
      </c>
      <c r="L40" s="95">
        <v>9.5000000000000001E-2</v>
      </c>
      <c r="M40" s="91" t="s">
        <v>504</v>
      </c>
      <c r="N40" s="94">
        <v>0.31900000000000001</v>
      </c>
      <c r="O40" s="91" t="s">
        <v>505</v>
      </c>
      <c r="P40" s="91" t="s">
        <v>453</v>
      </c>
      <c r="Q40" s="96">
        <v>2144</v>
      </c>
      <c r="R40" s="97">
        <v>1.882E-3</v>
      </c>
      <c r="S40" s="91" t="s">
        <v>506</v>
      </c>
      <c r="T40" s="94">
        <v>0.40100000000000002</v>
      </c>
      <c r="U40" s="96">
        <v>82</v>
      </c>
      <c r="V40" s="96">
        <v>1</v>
      </c>
      <c r="W40" s="97">
        <v>1.2E-2</v>
      </c>
      <c r="X40" s="97" t="s">
        <v>961</v>
      </c>
      <c r="Y40" s="91" t="s">
        <v>480</v>
      </c>
      <c r="Z40" s="91" t="s">
        <v>203</v>
      </c>
      <c r="AA40" s="91" t="s">
        <v>203</v>
      </c>
      <c r="AB40" s="91" t="s">
        <v>203</v>
      </c>
    </row>
    <row r="41" spans="1:28" ht="15.75" customHeight="1">
      <c r="A41" s="91" t="s">
        <v>507</v>
      </c>
      <c r="B41" s="91" t="s">
        <v>228</v>
      </c>
      <c r="C41" s="92" t="s">
        <v>490</v>
      </c>
      <c r="D41" s="91" t="s">
        <v>166</v>
      </c>
      <c r="E41" s="91" t="s">
        <v>491</v>
      </c>
      <c r="F41" s="91" t="s">
        <v>225</v>
      </c>
      <c r="G41" s="91" t="s">
        <v>83</v>
      </c>
      <c r="H41" s="94">
        <v>-3.48</v>
      </c>
      <c r="I41" s="94">
        <v>35.35</v>
      </c>
      <c r="J41" s="91" t="s">
        <v>341</v>
      </c>
      <c r="K41" s="91" t="s">
        <v>342</v>
      </c>
      <c r="L41" s="95">
        <v>0.14680000000000001</v>
      </c>
      <c r="M41" s="91" t="s">
        <v>502</v>
      </c>
      <c r="N41" s="94">
        <v>0.28899999999999998</v>
      </c>
      <c r="O41" s="91" t="s">
        <v>508</v>
      </c>
      <c r="P41" s="91" t="s">
        <v>461</v>
      </c>
      <c r="Q41" s="96">
        <v>4133</v>
      </c>
      <c r="R41" s="97">
        <v>3.5010000000000002E-3</v>
      </c>
      <c r="S41" s="91" t="s">
        <v>509</v>
      </c>
      <c r="T41" s="94">
        <v>0.375</v>
      </c>
      <c r="U41" s="96">
        <v>167</v>
      </c>
      <c r="V41" s="96">
        <v>7</v>
      </c>
      <c r="W41" s="97">
        <v>0.04</v>
      </c>
      <c r="X41" s="97" t="s">
        <v>962</v>
      </c>
      <c r="Y41" s="91" t="s">
        <v>111</v>
      </c>
      <c r="Z41" s="91" t="s">
        <v>203</v>
      </c>
      <c r="AA41" s="91" t="s">
        <v>203</v>
      </c>
      <c r="AB41" s="91" t="s">
        <v>203</v>
      </c>
    </row>
    <row r="42" spans="1:28" ht="15.75" customHeight="1">
      <c r="A42" s="91" t="s">
        <v>510</v>
      </c>
      <c r="B42" s="91" t="s">
        <v>228</v>
      </c>
      <c r="C42" s="92" t="s">
        <v>490</v>
      </c>
      <c r="D42" s="91" t="s">
        <v>166</v>
      </c>
      <c r="E42" s="91" t="s">
        <v>491</v>
      </c>
      <c r="F42" s="91" t="s">
        <v>225</v>
      </c>
      <c r="G42" s="91" t="s">
        <v>83</v>
      </c>
      <c r="H42" s="94">
        <v>-3.48</v>
      </c>
      <c r="I42" s="94">
        <v>35.35</v>
      </c>
      <c r="J42" s="91" t="s">
        <v>341</v>
      </c>
      <c r="K42" s="91" t="s">
        <v>342</v>
      </c>
      <c r="L42" s="95">
        <v>1.292</v>
      </c>
      <c r="M42" s="91" t="s">
        <v>511</v>
      </c>
      <c r="N42" s="94">
        <v>0.315</v>
      </c>
      <c r="O42" s="91" t="s">
        <v>512</v>
      </c>
      <c r="P42" s="91" t="s">
        <v>494</v>
      </c>
      <c r="Q42" s="96">
        <v>39214</v>
      </c>
      <c r="R42" s="97">
        <v>3.3119999999999997E-2</v>
      </c>
      <c r="S42" s="91" t="s">
        <v>513</v>
      </c>
      <c r="T42" s="94">
        <v>0.38400000000000001</v>
      </c>
      <c r="U42" s="96">
        <v>1296</v>
      </c>
      <c r="V42" s="96">
        <v>13</v>
      </c>
      <c r="W42" s="97">
        <v>0.01</v>
      </c>
      <c r="X42" s="97" t="s">
        <v>963</v>
      </c>
      <c r="Y42" s="91" t="s">
        <v>111</v>
      </c>
      <c r="Z42" s="91" t="s">
        <v>203</v>
      </c>
      <c r="AA42" s="91" t="s">
        <v>203</v>
      </c>
      <c r="AB42" s="91" t="s">
        <v>203</v>
      </c>
    </row>
    <row r="43" spans="1:28" ht="15.75" customHeight="1">
      <c r="A43" s="91" t="s">
        <v>514</v>
      </c>
      <c r="B43" s="91" t="s">
        <v>228</v>
      </c>
      <c r="C43" s="92" t="s">
        <v>490</v>
      </c>
      <c r="D43" s="91" t="s">
        <v>166</v>
      </c>
      <c r="E43" s="91" t="s">
        <v>491</v>
      </c>
      <c r="F43" s="91" t="s">
        <v>225</v>
      </c>
      <c r="G43" s="91" t="s">
        <v>83</v>
      </c>
      <c r="H43" s="94">
        <v>-3.48</v>
      </c>
      <c r="I43" s="94">
        <v>35.35</v>
      </c>
      <c r="J43" s="91" t="s">
        <v>341</v>
      </c>
      <c r="K43" s="91" t="s">
        <v>342</v>
      </c>
      <c r="L43" s="95">
        <v>1.522</v>
      </c>
      <c r="M43" s="91" t="s">
        <v>492</v>
      </c>
      <c r="N43" s="94">
        <v>0.314</v>
      </c>
      <c r="O43" s="91" t="s">
        <v>515</v>
      </c>
      <c r="P43" s="91" t="s">
        <v>494</v>
      </c>
      <c r="Q43" s="96">
        <v>43444</v>
      </c>
      <c r="R43" s="97">
        <v>3.6759E-2</v>
      </c>
      <c r="S43" s="91" t="s">
        <v>516</v>
      </c>
      <c r="T43" s="94">
        <v>0.38500000000000001</v>
      </c>
      <c r="U43" s="96">
        <v>1460</v>
      </c>
      <c r="V43" s="96">
        <v>14</v>
      </c>
      <c r="W43" s="97">
        <v>8.9999999999999993E-3</v>
      </c>
      <c r="X43" s="97" t="s">
        <v>964</v>
      </c>
      <c r="Y43" s="91" t="s">
        <v>111</v>
      </c>
      <c r="Z43" s="91" t="s">
        <v>203</v>
      </c>
      <c r="AA43" s="91" t="s">
        <v>203</v>
      </c>
      <c r="AB43" s="91" t="s">
        <v>203</v>
      </c>
    </row>
    <row r="44" spans="1:28" ht="15.75" customHeight="1">
      <c r="A44" s="91" t="s">
        <v>517</v>
      </c>
      <c r="B44" s="91" t="s">
        <v>228</v>
      </c>
      <c r="C44" s="92" t="s">
        <v>490</v>
      </c>
      <c r="D44" s="91" t="s">
        <v>166</v>
      </c>
      <c r="E44" s="91" t="s">
        <v>491</v>
      </c>
      <c r="F44" s="91" t="s">
        <v>225</v>
      </c>
      <c r="G44" s="91" t="s">
        <v>83</v>
      </c>
      <c r="H44" s="94">
        <v>-3.48</v>
      </c>
      <c r="I44" s="94">
        <v>35.35</v>
      </c>
      <c r="J44" s="91" t="s">
        <v>341</v>
      </c>
      <c r="K44" s="91" t="s">
        <v>342</v>
      </c>
      <c r="L44" s="95">
        <v>1.7430000000000001</v>
      </c>
      <c r="M44" s="91" t="s">
        <v>518</v>
      </c>
      <c r="N44" s="94">
        <v>0.307</v>
      </c>
      <c r="O44" s="91" t="s">
        <v>519</v>
      </c>
      <c r="P44" s="91" t="s">
        <v>494</v>
      </c>
      <c r="Q44" s="96">
        <v>51452</v>
      </c>
      <c r="R44" s="97">
        <v>4.3883999999999999E-2</v>
      </c>
      <c r="S44" s="91" t="s">
        <v>520</v>
      </c>
      <c r="T44" s="94">
        <v>0.38</v>
      </c>
      <c r="U44" s="96">
        <v>1762</v>
      </c>
      <c r="V44" s="96">
        <v>20</v>
      </c>
      <c r="W44" s="97">
        <v>1.0999999999999999E-2</v>
      </c>
      <c r="X44" s="97" t="s">
        <v>960</v>
      </c>
      <c r="Y44" s="91" t="s">
        <v>111</v>
      </c>
      <c r="Z44" s="91" t="s">
        <v>203</v>
      </c>
      <c r="AA44" s="91" t="s">
        <v>203</v>
      </c>
      <c r="AB44" s="91" t="s">
        <v>203</v>
      </c>
    </row>
    <row r="45" spans="1:28" ht="15.75" customHeight="1">
      <c r="A45" s="91" t="s">
        <v>521</v>
      </c>
      <c r="B45" s="91" t="s">
        <v>229</v>
      </c>
      <c r="C45" s="92" t="s">
        <v>522</v>
      </c>
      <c r="D45" s="91" t="s">
        <v>166</v>
      </c>
      <c r="E45" s="91" t="s">
        <v>491</v>
      </c>
      <c r="F45" s="91" t="s">
        <v>225</v>
      </c>
      <c r="G45" s="91" t="s">
        <v>83</v>
      </c>
      <c r="H45" s="94">
        <v>-3.48</v>
      </c>
      <c r="I45" s="94">
        <v>35.35</v>
      </c>
      <c r="J45" s="91" t="s">
        <v>341</v>
      </c>
      <c r="K45" s="91" t="s">
        <v>342</v>
      </c>
      <c r="L45" s="95">
        <v>0.3795</v>
      </c>
      <c r="M45" s="91" t="s">
        <v>509</v>
      </c>
      <c r="N45" s="94">
        <v>0.27700000000000002</v>
      </c>
      <c r="O45" s="91" t="s">
        <v>523</v>
      </c>
      <c r="P45" s="91" t="s">
        <v>461</v>
      </c>
      <c r="Q45" s="96">
        <v>10039</v>
      </c>
      <c r="R45" s="97">
        <v>8.3129999999999992E-3</v>
      </c>
      <c r="S45" s="91" t="s">
        <v>524</v>
      </c>
      <c r="T45" s="94">
        <v>0.33</v>
      </c>
      <c r="U45" s="96">
        <v>153</v>
      </c>
      <c r="V45" s="96">
        <v>137</v>
      </c>
      <c r="W45" s="97">
        <v>0.47199999999999998</v>
      </c>
      <c r="X45" s="97" t="s">
        <v>965</v>
      </c>
      <c r="Y45" s="91" t="s">
        <v>20</v>
      </c>
      <c r="Z45" s="91" t="s">
        <v>203</v>
      </c>
      <c r="AA45" s="91" t="s">
        <v>203</v>
      </c>
      <c r="AB45" s="91" t="s">
        <v>203</v>
      </c>
    </row>
    <row r="46" spans="1:28" ht="15.75" customHeight="1">
      <c r="A46" s="91" t="s">
        <v>525</v>
      </c>
      <c r="B46" s="91" t="s">
        <v>229</v>
      </c>
      <c r="C46" s="92" t="s">
        <v>522</v>
      </c>
      <c r="D46" s="91" t="s">
        <v>166</v>
      </c>
      <c r="E46" s="91" t="s">
        <v>491</v>
      </c>
      <c r="F46" s="91" t="s">
        <v>225</v>
      </c>
      <c r="G46" s="91" t="s">
        <v>83</v>
      </c>
      <c r="H46" s="94">
        <v>-3.48</v>
      </c>
      <c r="I46" s="94">
        <v>35.35</v>
      </c>
      <c r="J46" s="91" t="s">
        <v>341</v>
      </c>
      <c r="K46" s="91" t="s">
        <v>342</v>
      </c>
      <c r="L46" s="95">
        <v>0.38269999999999998</v>
      </c>
      <c r="M46" s="91" t="s">
        <v>492</v>
      </c>
      <c r="N46" s="94">
        <v>0.28499999999999998</v>
      </c>
      <c r="O46" s="91" t="s">
        <v>526</v>
      </c>
      <c r="P46" s="91" t="s">
        <v>527</v>
      </c>
      <c r="Q46" s="96">
        <v>10251</v>
      </c>
      <c r="R46" s="97">
        <v>8.5120000000000005E-3</v>
      </c>
      <c r="S46" s="91" t="s">
        <v>528</v>
      </c>
      <c r="T46" s="94">
        <v>0.33900000000000002</v>
      </c>
      <c r="U46" s="96">
        <v>182</v>
      </c>
      <c r="V46" s="96">
        <v>127</v>
      </c>
      <c r="W46" s="97">
        <v>0.41099999999999998</v>
      </c>
      <c r="X46" s="97" t="s">
        <v>966</v>
      </c>
      <c r="Y46" s="91" t="s">
        <v>20</v>
      </c>
      <c r="Z46" s="91" t="s">
        <v>203</v>
      </c>
      <c r="AA46" s="91" t="s">
        <v>203</v>
      </c>
      <c r="AB46" s="91" t="s">
        <v>203</v>
      </c>
    </row>
    <row r="47" spans="1:28" ht="15.75" customHeight="1">
      <c r="A47" s="91" t="s">
        <v>529</v>
      </c>
      <c r="B47" s="91" t="s">
        <v>229</v>
      </c>
      <c r="C47" s="92" t="s">
        <v>522</v>
      </c>
      <c r="D47" s="91" t="s">
        <v>166</v>
      </c>
      <c r="E47" s="91" t="s">
        <v>491</v>
      </c>
      <c r="F47" s="91" t="s">
        <v>225</v>
      </c>
      <c r="G47" s="91" t="s">
        <v>83</v>
      </c>
      <c r="H47" s="94">
        <v>-3.48</v>
      </c>
      <c r="I47" s="94">
        <v>35.35</v>
      </c>
      <c r="J47" s="91" t="s">
        <v>341</v>
      </c>
      <c r="K47" s="91" t="s">
        <v>342</v>
      </c>
      <c r="L47" s="95">
        <v>6.8080000000000002E-2</v>
      </c>
      <c r="M47" s="91" t="s">
        <v>530</v>
      </c>
      <c r="N47" s="94">
        <v>0.25800000000000001</v>
      </c>
      <c r="O47" s="91" t="s">
        <v>531</v>
      </c>
      <c r="P47" s="91" t="s">
        <v>461</v>
      </c>
      <c r="Q47" s="96">
        <v>1285</v>
      </c>
      <c r="R47" s="97">
        <v>1.08E-3</v>
      </c>
      <c r="S47" s="91" t="s">
        <v>532</v>
      </c>
      <c r="T47" s="94">
        <v>0.32300000000000001</v>
      </c>
      <c r="U47" s="96">
        <v>21</v>
      </c>
      <c r="V47" s="96">
        <v>16</v>
      </c>
      <c r="W47" s="97">
        <v>0.432</v>
      </c>
      <c r="X47" s="97" t="s">
        <v>967</v>
      </c>
      <c r="Y47" s="91" t="s">
        <v>480</v>
      </c>
      <c r="Z47" s="91" t="s">
        <v>203</v>
      </c>
      <c r="AA47" s="91" t="s">
        <v>203</v>
      </c>
      <c r="AB47" s="91" t="s">
        <v>203</v>
      </c>
    </row>
    <row r="48" spans="1:28" ht="15.75" customHeight="1">
      <c r="A48" s="91" t="s">
        <v>533</v>
      </c>
      <c r="B48" s="91" t="s">
        <v>229</v>
      </c>
      <c r="C48" s="92" t="s">
        <v>522</v>
      </c>
      <c r="D48" s="91" t="s">
        <v>166</v>
      </c>
      <c r="E48" s="91" t="s">
        <v>491</v>
      </c>
      <c r="F48" s="91" t="s">
        <v>225</v>
      </c>
      <c r="G48" s="91" t="s">
        <v>83</v>
      </c>
      <c r="H48" s="94">
        <v>-3.48</v>
      </c>
      <c r="I48" s="94">
        <v>35.35</v>
      </c>
      <c r="J48" s="91" t="s">
        <v>341</v>
      </c>
      <c r="K48" s="91" t="s">
        <v>342</v>
      </c>
      <c r="L48" s="95">
        <v>0.39179999999999998</v>
      </c>
      <c r="M48" s="91" t="s">
        <v>534</v>
      </c>
      <c r="N48" s="94">
        <v>0.27900000000000003</v>
      </c>
      <c r="O48" s="91" t="s">
        <v>535</v>
      </c>
      <c r="P48" s="91" t="s">
        <v>461</v>
      </c>
      <c r="Q48" s="96">
        <v>9441</v>
      </c>
      <c r="R48" s="97">
        <v>7.8480000000000008E-3</v>
      </c>
      <c r="S48" s="91" t="s">
        <v>536</v>
      </c>
      <c r="T48" s="94">
        <v>0.34</v>
      </c>
      <c r="U48" s="96">
        <v>177</v>
      </c>
      <c r="V48" s="96">
        <v>118</v>
      </c>
      <c r="W48" s="97">
        <v>0.4</v>
      </c>
      <c r="X48" s="97" t="s">
        <v>968</v>
      </c>
      <c r="Y48" s="91" t="s">
        <v>20</v>
      </c>
      <c r="Z48" s="91" t="s">
        <v>203</v>
      </c>
      <c r="AA48" s="91" t="s">
        <v>203</v>
      </c>
      <c r="AB48" s="91" t="s">
        <v>203</v>
      </c>
    </row>
    <row r="49" spans="1:28" ht="15.75" customHeight="1">
      <c r="A49" s="91" t="s">
        <v>537</v>
      </c>
      <c r="B49" s="91" t="s">
        <v>229</v>
      </c>
      <c r="C49" s="92" t="s">
        <v>522</v>
      </c>
      <c r="D49" s="91" t="s">
        <v>166</v>
      </c>
      <c r="E49" s="91" t="s">
        <v>491</v>
      </c>
      <c r="F49" s="91" t="s">
        <v>225</v>
      </c>
      <c r="G49" s="91" t="s">
        <v>83</v>
      </c>
      <c r="H49" s="94">
        <v>-3.48</v>
      </c>
      <c r="I49" s="94">
        <v>35.35</v>
      </c>
      <c r="J49" s="91" t="s">
        <v>341</v>
      </c>
      <c r="K49" s="91" t="s">
        <v>342</v>
      </c>
      <c r="L49" s="95">
        <v>0.43390000000000001</v>
      </c>
      <c r="M49" s="91" t="s">
        <v>538</v>
      </c>
      <c r="N49" s="94">
        <v>0.27800000000000002</v>
      </c>
      <c r="O49" s="91" t="s">
        <v>539</v>
      </c>
      <c r="P49" s="91" t="s">
        <v>461</v>
      </c>
      <c r="Q49" s="96">
        <v>9757</v>
      </c>
      <c r="R49" s="97">
        <v>8.0909999999999992E-3</v>
      </c>
      <c r="S49" s="91" t="s">
        <v>540</v>
      </c>
      <c r="T49" s="94">
        <v>0.32500000000000001</v>
      </c>
      <c r="U49" s="96">
        <v>175</v>
      </c>
      <c r="V49" s="96">
        <v>145</v>
      </c>
      <c r="W49" s="97">
        <v>0.45300000000000001</v>
      </c>
      <c r="X49" s="97" t="s">
        <v>969</v>
      </c>
      <c r="Y49" s="91" t="s">
        <v>20</v>
      </c>
      <c r="Z49" s="91" t="s">
        <v>203</v>
      </c>
      <c r="AA49" s="91" t="s">
        <v>203</v>
      </c>
      <c r="AB49" s="91" t="s">
        <v>203</v>
      </c>
    </row>
    <row r="50" spans="1:28" ht="15.75" customHeight="1">
      <c r="A50" s="91" t="s">
        <v>541</v>
      </c>
      <c r="B50" s="91" t="s">
        <v>229</v>
      </c>
      <c r="C50" s="92" t="s">
        <v>522</v>
      </c>
      <c r="D50" s="91" t="s">
        <v>166</v>
      </c>
      <c r="E50" s="91" t="s">
        <v>491</v>
      </c>
      <c r="F50" s="91" t="s">
        <v>225</v>
      </c>
      <c r="G50" s="91" t="s">
        <v>83</v>
      </c>
      <c r="H50" s="94">
        <v>-3.48</v>
      </c>
      <c r="I50" s="94">
        <v>35.35</v>
      </c>
      <c r="J50" s="91" t="s">
        <v>341</v>
      </c>
      <c r="K50" s="91" t="s">
        <v>342</v>
      </c>
      <c r="L50" s="95">
        <v>0.37480000000000002</v>
      </c>
      <c r="M50" s="91" t="s">
        <v>492</v>
      </c>
      <c r="N50" s="94">
        <v>0.28299999999999997</v>
      </c>
      <c r="O50" s="91" t="s">
        <v>542</v>
      </c>
      <c r="P50" s="91" t="s">
        <v>461</v>
      </c>
      <c r="Q50" s="96">
        <v>9221</v>
      </c>
      <c r="R50" s="97">
        <v>7.6649999999999999E-3</v>
      </c>
      <c r="S50" s="91" t="s">
        <v>543</v>
      </c>
      <c r="T50" s="94">
        <v>0.34100000000000003</v>
      </c>
      <c r="U50" s="96">
        <v>173</v>
      </c>
      <c r="V50" s="96">
        <v>134</v>
      </c>
      <c r="W50" s="97">
        <v>0.436</v>
      </c>
      <c r="X50" s="97" t="s">
        <v>970</v>
      </c>
      <c r="Y50" s="91" t="s">
        <v>20</v>
      </c>
      <c r="Z50" s="91" t="s">
        <v>203</v>
      </c>
      <c r="AA50" s="91" t="s">
        <v>203</v>
      </c>
      <c r="AB50" s="91" t="s">
        <v>203</v>
      </c>
    </row>
    <row r="51" spans="1:28" ht="15.75" customHeight="1">
      <c r="A51" s="91" t="s">
        <v>544</v>
      </c>
      <c r="B51" s="91" t="s">
        <v>180</v>
      </c>
      <c r="C51" s="92" t="s">
        <v>545</v>
      </c>
      <c r="D51" s="91" t="s">
        <v>166</v>
      </c>
      <c r="E51" s="91" t="s">
        <v>546</v>
      </c>
      <c r="F51" s="91" t="s">
        <v>547</v>
      </c>
      <c r="G51" s="91" t="s">
        <v>13</v>
      </c>
      <c r="H51" s="94">
        <v>-11.659928000000001</v>
      </c>
      <c r="I51" s="94">
        <v>33.641921000000004</v>
      </c>
      <c r="J51" s="91" t="s">
        <v>341</v>
      </c>
      <c r="K51" s="91" t="s">
        <v>342</v>
      </c>
      <c r="L51" s="95">
        <v>8.4969999999999999</v>
      </c>
      <c r="M51" s="91" t="s">
        <v>548</v>
      </c>
      <c r="N51" s="94">
        <v>0.32600000000000001</v>
      </c>
      <c r="O51" s="91" t="s">
        <v>549</v>
      </c>
      <c r="P51" s="91" t="s">
        <v>550</v>
      </c>
      <c r="Q51" s="96">
        <v>181868</v>
      </c>
      <c r="R51" s="97">
        <v>0.17688300000000001</v>
      </c>
      <c r="S51" s="91" t="s">
        <v>551</v>
      </c>
      <c r="T51" s="94">
        <v>0.38300000000000001</v>
      </c>
      <c r="U51" s="96">
        <v>3322</v>
      </c>
      <c r="V51" s="96">
        <v>2630</v>
      </c>
      <c r="W51" s="97">
        <v>0.442</v>
      </c>
      <c r="X51" s="97" t="s">
        <v>971</v>
      </c>
      <c r="Y51" s="91" t="s">
        <v>20</v>
      </c>
      <c r="Z51" s="91" t="s">
        <v>203</v>
      </c>
      <c r="AA51" s="91" t="s">
        <v>203</v>
      </c>
      <c r="AB51" s="91" t="s">
        <v>203</v>
      </c>
    </row>
    <row r="52" spans="1:28" ht="15.75" customHeight="1">
      <c r="A52" s="91" t="s">
        <v>552</v>
      </c>
      <c r="B52" s="91" t="s">
        <v>181</v>
      </c>
      <c r="C52" s="92" t="s">
        <v>553</v>
      </c>
      <c r="D52" s="91" t="s">
        <v>166</v>
      </c>
      <c r="E52" s="91" t="s">
        <v>554</v>
      </c>
      <c r="F52" s="91" t="s">
        <v>547</v>
      </c>
      <c r="G52" s="91" t="s">
        <v>13</v>
      </c>
      <c r="H52" s="94">
        <v>-11.659928000000001</v>
      </c>
      <c r="I52" s="94">
        <v>33.641921000000004</v>
      </c>
      <c r="J52" s="91" t="s">
        <v>341</v>
      </c>
      <c r="K52" s="91" t="s">
        <v>342</v>
      </c>
      <c r="L52" s="95">
        <v>4.306</v>
      </c>
      <c r="M52" s="91" t="s">
        <v>518</v>
      </c>
      <c r="N52" s="94">
        <v>0.36499999999999999</v>
      </c>
      <c r="O52" s="91" t="s">
        <v>555</v>
      </c>
      <c r="P52" s="91" t="s">
        <v>556</v>
      </c>
      <c r="Q52" s="96">
        <v>39373</v>
      </c>
      <c r="R52" s="97">
        <v>3.3280999999999998E-2</v>
      </c>
      <c r="S52" s="91" t="s">
        <v>557</v>
      </c>
      <c r="T52" s="94">
        <v>0.435</v>
      </c>
      <c r="U52" s="96">
        <v>656</v>
      </c>
      <c r="V52" s="96">
        <v>520</v>
      </c>
      <c r="W52" s="97">
        <v>0.442</v>
      </c>
      <c r="X52" s="97" t="s">
        <v>972</v>
      </c>
      <c r="Y52" s="91" t="s">
        <v>20</v>
      </c>
      <c r="Z52" s="91" t="s">
        <v>203</v>
      </c>
      <c r="AA52" s="91" t="s">
        <v>203</v>
      </c>
      <c r="AB52" s="91" t="s">
        <v>203</v>
      </c>
    </row>
    <row r="53" spans="1:28" ht="15.75" customHeight="1">
      <c r="A53" s="91" t="s">
        <v>558</v>
      </c>
      <c r="B53" s="91" t="s">
        <v>234</v>
      </c>
      <c r="C53" s="91" t="s">
        <v>559</v>
      </c>
      <c r="D53" s="91" t="s">
        <v>166</v>
      </c>
      <c r="E53" s="91" t="s">
        <v>560</v>
      </c>
      <c r="F53" s="91" t="s">
        <v>547</v>
      </c>
      <c r="G53" s="91" t="s">
        <v>13</v>
      </c>
      <c r="H53" s="94">
        <v>-11.659928000000001</v>
      </c>
      <c r="I53" s="94">
        <v>33.641921000000004</v>
      </c>
      <c r="J53" s="91" t="s">
        <v>337</v>
      </c>
      <c r="K53" s="91" t="s">
        <v>338</v>
      </c>
      <c r="L53" s="95">
        <v>2.02</v>
      </c>
      <c r="M53" s="96">
        <v>41</v>
      </c>
      <c r="N53" s="94">
        <v>0.13300000000000001</v>
      </c>
      <c r="O53" s="91" t="s">
        <v>203</v>
      </c>
      <c r="P53" s="91" t="s">
        <v>203</v>
      </c>
      <c r="Q53" s="96">
        <v>15258</v>
      </c>
      <c r="R53" s="97">
        <v>0.01</v>
      </c>
      <c r="S53" s="96">
        <v>41</v>
      </c>
      <c r="T53" s="94">
        <v>4.4999999999999998E-2</v>
      </c>
      <c r="U53" s="96">
        <v>621</v>
      </c>
      <c r="V53" s="96">
        <v>15</v>
      </c>
      <c r="W53" s="97">
        <v>2.4E-2</v>
      </c>
      <c r="X53" s="97" t="s">
        <v>973</v>
      </c>
      <c r="Y53" s="91" t="s">
        <v>111</v>
      </c>
      <c r="Z53" s="91" t="s">
        <v>203</v>
      </c>
      <c r="AA53" s="91" t="s">
        <v>203</v>
      </c>
      <c r="AB53" s="91" t="s">
        <v>203</v>
      </c>
    </row>
    <row r="54" spans="1:28" ht="15.75" customHeight="1">
      <c r="A54" s="91" t="s">
        <v>561</v>
      </c>
      <c r="B54" s="91" t="s">
        <v>234</v>
      </c>
      <c r="C54" s="91" t="s">
        <v>559</v>
      </c>
      <c r="D54" s="91" t="s">
        <v>166</v>
      </c>
      <c r="E54" s="91" t="s">
        <v>560</v>
      </c>
      <c r="F54" s="91" t="s">
        <v>547</v>
      </c>
      <c r="G54" s="91" t="s">
        <v>13</v>
      </c>
      <c r="H54" s="94">
        <v>-11.659928000000001</v>
      </c>
      <c r="I54" s="94">
        <v>33.641921000000004</v>
      </c>
      <c r="J54" s="91" t="s">
        <v>337</v>
      </c>
      <c r="K54" s="91" t="s">
        <v>338</v>
      </c>
      <c r="L54" s="95">
        <v>2.02</v>
      </c>
      <c r="M54" s="96">
        <v>41</v>
      </c>
      <c r="N54" s="94">
        <v>0.13300000000000001</v>
      </c>
      <c r="O54" s="91" t="s">
        <v>203</v>
      </c>
      <c r="P54" s="91" t="s">
        <v>203</v>
      </c>
      <c r="Q54" s="96">
        <v>19729</v>
      </c>
      <c r="R54" s="97">
        <v>0.02</v>
      </c>
      <c r="S54" s="96">
        <v>42</v>
      </c>
      <c r="T54" s="94">
        <v>5.8999999999999997E-2</v>
      </c>
      <c r="U54" s="96">
        <v>765</v>
      </c>
      <c r="V54" s="96">
        <v>9</v>
      </c>
      <c r="W54" s="97">
        <v>1.2E-2</v>
      </c>
      <c r="X54" s="97" t="s">
        <v>974</v>
      </c>
      <c r="Y54" s="91" t="s">
        <v>111</v>
      </c>
      <c r="Z54" s="91" t="s">
        <v>203</v>
      </c>
      <c r="AA54" s="91" t="s">
        <v>203</v>
      </c>
      <c r="AB54" s="91" t="s">
        <v>203</v>
      </c>
    </row>
    <row r="55" spans="1:28" ht="15.75" customHeight="1">
      <c r="A55" s="91" t="s">
        <v>562</v>
      </c>
      <c r="B55" s="91" t="s">
        <v>201</v>
      </c>
      <c r="C55" s="91" t="s">
        <v>563</v>
      </c>
      <c r="D55" s="91" t="s">
        <v>564</v>
      </c>
      <c r="E55" s="91" t="s">
        <v>565</v>
      </c>
      <c r="F55" s="91" t="s">
        <v>200</v>
      </c>
      <c r="G55" s="91" t="s">
        <v>13</v>
      </c>
      <c r="H55" s="94">
        <v>-14.375786</v>
      </c>
      <c r="I55" s="94">
        <v>33.823622999999998</v>
      </c>
      <c r="J55" s="91" t="s">
        <v>337</v>
      </c>
      <c r="K55" s="91" t="s">
        <v>338</v>
      </c>
      <c r="L55" s="95">
        <v>532.1</v>
      </c>
      <c r="M55" s="96">
        <v>48</v>
      </c>
      <c r="N55" s="94">
        <v>2.7E-2</v>
      </c>
      <c r="O55" s="91" t="s">
        <v>566</v>
      </c>
      <c r="P55" s="91" t="s">
        <v>567</v>
      </c>
      <c r="Q55" s="96">
        <v>68985</v>
      </c>
      <c r="R55" s="97">
        <v>7.0000000000000007E-2</v>
      </c>
      <c r="S55" s="96">
        <v>50</v>
      </c>
      <c r="T55" s="94">
        <v>5.8000000000000003E-2</v>
      </c>
      <c r="U55" s="96">
        <v>2651</v>
      </c>
      <c r="V55" s="96">
        <v>46</v>
      </c>
      <c r="W55" s="97">
        <v>1.7000000000000001E-2</v>
      </c>
      <c r="X55" s="97" t="s">
        <v>975</v>
      </c>
      <c r="Y55" s="91" t="s">
        <v>111</v>
      </c>
      <c r="Z55" s="91" t="s">
        <v>203</v>
      </c>
      <c r="AA55" s="91" t="s">
        <v>203</v>
      </c>
      <c r="AB55" s="91" t="s">
        <v>203</v>
      </c>
    </row>
    <row r="56" spans="1:28" ht="15.75" customHeight="1">
      <c r="A56" s="91" t="s">
        <v>568</v>
      </c>
      <c r="B56" s="91" t="s">
        <v>201</v>
      </c>
      <c r="C56" s="91" t="s">
        <v>563</v>
      </c>
      <c r="D56" s="91" t="s">
        <v>564</v>
      </c>
      <c r="E56" s="91" t="s">
        <v>565</v>
      </c>
      <c r="F56" s="91" t="s">
        <v>200</v>
      </c>
      <c r="G56" s="91" t="s">
        <v>13</v>
      </c>
      <c r="H56" s="94">
        <v>-14.375786</v>
      </c>
      <c r="I56" s="94">
        <v>33.823622999999998</v>
      </c>
      <c r="J56" s="91" t="s">
        <v>337</v>
      </c>
      <c r="K56" s="91" t="s">
        <v>338</v>
      </c>
      <c r="L56" s="95">
        <v>269</v>
      </c>
      <c r="M56" s="96">
        <v>58</v>
      </c>
      <c r="N56" s="94">
        <v>6.3E-2</v>
      </c>
      <c r="O56" s="91" t="s">
        <v>569</v>
      </c>
      <c r="P56" s="91" t="s">
        <v>570</v>
      </c>
      <c r="Q56" s="96">
        <v>114220</v>
      </c>
      <c r="R56" s="97">
        <v>0.11</v>
      </c>
      <c r="S56" s="96">
        <v>47</v>
      </c>
      <c r="T56" s="94">
        <v>6.2E-2</v>
      </c>
      <c r="U56" s="96">
        <v>4195</v>
      </c>
      <c r="V56" s="96">
        <v>55</v>
      </c>
      <c r="W56" s="97">
        <v>1.2999999999999999E-2</v>
      </c>
      <c r="X56" s="97" t="s">
        <v>976</v>
      </c>
      <c r="Y56" s="91" t="s">
        <v>111</v>
      </c>
      <c r="Z56" s="91" t="s">
        <v>203</v>
      </c>
      <c r="AA56" s="91" t="s">
        <v>203</v>
      </c>
      <c r="AB56" s="91" t="s">
        <v>203</v>
      </c>
    </row>
    <row r="57" spans="1:28" ht="15.75" customHeight="1">
      <c r="A57" s="91" t="s">
        <v>571</v>
      </c>
      <c r="B57" s="91" t="s">
        <v>201</v>
      </c>
      <c r="C57" s="91" t="s">
        <v>563</v>
      </c>
      <c r="D57" s="91" t="s">
        <v>564</v>
      </c>
      <c r="E57" s="91" t="s">
        <v>565</v>
      </c>
      <c r="F57" s="91" t="s">
        <v>200</v>
      </c>
      <c r="G57" s="91" t="s">
        <v>13</v>
      </c>
      <c r="H57" s="94">
        <v>-14.375786</v>
      </c>
      <c r="I57" s="94">
        <v>33.823622999999998</v>
      </c>
      <c r="J57" s="91" t="s">
        <v>337</v>
      </c>
      <c r="K57" s="91" t="s">
        <v>338</v>
      </c>
      <c r="L57" s="95">
        <v>450</v>
      </c>
      <c r="M57" s="96">
        <v>49</v>
      </c>
      <c r="N57" s="94">
        <v>3.5999999999999997E-2</v>
      </c>
      <c r="O57" s="91" t="s">
        <v>566</v>
      </c>
      <c r="P57" s="91" t="s">
        <v>570</v>
      </c>
      <c r="Q57" s="96">
        <v>17992</v>
      </c>
      <c r="R57" s="97">
        <v>1.5402000000000001E-2</v>
      </c>
      <c r="S57" s="96">
        <v>46</v>
      </c>
      <c r="T57" s="94">
        <v>2.5000000000000001E-2</v>
      </c>
      <c r="U57" s="96">
        <v>749</v>
      </c>
      <c r="V57" s="96">
        <v>5</v>
      </c>
      <c r="W57" s="97">
        <v>7.0000000000000001E-3</v>
      </c>
      <c r="X57" s="97" t="s">
        <v>977</v>
      </c>
      <c r="Y57" s="91" t="s">
        <v>111</v>
      </c>
      <c r="Z57" s="91" t="s">
        <v>203</v>
      </c>
      <c r="AA57" s="91" t="s">
        <v>203</v>
      </c>
      <c r="AB57" s="91" t="s">
        <v>203</v>
      </c>
    </row>
    <row r="58" spans="1:28" ht="15.75" customHeight="1">
      <c r="A58" s="91" t="s">
        <v>572</v>
      </c>
      <c r="B58" s="91" t="s">
        <v>201</v>
      </c>
      <c r="C58" s="91" t="s">
        <v>563</v>
      </c>
      <c r="D58" s="91" t="s">
        <v>564</v>
      </c>
      <c r="E58" s="91" t="s">
        <v>565</v>
      </c>
      <c r="F58" s="91" t="s">
        <v>200</v>
      </c>
      <c r="G58" s="91" t="s">
        <v>13</v>
      </c>
      <c r="H58" s="94">
        <v>-14.375786</v>
      </c>
      <c r="I58" s="94">
        <v>33.823622999999998</v>
      </c>
      <c r="J58" s="91" t="s">
        <v>337</v>
      </c>
      <c r="K58" s="91" t="s">
        <v>338</v>
      </c>
      <c r="L58" s="95">
        <v>550</v>
      </c>
      <c r="M58" s="96">
        <v>48</v>
      </c>
      <c r="N58" s="94">
        <v>4.1000000000000002E-2</v>
      </c>
      <c r="O58" s="91" t="s">
        <v>566</v>
      </c>
      <c r="P58" s="91" t="s">
        <v>570</v>
      </c>
      <c r="Q58" s="96">
        <v>26806</v>
      </c>
      <c r="R58" s="97">
        <v>2.2998999999999999E-2</v>
      </c>
      <c r="S58" s="96">
        <v>47</v>
      </c>
      <c r="T58" s="94">
        <v>3.3000000000000002E-2</v>
      </c>
      <c r="U58" s="96">
        <v>994</v>
      </c>
      <c r="V58" s="96">
        <v>9</v>
      </c>
      <c r="W58" s="97">
        <v>8.9999999999999993E-3</v>
      </c>
      <c r="X58" s="97" t="s">
        <v>978</v>
      </c>
      <c r="Y58" s="91" t="s">
        <v>111</v>
      </c>
      <c r="Z58" s="91" t="s">
        <v>203</v>
      </c>
      <c r="AA58" s="91" t="s">
        <v>203</v>
      </c>
      <c r="AB58" s="91" t="s">
        <v>203</v>
      </c>
    </row>
    <row r="59" spans="1:28" ht="15.75" customHeight="1">
      <c r="A59" s="91" t="s">
        <v>573</v>
      </c>
      <c r="B59" s="91" t="s">
        <v>205</v>
      </c>
      <c r="C59" s="91" t="s">
        <v>574</v>
      </c>
      <c r="D59" s="91" t="s">
        <v>575</v>
      </c>
      <c r="E59" s="91" t="s">
        <v>576</v>
      </c>
      <c r="F59" s="91" t="s">
        <v>200</v>
      </c>
      <c r="G59" s="91" t="s">
        <v>13</v>
      </c>
      <c r="H59" s="94">
        <v>-14.375786</v>
      </c>
      <c r="I59" s="94">
        <v>33.823622999999998</v>
      </c>
      <c r="J59" s="91" t="s">
        <v>337</v>
      </c>
      <c r="K59" s="91" t="s">
        <v>338</v>
      </c>
      <c r="L59" s="95">
        <v>8.43</v>
      </c>
      <c r="M59" s="96">
        <v>42</v>
      </c>
      <c r="N59" s="94">
        <v>0.47599999999999998</v>
      </c>
      <c r="O59" s="91" t="s">
        <v>577</v>
      </c>
      <c r="P59" s="91" t="s">
        <v>578</v>
      </c>
      <c r="Q59" s="96">
        <v>12463</v>
      </c>
      <c r="R59" s="97">
        <v>0.01</v>
      </c>
      <c r="S59" s="96">
        <v>43</v>
      </c>
      <c r="T59" s="94">
        <v>7.6999999999999999E-2</v>
      </c>
      <c r="U59" s="96">
        <v>439</v>
      </c>
      <c r="V59" s="96">
        <v>14</v>
      </c>
      <c r="W59" s="97">
        <v>3.1E-2</v>
      </c>
      <c r="X59" s="97" t="s">
        <v>979</v>
      </c>
      <c r="Y59" s="91" t="s">
        <v>111</v>
      </c>
      <c r="Z59" s="91" t="s">
        <v>203</v>
      </c>
      <c r="AA59" s="91" t="s">
        <v>203</v>
      </c>
      <c r="AB59" s="91" t="s">
        <v>203</v>
      </c>
    </row>
    <row r="60" spans="1:28" ht="15.75" customHeight="1">
      <c r="A60" s="91" t="s">
        <v>579</v>
      </c>
      <c r="B60" s="91" t="s">
        <v>205</v>
      </c>
      <c r="C60" s="91" t="s">
        <v>574</v>
      </c>
      <c r="D60" s="91" t="s">
        <v>575</v>
      </c>
      <c r="E60" s="91" t="s">
        <v>576</v>
      </c>
      <c r="F60" s="91" t="s">
        <v>200</v>
      </c>
      <c r="G60" s="91" t="s">
        <v>13</v>
      </c>
      <c r="H60" s="94">
        <v>-14.375786</v>
      </c>
      <c r="I60" s="94">
        <v>33.823622999999998</v>
      </c>
      <c r="J60" s="91" t="s">
        <v>337</v>
      </c>
      <c r="K60" s="91" t="s">
        <v>338</v>
      </c>
      <c r="L60" s="95">
        <v>2.1800000000000002</v>
      </c>
      <c r="M60" s="96">
        <v>52</v>
      </c>
      <c r="N60" s="94">
        <v>7.3999999999999996E-2</v>
      </c>
      <c r="O60" s="91" t="s">
        <v>203</v>
      </c>
      <c r="P60" s="91" t="s">
        <v>578</v>
      </c>
      <c r="Q60" s="96">
        <v>11742</v>
      </c>
      <c r="R60" s="97">
        <v>0.01</v>
      </c>
      <c r="S60" s="96">
        <v>42</v>
      </c>
      <c r="T60" s="94">
        <v>0.08</v>
      </c>
      <c r="U60" s="96">
        <v>452</v>
      </c>
      <c r="V60" s="96">
        <v>12</v>
      </c>
      <c r="W60" s="97">
        <v>2.5999999999999999E-2</v>
      </c>
      <c r="X60" s="97" t="s">
        <v>980</v>
      </c>
      <c r="Y60" s="91" t="s">
        <v>111</v>
      </c>
      <c r="Z60" s="91" t="s">
        <v>203</v>
      </c>
      <c r="AA60" s="91" t="s">
        <v>203</v>
      </c>
      <c r="AB60" s="91" t="s">
        <v>203</v>
      </c>
    </row>
    <row r="61" spans="1:28" ht="15.75" customHeight="1">
      <c r="A61" s="91" t="s">
        <v>580</v>
      </c>
      <c r="B61" s="91" t="s">
        <v>205</v>
      </c>
      <c r="C61" s="91" t="s">
        <v>574</v>
      </c>
      <c r="D61" s="91" t="s">
        <v>575</v>
      </c>
      <c r="E61" s="91" t="s">
        <v>576</v>
      </c>
      <c r="F61" s="91" t="s">
        <v>200</v>
      </c>
      <c r="G61" s="91" t="s">
        <v>13</v>
      </c>
      <c r="H61" s="94">
        <v>-14.375786</v>
      </c>
      <c r="I61" s="94">
        <v>33.823622999999998</v>
      </c>
      <c r="J61" s="91" t="s">
        <v>337</v>
      </c>
      <c r="K61" s="91" t="s">
        <v>338</v>
      </c>
      <c r="L61" s="95">
        <v>8.52</v>
      </c>
      <c r="M61" s="96">
        <v>42</v>
      </c>
      <c r="N61" s="94">
        <v>7.8E-2</v>
      </c>
      <c r="O61" s="91" t="s">
        <v>581</v>
      </c>
      <c r="P61" s="91" t="s">
        <v>578</v>
      </c>
      <c r="Q61" s="96">
        <v>5292</v>
      </c>
      <c r="R61" s="97">
        <v>4.4770000000000001E-3</v>
      </c>
      <c r="S61" s="96">
        <v>37</v>
      </c>
      <c r="T61" s="94">
        <v>5.0999999999999997E-2</v>
      </c>
      <c r="U61" s="96">
        <v>193</v>
      </c>
      <c r="V61" s="96">
        <v>5</v>
      </c>
      <c r="W61" s="97">
        <v>2.5000000000000001E-2</v>
      </c>
      <c r="X61" s="97" t="s">
        <v>981</v>
      </c>
      <c r="Y61" s="91" t="s">
        <v>111</v>
      </c>
      <c r="Z61" s="91" t="s">
        <v>203</v>
      </c>
      <c r="AA61" s="91" t="s">
        <v>203</v>
      </c>
      <c r="AB61" s="91" t="s">
        <v>203</v>
      </c>
    </row>
    <row r="62" spans="1:28" ht="15.75" customHeight="1">
      <c r="A62" s="91" t="s">
        <v>582</v>
      </c>
      <c r="B62" s="91" t="s">
        <v>205</v>
      </c>
      <c r="C62" s="91" t="s">
        <v>574</v>
      </c>
      <c r="D62" s="91" t="s">
        <v>575</v>
      </c>
      <c r="E62" s="91" t="s">
        <v>576</v>
      </c>
      <c r="F62" s="91" t="s">
        <v>200</v>
      </c>
      <c r="G62" s="91" t="s">
        <v>13</v>
      </c>
      <c r="H62" s="94">
        <v>-14.375786</v>
      </c>
      <c r="I62" s="94">
        <v>33.823622999999998</v>
      </c>
      <c r="J62" s="91" t="s">
        <v>337</v>
      </c>
      <c r="K62" s="91" t="s">
        <v>338</v>
      </c>
      <c r="L62" s="95">
        <v>8.4700000000000006</v>
      </c>
      <c r="M62" s="96">
        <v>42</v>
      </c>
      <c r="N62" s="94">
        <v>8.1000000000000003E-2</v>
      </c>
      <c r="O62" s="91" t="s">
        <v>583</v>
      </c>
      <c r="P62" s="91" t="s">
        <v>578</v>
      </c>
      <c r="Q62" s="96">
        <v>5533</v>
      </c>
      <c r="R62" s="97">
        <v>4.646E-3</v>
      </c>
      <c r="S62" s="96">
        <v>37</v>
      </c>
      <c r="T62" s="94">
        <v>5.6000000000000001E-2</v>
      </c>
      <c r="U62" s="96">
        <v>158</v>
      </c>
      <c r="V62" s="96">
        <v>2</v>
      </c>
      <c r="W62" s="97">
        <v>1.2999999999999999E-2</v>
      </c>
      <c r="X62" s="97" t="s">
        <v>982</v>
      </c>
      <c r="Y62" s="91" t="s">
        <v>111</v>
      </c>
      <c r="Z62" s="91" t="s">
        <v>203</v>
      </c>
      <c r="AA62" s="91" t="s">
        <v>203</v>
      </c>
      <c r="AB62" s="91" t="s">
        <v>203</v>
      </c>
    </row>
    <row r="63" spans="1:28" ht="15.75" customHeight="1">
      <c r="A63" s="91" t="s">
        <v>584</v>
      </c>
      <c r="B63" s="91" t="s">
        <v>205</v>
      </c>
      <c r="C63" s="91" t="s">
        <v>574</v>
      </c>
      <c r="D63" s="91" t="s">
        <v>575</v>
      </c>
      <c r="E63" s="91" t="s">
        <v>576</v>
      </c>
      <c r="F63" s="91" t="s">
        <v>200</v>
      </c>
      <c r="G63" s="91" t="s">
        <v>13</v>
      </c>
      <c r="H63" s="94">
        <v>-14.375786</v>
      </c>
      <c r="I63" s="94">
        <v>33.823622999999998</v>
      </c>
      <c r="J63" s="91" t="s">
        <v>337</v>
      </c>
      <c r="K63" s="91" t="s">
        <v>338</v>
      </c>
      <c r="L63" s="95">
        <v>3.03</v>
      </c>
      <c r="M63" s="96">
        <v>42</v>
      </c>
      <c r="N63" s="94">
        <v>7.0999999999999994E-2</v>
      </c>
      <c r="O63" s="91" t="s">
        <v>585</v>
      </c>
      <c r="P63" s="91" t="s">
        <v>578</v>
      </c>
      <c r="Q63" s="96">
        <v>4116</v>
      </c>
      <c r="R63" s="97">
        <v>3.4819999999999999E-3</v>
      </c>
      <c r="S63" s="96">
        <v>37</v>
      </c>
      <c r="T63" s="94">
        <v>5.2999999999999999E-2</v>
      </c>
      <c r="U63" s="96">
        <v>154</v>
      </c>
      <c r="V63" s="96">
        <v>3</v>
      </c>
      <c r="W63" s="97">
        <v>1.9E-2</v>
      </c>
      <c r="X63" s="97" t="s">
        <v>983</v>
      </c>
      <c r="Y63" s="91" t="s">
        <v>111</v>
      </c>
      <c r="Z63" s="91" t="s">
        <v>203</v>
      </c>
      <c r="AA63" s="91" t="s">
        <v>203</v>
      </c>
      <c r="AB63" s="91" t="s">
        <v>203</v>
      </c>
    </row>
    <row r="64" spans="1:28" ht="15.75" customHeight="1">
      <c r="A64" s="91" t="s">
        <v>586</v>
      </c>
      <c r="B64" s="91" t="s">
        <v>205</v>
      </c>
      <c r="C64" s="91" t="s">
        <v>574</v>
      </c>
      <c r="D64" s="91" t="s">
        <v>575</v>
      </c>
      <c r="E64" s="91" t="s">
        <v>576</v>
      </c>
      <c r="F64" s="91" t="s">
        <v>200</v>
      </c>
      <c r="G64" s="91" t="s">
        <v>13</v>
      </c>
      <c r="H64" s="94">
        <v>-14.375786</v>
      </c>
      <c r="I64" s="94">
        <v>33.823622999999998</v>
      </c>
      <c r="J64" s="91" t="s">
        <v>337</v>
      </c>
      <c r="K64" s="91" t="s">
        <v>338</v>
      </c>
      <c r="L64" s="95">
        <v>6.73</v>
      </c>
      <c r="M64" s="96">
        <v>43</v>
      </c>
      <c r="N64" s="94">
        <v>7.6999999999999999E-2</v>
      </c>
      <c r="O64" s="91" t="s">
        <v>587</v>
      </c>
      <c r="P64" s="91" t="s">
        <v>578</v>
      </c>
      <c r="Q64" s="96">
        <v>4901</v>
      </c>
      <c r="R64" s="97">
        <v>4.1370000000000001E-3</v>
      </c>
      <c r="S64" s="96">
        <v>37</v>
      </c>
      <c r="T64" s="94">
        <v>5.3999999999999999E-2</v>
      </c>
      <c r="U64" s="96">
        <v>165</v>
      </c>
      <c r="V64" s="96">
        <v>8</v>
      </c>
      <c r="W64" s="97">
        <v>4.5999999999999999E-2</v>
      </c>
      <c r="X64" s="97" t="s">
        <v>984</v>
      </c>
      <c r="Y64" s="91" t="s">
        <v>111</v>
      </c>
      <c r="Z64" s="91" t="s">
        <v>203</v>
      </c>
      <c r="AA64" s="91" t="s">
        <v>203</v>
      </c>
      <c r="AB64" s="91" t="s">
        <v>203</v>
      </c>
    </row>
    <row r="65" spans="1:28" ht="15.75" customHeight="1">
      <c r="A65" s="91" t="s">
        <v>588</v>
      </c>
      <c r="B65" s="91" t="s">
        <v>212</v>
      </c>
      <c r="C65" s="91" t="s">
        <v>589</v>
      </c>
      <c r="D65" s="91" t="s">
        <v>575</v>
      </c>
      <c r="E65" s="91" t="s">
        <v>590</v>
      </c>
      <c r="F65" s="91" t="s">
        <v>177</v>
      </c>
      <c r="G65" s="91" t="s">
        <v>13</v>
      </c>
      <c r="H65" s="94">
        <v>-10.786153000000001</v>
      </c>
      <c r="I65" s="94">
        <v>33.765371000000002</v>
      </c>
      <c r="J65" s="91" t="s">
        <v>337</v>
      </c>
      <c r="K65" s="91" t="s">
        <v>338</v>
      </c>
      <c r="L65" s="95">
        <v>187.5</v>
      </c>
      <c r="M65" s="96">
        <v>44</v>
      </c>
      <c r="N65" s="94">
        <v>4.9000000000000002E-2</v>
      </c>
      <c r="O65" s="91" t="s">
        <v>203</v>
      </c>
      <c r="P65" s="91" t="s">
        <v>591</v>
      </c>
      <c r="Q65" s="96">
        <v>767192</v>
      </c>
      <c r="R65" s="97">
        <v>1.84</v>
      </c>
      <c r="S65" s="96">
        <v>50</v>
      </c>
      <c r="T65" s="94">
        <v>9.1999999999999998E-2</v>
      </c>
      <c r="U65" s="96">
        <v>29714</v>
      </c>
      <c r="V65" s="96">
        <v>457</v>
      </c>
      <c r="W65" s="97">
        <v>1.4999999999999999E-2</v>
      </c>
      <c r="X65" s="97" t="s">
        <v>985</v>
      </c>
      <c r="Y65" s="91" t="s">
        <v>111</v>
      </c>
      <c r="Z65" s="91" t="s">
        <v>203</v>
      </c>
      <c r="AA65" s="91" t="s">
        <v>203</v>
      </c>
      <c r="AB65" s="91" t="s">
        <v>203</v>
      </c>
    </row>
    <row r="66" spans="1:28" ht="15.75" customHeight="1">
      <c r="A66" s="91" t="s">
        <v>592</v>
      </c>
      <c r="B66" s="91" t="s">
        <v>212</v>
      </c>
      <c r="C66" s="91" t="s">
        <v>589</v>
      </c>
      <c r="D66" s="91" t="s">
        <v>575</v>
      </c>
      <c r="E66" s="91" t="s">
        <v>590</v>
      </c>
      <c r="F66" s="91" t="s">
        <v>177</v>
      </c>
      <c r="G66" s="91" t="s">
        <v>13</v>
      </c>
      <c r="H66" s="94">
        <v>-10.786153000000001</v>
      </c>
      <c r="I66" s="94">
        <v>33.765371000000002</v>
      </c>
      <c r="J66" s="91" t="s">
        <v>337</v>
      </c>
      <c r="K66" s="91" t="s">
        <v>338</v>
      </c>
      <c r="L66" s="95">
        <v>41.3</v>
      </c>
      <c r="M66" s="96">
        <v>56</v>
      </c>
      <c r="N66" s="94">
        <v>7.8E-2</v>
      </c>
      <c r="O66" s="91" t="s">
        <v>593</v>
      </c>
      <c r="P66" s="91" t="s">
        <v>591</v>
      </c>
      <c r="Q66" s="96">
        <v>811089</v>
      </c>
      <c r="R66" s="97">
        <v>2.5499999999999998</v>
      </c>
      <c r="S66" s="96">
        <v>50</v>
      </c>
      <c r="T66" s="94">
        <v>0.09</v>
      </c>
      <c r="U66" s="96">
        <v>31314</v>
      </c>
      <c r="V66" s="96">
        <v>490</v>
      </c>
      <c r="W66" s="97">
        <v>1.4999999999999999E-2</v>
      </c>
      <c r="X66" s="97" t="s">
        <v>985</v>
      </c>
      <c r="Y66" s="91" t="s">
        <v>111</v>
      </c>
      <c r="Z66" s="91" t="s">
        <v>203</v>
      </c>
      <c r="AA66" s="91" t="s">
        <v>203</v>
      </c>
      <c r="AB66" s="91" t="s">
        <v>203</v>
      </c>
    </row>
    <row r="67" spans="1:28" ht="15.75" customHeight="1">
      <c r="A67" s="91" t="s">
        <v>594</v>
      </c>
      <c r="B67" s="91" t="s">
        <v>212</v>
      </c>
      <c r="C67" s="91" t="s">
        <v>589</v>
      </c>
      <c r="D67" s="91" t="s">
        <v>575</v>
      </c>
      <c r="E67" s="91" t="s">
        <v>590</v>
      </c>
      <c r="F67" s="91" t="s">
        <v>177</v>
      </c>
      <c r="G67" s="91" t="s">
        <v>13</v>
      </c>
      <c r="H67" s="94">
        <v>-10.786153000000001</v>
      </c>
      <c r="I67" s="94">
        <v>33.765371000000002</v>
      </c>
      <c r="J67" s="91" t="s">
        <v>337</v>
      </c>
      <c r="K67" s="91" t="s">
        <v>338</v>
      </c>
      <c r="L67" s="95">
        <v>195</v>
      </c>
      <c r="M67" s="96">
        <v>44</v>
      </c>
      <c r="N67" s="94">
        <v>7.8E-2</v>
      </c>
      <c r="O67" s="91" t="s">
        <v>595</v>
      </c>
      <c r="P67" s="91" t="s">
        <v>591</v>
      </c>
      <c r="Q67" s="96">
        <v>620544</v>
      </c>
      <c r="R67" s="97">
        <v>1.1372370000000001</v>
      </c>
      <c r="S67" s="96">
        <v>49</v>
      </c>
      <c r="T67" s="94">
        <v>8.5999999999999993E-2</v>
      </c>
      <c r="U67" s="96">
        <v>23050</v>
      </c>
      <c r="V67" s="96">
        <v>294</v>
      </c>
      <c r="W67" s="97">
        <v>1.2999999999999999E-2</v>
      </c>
      <c r="X67" s="97" t="s">
        <v>986</v>
      </c>
      <c r="Y67" s="91" t="s">
        <v>111</v>
      </c>
      <c r="Z67" s="91" t="s">
        <v>203</v>
      </c>
      <c r="AA67" s="91" t="s">
        <v>203</v>
      </c>
      <c r="AB67" s="91" t="s">
        <v>203</v>
      </c>
    </row>
    <row r="68" spans="1:28" ht="15.75" customHeight="1">
      <c r="A68" s="91" t="s">
        <v>596</v>
      </c>
      <c r="B68" s="91" t="s">
        <v>212</v>
      </c>
      <c r="C68" s="91" t="s">
        <v>589</v>
      </c>
      <c r="D68" s="91" t="s">
        <v>575</v>
      </c>
      <c r="E68" s="91" t="s">
        <v>590</v>
      </c>
      <c r="F68" s="91" t="s">
        <v>177</v>
      </c>
      <c r="G68" s="91" t="s">
        <v>13</v>
      </c>
      <c r="H68" s="94">
        <v>-10.786153000000001</v>
      </c>
      <c r="I68" s="94">
        <v>33.765371000000002</v>
      </c>
      <c r="J68" s="91" t="s">
        <v>337</v>
      </c>
      <c r="K68" s="91" t="s">
        <v>338</v>
      </c>
      <c r="L68" s="95">
        <v>163</v>
      </c>
      <c r="M68" s="96">
        <v>44</v>
      </c>
      <c r="N68" s="94">
        <v>8.2000000000000003E-2</v>
      </c>
      <c r="O68" s="91" t="s">
        <v>597</v>
      </c>
      <c r="P68" s="91" t="s">
        <v>591</v>
      </c>
      <c r="Q68" s="96">
        <v>642311</v>
      </c>
      <c r="R68" s="97">
        <v>1.2398149999999999</v>
      </c>
      <c r="S68" s="96">
        <v>49</v>
      </c>
      <c r="T68" s="94">
        <v>8.8999999999999996E-2</v>
      </c>
      <c r="U68" s="96">
        <v>23688</v>
      </c>
      <c r="V68" s="96">
        <v>272</v>
      </c>
      <c r="W68" s="97">
        <v>1.0999999999999999E-2</v>
      </c>
      <c r="X68" s="97" t="s">
        <v>987</v>
      </c>
      <c r="Y68" s="91" t="s">
        <v>111</v>
      </c>
      <c r="Z68" s="91" t="s">
        <v>203</v>
      </c>
      <c r="AA68" s="91" t="s">
        <v>203</v>
      </c>
      <c r="AB68" s="91" t="s">
        <v>203</v>
      </c>
    </row>
    <row r="69" spans="1:28" ht="15.75" customHeight="1">
      <c r="A69" s="91" t="s">
        <v>598</v>
      </c>
      <c r="B69" s="91" t="s">
        <v>217</v>
      </c>
      <c r="C69" s="91" t="s">
        <v>599</v>
      </c>
      <c r="D69" s="91" t="s">
        <v>575</v>
      </c>
      <c r="E69" s="91" t="s">
        <v>600</v>
      </c>
      <c r="F69" s="91" t="s">
        <v>177</v>
      </c>
      <c r="G69" s="91" t="s">
        <v>13</v>
      </c>
      <c r="H69" s="94">
        <v>-10.786153000000001</v>
      </c>
      <c r="I69" s="94">
        <v>33.765371000000002</v>
      </c>
      <c r="J69" s="91" t="s">
        <v>337</v>
      </c>
      <c r="K69" s="91" t="s">
        <v>338</v>
      </c>
      <c r="L69" s="95">
        <v>9.65</v>
      </c>
      <c r="M69" s="96">
        <v>49</v>
      </c>
      <c r="N69" s="94">
        <v>8.6900000000000005E-2</v>
      </c>
      <c r="O69" s="91" t="s">
        <v>601</v>
      </c>
      <c r="P69" s="91" t="s">
        <v>345</v>
      </c>
      <c r="Q69" s="96">
        <v>123112</v>
      </c>
      <c r="R69" s="97">
        <v>0.12</v>
      </c>
      <c r="S69" s="96">
        <v>50</v>
      </c>
      <c r="T69" s="94">
        <v>6.9000000000000006E-2</v>
      </c>
      <c r="U69" s="96">
        <v>2530</v>
      </c>
      <c r="V69" s="96">
        <v>1855</v>
      </c>
      <c r="W69" s="97">
        <v>0.42299999999999999</v>
      </c>
      <c r="X69" s="97" t="s">
        <v>988</v>
      </c>
      <c r="Y69" s="91" t="s">
        <v>20</v>
      </c>
      <c r="Z69" s="91" t="s">
        <v>203</v>
      </c>
      <c r="AA69" s="91" t="s">
        <v>203</v>
      </c>
      <c r="AB69" s="91" t="s">
        <v>203</v>
      </c>
    </row>
    <row r="70" spans="1:28" ht="15.75" customHeight="1">
      <c r="A70" s="91" t="s">
        <v>602</v>
      </c>
      <c r="B70" s="91" t="s">
        <v>217</v>
      </c>
      <c r="C70" s="91" t="s">
        <v>599</v>
      </c>
      <c r="D70" s="91" t="s">
        <v>575</v>
      </c>
      <c r="E70" s="91" t="s">
        <v>600</v>
      </c>
      <c r="F70" s="91" t="s">
        <v>177</v>
      </c>
      <c r="G70" s="91" t="s">
        <v>13</v>
      </c>
      <c r="H70" s="94">
        <v>-10.786153000000001</v>
      </c>
      <c r="I70" s="94">
        <v>33.765371000000002</v>
      </c>
      <c r="J70" s="91" t="s">
        <v>337</v>
      </c>
      <c r="K70" s="91" t="s">
        <v>338</v>
      </c>
      <c r="L70" s="95">
        <v>9.8699999999999992</v>
      </c>
      <c r="M70" s="96">
        <v>49</v>
      </c>
      <c r="N70" s="94">
        <v>0.11799999999999999</v>
      </c>
      <c r="O70" s="91" t="s">
        <v>603</v>
      </c>
      <c r="P70" s="91" t="s">
        <v>363</v>
      </c>
      <c r="Q70" s="96">
        <v>138570</v>
      </c>
      <c r="R70" s="97">
        <v>0.13</v>
      </c>
      <c r="S70" s="96">
        <v>50</v>
      </c>
      <c r="T70" s="94">
        <v>7.2999999999999995E-2</v>
      </c>
      <c r="U70" s="96">
        <v>2847</v>
      </c>
      <c r="V70" s="96">
        <v>2164</v>
      </c>
      <c r="W70" s="97">
        <v>0.432</v>
      </c>
      <c r="X70" s="97" t="s">
        <v>989</v>
      </c>
      <c r="Y70" s="91" t="s">
        <v>20</v>
      </c>
      <c r="Z70" s="91" t="s">
        <v>203</v>
      </c>
      <c r="AA70" s="91" t="s">
        <v>203</v>
      </c>
      <c r="AB70" s="91" t="s">
        <v>203</v>
      </c>
    </row>
    <row r="71" spans="1:28" ht="15.75" customHeight="1">
      <c r="A71" s="91" t="s">
        <v>604</v>
      </c>
      <c r="B71" s="91" t="s">
        <v>220</v>
      </c>
      <c r="C71" s="92" t="s">
        <v>605</v>
      </c>
      <c r="D71" s="91" t="s">
        <v>575</v>
      </c>
      <c r="E71" s="91" t="s">
        <v>606</v>
      </c>
      <c r="F71" s="91" t="s">
        <v>177</v>
      </c>
      <c r="G71" s="91" t="s">
        <v>13</v>
      </c>
      <c r="H71" s="94">
        <v>-10.786153000000001</v>
      </c>
      <c r="I71" s="94">
        <v>33.765371000000002</v>
      </c>
      <c r="J71" s="91" t="s">
        <v>337</v>
      </c>
      <c r="K71" s="91" t="s">
        <v>338</v>
      </c>
      <c r="L71" s="95">
        <v>32.36</v>
      </c>
      <c r="M71" s="96">
        <v>40</v>
      </c>
      <c r="N71" s="94">
        <v>6.3E-2</v>
      </c>
      <c r="O71" s="91" t="s">
        <v>593</v>
      </c>
      <c r="P71" s="91" t="s">
        <v>607</v>
      </c>
      <c r="Q71" s="96">
        <v>46694</v>
      </c>
      <c r="R71" s="97">
        <v>0.04</v>
      </c>
      <c r="S71" s="96">
        <v>43</v>
      </c>
      <c r="T71" s="94">
        <v>4.4999999999999998E-2</v>
      </c>
      <c r="U71" s="96">
        <v>910</v>
      </c>
      <c r="V71" s="96">
        <v>644</v>
      </c>
      <c r="W71" s="97">
        <v>0.41399999999999998</v>
      </c>
      <c r="X71" s="97" t="s">
        <v>990</v>
      </c>
      <c r="Y71" s="91" t="s">
        <v>20</v>
      </c>
      <c r="Z71" s="91" t="s">
        <v>203</v>
      </c>
      <c r="AA71" s="91" t="s">
        <v>203</v>
      </c>
      <c r="AB71" s="91" t="s">
        <v>203</v>
      </c>
    </row>
    <row r="72" spans="1:28" ht="15.75" customHeight="1">
      <c r="A72" s="91" t="s">
        <v>608</v>
      </c>
      <c r="B72" s="91" t="s">
        <v>220</v>
      </c>
      <c r="C72" s="92" t="s">
        <v>605</v>
      </c>
      <c r="D72" s="91" t="s">
        <v>575</v>
      </c>
      <c r="E72" s="91" t="s">
        <v>606</v>
      </c>
      <c r="F72" s="91" t="s">
        <v>177</v>
      </c>
      <c r="G72" s="91" t="s">
        <v>13</v>
      </c>
      <c r="H72" s="94">
        <v>-10.786153000000001</v>
      </c>
      <c r="I72" s="94">
        <v>33.765371000000002</v>
      </c>
      <c r="J72" s="91" t="s">
        <v>337</v>
      </c>
      <c r="K72" s="91" t="s">
        <v>338</v>
      </c>
      <c r="L72" s="95">
        <v>27.8</v>
      </c>
      <c r="M72" s="96">
        <v>45</v>
      </c>
      <c r="N72" s="94">
        <v>9.4E-2</v>
      </c>
      <c r="O72" s="91" t="s">
        <v>593</v>
      </c>
      <c r="P72" s="91" t="s">
        <v>607</v>
      </c>
      <c r="Q72" s="96">
        <v>68482</v>
      </c>
      <c r="R72" s="97">
        <v>0.06</v>
      </c>
      <c r="S72" s="96">
        <v>45</v>
      </c>
      <c r="T72" s="94">
        <v>0.05</v>
      </c>
      <c r="U72" s="96">
        <v>1296</v>
      </c>
      <c r="V72" s="96">
        <v>1000</v>
      </c>
      <c r="W72" s="97">
        <v>0.436</v>
      </c>
      <c r="X72" s="97" t="s">
        <v>991</v>
      </c>
      <c r="Y72" s="91" t="s">
        <v>20</v>
      </c>
      <c r="Z72" s="91" t="s">
        <v>203</v>
      </c>
      <c r="AA72" s="91" t="s">
        <v>203</v>
      </c>
      <c r="AB72" s="91" t="s">
        <v>203</v>
      </c>
    </row>
    <row r="73" spans="1:28" ht="15.75" customHeight="1">
      <c r="A73" s="91" t="s">
        <v>609</v>
      </c>
      <c r="B73" s="91" t="s">
        <v>220</v>
      </c>
      <c r="C73" s="92" t="s">
        <v>605</v>
      </c>
      <c r="D73" s="91" t="s">
        <v>575</v>
      </c>
      <c r="E73" s="91" t="s">
        <v>606</v>
      </c>
      <c r="F73" s="91" t="s">
        <v>177</v>
      </c>
      <c r="G73" s="91" t="s">
        <v>13</v>
      </c>
      <c r="H73" s="94">
        <v>-10.786153000000001</v>
      </c>
      <c r="I73" s="94">
        <v>33.765371000000002</v>
      </c>
      <c r="J73" s="91" t="s">
        <v>337</v>
      </c>
      <c r="K73" s="91" t="s">
        <v>338</v>
      </c>
      <c r="L73" s="95">
        <v>28.4</v>
      </c>
      <c r="M73" s="96">
        <v>40</v>
      </c>
      <c r="N73" s="94">
        <v>0.107</v>
      </c>
      <c r="O73" s="91" t="s">
        <v>593</v>
      </c>
      <c r="P73" s="91" t="s">
        <v>607</v>
      </c>
      <c r="Q73" s="96">
        <v>14032</v>
      </c>
      <c r="R73" s="97">
        <v>1.1736E-2</v>
      </c>
      <c r="S73" s="96">
        <v>44</v>
      </c>
      <c r="T73" s="94">
        <v>3.9E-2</v>
      </c>
      <c r="U73" s="96">
        <v>253</v>
      </c>
      <c r="V73" s="96">
        <v>214</v>
      </c>
      <c r="W73" s="97">
        <v>0.45800000000000002</v>
      </c>
      <c r="X73" s="97" t="s">
        <v>992</v>
      </c>
      <c r="Y73" s="91" t="s">
        <v>20</v>
      </c>
      <c r="Z73" s="91" t="s">
        <v>203</v>
      </c>
      <c r="AA73" s="91" t="s">
        <v>203</v>
      </c>
      <c r="AB73" s="91" t="s">
        <v>203</v>
      </c>
    </row>
    <row r="74" spans="1:28" ht="15.75" customHeight="1">
      <c r="A74" s="91" t="s">
        <v>610</v>
      </c>
      <c r="B74" s="91" t="s">
        <v>220</v>
      </c>
      <c r="C74" s="92" t="s">
        <v>605</v>
      </c>
      <c r="D74" s="91" t="s">
        <v>575</v>
      </c>
      <c r="E74" s="91" t="s">
        <v>606</v>
      </c>
      <c r="F74" s="91" t="s">
        <v>177</v>
      </c>
      <c r="G74" s="91" t="s">
        <v>13</v>
      </c>
      <c r="H74" s="94">
        <v>-10.786153000000001</v>
      </c>
      <c r="I74" s="94">
        <v>33.765371000000002</v>
      </c>
      <c r="J74" s="91" t="s">
        <v>337</v>
      </c>
      <c r="K74" s="91" t="s">
        <v>338</v>
      </c>
      <c r="L74" s="95">
        <v>30.8</v>
      </c>
      <c r="M74" s="96">
        <v>40</v>
      </c>
      <c r="N74" s="94">
        <v>0.109</v>
      </c>
      <c r="O74" s="91" t="s">
        <v>611</v>
      </c>
      <c r="P74" s="91" t="s">
        <v>607</v>
      </c>
      <c r="Q74" s="96">
        <v>17906</v>
      </c>
      <c r="R74" s="97">
        <v>1.4971E-2</v>
      </c>
      <c r="S74" s="96">
        <v>44</v>
      </c>
      <c r="T74" s="94">
        <v>4.1000000000000002E-2</v>
      </c>
      <c r="U74" s="96">
        <v>316</v>
      </c>
      <c r="V74" s="96">
        <v>262</v>
      </c>
      <c r="W74" s="97">
        <v>0.45300000000000001</v>
      </c>
      <c r="X74" s="97" t="s">
        <v>993</v>
      </c>
      <c r="Y74" s="91" t="s">
        <v>20</v>
      </c>
      <c r="Z74" s="91" t="s">
        <v>203</v>
      </c>
      <c r="AA74" s="91" t="s">
        <v>203</v>
      </c>
      <c r="AB74" s="91" t="s">
        <v>203</v>
      </c>
    </row>
    <row r="75" spans="1:28" ht="15.75" customHeight="1">
      <c r="A75" s="91" t="s">
        <v>612</v>
      </c>
      <c r="B75" s="91" t="s">
        <v>220</v>
      </c>
      <c r="C75" s="92" t="s">
        <v>605</v>
      </c>
      <c r="D75" s="91" t="s">
        <v>575</v>
      </c>
      <c r="E75" s="91" t="s">
        <v>606</v>
      </c>
      <c r="F75" s="91" t="s">
        <v>177</v>
      </c>
      <c r="G75" s="91" t="s">
        <v>13</v>
      </c>
      <c r="H75" s="94">
        <v>-10.786153000000001</v>
      </c>
      <c r="I75" s="94">
        <v>33.765371000000002</v>
      </c>
      <c r="J75" s="91" t="s">
        <v>337</v>
      </c>
      <c r="K75" s="91" t="s">
        <v>338</v>
      </c>
      <c r="L75" s="95">
        <v>33.9</v>
      </c>
      <c r="M75" s="96">
        <v>40</v>
      </c>
      <c r="N75" s="94">
        <v>0.106</v>
      </c>
      <c r="O75" s="91" t="s">
        <v>566</v>
      </c>
      <c r="P75" s="91" t="s">
        <v>607</v>
      </c>
      <c r="Q75" s="96">
        <v>16746</v>
      </c>
      <c r="R75" s="97">
        <v>1.3995E-2</v>
      </c>
      <c r="S75" s="96">
        <v>44</v>
      </c>
      <c r="T75" s="94">
        <v>4.1000000000000002E-2</v>
      </c>
      <c r="U75" s="96">
        <v>291</v>
      </c>
      <c r="V75" s="96">
        <v>193</v>
      </c>
      <c r="W75" s="97">
        <v>0.39900000000000002</v>
      </c>
      <c r="X75" s="97" t="s">
        <v>994</v>
      </c>
      <c r="Y75" s="91" t="s">
        <v>20</v>
      </c>
      <c r="Z75" s="91" t="s">
        <v>203</v>
      </c>
      <c r="AA75" s="91" t="s">
        <v>203</v>
      </c>
      <c r="AB75" s="91" t="s">
        <v>203</v>
      </c>
    </row>
    <row r="76" spans="1:28" ht="15.75" customHeight="1">
      <c r="A76" s="91" t="s">
        <v>613</v>
      </c>
      <c r="B76" s="91" t="s">
        <v>280</v>
      </c>
      <c r="C76" s="92" t="s">
        <v>614</v>
      </c>
      <c r="D76" s="91" t="s">
        <v>166</v>
      </c>
      <c r="E76" s="91" t="s">
        <v>615</v>
      </c>
      <c r="F76" s="91" t="s">
        <v>278</v>
      </c>
      <c r="G76" s="91" t="s">
        <v>279</v>
      </c>
      <c r="H76" s="94">
        <v>6.7974949999999996</v>
      </c>
      <c r="I76" s="94">
        <v>38.207852000000003</v>
      </c>
      <c r="J76" s="91" t="s">
        <v>337</v>
      </c>
      <c r="K76" s="91" t="s">
        <v>338</v>
      </c>
      <c r="L76" s="95">
        <v>154.4</v>
      </c>
      <c r="M76" s="96">
        <v>46</v>
      </c>
      <c r="N76" s="94">
        <v>7.4999999999999997E-2</v>
      </c>
      <c r="O76" s="91" t="s">
        <v>616</v>
      </c>
      <c r="P76" s="91" t="s">
        <v>617</v>
      </c>
      <c r="Q76" s="96">
        <v>657396</v>
      </c>
      <c r="R76" s="97">
        <v>4.5259999999999998</v>
      </c>
      <c r="S76" s="96">
        <v>59</v>
      </c>
      <c r="T76" s="94">
        <v>0.107</v>
      </c>
      <c r="U76" s="96">
        <v>18080</v>
      </c>
      <c r="V76" s="96">
        <v>14296</v>
      </c>
      <c r="W76" s="97">
        <v>0.442</v>
      </c>
      <c r="X76" s="97" t="s">
        <v>995</v>
      </c>
      <c r="Y76" s="91" t="s">
        <v>20</v>
      </c>
      <c r="Z76" s="96">
        <v>4246</v>
      </c>
      <c r="AA76" s="96">
        <v>4.5360000000000001E-3</v>
      </c>
      <c r="AB76" s="96">
        <v>4.9268323042488404</v>
      </c>
    </row>
    <row r="77" spans="1:28" ht="15.75" customHeight="1">
      <c r="A77" s="91" t="s">
        <v>618</v>
      </c>
      <c r="B77" s="91" t="s">
        <v>169</v>
      </c>
      <c r="C77" s="92" t="s">
        <v>96</v>
      </c>
      <c r="D77" s="91" t="s">
        <v>166</v>
      </c>
      <c r="E77" s="91" t="s">
        <v>619</v>
      </c>
      <c r="F77" s="91" t="s">
        <v>620</v>
      </c>
      <c r="G77" s="91" t="s">
        <v>83</v>
      </c>
      <c r="H77" s="94">
        <v>-4.4917420000000003</v>
      </c>
      <c r="I77" s="94">
        <v>35.812030999999998</v>
      </c>
      <c r="J77" s="91" t="s">
        <v>337</v>
      </c>
      <c r="K77" s="91" t="s">
        <v>338</v>
      </c>
      <c r="L77" s="95">
        <v>71.180000000000007</v>
      </c>
      <c r="M77" s="96">
        <v>48</v>
      </c>
      <c r="N77" s="94">
        <v>0.13500000000000001</v>
      </c>
      <c r="O77" s="91" t="s">
        <v>621</v>
      </c>
      <c r="P77" s="91" t="s">
        <v>556</v>
      </c>
      <c r="Q77" s="96">
        <v>804939</v>
      </c>
      <c r="R77" s="97">
        <v>1.894468</v>
      </c>
      <c r="S77" s="96">
        <v>46</v>
      </c>
      <c r="T77" s="94">
        <v>0.13100000000000001</v>
      </c>
      <c r="U77" s="96">
        <v>22729</v>
      </c>
      <c r="V77" s="96">
        <v>16404</v>
      </c>
      <c r="W77" s="97">
        <v>0.41899999999999998</v>
      </c>
      <c r="X77" s="97" t="s">
        <v>996</v>
      </c>
      <c r="Y77" s="91" t="s">
        <v>20</v>
      </c>
      <c r="Z77" s="96">
        <v>3240</v>
      </c>
      <c r="AA77" s="96">
        <v>3.735E-3</v>
      </c>
      <c r="AB77" s="96">
        <v>2.7390167993030401</v>
      </c>
    </row>
    <row r="78" spans="1:28" ht="15.75" customHeight="1">
      <c r="A78" s="91" t="s">
        <v>622</v>
      </c>
      <c r="B78" s="91" t="s">
        <v>169</v>
      </c>
      <c r="C78" s="92" t="s">
        <v>96</v>
      </c>
      <c r="D78" s="91" t="s">
        <v>166</v>
      </c>
      <c r="E78" s="91" t="s">
        <v>619</v>
      </c>
      <c r="F78" s="91" t="s">
        <v>620</v>
      </c>
      <c r="G78" s="91" t="s">
        <v>83</v>
      </c>
      <c r="H78" s="94">
        <v>-4.4917420000000003</v>
      </c>
      <c r="I78" s="94">
        <v>35.812030999999998</v>
      </c>
      <c r="J78" s="91" t="s">
        <v>337</v>
      </c>
      <c r="K78" s="91" t="s">
        <v>338</v>
      </c>
      <c r="L78" s="95">
        <v>63.72</v>
      </c>
      <c r="M78" s="91" t="s">
        <v>623</v>
      </c>
      <c r="N78" s="94">
        <v>0.192</v>
      </c>
      <c r="O78" s="91" t="s">
        <v>624</v>
      </c>
      <c r="P78" s="91" t="s">
        <v>625</v>
      </c>
      <c r="Q78" s="96">
        <v>751365</v>
      </c>
      <c r="R78" s="97">
        <v>1.351</v>
      </c>
      <c r="S78" s="91" t="s">
        <v>626</v>
      </c>
      <c r="T78" s="94">
        <v>0.188</v>
      </c>
      <c r="U78" s="96">
        <v>26681</v>
      </c>
      <c r="V78" s="96">
        <v>18930</v>
      </c>
      <c r="W78" s="97">
        <v>0.41499999999999998</v>
      </c>
      <c r="X78" s="97" t="s">
        <v>997</v>
      </c>
      <c r="Y78" s="91" t="s">
        <v>20</v>
      </c>
      <c r="Z78" s="96">
        <v>2324</v>
      </c>
      <c r="AA78" s="96">
        <v>5.1799999999999997E-3</v>
      </c>
      <c r="AB78" s="96">
        <v>2.8780000000000001</v>
      </c>
    </row>
    <row r="79" spans="1:28" ht="15.75" customHeight="1">
      <c r="A79" s="91" t="s">
        <v>627</v>
      </c>
      <c r="B79" s="91" t="s">
        <v>311</v>
      </c>
      <c r="C79" s="92" t="s">
        <v>628</v>
      </c>
      <c r="D79" s="91" t="s">
        <v>166</v>
      </c>
      <c r="E79" s="91" t="s">
        <v>629</v>
      </c>
      <c r="F79" s="91" t="s">
        <v>310</v>
      </c>
      <c r="G79" s="91" t="s">
        <v>256</v>
      </c>
      <c r="H79" s="94">
        <v>-0.45</v>
      </c>
      <c r="I79" s="94">
        <v>34.316667000000002</v>
      </c>
      <c r="J79" s="91" t="s">
        <v>341</v>
      </c>
      <c r="K79" s="91" t="s">
        <v>342</v>
      </c>
      <c r="L79" s="95">
        <v>0.44130000000000003</v>
      </c>
      <c r="M79" s="91" t="s">
        <v>630</v>
      </c>
      <c r="N79" s="94">
        <v>0.30299999999999999</v>
      </c>
      <c r="O79" s="91" t="s">
        <v>631</v>
      </c>
      <c r="P79" s="91" t="s">
        <v>632</v>
      </c>
      <c r="Q79" s="96">
        <v>6020</v>
      </c>
      <c r="R79" s="97">
        <v>5.0000000000000001E-3</v>
      </c>
      <c r="S79" s="91" t="s">
        <v>633</v>
      </c>
      <c r="T79" s="94">
        <v>0.20300000000000001</v>
      </c>
      <c r="U79" s="96">
        <v>103</v>
      </c>
      <c r="V79" s="96">
        <v>74</v>
      </c>
      <c r="W79" s="97">
        <v>0.41799999999999998</v>
      </c>
      <c r="X79" s="97" t="s">
        <v>998</v>
      </c>
      <c r="Y79" s="91" t="s">
        <v>20</v>
      </c>
      <c r="Z79" s="91" t="s">
        <v>203</v>
      </c>
      <c r="AA79" s="91" t="s">
        <v>203</v>
      </c>
      <c r="AB79" s="91" t="s">
        <v>203</v>
      </c>
    </row>
    <row r="80" spans="1:28" ht="15.75" customHeight="1">
      <c r="A80" s="91" t="s">
        <v>634</v>
      </c>
      <c r="B80" s="91" t="s">
        <v>311</v>
      </c>
      <c r="C80" s="92" t="s">
        <v>628</v>
      </c>
      <c r="D80" s="91" t="s">
        <v>166</v>
      </c>
      <c r="E80" s="91" t="s">
        <v>629</v>
      </c>
      <c r="F80" s="91" t="s">
        <v>310</v>
      </c>
      <c r="G80" s="91" t="s">
        <v>256</v>
      </c>
      <c r="H80" s="94">
        <v>-0.45</v>
      </c>
      <c r="I80" s="94">
        <v>34.316667000000002</v>
      </c>
      <c r="J80" s="91" t="s">
        <v>341</v>
      </c>
      <c r="K80" s="91" t="s">
        <v>342</v>
      </c>
      <c r="L80" s="95">
        <v>0.14380000000000001</v>
      </c>
      <c r="M80" s="91" t="s">
        <v>635</v>
      </c>
      <c r="N80" s="94">
        <v>0.34100000000000003</v>
      </c>
      <c r="O80" s="91" t="s">
        <v>636</v>
      </c>
      <c r="P80" s="91" t="s">
        <v>461</v>
      </c>
      <c r="Q80" s="96">
        <v>2487</v>
      </c>
      <c r="R80" s="97">
        <v>2E-3</v>
      </c>
      <c r="S80" s="91" t="s">
        <v>637</v>
      </c>
      <c r="T80" s="94">
        <v>0.216</v>
      </c>
      <c r="U80" s="96">
        <v>47</v>
      </c>
      <c r="V80" s="96">
        <v>31</v>
      </c>
      <c r="W80" s="97">
        <v>0.39700000000000002</v>
      </c>
      <c r="X80" s="97" t="s">
        <v>999</v>
      </c>
      <c r="Y80" s="91" t="s">
        <v>480</v>
      </c>
      <c r="Z80" s="91" t="s">
        <v>203</v>
      </c>
      <c r="AA80" s="91" t="s">
        <v>203</v>
      </c>
      <c r="AB80" s="91" t="s">
        <v>203</v>
      </c>
    </row>
    <row r="81" spans="1:28" ht="15.75" customHeight="1">
      <c r="A81" s="91" t="s">
        <v>638</v>
      </c>
      <c r="B81" s="91" t="s">
        <v>311</v>
      </c>
      <c r="C81" s="92" t="s">
        <v>628</v>
      </c>
      <c r="D81" s="91" t="s">
        <v>166</v>
      </c>
      <c r="E81" s="91" t="s">
        <v>629</v>
      </c>
      <c r="F81" s="91" t="s">
        <v>310</v>
      </c>
      <c r="G81" s="91" t="s">
        <v>256</v>
      </c>
      <c r="H81" s="94">
        <v>-0.45</v>
      </c>
      <c r="I81" s="94">
        <v>34.316667000000002</v>
      </c>
      <c r="J81" s="91" t="s">
        <v>341</v>
      </c>
      <c r="K81" s="91" t="s">
        <v>342</v>
      </c>
      <c r="L81" s="95">
        <v>0.28499999999999998</v>
      </c>
      <c r="M81" s="91" t="s">
        <v>534</v>
      </c>
      <c r="N81" s="94">
        <v>0.30099999999999999</v>
      </c>
      <c r="O81" s="91" t="s">
        <v>639</v>
      </c>
      <c r="P81" s="91" t="s">
        <v>640</v>
      </c>
      <c r="Q81" s="96">
        <v>3633</v>
      </c>
      <c r="R81" s="97">
        <v>3.0000000000000001E-3</v>
      </c>
      <c r="S81" s="91" t="s">
        <v>641</v>
      </c>
      <c r="T81" s="94">
        <v>0.19900000000000001</v>
      </c>
      <c r="U81" s="96">
        <v>62</v>
      </c>
      <c r="V81" s="96">
        <v>44</v>
      </c>
      <c r="W81" s="97">
        <v>0.41499999999999998</v>
      </c>
      <c r="X81" s="97" t="s">
        <v>1000</v>
      </c>
      <c r="Y81" s="91" t="s">
        <v>20</v>
      </c>
      <c r="Z81" s="91" t="s">
        <v>203</v>
      </c>
      <c r="AA81" s="91" t="s">
        <v>203</v>
      </c>
      <c r="AB81" s="91" t="s">
        <v>203</v>
      </c>
    </row>
    <row r="82" spans="1:28" ht="15.75" customHeight="1">
      <c r="A82" s="91" t="s">
        <v>642</v>
      </c>
      <c r="B82" s="91" t="s">
        <v>311</v>
      </c>
      <c r="C82" s="92" t="s">
        <v>628</v>
      </c>
      <c r="D82" s="91" t="s">
        <v>166</v>
      </c>
      <c r="E82" s="91" t="s">
        <v>629</v>
      </c>
      <c r="F82" s="91" t="s">
        <v>310</v>
      </c>
      <c r="G82" s="91" t="s">
        <v>256</v>
      </c>
      <c r="H82" s="94">
        <v>-0.45</v>
      </c>
      <c r="I82" s="94">
        <v>34.316667000000002</v>
      </c>
      <c r="J82" s="91" t="s">
        <v>341</v>
      </c>
      <c r="K82" s="91" t="s">
        <v>342</v>
      </c>
      <c r="L82" s="95">
        <v>0.20910000000000001</v>
      </c>
      <c r="M82" s="91" t="s">
        <v>520</v>
      </c>
      <c r="N82" s="94">
        <v>0.32100000000000001</v>
      </c>
      <c r="O82" s="91" t="s">
        <v>643</v>
      </c>
      <c r="P82" s="91" t="s">
        <v>453</v>
      </c>
      <c r="Q82" s="96">
        <v>2968</v>
      </c>
      <c r="R82" s="97">
        <v>2E-3</v>
      </c>
      <c r="S82" s="91" t="s">
        <v>644</v>
      </c>
      <c r="T82" s="94">
        <v>0.21299999999999999</v>
      </c>
      <c r="U82" s="96">
        <v>67</v>
      </c>
      <c r="V82" s="96">
        <v>33</v>
      </c>
      <c r="W82" s="97">
        <v>0.33</v>
      </c>
      <c r="X82" s="97" t="s">
        <v>1001</v>
      </c>
      <c r="Y82" s="91" t="s">
        <v>20</v>
      </c>
      <c r="Z82" s="91" t="s">
        <v>203</v>
      </c>
      <c r="AA82" s="91" t="s">
        <v>203</v>
      </c>
      <c r="AB82" s="91" t="s">
        <v>203</v>
      </c>
    </row>
    <row r="83" spans="1:28" ht="15.75" customHeight="1">
      <c r="A83" s="91" t="s">
        <v>645</v>
      </c>
      <c r="B83" s="91" t="s">
        <v>311</v>
      </c>
      <c r="C83" s="92" t="s">
        <v>628</v>
      </c>
      <c r="D83" s="91" t="s">
        <v>166</v>
      </c>
      <c r="E83" s="91" t="s">
        <v>629</v>
      </c>
      <c r="F83" s="91" t="s">
        <v>310</v>
      </c>
      <c r="G83" s="91" t="s">
        <v>256</v>
      </c>
      <c r="H83" s="94">
        <v>-0.45</v>
      </c>
      <c r="I83" s="94">
        <v>34.316667000000002</v>
      </c>
      <c r="J83" s="91" t="s">
        <v>341</v>
      </c>
      <c r="K83" s="91" t="s">
        <v>342</v>
      </c>
      <c r="L83" s="95">
        <v>0.17780000000000001</v>
      </c>
      <c r="M83" s="91" t="s">
        <v>646</v>
      </c>
      <c r="N83" s="94">
        <v>0.29499999999999998</v>
      </c>
      <c r="O83" s="91" t="s">
        <v>647</v>
      </c>
      <c r="P83" s="91" t="s">
        <v>461</v>
      </c>
      <c r="Q83" s="96">
        <v>2353</v>
      </c>
      <c r="R83" s="97">
        <v>2E-3</v>
      </c>
      <c r="S83" s="91" t="s">
        <v>506</v>
      </c>
      <c r="T83" s="94">
        <v>0.19600000000000001</v>
      </c>
      <c r="U83" s="96">
        <v>45</v>
      </c>
      <c r="V83" s="96">
        <v>28</v>
      </c>
      <c r="W83" s="97">
        <v>0.38400000000000001</v>
      </c>
      <c r="X83" s="97" t="s">
        <v>1002</v>
      </c>
      <c r="Y83" s="91" t="s">
        <v>480</v>
      </c>
      <c r="Z83" s="91" t="s">
        <v>203</v>
      </c>
      <c r="AA83" s="91" t="s">
        <v>203</v>
      </c>
      <c r="AB83" s="91" t="s">
        <v>203</v>
      </c>
    </row>
    <row r="84" spans="1:28" ht="15.75" customHeight="1">
      <c r="A84" s="91" t="s">
        <v>648</v>
      </c>
      <c r="B84" s="91" t="s">
        <v>311</v>
      </c>
      <c r="C84" s="92" t="s">
        <v>628</v>
      </c>
      <c r="D84" s="91" t="s">
        <v>166</v>
      </c>
      <c r="E84" s="91" t="s">
        <v>629</v>
      </c>
      <c r="F84" s="91" t="s">
        <v>310</v>
      </c>
      <c r="G84" s="91" t="s">
        <v>256</v>
      </c>
      <c r="H84" s="94">
        <v>-0.45</v>
      </c>
      <c r="I84" s="94">
        <v>34.316667000000002</v>
      </c>
      <c r="J84" s="91" t="s">
        <v>341</v>
      </c>
      <c r="K84" s="91" t="s">
        <v>342</v>
      </c>
      <c r="L84" s="95">
        <v>0.2092</v>
      </c>
      <c r="M84" s="91" t="s">
        <v>543</v>
      </c>
      <c r="N84" s="94">
        <v>0.35</v>
      </c>
      <c r="O84" s="91" t="s">
        <v>649</v>
      </c>
      <c r="P84" s="91" t="s">
        <v>650</v>
      </c>
      <c r="Q84" s="96">
        <v>2054</v>
      </c>
      <c r="R84" s="97">
        <v>2E-3</v>
      </c>
      <c r="S84" s="91" t="s">
        <v>351</v>
      </c>
      <c r="T84" s="94">
        <v>0.222</v>
      </c>
      <c r="U84" s="96">
        <v>49</v>
      </c>
      <c r="V84" s="96">
        <v>25</v>
      </c>
      <c r="W84" s="97">
        <v>0.33800000000000002</v>
      </c>
      <c r="X84" s="97" t="s">
        <v>1003</v>
      </c>
      <c r="Y84" s="91" t="s">
        <v>480</v>
      </c>
      <c r="Z84" s="91" t="s">
        <v>203</v>
      </c>
      <c r="AA84" s="91" t="s">
        <v>203</v>
      </c>
      <c r="AB84" s="91" t="s">
        <v>203</v>
      </c>
    </row>
    <row r="85" spans="1:28" ht="15.75" customHeight="1">
      <c r="A85" s="91" t="s">
        <v>651</v>
      </c>
      <c r="B85" s="91" t="s">
        <v>311</v>
      </c>
      <c r="C85" s="92" t="s">
        <v>628</v>
      </c>
      <c r="D85" s="91" t="s">
        <v>166</v>
      </c>
      <c r="E85" s="91" t="s">
        <v>629</v>
      </c>
      <c r="F85" s="91" t="s">
        <v>310</v>
      </c>
      <c r="G85" s="91" t="s">
        <v>256</v>
      </c>
      <c r="H85" s="94">
        <v>-0.45</v>
      </c>
      <c r="I85" s="94">
        <v>34.316667000000002</v>
      </c>
      <c r="J85" s="91" t="s">
        <v>341</v>
      </c>
      <c r="K85" s="91" t="s">
        <v>342</v>
      </c>
      <c r="L85" s="95">
        <v>0.23499999999999999</v>
      </c>
      <c r="M85" s="91" t="s">
        <v>652</v>
      </c>
      <c r="N85" s="94">
        <v>0.315</v>
      </c>
      <c r="O85" s="91" t="s">
        <v>653</v>
      </c>
      <c r="P85" s="91" t="s">
        <v>461</v>
      </c>
      <c r="Q85" s="96">
        <v>2300</v>
      </c>
      <c r="R85" s="97">
        <v>2E-3</v>
      </c>
      <c r="S85" s="91" t="s">
        <v>654</v>
      </c>
      <c r="T85" s="94">
        <v>0.20799999999999999</v>
      </c>
      <c r="U85" s="96">
        <v>44</v>
      </c>
      <c r="V85" s="96">
        <v>22</v>
      </c>
      <c r="W85" s="97">
        <v>0.33300000000000002</v>
      </c>
      <c r="X85" s="97" t="s">
        <v>1004</v>
      </c>
      <c r="Y85" s="91" t="s">
        <v>480</v>
      </c>
      <c r="Z85" s="91" t="s">
        <v>203</v>
      </c>
      <c r="AA85" s="91" t="s">
        <v>203</v>
      </c>
      <c r="AB85" s="91" t="s">
        <v>203</v>
      </c>
    </row>
    <row r="86" spans="1:28" ht="15.75" customHeight="1"/>
    <row r="87" spans="1:28" ht="15.75" customHeight="1">
      <c r="A87" s="6" t="s">
        <v>655</v>
      </c>
    </row>
    <row r="88" spans="1:28" ht="15.75" customHeight="1">
      <c r="A88" s="91" t="s">
        <v>1036</v>
      </c>
    </row>
    <row r="89" spans="1:28" ht="15.75" customHeight="1"/>
    <row r="90" spans="1:28" ht="15.75" customHeight="1"/>
    <row r="91" spans="1:28" ht="15.75" customHeight="1"/>
    <row r="92" spans="1:28" ht="15.75" customHeight="1"/>
    <row r="93" spans="1:28" ht="15.75" customHeight="1"/>
    <row r="94" spans="1:28" ht="15.75" customHeight="1"/>
    <row r="95" spans="1:28" ht="15.75" customHeight="1"/>
    <row r="96" spans="1:28"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U989"/>
  <sheetViews>
    <sheetView workbookViewId="0">
      <selection activeCell="D18" sqref="D18"/>
    </sheetView>
  </sheetViews>
  <sheetFormatPr baseColWidth="10" defaultColWidth="12.6640625" defaultRowHeight="15" customHeight="1"/>
  <cols>
    <col min="1" max="1" width="21.83203125" style="67" customWidth="1"/>
    <col min="2" max="3" width="12.6640625" style="67" customWidth="1"/>
    <col min="4" max="4" width="31" style="67" customWidth="1"/>
    <col min="5" max="5" width="12.6640625" style="67" customWidth="1"/>
    <col min="6" max="6" width="12.6640625" style="79" customWidth="1"/>
    <col min="7" max="16" width="12.6640625" style="79"/>
    <col min="17" max="16384" width="12.6640625" style="42"/>
  </cols>
  <sheetData>
    <row r="1" spans="1:21" ht="16">
      <c r="A1" s="66" t="s">
        <v>1040</v>
      </c>
      <c r="B1" s="66"/>
      <c r="D1" s="66"/>
      <c r="E1" s="66"/>
      <c r="F1" s="76"/>
      <c r="G1" s="76"/>
      <c r="H1" s="76"/>
      <c r="I1" s="76"/>
      <c r="J1" s="76"/>
      <c r="K1" s="76"/>
      <c r="L1" s="76"/>
      <c r="M1" s="76"/>
      <c r="N1" s="76"/>
      <c r="O1" s="76"/>
      <c r="P1" s="76"/>
      <c r="Q1" s="41"/>
      <c r="R1" s="41"/>
      <c r="S1" s="41"/>
      <c r="T1" s="41"/>
      <c r="U1" s="41"/>
    </row>
    <row r="2" spans="1:21" s="44" customFormat="1" ht="51">
      <c r="A2" s="46" t="s">
        <v>1</v>
      </c>
      <c r="B2" s="46" t="s">
        <v>151</v>
      </c>
      <c r="C2" s="46" t="s">
        <v>152</v>
      </c>
      <c r="D2" s="46" t="s">
        <v>153</v>
      </c>
      <c r="E2" s="46" t="s">
        <v>154</v>
      </c>
      <c r="F2" s="80" t="s">
        <v>1032</v>
      </c>
      <c r="G2" s="80" t="s">
        <v>155</v>
      </c>
      <c r="H2" s="80" t="s">
        <v>156</v>
      </c>
      <c r="I2" s="83" t="s">
        <v>157</v>
      </c>
      <c r="J2" s="83" t="s">
        <v>158</v>
      </c>
      <c r="K2" s="84" t="s">
        <v>921</v>
      </c>
      <c r="L2" s="77" t="s">
        <v>158</v>
      </c>
      <c r="M2" s="78" t="s">
        <v>922</v>
      </c>
      <c r="N2" s="80" t="s">
        <v>158</v>
      </c>
      <c r="O2" s="80" t="s">
        <v>159</v>
      </c>
      <c r="P2" s="80" t="s">
        <v>160</v>
      </c>
      <c r="Q2" s="45" t="s">
        <v>923</v>
      </c>
      <c r="R2" s="45" t="s">
        <v>924</v>
      </c>
      <c r="S2" s="44" t="s">
        <v>161</v>
      </c>
      <c r="T2" s="44" t="s">
        <v>162</v>
      </c>
      <c r="U2" s="44" t="s">
        <v>163</v>
      </c>
    </row>
    <row r="3" spans="1:21" ht="16">
      <c r="A3" s="67" t="s">
        <v>118</v>
      </c>
      <c r="B3" s="67" t="s">
        <v>164</v>
      </c>
      <c r="C3" s="67" t="s">
        <v>129</v>
      </c>
      <c r="D3" s="67" t="s">
        <v>165</v>
      </c>
      <c r="E3" s="67" t="s">
        <v>166</v>
      </c>
      <c r="F3" s="79">
        <v>21.579999999999927</v>
      </c>
      <c r="G3" s="90">
        <v>5.5333333333333144E-2</v>
      </c>
      <c r="H3" s="79" t="s">
        <v>167</v>
      </c>
      <c r="I3" s="51">
        <v>0.57239908020050945</v>
      </c>
      <c r="J3" s="51">
        <v>1.2869088888092617E-3</v>
      </c>
      <c r="K3" s="52">
        <v>-427.60091979949055</v>
      </c>
      <c r="L3" s="52">
        <v>1.2869088888092617</v>
      </c>
      <c r="M3" s="53">
        <v>4480</v>
      </c>
      <c r="N3" s="53">
        <v>20</v>
      </c>
      <c r="O3" s="79" t="s">
        <v>168</v>
      </c>
      <c r="P3" s="79">
        <v>5170</v>
      </c>
      <c r="Q3" s="54">
        <v>-18.012947092515009</v>
      </c>
      <c r="R3" s="54">
        <v>8.929130996359973</v>
      </c>
      <c r="S3" s="54">
        <v>45.661542070756795</v>
      </c>
      <c r="T3" s="54">
        <v>15.696841281062499</v>
      </c>
      <c r="U3" s="55">
        <f t="shared" ref="U3:U4" si="0">(S3/12)/(T3/14)</f>
        <v>3.3937910264034787</v>
      </c>
    </row>
    <row r="4" spans="1:21" ht="16">
      <c r="A4" s="67" t="s">
        <v>93</v>
      </c>
      <c r="B4" s="86" t="s">
        <v>169</v>
      </c>
      <c r="C4" s="67" t="s">
        <v>96</v>
      </c>
      <c r="D4" s="67" t="s">
        <v>170</v>
      </c>
      <c r="E4" s="67" t="s">
        <v>166</v>
      </c>
      <c r="F4" s="79">
        <v>48.190000000000509</v>
      </c>
      <c r="G4" s="90">
        <v>0.10708888888889002</v>
      </c>
      <c r="H4" s="79" t="s">
        <v>171</v>
      </c>
      <c r="I4" s="51">
        <v>0.46150805854253674</v>
      </c>
      <c r="J4" s="51">
        <v>1.4881734827034779E-3</v>
      </c>
      <c r="K4" s="52">
        <v>-538.49194145746321</v>
      </c>
      <c r="L4" s="52">
        <v>1.4881734827034778</v>
      </c>
      <c r="M4" s="53">
        <v>6210</v>
      </c>
      <c r="N4" s="53">
        <v>30</v>
      </c>
      <c r="O4" s="79" t="s">
        <v>172</v>
      </c>
      <c r="P4" s="79">
        <v>7079</v>
      </c>
      <c r="Q4" s="54">
        <v>-16.275495289963931</v>
      </c>
      <c r="R4" s="54">
        <v>9.4495989032113652</v>
      </c>
      <c r="S4" s="54">
        <v>8.7961106454316855</v>
      </c>
      <c r="T4" s="54">
        <v>3.1038042974235052</v>
      </c>
      <c r="U4" s="55">
        <f t="shared" si="0"/>
        <v>3.306306745839501</v>
      </c>
    </row>
    <row r="5" spans="1:21" ht="16">
      <c r="A5" s="67" t="s">
        <v>173</v>
      </c>
      <c r="B5" s="67" t="s">
        <v>174</v>
      </c>
      <c r="C5" s="67" t="s">
        <v>107</v>
      </c>
      <c r="D5" s="67" t="s">
        <v>175</v>
      </c>
      <c r="E5" s="67" t="s">
        <v>166</v>
      </c>
      <c r="F5" s="79" t="s">
        <v>176</v>
      </c>
      <c r="G5" s="79" t="s">
        <v>176</v>
      </c>
      <c r="H5" s="79" t="s">
        <v>176</v>
      </c>
      <c r="I5" s="79" t="s">
        <v>176</v>
      </c>
      <c r="J5" s="79" t="s">
        <v>176</v>
      </c>
      <c r="K5" s="79" t="s">
        <v>176</v>
      </c>
      <c r="L5" s="79" t="s">
        <v>176</v>
      </c>
      <c r="M5" s="79" t="s">
        <v>176</v>
      </c>
      <c r="N5" s="79" t="s">
        <v>176</v>
      </c>
      <c r="O5" s="79" t="s">
        <v>176</v>
      </c>
      <c r="P5" s="79" t="s">
        <v>176</v>
      </c>
      <c r="Q5" s="42" t="s">
        <v>176</v>
      </c>
      <c r="R5" s="42" t="s">
        <v>176</v>
      </c>
      <c r="S5" s="42" t="s">
        <v>176</v>
      </c>
      <c r="T5" s="42" t="s">
        <v>176</v>
      </c>
      <c r="U5" s="42" t="s">
        <v>176</v>
      </c>
    </row>
    <row r="6" spans="1:21" ht="17">
      <c r="A6" s="67" t="s">
        <v>177</v>
      </c>
      <c r="B6" s="43" t="s">
        <v>178</v>
      </c>
      <c r="C6" s="67">
        <v>33604</v>
      </c>
      <c r="D6" s="67" t="s">
        <v>1049</v>
      </c>
      <c r="E6" s="43" t="s">
        <v>179</v>
      </c>
      <c r="F6" s="79" t="s">
        <v>176</v>
      </c>
      <c r="G6" s="79" t="s">
        <v>176</v>
      </c>
      <c r="H6" s="79" t="s">
        <v>176</v>
      </c>
      <c r="I6" s="79" t="s">
        <v>176</v>
      </c>
      <c r="J6" s="79" t="s">
        <v>176</v>
      </c>
      <c r="K6" s="79" t="s">
        <v>176</v>
      </c>
      <c r="L6" s="79" t="s">
        <v>176</v>
      </c>
      <c r="M6" s="79" t="s">
        <v>176</v>
      </c>
      <c r="N6" s="79" t="s">
        <v>176</v>
      </c>
      <c r="O6" s="79" t="s">
        <v>176</v>
      </c>
      <c r="P6" s="79" t="s">
        <v>176</v>
      </c>
      <c r="Q6" s="42" t="s">
        <v>176</v>
      </c>
      <c r="R6" s="42" t="s">
        <v>176</v>
      </c>
      <c r="S6" s="42" t="s">
        <v>176</v>
      </c>
      <c r="T6" s="42" t="s">
        <v>176</v>
      </c>
      <c r="U6" s="42" t="s">
        <v>176</v>
      </c>
    </row>
    <row r="7" spans="1:21" s="67" customFormat="1" ht="16">
      <c r="A7" s="67" t="s">
        <v>27</v>
      </c>
      <c r="B7" s="67" t="s">
        <v>230</v>
      </c>
      <c r="C7" s="89" t="s">
        <v>920</v>
      </c>
      <c r="D7" s="86" t="s">
        <v>231</v>
      </c>
      <c r="E7" s="67" t="s">
        <v>913</v>
      </c>
      <c r="F7" s="79" t="s">
        <v>176</v>
      </c>
      <c r="G7" s="79" t="s">
        <v>176</v>
      </c>
      <c r="H7" s="79" t="s">
        <v>176</v>
      </c>
      <c r="I7" s="79" t="s">
        <v>176</v>
      </c>
      <c r="J7" s="79" t="s">
        <v>176</v>
      </c>
      <c r="K7" s="79" t="s">
        <v>176</v>
      </c>
      <c r="L7" s="79" t="s">
        <v>176</v>
      </c>
      <c r="M7" s="79">
        <v>8075</v>
      </c>
      <c r="N7" s="88">
        <v>35</v>
      </c>
      <c r="O7" s="79" t="s">
        <v>232</v>
      </c>
      <c r="P7" s="79">
        <v>8985</v>
      </c>
      <c r="Q7" s="42" t="s">
        <v>176</v>
      </c>
      <c r="R7" s="42" t="s">
        <v>176</v>
      </c>
      <c r="S7" s="42" t="s">
        <v>176</v>
      </c>
      <c r="T7" s="42" t="s">
        <v>176</v>
      </c>
      <c r="U7" s="42" t="s">
        <v>176</v>
      </c>
    </row>
    <row r="8" spans="1:21" ht="16">
      <c r="A8" s="67" t="s">
        <v>27</v>
      </c>
      <c r="B8" s="67" t="s">
        <v>180</v>
      </c>
      <c r="C8" s="67">
        <v>47625</v>
      </c>
      <c r="D8" s="67" t="s">
        <v>175</v>
      </c>
      <c r="E8" s="67" t="s">
        <v>166</v>
      </c>
      <c r="F8" s="79" t="s">
        <v>176</v>
      </c>
      <c r="G8" s="79" t="s">
        <v>176</v>
      </c>
      <c r="H8" s="79" t="s">
        <v>176</v>
      </c>
      <c r="I8" s="79" t="s">
        <v>176</v>
      </c>
      <c r="J8" s="79" t="s">
        <v>176</v>
      </c>
      <c r="K8" s="79" t="s">
        <v>176</v>
      </c>
      <c r="L8" s="79" t="s">
        <v>176</v>
      </c>
      <c r="M8" s="79" t="s">
        <v>176</v>
      </c>
      <c r="N8" s="79" t="s">
        <v>176</v>
      </c>
      <c r="O8" s="79" t="s">
        <v>176</v>
      </c>
      <c r="P8" s="79" t="s">
        <v>176</v>
      </c>
      <c r="Q8" s="42" t="s">
        <v>176</v>
      </c>
      <c r="R8" s="42" t="s">
        <v>176</v>
      </c>
      <c r="S8" s="42" t="s">
        <v>176</v>
      </c>
      <c r="T8" s="42" t="s">
        <v>176</v>
      </c>
      <c r="U8" s="42" t="s">
        <v>176</v>
      </c>
    </row>
    <row r="9" spans="1:21" ht="16">
      <c r="A9" s="67" t="s">
        <v>27</v>
      </c>
      <c r="B9" s="67" t="s">
        <v>181</v>
      </c>
      <c r="C9" s="67">
        <v>77448</v>
      </c>
      <c r="D9" s="67" t="s">
        <v>175</v>
      </c>
      <c r="E9" s="67" t="s">
        <v>166</v>
      </c>
      <c r="F9" s="79" t="s">
        <v>176</v>
      </c>
      <c r="G9" s="79" t="s">
        <v>176</v>
      </c>
      <c r="H9" s="79" t="s">
        <v>176</v>
      </c>
      <c r="I9" s="79" t="s">
        <v>176</v>
      </c>
      <c r="J9" s="79" t="s">
        <v>176</v>
      </c>
      <c r="K9" s="79" t="s">
        <v>176</v>
      </c>
      <c r="L9" s="79" t="s">
        <v>176</v>
      </c>
      <c r="M9" s="79" t="s">
        <v>176</v>
      </c>
      <c r="N9" s="79" t="s">
        <v>176</v>
      </c>
      <c r="O9" s="79" t="s">
        <v>176</v>
      </c>
      <c r="P9" s="79" t="s">
        <v>176</v>
      </c>
      <c r="Q9" s="42" t="s">
        <v>176</v>
      </c>
      <c r="R9" s="42" t="s">
        <v>176</v>
      </c>
      <c r="S9" s="42" t="s">
        <v>176</v>
      </c>
      <c r="T9" s="42" t="s">
        <v>176</v>
      </c>
      <c r="U9" s="42" t="s">
        <v>176</v>
      </c>
    </row>
    <row r="10" spans="1:21" s="62" customFormat="1" ht="16">
      <c r="F10" s="81"/>
      <c r="G10" s="85"/>
      <c r="H10" s="82"/>
      <c r="I10" s="85"/>
      <c r="J10" s="82"/>
      <c r="K10" s="82"/>
      <c r="L10" s="81"/>
      <c r="M10" s="82"/>
      <c r="N10" s="82"/>
      <c r="O10" s="82"/>
      <c r="P10" s="82"/>
    </row>
    <row r="11" spans="1:21" ht="16">
      <c r="A11" s="67" t="s">
        <v>917</v>
      </c>
    </row>
    <row r="12" spans="1:21" ht="16"/>
    <row r="13" spans="1:21" s="74" customFormat="1" ht="15.75" customHeight="1">
      <c r="A13" s="74" t="s">
        <v>313</v>
      </c>
      <c r="F13" s="63"/>
      <c r="L13" s="63"/>
      <c r="M13" s="63"/>
    </row>
    <row r="14" spans="1:21" s="62" customFormat="1" ht="15.75" customHeight="1">
      <c r="A14" s="62" t="s">
        <v>914</v>
      </c>
      <c r="F14" s="60"/>
      <c r="L14" s="60"/>
      <c r="M14" s="60"/>
    </row>
    <row r="15" spans="1:21" s="62" customFormat="1" ht="15.75" customHeight="1">
      <c r="A15" s="62" t="s">
        <v>915</v>
      </c>
      <c r="F15" s="60"/>
      <c r="L15" s="60"/>
      <c r="M15" s="60"/>
    </row>
    <row r="16" spans="1:21" s="62" customFormat="1" ht="15.75" customHeight="1">
      <c r="A16" s="62" t="s">
        <v>916</v>
      </c>
      <c r="F16" s="60"/>
      <c r="L16" s="60"/>
      <c r="M16" s="60"/>
    </row>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sheetData>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Y967"/>
  <sheetViews>
    <sheetView topLeftCell="A19" zoomScaleNormal="100" workbookViewId="0">
      <selection activeCell="F32" sqref="F32"/>
    </sheetView>
  </sheetViews>
  <sheetFormatPr baseColWidth="10" defaultColWidth="12.6640625" defaultRowHeight="15" customHeight="1"/>
  <cols>
    <col min="1" max="1" width="22.5" style="65" customWidth="1"/>
    <col min="2" max="5" width="12.6640625" style="65" customWidth="1"/>
    <col min="6" max="6" width="21.1640625" style="65" customWidth="1"/>
    <col min="7" max="7" width="18.6640625" style="65" customWidth="1"/>
    <col min="8" max="11" width="12.6640625" style="65" customWidth="1"/>
    <col min="12" max="12" width="37.5" style="87" customWidth="1"/>
    <col min="13" max="13" width="13.1640625" style="65" customWidth="1"/>
    <col min="14" max="16384" width="12.6640625" style="65"/>
  </cols>
  <sheetData>
    <row r="1" spans="1:25" s="68" customFormat="1" ht="16">
      <c r="A1" s="66" t="s">
        <v>1041</v>
      </c>
      <c r="B1" s="67"/>
      <c r="C1" s="67"/>
      <c r="D1" s="67"/>
      <c r="E1" s="67"/>
      <c r="F1" s="67"/>
      <c r="G1" s="67"/>
      <c r="H1" s="67"/>
      <c r="I1" s="67"/>
      <c r="J1" s="67"/>
      <c r="K1" s="67"/>
      <c r="L1" s="43"/>
      <c r="M1" s="43"/>
      <c r="N1" s="67"/>
      <c r="O1" s="67"/>
      <c r="P1" s="67"/>
      <c r="Q1" s="67"/>
      <c r="R1" s="67"/>
      <c r="S1" s="67"/>
      <c r="T1" s="67"/>
      <c r="U1" s="67"/>
      <c r="V1" s="67"/>
      <c r="W1" s="67"/>
      <c r="X1" s="67"/>
      <c r="Y1" s="67"/>
    </row>
    <row r="2" spans="1:25" s="68" customFormat="1" ht="16">
      <c r="A2" s="67" t="s">
        <v>182</v>
      </c>
      <c r="B2" s="67"/>
      <c r="C2" s="67"/>
      <c r="D2" s="67"/>
      <c r="E2" s="67"/>
      <c r="F2" s="67"/>
      <c r="G2" s="67"/>
      <c r="H2" s="67"/>
      <c r="I2" s="67"/>
      <c r="J2" s="67"/>
      <c r="K2" s="67"/>
      <c r="L2" s="43"/>
      <c r="M2" s="43"/>
      <c r="N2" s="67"/>
      <c r="O2" s="67"/>
      <c r="P2" s="67"/>
      <c r="Q2" s="67"/>
      <c r="R2" s="67"/>
      <c r="S2" s="67"/>
      <c r="T2" s="67"/>
      <c r="U2" s="67"/>
      <c r="V2" s="67"/>
      <c r="W2" s="67"/>
      <c r="X2" s="67"/>
      <c r="Y2" s="67"/>
    </row>
    <row r="3" spans="1:25" s="68" customFormat="1" ht="51">
      <c r="A3" s="46" t="s">
        <v>1</v>
      </c>
      <c r="B3" s="46" t="s">
        <v>2</v>
      </c>
      <c r="C3" s="66" t="s">
        <v>183</v>
      </c>
      <c r="D3" s="66" t="s">
        <v>184</v>
      </c>
      <c r="E3" s="66" t="s">
        <v>151</v>
      </c>
      <c r="F3" s="66" t="s">
        <v>185</v>
      </c>
      <c r="G3" s="46" t="s">
        <v>186</v>
      </c>
      <c r="H3" s="112" t="s">
        <v>1033</v>
      </c>
      <c r="I3" s="46" t="s">
        <v>158</v>
      </c>
      <c r="J3" s="46" t="s">
        <v>159</v>
      </c>
      <c r="K3" s="46" t="s">
        <v>160</v>
      </c>
      <c r="L3" s="46" t="s">
        <v>187</v>
      </c>
      <c r="M3" s="46" t="s">
        <v>897</v>
      </c>
      <c r="N3" s="67"/>
      <c r="O3" s="67"/>
      <c r="P3" s="67"/>
      <c r="Q3" s="67"/>
      <c r="R3" s="67"/>
      <c r="S3" s="67"/>
      <c r="T3" s="67"/>
      <c r="U3" s="67"/>
      <c r="V3" s="67"/>
      <c r="W3" s="67"/>
      <c r="X3" s="67"/>
      <c r="Y3" s="67"/>
    </row>
    <row r="4" spans="1:25" ht="16">
      <c r="A4" s="62" t="s">
        <v>188</v>
      </c>
      <c r="B4" s="62" t="s">
        <v>189</v>
      </c>
      <c r="C4" s="62">
        <v>-29.53</v>
      </c>
      <c r="D4" s="62">
        <v>31.22</v>
      </c>
      <c r="E4" s="62" t="s">
        <v>190</v>
      </c>
      <c r="F4" s="62"/>
      <c r="G4" s="62" t="s">
        <v>191</v>
      </c>
      <c r="H4" s="62">
        <v>1980</v>
      </c>
      <c r="I4" s="62">
        <v>20</v>
      </c>
      <c r="J4" s="62" t="s">
        <v>192</v>
      </c>
      <c r="K4" s="62">
        <v>1900</v>
      </c>
      <c r="L4" s="60"/>
      <c r="M4" s="60">
        <v>10</v>
      </c>
      <c r="N4" s="62"/>
      <c r="O4" s="62"/>
      <c r="P4" s="62"/>
      <c r="Q4" s="62"/>
      <c r="R4" s="62"/>
      <c r="S4" s="62"/>
      <c r="T4" s="62"/>
      <c r="U4" s="62"/>
      <c r="V4" s="62"/>
      <c r="W4" s="62"/>
      <c r="X4" s="62"/>
      <c r="Y4" s="62"/>
    </row>
    <row r="5" spans="1:25" ht="17">
      <c r="A5" s="62" t="s">
        <v>193</v>
      </c>
      <c r="B5" s="62" t="s">
        <v>189</v>
      </c>
      <c r="C5" s="62">
        <v>-29.53</v>
      </c>
      <c r="D5" s="62">
        <v>31.22</v>
      </c>
      <c r="E5" s="62" t="s">
        <v>194</v>
      </c>
      <c r="F5" s="62"/>
      <c r="G5" s="62" t="s">
        <v>195</v>
      </c>
      <c r="H5" s="62">
        <v>2110</v>
      </c>
      <c r="I5" s="62">
        <v>30</v>
      </c>
      <c r="J5" s="62" t="s">
        <v>196</v>
      </c>
      <c r="K5" s="62">
        <v>2055</v>
      </c>
      <c r="L5" s="60" t="s">
        <v>197</v>
      </c>
      <c r="M5" s="60">
        <v>10</v>
      </c>
      <c r="N5" s="62"/>
      <c r="O5" s="62"/>
      <c r="P5" s="62"/>
      <c r="Q5" s="62"/>
      <c r="R5" s="62"/>
      <c r="S5" s="62"/>
      <c r="T5" s="62"/>
      <c r="U5" s="62"/>
      <c r="V5" s="62"/>
      <c r="W5" s="62"/>
      <c r="X5" s="62"/>
      <c r="Y5" s="62"/>
    </row>
    <row r="6" spans="1:25" ht="17">
      <c r="A6" s="62" t="s">
        <v>193</v>
      </c>
      <c r="B6" s="62" t="s">
        <v>189</v>
      </c>
      <c r="C6" s="62">
        <v>-29.53</v>
      </c>
      <c r="D6" s="62">
        <v>31.22</v>
      </c>
      <c r="E6" s="62" t="s">
        <v>194</v>
      </c>
      <c r="F6" s="62"/>
      <c r="G6" s="62" t="s">
        <v>198</v>
      </c>
      <c r="H6" s="62">
        <v>2940</v>
      </c>
      <c r="I6" s="62">
        <v>50</v>
      </c>
      <c r="J6" s="62" t="s">
        <v>199</v>
      </c>
      <c r="K6" s="62">
        <v>3070</v>
      </c>
      <c r="L6" s="60" t="s">
        <v>197</v>
      </c>
      <c r="M6" s="60">
        <v>7</v>
      </c>
      <c r="N6" s="62"/>
      <c r="O6" s="62"/>
      <c r="P6" s="62"/>
      <c r="Q6" s="62"/>
      <c r="R6" s="62"/>
      <c r="S6" s="62"/>
      <c r="T6" s="62"/>
      <c r="U6" s="62"/>
      <c r="V6" s="62"/>
      <c r="W6" s="62"/>
      <c r="X6" s="62"/>
      <c r="Y6" s="62"/>
    </row>
    <row r="7" spans="1:25" ht="34">
      <c r="A7" s="62" t="s">
        <v>200</v>
      </c>
      <c r="B7" s="62" t="s">
        <v>13</v>
      </c>
      <c r="C7" s="62">
        <v>-14.38</v>
      </c>
      <c r="D7" s="62">
        <v>33.82</v>
      </c>
      <c r="E7" s="62" t="s">
        <v>201</v>
      </c>
      <c r="F7" s="62"/>
      <c r="G7" s="62" t="s">
        <v>202</v>
      </c>
      <c r="H7" s="62" t="s">
        <v>203</v>
      </c>
      <c r="I7" s="62" t="s">
        <v>203</v>
      </c>
      <c r="J7" s="69" t="s">
        <v>203</v>
      </c>
      <c r="K7" s="69" t="s">
        <v>203</v>
      </c>
      <c r="L7" s="61" t="s">
        <v>204</v>
      </c>
      <c r="M7" s="61" t="s">
        <v>910</v>
      </c>
      <c r="N7" s="62"/>
      <c r="O7" s="62"/>
      <c r="P7" s="62"/>
      <c r="Q7" s="62"/>
      <c r="R7" s="62"/>
      <c r="S7" s="62"/>
      <c r="T7" s="62"/>
      <c r="U7" s="62"/>
      <c r="V7" s="62"/>
      <c r="W7" s="62"/>
      <c r="X7" s="62"/>
      <c r="Y7" s="62"/>
    </row>
    <row r="8" spans="1:25" ht="17">
      <c r="A8" s="62" t="s">
        <v>200</v>
      </c>
      <c r="B8" s="62" t="s">
        <v>13</v>
      </c>
      <c r="C8" s="62">
        <v>-14.38</v>
      </c>
      <c r="D8" s="62">
        <v>33.82</v>
      </c>
      <c r="E8" s="62" t="s">
        <v>205</v>
      </c>
      <c r="F8" s="62"/>
      <c r="G8" s="60" t="s">
        <v>206</v>
      </c>
      <c r="H8" s="62">
        <v>4525</v>
      </c>
      <c r="I8" s="62">
        <v>25</v>
      </c>
      <c r="J8" s="62" t="s">
        <v>207</v>
      </c>
      <c r="K8" s="62">
        <v>5155</v>
      </c>
      <c r="L8" s="60"/>
      <c r="M8" s="60">
        <v>11</v>
      </c>
      <c r="N8" s="62"/>
      <c r="O8" s="62"/>
      <c r="P8" s="62"/>
      <c r="Q8" s="62"/>
      <c r="R8" s="62"/>
      <c r="S8" s="62"/>
      <c r="T8" s="62"/>
      <c r="U8" s="62"/>
      <c r="V8" s="62"/>
      <c r="W8" s="62"/>
      <c r="X8" s="62"/>
      <c r="Y8" s="62"/>
    </row>
    <row r="9" spans="1:25" ht="16">
      <c r="A9" s="62" t="s">
        <v>208</v>
      </c>
      <c r="B9" s="62" t="s">
        <v>189</v>
      </c>
      <c r="C9" s="62">
        <v>-31.98</v>
      </c>
      <c r="D9" s="62">
        <v>18.52</v>
      </c>
      <c r="E9" s="62" t="s">
        <v>209</v>
      </c>
      <c r="F9" s="62"/>
      <c r="G9" s="62" t="s">
        <v>210</v>
      </c>
      <c r="H9" s="62">
        <v>2000</v>
      </c>
      <c r="I9" s="62">
        <v>50</v>
      </c>
      <c r="J9" s="62" t="s">
        <v>211</v>
      </c>
      <c r="K9" s="62">
        <v>1920</v>
      </c>
      <c r="L9" s="60"/>
      <c r="M9" s="60">
        <v>11</v>
      </c>
      <c r="N9" s="62"/>
      <c r="O9" s="62"/>
      <c r="P9" s="62"/>
      <c r="Q9" s="62"/>
      <c r="R9" s="62"/>
      <c r="S9" s="62"/>
      <c r="T9" s="62"/>
      <c r="U9" s="62"/>
      <c r="V9" s="62"/>
      <c r="W9" s="62"/>
      <c r="X9" s="62"/>
      <c r="Y9" s="62"/>
    </row>
    <row r="10" spans="1:25" ht="17">
      <c r="A10" s="62" t="s">
        <v>177</v>
      </c>
      <c r="B10" s="62" t="s">
        <v>13</v>
      </c>
      <c r="C10" s="62">
        <v>-10.79</v>
      </c>
      <c r="D10" s="62">
        <v>33.770000000000003</v>
      </c>
      <c r="E10" s="62" t="s">
        <v>212</v>
      </c>
      <c r="F10" s="62"/>
      <c r="G10" s="62" t="s">
        <v>213</v>
      </c>
      <c r="H10" s="62">
        <v>2425</v>
      </c>
      <c r="I10" s="62">
        <v>20</v>
      </c>
      <c r="J10" s="62" t="s">
        <v>214</v>
      </c>
      <c r="K10" s="62">
        <v>2420</v>
      </c>
      <c r="L10" s="60" t="s">
        <v>197</v>
      </c>
      <c r="M10" s="60">
        <v>11</v>
      </c>
      <c r="N10" s="62"/>
      <c r="O10" s="62"/>
      <c r="P10" s="62"/>
      <c r="Q10" s="62"/>
      <c r="R10" s="62"/>
      <c r="S10" s="62"/>
      <c r="T10" s="62"/>
      <c r="U10" s="62"/>
      <c r="V10" s="62"/>
      <c r="W10" s="62"/>
      <c r="X10" s="62"/>
      <c r="Y10" s="62"/>
    </row>
    <row r="11" spans="1:25" ht="17">
      <c r="A11" s="62" t="s">
        <v>177</v>
      </c>
      <c r="B11" s="62" t="s">
        <v>13</v>
      </c>
      <c r="C11" s="62">
        <v>-10.79</v>
      </c>
      <c r="D11" s="62">
        <v>33.770000000000003</v>
      </c>
      <c r="E11" s="62" t="s">
        <v>212</v>
      </c>
      <c r="F11" s="62"/>
      <c r="G11" s="62" t="s">
        <v>215</v>
      </c>
      <c r="H11" s="62">
        <v>2400</v>
      </c>
      <c r="I11" s="62">
        <v>20</v>
      </c>
      <c r="J11" s="62" t="s">
        <v>216</v>
      </c>
      <c r="K11" s="62">
        <v>2395</v>
      </c>
      <c r="L11" s="60" t="s">
        <v>197</v>
      </c>
      <c r="M11" s="60">
        <v>11</v>
      </c>
      <c r="N11" s="62"/>
      <c r="O11" s="62"/>
      <c r="P11" s="62"/>
      <c r="Q11" s="62"/>
      <c r="R11" s="62"/>
      <c r="S11" s="62"/>
      <c r="T11" s="62"/>
      <c r="U11" s="62"/>
      <c r="V11" s="62"/>
      <c r="W11" s="62"/>
      <c r="X11" s="62"/>
      <c r="Y11" s="62"/>
    </row>
    <row r="12" spans="1:25" ht="16">
      <c r="A12" s="62" t="s">
        <v>177</v>
      </c>
      <c r="B12" s="62" t="s">
        <v>13</v>
      </c>
      <c r="C12" s="62">
        <v>-10.79</v>
      </c>
      <c r="D12" s="62">
        <v>33.770000000000003</v>
      </c>
      <c r="E12" s="62" t="s">
        <v>217</v>
      </c>
      <c r="F12" s="62"/>
      <c r="G12" s="62" t="s">
        <v>218</v>
      </c>
      <c r="H12" s="62">
        <v>5270</v>
      </c>
      <c r="I12" s="62">
        <v>25</v>
      </c>
      <c r="J12" s="62" t="s">
        <v>219</v>
      </c>
      <c r="K12" s="62">
        <v>6005</v>
      </c>
      <c r="L12" s="60"/>
      <c r="M12" s="60">
        <v>11</v>
      </c>
      <c r="N12" s="62"/>
      <c r="O12" s="62"/>
      <c r="P12" s="62"/>
      <c r="Q12" s="62"/>
      <c r="R12" s="62"/>
      <c r="S12" s="62"/>
      <c r="T12" s="62"/>
      <c r="U12" s="62"/>
      <c r="V12" s="62"/>
      <c r="W12" s="62"/>
      <c r="X12" s="62"/>
      <c r="Y12" s="62"/>
    </row>
    <row r="13" spans="1:25" ht="16">
      <c r="A13" s="62" t="s">
        <v>177</v>
      </c>
      <c r="B13" s="62" t="s">
        <v>13</v>
      </c>
      <c r="C13" s="62">
        <v>-10.79</v>
      </c>
      <c r="D13" s="62">
        <v>33.770000000000003</v>
      </c>
      <c r="E13" s="62" t="s">
        <v>220</v>
      </c>
      <c r="F13" s="62"/>
      <c r="G13" s="62" t="s">
        <v>221</v>
      </c>
      <c r="H13" s="62">
        <v>5290</v>
      </c>
      <c r="I13" s="62">
        <v>25</v>
      </c>
      <c r="J13" s="62" t="s">
        <v>222</v>
      </c>
      <c r="K13" s="62">
        <v>6070</v>
      </c>
      <c r="L13" s="60"/>
      <c r="M13" s="60">
        <v>11</v>
      </c>
      <c r="N13" s="62"/>
      <c r="O13" s="62"/>
      <c r="P13" s="62"/>
      <c r="Q13" s="62"/>
      <c r="R13" s="62"/>
      <c r="S13" s="62"/>
      <c r="T13" s="62"/>
      <c r="U13" s="62"/>
      <c r="V13" s="62"/>
      <c r="W13" s="62"/>
      <c r="X13" s="62"/>
      <c r="Y13" s="62"/>
    </row>
    <row r="14" spans="1:25" ht="17">
      <c r="A14" s="62" t="s">
        <v>177</v>
      </c>
      <c r="B14" s="62" t="s">
        <v>13</v>
      </c>
      <c r="C14" s="62">
        <v>-10.79</v>
      </c>
      <c r="D14" s="62">
        <v>33.770000000000003</v>
      </c>
      <c r="E14" s="70" t="s">
        <v>178</v>
      </c>
      <c r="F14" s="70"/>
      <c r="G14" s="62" t="s">
        <v>202</v>
      </c>
      <c r="H14" s="62" t="s">
        <v>203</v>
      </c>
      <c r="I14" s="62" t="s">
        <v>203</v>
      </c>
      <c r="J14" s="69" t="s">
        <v>203</v>
      </c>
      <c r="K14" s="69" t="s">
        <v>203</v>
      </c>
      <c r="L14" s="60" t="s">
        <v>223</v>
      </c>
      <c r="M14" s="62" t="s">
        <v>224</v>
      </c>
      <c r="N14" s="62"/>
      <c r="O14" s="62"/>
      <c r="P14" s="62"/>
      <c r="Q14" s="62"/>
      <c r="R14" s="62"/>
      <c r="S14" s="62"/>
      <c r="T14" s="62"/>
      <c r="U14" s="62"/>
      <c r="V14" s="62"/>
      <c r="W14" s="62"/>
      <c r="X14" s="62"/>
      <c r="Y14" s="62"/>
    </row>
    <row r="15" spans="1:25" ht="16">
      <c r="A15" s="70" t="s">
        <v>225</v>
      </c>
      <c r="B15" s="70" t="s">
        <v>83</v>
      </c>
      <c r="C15" s="62">
        <v>-3.48</v>
      </c>
      <c r="D15" s="62">
        <v>35.35</v>
      </c>
      <c r="E15" s="70" t="s">
        <v>226</v>
      </c>
      <c r="F15" s="70"/>
      <c r="G15" s="62" t="s">
        <v>227</v>
      </c>
      <c r="H15" s="62" t="s">
        <v>203</v>
      </c>
      <c r="I15" s="62" t="s">
        <v>203</v>
      </c>
      <c r="J15" s="69" t="s">
        <v>203</v>
      </c>
      <c r="K15" s="69" t="s">
        <v>203</v>
      </c>
      <c r="L15" s="60"/>
      <c r="M15" s="60">
        <v>8</v>
      </c>
      <c r="N15" s="62"/>
      <c r="O15" s="62"/>
      <c r="P15" s="62"/>
      <c r="Q15" s="62"/>
      <c r="R15" s="62"/>
      <c r="S15" s="62"/>
      <c r="T15" s="62"/>
      <c r="U15" s="62"/>
      <c r="V15" s="62"/>
      <c r="W15" s="62"/>
      <c r="X15" s="62"/>
      <c r="Y15" s="62"/>
    </row>
    <row r="16" spans="1:25" ht="16">
      <c r="A16" s="70" t="s">
        <v>225</v>
      </c>
      <c r="B16" s="62" t="s">
        <v>83</v>
      </c>
      <c r="C16" s="62">
        <v>-3.48</v>
      </c>
      <c r="D16" s="62">
        <v>35.35</v>
      </c>
      <c r="E16" s="62" t="s">
        <v>228</v>
      </c>
      <c r="F16" s="62"/>
      <c r="G16" s="69" t="s">
        <v>227</v>
      </c>
      <c r="H16" s="62" t="s">
        <v>203</v>
      </c>
      <c r="I16" s="62" t="s">
        <v>203</v>
      </c>
      <c r="J16" s="69" t="s">
        <v>203</v>
      </c>
      <c r="K16" s="69" t="s">
        <v>203</v>
      </c>
      <c r="L16" s="60"/>
      <c r="M16" s="60">
        <v>8</v>
      </c>
      <c r="N16" s="62"/>
      <c r="O16" s="62"/>
      <c r="P16" s="62"/>
      <c r="Q16" s="62"/>
      <c r="R16" s="62"/>
      <c r="S16" s="62"/>
      <c r="T16" s="62"/>
      <c r="U16" s="62"/>
      <c r="V16" s="62"/>
      <c r="W16" s="62"/>
      <c r="X16" s="62"/>
      <c r="Y16" s="62"/>
    </row>
    <row r="17" spans="1:25" ht="16">
      <c r="A17" s="70" t="s">
        <v>225</v>
      </c>
      <c r="B17" s="62" t="s">
        <v>83</v>
      </c>
      <c r="C17" s="62">
        <v>-3.48</v>
      </c>
      <c r="D17" s="62">
        <v>35.35</v>
      </c>
      <c r="E17" s="62" t="s">
        <v>229</v>
      </c>
      <c r="F17" s="62"/>
      <c r="G17" s="69" t="s">
        <v>227</v>
      </c>
      <c r="H17" s="62" t="s">
        <v>203</v>
      </c>
      <c r="I17" s="62" t="s">
        <v>203</v>
      </c>
      <c r="J17" s="69" t="s">
        <v>203</v>
      </c>
      <c r="K17" s="69" t="s">
        <v>203</v>
      </c>
      <c r="L17" s="60"/>
      <c r="M17" s="60">
        <v>8</v>
      </c>
      <c r="N17" s="62"/>
      <c r="O17" s="62"/>
      <c r="P17" s="62"/>
      <c r="Q17" s="62"/>
      <c r="R17" s="62"/>
      <c r="S17" s="62"/>
      <c r="T17" s="62"/>
      <c r="U17" s="62"/>
      <c r="V17" s="62"/>
      <c r="W17" s="62"/>
      <c r="X17" s="62"/>
      <c r="Y17" s="62"/>
    </row>
    <row r="18" spans="1:25" ht="17">
      <c r="A18" s="62" t="s">
        <v>27</v>
      </c>
      <c r="B18" s="62" t="s">
        <v>13</v>
      </c>
      <c r="C18" s="62">
        <v>-11.66</v>
      </c>
      <c r="D18" s="62">
        <v>33.64</v>
      </c>
      <c r="E18" s="62" t="s">
        <v>230</v>
      </c>
      <c r="F18" s="62"/>
      <c r="G18" s="69" t="s">
        <v>231</v>
      </c>
      <c r="H18" s="62">
        <v>8075</v>
      </c>
      <c r="I18" s="69">
        <v>35</v>
      </c>
      <c r="J18" s="62" t="s">
        <v>232</v>
      </c>
      <c r="K18" s="62">
        <v>8985</v>
      </c>
      <c r="L18" s="60" t="s">
        <v>233</v>
      </c>
      <c r="M18" s="62" t="s">
        <v>224</v>
      </c>
      <c r="N18" s="62"/>
      <c r="O18" s="62"/>
      <c r="P18" s="62"/>
      <c r="Q18" s="62"/>
      <c r="R18" s="62"/>
      <c r="S18" s="62"/>
      <c r="T18" s="62"/>
      <c r="U18" s="62"/>
      <c r="V18" s="62"/>
      <c r="W18" s="62"/>
      <c r="X18" s="62"/>
      <c r="Y18" s="62"/>
    </row>
    <row r="19" spans="1:25" ht="16">
      <c r="A19" s="62" t="s">
        <v>27</v>
      </c>
      <c r="B19" s="62" t="s">
        <v>13</v>
      </c>
      <c r="C19" s="62">
        <v>-11.66</v>
      </c>
      <c r="D19" s="62">
        <v>33.64</v>
      </c>
      <c r="E19" s="62" t="s">
        <v>234</v>
      </c>
      <c r="F19" s="62"/>
      <c r="G19" s="62" t="s">
        <v>235</v>
      </c>
      <c r="H19" s="62">
        <v>7230</v>
      </c>
      <c r="I19" s="62">
        <v>60</v>
      </c>
      <c r="J19" s="62" t="s">
        <v>236</v>
      </c>
      <c r="K19" s="62">
        <v>8020</v>
      </c>
      <c r="L19" s="60"/>
      <c r="M19" s="60">
        <v>11</v>
      </c>
      <c r="N19" s="62"/>
      <c r="O19" s="62"/>
      <c r="P19" s="62"/>
      <c r="Q19" s="62"/>
      <c r="R19" s="62"/>
      <c r="S19" s="62"/>
      <c r="T19" s="62"/>
      <c r="U19" s="62"/>
      <c r="V19" s="62"/>
      <c r="W19" s="62"/>
      <c r="X19" s="62"/>
      <c r="Y19" s="62"/>
    </row>
    <row r="20" spans="1:25" ht="17">
      <c r="A20" s="62" t="s">
        <v>27</v>
      </c>
      <c r="B20" s="62" t="s">
        <v>13</v>
      </c>
      <c r="C20" s="62">
        <v>-11.66</v>
      </c>
      <c r="D20" s="62">
        <v>33.64</v>
      </c>
      <c r="E20" s="62" t="s">
        <v>180</v>
      </c>
      <c r="F20" s="62"/>
      <c r="G20" s="62" t="s">
        <v>227</v>
      </c>
      <c r="H20" s="62" t="s">
        <v>203</v>
      </c>
      <c r="I20" s="69" t="s">
        <v>203</v>
      </c>
      <c r="J20" s="69" t="s">
        <v>203</v>
      </c>
      <c r="K20" s="69" t="s">
        <v>203</v>
      </c>
      <c r="L20" s="61" t="s">
        <v>237</v>
      </c>
      <c r="M20" s="62" t="s">
        <v>224</v>
      </c>
      <c r="N20" s="62"/>
      <c r="O20" s="62"/>
      <c r="P20" s="62"/>
      <c r="Q20" s="62"/>
      <c r="R20" s="62"/>
      <c r="S20" s="62"/>
      <c r="T20" s="62"/>
      <c r="U20" s="62"/>
      <c r="V20" s="62"/>
      <c r="W20" s="62"/>
      <c r="X20" s="62"/>
      <c r="Y20" s="62"/>
    </row>
    <row r="21" spans="1:25" ht="15.75" customHeight="1">
      <c r="A21" s="62" t="s">
        <v>27</v>
      </c>
      <c r="B21" s="62" t="s">
        <v>13</v>
      </c>
      <c r="C21" s="62">
        <v>-11.66</v>
      </c>
      <c r="D21" s="62">
        <v>33.64</v>
      </c>
      <c r="E21" s="62" t="s">
        <v>181</v>
      </c>
      <c r="F21" s="62"/>
      <c r="G21" s="62" t="s">
        <v>227</v>
      </c>
      <c r="H21" s="62" t="s">
        <v>203</v>
      </c>
      <c r="I21" s="69" t="s">
        <v>203</v>
      </c>
      <c r="J21" s="69" t="s">
        <v>203</v>
      </c>
      <c r="K21" s="69" t="s">
        <v>203</v>
      </c>
      <c r="L21" s="61" t="s">
        <v>238</v>
      </c>
      <c r="M21" s="62" t="s">
        <v>224</v>
      </c>
      <c r="N21" s="62"/>
      <c r="O21" s="62"/>
      <c r="P21" s="62"/>
      <c r="Q21" s="62"/>
      <c r="R21" s="62"/>
      <c r="S21" s="62"/>
      <c r="T21" s="62"/>
      <c r="U21" s="62"/>
      <c r="V21" s="62"/>
      <c r="W21" s="62"/>
      <c r="X21" s="62"/>
      <c r="Y21" s="62"/>
    </row>
    <row r="22" spans="1:25" ht="37" customHeight="1">
      <c r="A22" s="62" t="s">
        <v>27</v>
      </c>
      <c r="B22" s="62" t="s">
        <v>13</v>
      </c>
      <c r="C22" s="62">
        <v>-11.66</v>
      </c>
      <c r="D22" s="62">
        <v>33.64</v>
      </c>
      <c r="E22" s="62" t="s">
        <v>239</v>
      </c>
      <c r="F22" s="62" t="s">
        <v>240</v>
      </c>
      <c r="G22" s="62" t="s">
        <v>241</v>
      </c>
      <c r="H22" s="62">
        <v>8520</v>
      </c>
      <c r="I22" s="69">
        <v>25</v>
      </c>
      <c r="J22" s="62" t="s">
        <v>242</v>
      </c>
      <c r="K22" s="62">
        <v>9501</v>
      </c>
      <c r="L22" s="71" t="s">
        <v>243</v>
      </c>
      <c r="M22" s="62" t="s">
        <v>224</v>
      </c>
      <c r="N22" s="62"/>
      <c r="O22" s="62"/>
      <c r="P22" s="62"/>
      <c r="Q22" s="62"/>
      <c r="R22" s="62"/>
      <c r="S22" s="62"/>
      <c r="T22" s="62"/>
      <c r="U22" s="62"/>
      <c r="V22" s="62"/>
      <c r="W22" s="62"/>
      <c r="X22" s="62"/>
      <c r="Y22" s="62"/>
    </row>
    <row r="23" spans="1:25" ht="15.75" customHeight="1">
      <c r="A23" s="62" t="s">
        <v>27</v>
      </c>
      <c r="B23" s="62" t="s">
        <v>13</v>
      </c>
      <c r="C23" s="62">
        <v>-11.66</v>
      </c>
      <c r="D23" s="62">
        <v>33.64</v>
      </c>
      <c r="E23" s="62" t="s">
        <v>180</v>
      </c>
      <c r="F23" s="62" t="s">
        <v>244</v>
      </c>
      <c r="G23" s="62" t="s">
        <v>245</v>
      </c>
      <c r="H23" s="62">
        <v>12915</v>
      </c>
      <c r="I23" s="69">
        <v>30</v>
      </c>
      <c r="J23" s="62" t="s">
        <v>246</v>
      </c>
      <c r="K23" s="62">
        <v>15415</v>
      </c>
      <c r="L23" s="60" t="s">
        <v>919</v>
      </c>
      <c r="M23" s="62" t="s">
        <v>224</v>
      </c>
      <c r="N23" s="62"/>
      <c r="O23" s="62"/>
      <c r="P23" s="62"/>
      <c r="Q23" s="62"/>
      <c r="R23" s="62"/>
      <c r="S23" s="62"/>
      <c r="T23" s="62"/>
      <c r="U23" s="62"/>
      <c r="V23" s="62"/>
      <c r="W23" s="62"/>
      <c r="X23" s="62"/>
      <c r="Y23" s="62"/>
    </row>
    <row r="24" spans="1:25" ht="15.75" customHeight="1">
      <c r="A24" s="62" t="s">
        <v>27</v>
      </c>
      <c r="B24" s="62" t="s">
        <v>13</v>
      </c>
      <c r="C24" s="62">
        <v>-11.66</v>
      </c>
      <c r="D24" s="62">
        <v>33.64</v>
      </c>
      <c r="E24" s="62" t="s">
        <v>180</v>
      </c>
      <c r="F24" s="62" t="s">
        <v>244</v>
      </c>
      <c r="G24" s="62" t="s">
        <v>247</v>
      </c>
      <c r="H24" s="62">
        <v>12180</v>
      </c>
      <c r="I24" s="69">
        <v>25</v>
      </c>
      <c r="J24" s="62" t="s">
        <v>248</v>
      </c>
      <c r="K24" s="62">
        <v>14065</v>
      </c>
      <c r="L24" s="60" t="s">
        <v>919</v>
      </c>
      <c r="M24" s="62" t="s">
        <v>224</v>
      </c>
      <c r="N24" s="62"/>
      <c r="O24" s="62"/>
      <c r="P24" s="62"/>
      <c r="Q24" s="62"/>
      <c r="R24" s="62"/>
      <c r="S24" s="62"/>
      <c r="T24" s="62"/>
      <c r="U24" s="62"/>
      <c r="V24" s="62"/>
      <c r="W24" s="62"/>
      <c r="X24" s="62"/>
      <c r="Y24" s="62"/>
    </row>
    <row r="25" spans="1:25" ht="15.75" customHeight="1">
      <c r="A25" s="62" t="s">
        <v>27</v>
      </c>
      <c r="B25" s="62" t="s">
        <v>13</v>
      </c>
      <c r="C25" s="62">
        <v>-11.66</v>
      </c>
      <c r="D25" s="62">
        <v>33.64</v>
      </c>
      <c r="E25" s="62" t="s">
        <v>180</v>
      </c>
      <c r="F25" s="62" t="s">
        <v>244</v>
      </c>
      <c r="G25" s="62" t="s">
        <v>249</v>
      </c>
      <c r="H25" s="62">
        <v>13510</v>
      </c>
      <c r="I25" s="69">
        <v>30</v>
      </c>
      <c r="J25" s="62" t="s">
        <v>250</v>
      </c>
      <c r="K25" s="62">
        <v>16270</v>
      </c>
      <c r="L25" s="60" t="s">
        <v>919</v>
      </c>
      <c r="M25" s="62" t="s">
        <v>224</v>
      </c>
      <c r="N25" s="62"/>
      <c r="O25" s="62"/>
      <c r="P25" s="62"/>
      <c r="Q25" s="62"/>
      <c r="R25" s="62"/>
      <c r="S25" s="62"/>
      <c r="T25" s="62"/>
      <c r="U25" s="62"/>
      <c r="V25" s="62"/>
      <c r="W25" s="62"/>
      <c r="X25" s="62"/>
      <c r="Y25" s="62"/>
    </row>
    <row r="26" spans="1:25" ht="15.75" customHeight="1">
      <c r="A26" s="62" t="s">
        <v>27</v>
      </c>
      <c r="B26" s="62" t="s">
        <v>13</v>
      </c>
      <c r="C26" s="62">
        <v>-11.66</v>
      </c>
      <c r="D26" s="62">
        <v>33.64</v>
      </c>
      <c r="E26" s="62" t="s">
        <v>181</v>
      </c>
      <c r="F26" s="62" t="s">
        <v>244</v>
      </c>
      <c r="G26" s="62" t="s">
        <v>251</v>
      </c>
      <c r="H26" s="62">
        <v>13295</v>
      </c>
      <c r="I26" s="69">
        <v>25</v>
      </c>
      <c r="J26" s="62" t="s">
        <v>252</v>
      </c>
      <c r="K26" s="62">
        <v>15950</v>
      </c>
      <c r="L26" s="60" t="s">
        <v>919</v>
      </c>
      <c r="M26" s="62" t="s">
        <v>224</v>
      </c>
      <c r="N26" s="62"/>
      <c r="O26" s="62"/>
      <c r="P26" s="62"/>
      <c r="Q26" s="62"/>
      <c r="R26" s="62"/>
      <c r="S26" s="62"/>
      <c r="T26" s="62"/>
      <c r="U26" s="62"/>
      <c r="V26" s="62"/>
      <c r="W26" s="62"/>
      <c r="X26" s="62"/>
      <c r="Y26" s="62"/>
    </row>
    <row r="27" spans="1:25" ht="15.75" customHeight="1">
      <c r="A27" s="62" t="s">
        <v>27</v>
      </c>
      <c r="B27" s="62" t="s">
        <v>13</v>
      </c>
      <c r="C27" s="62">
        <v>-11.66</v>
      </c>
      <c r="D27" s="62">
        <v>33.64</v>
      </c>
      <c r="E27" s="62" t="s">
        <v>181</v>
      </c>
      <c r="F27" s="62" t="s">
        <v>244</v>
      </c>
      <c r="G27" s="62" t="s">
        <v>253</v>
      </c>
      <c r="H27" s="62">
        <v>13775</v>
      </c>
      <c r="I27" s="69">
        <v>30</v>
      </c>
      <c r="J27" s="62" t="s">
        <v>254</v>
      </c>
      <c r="K27" s="62">
        <v>16665</v>
      </c>
      <c r="L27" s="60" t="s">
        <v>919</v>
      </c>
      <c r="M27" s="62" t="s">
        <v>224</v>
      </c>
      <c r="N27" s="62"/>
      <c r="O27" s="62"/>
      <c r="P27" s="62"/>
      <c r="Q27" s="62"/>
      <c r="R27" s="62"/>
      <c r="S27" s="62"/>
      <c r="T27" s="62"/>
      <c r="U27" s="62"/>
      <c r="V27" s="62"/>
      <c r="W27" s="62"/>
      <c r="X27" s="62"/>
      <c r="Y27" s="62"/>
    </row>
    <row r="28" spans="1:25" ht="15.75" customHeight="1">
      <c r="A28" s="62" t="s">
        <v>255</v>
      </c>
      <c r="B28" s="70" t="s">
        <v>256</v>
      </c>
      <c r="C28" s="62">
        <v>-7.0000000000000007E-2</v>
      </c>
      <c r="D28" s="62">
        <v>34.67</v>
      </c>
      <c r="E28" s="70" t="s">
        <v>257</v>
      </c>
      <c r="F28" s="70"/>
      <c r="G28" s="62" t="s">
        <v>258</v>
      </c>
      <c r="H28" s="62">
        <v>1895</v>
      </c>
      <c r="I28" s="62">
        <v>15</v>
      </c>
      <c r="J28" s="62" t="s">
        <v>259</v>
      </c>
      <c r="K28" s="62">
        <v>1790</v>
      </c>
      <c r="L28" s="60"/>
      <c r="M28" s="60">
        <v>8</v>
      </c>
      <c r="N28" s="62"/>
      <c r="O28" s="62"/>
      <c r="P28" s="62"/>
      <c r="Q28" s="62"/>
      <c r="R28" s="62"/>
      <c r="S28" s="62"/>
      <c r="T28" s="62"/>
      <c r="U28" s="62"/>
      <c r="V28" s="62"/>
      <c r="W28" s="62"/>
      <c r="X28" s="62"/>
      <c r="Y28" s="62"/>
    </row>
    <row r="29" spans="1:25" ht="15.75" customHeight="1">
      <c r="A29" s="72" t="s">
        <v>260</v>
      </c>
      <c r="B29" s="62" t="s">
        <v>256</v>
      </c>
      <c r="C29" s="62">
        <v>0.67</v>
      </c>
      <c r="D29" s="62">
        <v>34.36</v>
      </c>
      <c r="E29" s="62" t="s">
        <v>261</v>
      </c>
      <c r="F29" s="62"/>
      <c r="G29" s="60" t="s">
        <v>262</v>
      </c>
      <c r="H29" s="62">
        <v>3584</v>
      </c>
      <c r="I29" s="62">
        <v>28</v>
      </c>
      <c r="J29" s="62" t="s">
        <v>263</v>
      </c>
      <c r="K29" s="62">
        <v>3865</v>
      </c>
      <c r="L29" s="60"/>
      <c r="M29" s="60">
        <v>12</v>
      </c>
      <c r="N29" s="62"/>
      <c r="O29" s="62"/>
      <c r="P29" s="62"/>
      <c r="Q29" s="62"/>
      <c r="R29" s="62"/>
      <c r="S29" s="62"/>
      <c r="T29" s="62"/>
      <c r="U29" s="62"/>
      <c r="V29" s="62"/>
      <c r="W29" s="62"/>
      <c r="X29" s="62"/>
      <c r="Y29" s="62"/>
    </row>
    <row r="30" spans="1:25" ht="15.75" customHeight="1">
      <c r="A30" s="70" t="s">
        <v>118</v>
      </c>
      <c r="B30" s="62" t="s">
        <v>119</v>
      </c>
      <c r="C30" s="62">
        <v>-14.12</v>
      </c>
      <c r="D30" s="62">
        <v>32.5</v>
      </c>
      <c r="E30" s="62" t="s">
        <v>164</v>
      </c>
      <c r="F30" s="62"/>
      <c r="G30" s="62" t="s">
        <v>165</v>
      </c>
      <c r="H30" s="73">
        <v>4480</v>
      </c>
      <c r="I30" s="73">
        <v>20</v>
      </c>
      <c r="J30" s="62" t="s">
        <v>168</v>
      </c>
      <c r="K30" s="62">
        <v>5170</v>
      </c>
      <c r="L30" s="60"/>
      <c r="M30" s="62" t="s">
        <v>224</v>
      </c>
      <c r="N30" s="62"/>
      <c r="O30" s="62"/>
      <c r="P30" s="62"/>
      <c r="Q30" s="62"/>
      <c r="R30" s="62"/>
      <c r="S30" s="62"/>
      <c r="T30" s="62"/>
      <c r="U30" s="62"/>
      <c r="V30" s="62"/>
      <c r="W30" s="62"/>
      <c r="X30" s="62"/>
      <c r="Y30" s="62"/>
    </row>
    <row r="31" spans="1:25" ht="15.75" customHeight="1">
      <c r="A31" s="70" t="s">
        <v>93</v>
      </c>
      <c r="B31" s="62" t="s">
        <v>83</v>
      </c>
      <c r="C31" s="62">
        <v>-4.49</v>
      </c>
      <c r="D31" s="62">
        <v>35.799999999999997</v>
      </c>
      <c r="E31" s="62" t="s">
        <v>169</v>
      </c>
      <c r="F31" s="62"/>
      <c r="G31" s="62" t="s">
        <v>170</v>
      </c>
      <c r="H31" s="73">
        <v>6210</v>
      </c>
      <c r="I31" s="73">
        <v>30</v>
      </c>
      <c r="J31" s="62" t="s">
        <v>172</v>
      </c>
      <c r="K31" s="62">
        <v>7080</v>
      </c>
      <c r="L31" s="60"/>
      <c r="M31" s="62" t="s">
        <v>224</v>
      </c>
      <c r="N31" s="62"/>
      <c r="O31" s="62"/>
      <c r="P31" s="62"/>
      <c r="Q31" s="62"/>
      <c r="R31" s="62"/>
      <c r="S31" s="62"/>
      <c r="T31" s="62"/>
      <c r="U31" s="62"/>
      <c r="V31" s="62"/>
      <c r="W31" s="62"/>
      <c r="X31" s="62"/>
      <c r="Y31" s="62"/>
    </row>
    <row r="32" spans="1:25" ht="15.75" customHeight="1">
      <c r="A32" s="62" t="s">
        <v>264</v>
      </c>
      <c r="B32" s="62" t="s">
        <v>83</v>
      </c>
      <c r="C32" s="62">
        <v>-6.4</v>
      </c>
      <c r="D32" s="62">
        <v>39.5</v>
      </c>
      <c r="E32" s="62" t="s">
        <v>265</v>
      </c>
      <c r="F32" s="62"/>
      <c r="G32" s="62" t="s">
        <v>266</v>
      </c>
      <c r="H32" s="60">
        <v>1479</v>
      </c>
      <c r="I32" s="62">
        <v>23</v>
      </c>
      <c r="J32" s="62" t="s">
        <v>267</v>
      </c>
      <c r="K32" s="62">
        <v>1340</v>
      </c>
      <c r="L32" s="60"/>
      <c r="M32" s="60">
        <v>11</v>
      </c>
      <c r="N32" s="62"/>
      <c r="O32" s="62"/>
      <c r="P32" s="62"/>
      <c r="Q32" s="62"/>
      <c r="R32" s="62"/>
      <c r="S32" s="62"/>
      <c r="T32" s="62"/>
      <c r="U32" s="62"/>
      <c r="V32" s="62"/>
      <c r="W32" s="62"/>
      <c r="X32" s="62"/>
      <c r="Y32" s="62"/>
    </row>
    <row r="33" spans="1:25" ht="15.75" customHeight="1">
      <c r="A33" s="62" t="s">
        <v>912</v>
      </c>
      <c r="B33" s="62" t="s">
        <v>83</v>
      </c>
      <c r="C33" s="62">
        <v>-4.9000000000000004</v>
      </c>
      <c r="D33" s="62">
        <v>39.6</v>
      </c>
      <c r="E33" s="62" t="s">
        <v>268</v>
      </c>
      <c r="F33" s="62"/>
      <c r="G33" s="62" t="s">
        <v>269</v>
      </c>
      <c r="H33" s="62">
        <v>1520</v>
      </c>
      <c r="I33" s="62">
        <v>30</v>
      </c>
      <c r="J33" s="67" t="s">
        <v>1042</v>
      </c>
      <c r="K33" s="62">
        <v>1370</v>
      </c>
      <c r="L33" s="60"/>
      <c r="M33" s="60">
        <v>11</v>
      </c>
      <c r="N33" s="62"/>
      <c r="O33" s="62"/>
      <c r="P33" s="62"/>
      <c r="Q33" s="62"/>
      <c r="R33" s="62"/>
      <c r="S33" s="62"/>
      <c r="T33" s="62"/>
      <c r="U33" s="62"/>
      <c r="V33" s="62"/>
      <c r="W33" s="62"/>
      <c r="X33" s="62"/>
      <c r="Y33" s="62"/>
    </row>
    <row r="34" spans="1:25" ht="15.75" customHeight="1">
      <c r="A34" s="70" t="s">
        <v>173</v>
      </c>
      <c r="B34" s="62" t="s">
        <v>83</v>
      </c>
      <c r="C34" s="62">
        <v>-7.59</v>
      </c>
      <c r="D34" s="62">
        <v>35.5</v>
      </c>
      <c r="E34" s="62" t="s">
        <v>174</v>
      </c>
      <c r="F34" s="62"/>
      <c r="G34" s="69" t="s">
        <v>227</v>
      </c>
      <c r="H34" s="62" t="s">
        <v>203</v>
      </c>
      <c r="I34" s="69" t="s">
        <v>203</v>
      </c>
      <c r="J34" s="69" t="s">
        <v>203</v>
      </c>
      <c r="K34" s="69" t="s">
        <v>203</v>
      </c>
      <c r="L34" s="60"/>
      <c r="M34" s="62" t="s">
        <v>224</v>
      </c>
      <c r="N34" s="62"/>
      <c r="O34" s="62"/>
      <c r="P34" s="62"/>
      <c r="Q34" s="62"/>
      <c r="R34" s="62"/>
      <c r="S34" s="62"/>
      <c r="T34" s="62"/>
      <c r="U34" s="62"/>
      <c r="V34" s="62"/>
      <c r="W34" s="62"/>
      <c r="X34" s="62"/>
      <c r="Y34" s="62"/>
    </row>
    <row r="35" spans="1:25" ht="15.75" customHeight="1">
      <c r="A35" s="70" t="s">
        <v>173</v>
      </c>
      <c r="B35" s="62" t="s">
        <v>83</v>
      </c>
      <c r="C35" s="62">
        <v>-7.59</v>
      </c>
      <c r="D35" s="62">
        <v>35.5</v>
      </c>
      <c r="E35" s="62" t="s">
        <v>174</v>
      </c>
      <c r="F35" s="62" t="s">
        <v>918</v>
      </c>
      <c r="G35" s="69" t="s">
        <v>270</v>
      </c>
      <c r="H35" s="62">
        <v>14115</v>
      </c>
      <c r="I35" s="69">
        <v>55</v>
      </c>
      <c r="J35" s="62" t="s">
        <v>271</v>
      </c>
      <c r="K35" s="62">
        <v>17170</v>
      </c>
      <c r="L35" s="60" t="s">
        <v>272</v>
      </c>
      <c r="M35" s="60">
        <v>1</v>
      </c>
      <c r="N35" s="62"/>
      <c r="O35" s="62"/>
      <c r="P35" s="62"/>
      <c r="Q35" s="62"/>
      <c r="R35" s="62"/>
      <c r="S35" s="62"/>
      <c r="T35" s="62"/>
      <c r="U35" s="62"/>
      <c r="V35" s="62"/>
      <c r="W35" s="62"/>
      <c r="X35" s="62"/>
      <c r="Y35" s="62"/>
    </row>
    <row r="36" spans="1:25" ht="15.75" customHeight="1">
      <c r="A36" s="70" t="s">
        <v>173</v>
      </c>
      <c r="B36" s="62" t="s">
        <v>83</v>
      </c>
      <c r="C36" s="62">
        <v>-7.59</v>
      </c>
      <c r="D36" s="62">
        <v>35.5</v>
      </c>
      <c r="E36" s="62" t="s">
        <v>174</v>
      </c>
      <c r="F36" s="62" t="s">
        <v>918</v>
      </c>
      <c r="G36" s="69" t="s">
        <v>273</v>
      </c>
      <c r="H36" s="62">
        <v>14275</v>
      </c>
      <c r="I36" s="69">
        <v>55</v>
      </c>
      <c r="J36" s="62" t="s">
        <v>274</v>
      </c>
      <c r="K36" s="62">
        <v>17330</v>
      </c>
      <c r="L36" s="60" t="s">
        <v>275</v>
      </c>
      <c r="M36" s="60">
        <v>1</v>
      </c>
      <c r="N36" s="62"/>
      <c r="O36" s="62"/>
      <c r="P36" s="62"/>
      <c r="Q36" s="62"/>
      <c r="R36" s="62"/>
      <c r="S36" s="62"/>
      <c r="T36" s="62"/>
      <c r="U36" s="62"/>
      <c r="V36" s="62"/>
      <c r="W36" s="62"/>
      <c r="X36" s="62"/>
      <c r="Y36" s="62"/>
    </row>
    <row r="37" spans="1:25" ht="15.75" customHeight="1">
      <c r="A37" s="70" t="s">
        <v>173</v>
      </c>
      <c r="B37" s="62" t="s">
        <v>83</v>
      </c>
      <c r="C37" s="62">
        <v>-7.59</v>
      </c>
      <c r="D37" s="62">
        <v>35.5</v>
      </c>
      <c r="E37" s="62" t="s">
        <v>174</v>
      </c>
      <c r="F37" s="62" t="s">
        <v>918</v>
      </c>
      <c r="G37" s="69" t="s">
        <v>276</v>
      </c>
      <c r="H37" s="62">
        <v>16690</v>
      </c>
      <c r="I37" s="69">
        <v>65</v>
      </c>
      <c r="J37" s="62" t="s">
        <v>277</v>
      </c>
      <c r="K37" s="62">
        <v>20160</v>
      </c>
      <c r="L37" s="60" t="s">
        <v>275</v>
      </c>
      <c r="M37" s="60">
        <v>1</v>
      </c>
      <c r="N37" s="62"/>
      <c r="O37" s="62"/>
      <c r="P37" s="62"/>
      <c r="Q37" s="62"/>
      <c r="R37" s="62"/>
      <c r="S37" s="62"/>
      <c r="T37" s="62"/>
      <c r="U37" s="62"/>
      <c r="V37" s="62"/>
      <c r="W37" s="62"/>
      <c r="X37" s="62"/>
      <c r="Y37" s="62"/>
    </row>
    <row r="38" spans="1:25" ht="15.75" customHeight="1">
      <c r="A38" s="62" t="s">
        <v>278</v>
      </c>
      <c r="B38" s="62" t="s">
        <v>279</v>
      </c>
      <c r="C38" s="62">
        <v>6.8</v>
      </c>
      <c r="D38" s="62">
        <v>38.21</v>
      </c>
      <c r="E38" s="62" t="s">
        <v>280</v>
      </c>
      <c r="F38" s="62"/>
      <c r="G38" s="62" t="s">
        <v>281</v>
      </c>
      <c r="H38" s="62">
        <v>3997</v>
      </c>
      <c r="I38" s="62">
        <v>29</v>
      </c>
      <c r="J38" s="62" t="s">
        <v>282</v>
      </c>
      <c r="K38" s="62">
        <v>4460</v>
      </c>
      <c r="L38" s="60"/>
      <c r="M38" s="60">
        <v>4</v>
      </c>
      <c r="N38" s="62"/>
      <c r="O38" s="62"/>
      <c r="P38" s="62"/>
      <c r="Q38" s="62"/>
      <c r="R38" s="62"/>
      <c r="S38" s="62"/>
      <c r="T38" s="62"/>
      <c r="U38" s="62"/>
      <c r="V38" s="62"/>
      <c r="W38" s="62"/>
      <c r="X38" s="62"/>
      <c r="Y38" s="62"/>
    </row>
    <row r="39" spans="1:25" ht="15.75" customHeight="1">
      <c r="A39" s="70" t="s">
        <v>911</v>
      </c>
      <c r="B39" s="62" t="s">
        <v>256</v>
      </c>
      <c r="C39" s="62">
        <v>0.33</v>
      </c>
      <c r="D39" s="62">
        <v>34.270000000000003</v>
      </c>
      <c r="E39" s="62" t="s">
        <v>283</v>
      </c>
      <c r="F39" s="62"/>
      <c r="G39" s="62" t="s">
        <v>284</v>
      </c>
      <c r="H39" s="62">
        <v>3253</v>
      </c>
      <c r="I39" s="62">
        <v>23</v>
      </c>
      <c r="J39" s="62" t="s">
        <v>285</v>
      </c>
      <c r="K39" s="62">
        <v>3440</v>
      </c>
      <c r="L39" s="60"/>
      <c r="M39" s="60">
        <v>12</v>
      </c>
      <c r="N39" s="62"/>
      <c r="O39" s="62"/>
      <c r="P39" s="62"/>
      <c r="Q39" s="62"/>
      <c r="R39" s="62"/>
      <c r="S39" s="62"/>
      <c r="T39" s="62"/>
      <c r="U39" s="62"/>
      <c r="V39" s="62"/>
      <c r="W39" s="62"/>
      <c r="X39" s="62"/>
      <c r="Y39" s="62"/>
    </row>
    <row r="40" spans="1:25" ht="15.75" customHeight="1">
      <c r="A40" s="70" t="s">
        <v>911</v>
      </c>
      <c r="B40" s="62" t="s">
        <v>256</v>
      </c>
      <c r="C40" s="62">
        <v>0.33</v>
      </c>
      <c r="D40" s="62">
        <v>34.270000000000003</v>
      </c>
      <c r="E40" s="62" t="s">
        <v>286</v>
      </c>
      <c r="F40" s="62"/>
      <c r="G40" s="69" t="s">
        <v>227</v>
      </c>
      <c r="H40" s="62" t="s">
        <v>203</v>
      </c>
      <c r="I40" s="62" t="s">
        <v>203</v>
      </c>
      <c r="J40" s="69" t="s">
        <v>203</v>
      </c>
      <c r="K40" s="69" t="s">
        <v>203</v>
      </c>
      <c r="L40" s="60" t="s">
        <v>287</v>
      </c>
      <c r="M40" s="60">
        <v>12</v>
      </c>
      <c r="N40" s="62"/>
      <c r="O40" s="62"/>
      <c r="P40" s="62"/>
      <c r="Q40" s="62"/>
      <c r="R40" s="62"/>
      <c r="S40" s="62"/>
      <c r="T40" s="62"/>
      <c r="U40" s="62"/>
      <c r="V40" s="62"/>
      <c r="W40" s="62"/>
      <c r="X40" s="62"/>
      <c r="Y40" s="62"/>
    </row>
    <row r="41" spans="1:25" ht="15.75" customHeight="1">
      <c r="A41" s="62" t="s">
        <v>288</v>
      </c>
      <c r="B41" s="62" t="s">
        <v>256</v>
      </c>
      <c r="C41" s="62">
        <v>-3.7</v>
      </c>
      <c r="D41" s="62">
        <v>39.700000000000003</v>
      </c>
      <c r="E41" s="62" t="s">
        <v>289</v>
      </c>
      <c r="F41" s="62"/>
      <c r="G41" s="62" t="s">
        <v>290</v>
      </c>
      <c r="H41" s="62">
        <v>388</v>
      </c>
      <c r="I41" s="62">
        <v>27</v>
      </c>
      <c r="J41" s="62" t="s">
        <v>291</v>
      </c>
      <c r="K41" s="62">
        <v>440</v>
      </c>
      <c r="L41" s="60"/>
      <c r="M41" s="60">
        <v>11</v>
      </c>
      <c r="N41" s="62"/>
      <c r="O41" s="62"/>
      <c r="P41" s="62"/>
      <c r="Q41" s="62"/>
      <c r="R41" s="62"/>
      <c r="S41" s="62"/>
      <c r="T41" s="62"/>
      <c r="U41" s="62"/>
      <c r="V41" s="62"/>
      <c r="W41" s="62"/>
      <c r="X41" s="62"/>
      <c r="Y41" s="62"/>
    </row>
    <row r="42" spans="1:25" ht="15.75" customHeight="1">
      <c r="A42" s="62" t="s">
        <v>292</v>
      </c>
      <c r="B42" s="62" t="s">
        <v>293</v>
      </c>
      <c r="C42" s="62">
        <v>5.86</v>
      </c>
      <c r="D42" s="62">
        <v>10.08</v>
      </c>
      <c r="E42" s="62" t="s">
        <v>294</v>
      </c>
      <c r="F42" s="62"/>
      <c r="G42" s="62" t="s">
        <v>295</v>
      </c>
      <c r="H42" s="62">
        <v>6985</v>
      </c>
      <c r="I42" s="62">
        <v>30</v>
      </c>
      <c r="J42" s="62" t="s">
        <v>296</v>
      </c>
      <c r="K42" s="62">
        <v>7795</v>
      </c>
      <c r="L42" s="60"/>
      <c r="M42" s="60">
        <v>6</v>
      </c>
      <c r="N42" s="62"/>
      <c r="O42" s="62"/>
      <c r="P42" s="62"/>
      <c r="Q42" s="62"/>
      <c r="R42" s="62"/>
      <c r="S42" s="62"/>
      <c r="T42" s="62"/>
      <c r="U42" s="62"/>
      <c r="V42" s="62"/>
      <c r="W42" s="62"/>
      <c r="X42" s="62"/>
      <c r="Y42" s="62"/>
    </row>
    <row r="43" spans="1:25" ht="15.75" customHeight="1">
      <c r="A43" s="62" t="s">
        <v>292</v>
      </c>
      <c r="B43" s="62" t="s">
        <v>293</v>
      </c>
      <c r="C43" s="62">
        <v>5.86</v>
      </c>
      <c r="D43" s="62">
        <v>10.08</v>
      </c>
      <c r="E43" s="62" t="s">
        <v>297</v>
      </c>
      <c r="F43" s="62"/>
      <c r="G43" s="62" t="s">
        <v>298</v>
      </c>
      <c r="H43" s="62">
        <v>7090</v>
      </c>
      <c r="I43" s="62">
        <v>35</v>
      </c>
      <c r="J43" s="62" t="s">
        <v>299</v>
      </c>
      <c r="K43" s="62">
        <v>7895</v>
      </c>
      <c r="L43" s="60"/>
      <c r="M43" s="60">
        <v>6</v>
      </c>
      <c r="N43" s="62"/>
      <c r="O43" s="62"/>
      <c r="P43" s="62"/>
      <c r="Q43" s="62"/>
      <c r="R43" s="62"/>
      <c r="S43" s="62"/>
      <c r="T43" s="62"/>
      <c r="U43" s="62"/>
      <c r="V43" s="62"/>
      <c r="W43" s="62"/>
      <c r="X43" s="62"/>
      <c r="Y43" s="62"/>
    </row>
    <row r="44" spans="1:25" ht="15.75" customHeight="1">
      <c r="A44" s="62" t="s">
        <v>292</v>
      </c>
      <c r="B44" s="62" t="s">
        <v>293</v>
      </c>
      <c r="C44" s="62">
        <v>5.86</v>
      </c>
      <c r="D44" s="62">
        <v>10.08</v>
      </c>
      <c r="E44" s="62" t="s">
        <v>300</v>
      </c>
      <c r="F44" s="62"/>
      <c r="G44" s="62" t="s">
        <v>301</v>
      </c>
      <c r="H44" s="62">
        <v>2940</v>
      </c>
      <c r="I44" s="62">
        <v>20</v>
      </c>
      <c r="J44" s="62" t="s">
        <v>302</v>
      </c>
      <c r="K44" s="62">
        <v>3070</v>
      </c>
      <c r="L44" s="60"/>
      <c r="M44" s="60">
        <v>6</v>
      </c>
      <c r="N44" s="62"/>
      <c r="O44" s="62"/>
      <c r="P44" s="62"/>
      <c r="Q44" s="62"/>
      <c r="R44" s="62"/>
      <c r="S44" s="62"/>
      <c r="T44" s="62"/>
      <c r="U44" s="62"/>
      <c r="V44" s="62"/>
      <c r="W44" s="62"/>
      <c r="X44" s="62"/>
      <c r="Y44" s="62"/>
    </row>
    <row r="45" spans="1:25" ht="15.75" customHeight="1">
      <c r="A45" s="62" t="s">
        <v>292</v>
      </c>
      <c r="B45" s="62" t="s">
        <v>293</v>
      </c>
      <c r="C45" s="62">
        <v>5.86</v>
      </c>
      <c r="D45" s="62">
        <v>10.08</v>
      </c>
      <c r="E45" s="62" t="s">
        <v>303</v>
      </c>
      <c r="F45" s="62"/>
      <c r="G45" s="62" t="s">
        <v>304</v>
      </c>
      <c r="H45" s="62">
        <v>2970</v>
      </c>
      <c r="I45" s="62">
        <v>25</v>
      </c>
      <c r="J45" s="62" t="s">
        <v>305</v>
      </c>
      <c r="K45" s="62">
        <v>3115</v>
      </c>
      <c r="L45" s="60"/>
      <c r="M45" s="60">
        <v>6</v>
      </c>
      <c r="N45" s="62"/>
      <c r="O45" s="62"/>
      <c r="P45" s="62"/>
      <c r="Q45" s="62"/>
      <c r="R45" s="62"/>
      <c r="S45" s="62"/>
      <c r="T45" s="62"/>
      <c r="U45" s="62"/>
      <c r="V45" s="62"/>
      <c r="W45" s="62"/>
      <c r="X45" s="62"/>
      <c r="Y45" s="62"/>
    </row>
    <row r="46" spans="1:25" ht="15.75" customHeight="1">
      <c r="A46" s="62" t="s">
        <v>306</v>
      </c>
      <c r="B46" s="62" t="s">
        <v>189</v>
      </c>
      <c r="C46" s="62">
        <v>-32.76</v>
      </c>
      <c r="D46" s="62">
        <v>18.03</v>
      </c>
      <c r="E46" s="62" t="s">
        <v>307</v>
      </c>
      <c r="F46" s="62"/>
      <c r="G46" s="62" t="s">
        <v>308</v>
      </c>
      <c r="H46" s="62">
        <v>2330</v>
      </c>
      <c r="I46" s="62">
        <v>25</v>
      </c>
      <c r="J46" s="62" t="s">
        <v>309</v>
      </c>
      <c r="K46" s="62">
        <v>2335</v>
      </c>
      <c r="L46" s="60"/>
      <c r="M46" s="60">
        <v>11</v>
      </c>
      <c r="N46" s="62"/>
      <c r="O46" s="62"/>
      <c r="P46" s="62"/>
      <c r="Q46" s="62"/>
      <c r="R46" s="62"/>
      <c r="S46" s="62"/>
      <c r="T46" s="62"/>
      <c r="U46" s="62"/>
      <c r="V46" s="62"/>
      <c r="W46" s="62"/>
      <c r="X46" s="62"/>
      <c r="Y46" s="62"/>
    </row>
    <row r="47" spans="1:25" ht="15.75" customHeight="1">
      <c r="A47" s="62" t="s">
        <v>310</v>
      </c>
      <c r="B47" s="70" t="s">
        <v>256</v>
      </c>
      <c r="C47" s="62">
        <v>-0.45</v>
      </c>
      <c r="D47" s="62">
        <v>34.32</v>
      </c>
      <c r="E47" s="70" t="s">
        <v>311</v>
      </c>
      <c r="F47" s="70"/>
      <c r="G47" s="69" t="s">
        <v>227</v>
      </c>
      <c r="H47" s="62" t="s">
        <v>203</v>
      </c>
      <c r="I47" s="69" t="s">
        <v>203</v>
      </c>
      <c r="J47" s="69" t="s">
        <v>203</v>
      </c>
      <c r="K47" s="69" t="s">
        <v>203</v>
      </c>
      <c r="L47" s="60"/>
      <c r="M47" s="60">
        <v>8</v>
      </c>
      <c r="N47" s="62"/>
      <c r="O47" s="62"/>
      <c r="P47" s="62"/>
      <c r="Q47" s="62"/>
      <c r="R47" s="62"/>
      <c r="S47" s="62"/>
      <c r="T47" s="62"/>
      <c r="U47" s="62"/>
      <c r="V47" s="62"/>
      <c r="W47" s="62"/>
      <c r="X47" s="62"/>
      <c r="Y47" s="62"/>
    </row>
    <row r="48" spans="1:25" ht="15.75" customHeight="1">
      <c r="A48" s="62" t="s">
        <v>310</v>
      </c>
      <c r="B48" s="62" t="s">
        <v>256</v>
      </c>
      <c r="C48" s="62">
        <v>-0.45</v>
      </c>
      <c r="D48" s="62">
        <v>34.32</v>
      </c>
      <c r="E48" s="62" t="s">
        <v>312</v>
      </c>
      <c r="F48" s="62"/>
      <c r="G48" s="69" t="s">
        <v>227</v>
      </c>
      <c r="H48" s="62" t="s">
        <v>203</v>
      </c>
      <c r="I48" s="69" t="s">
        <v>203</v>
      </c>
      <c r="J48" s="69" t="s">
        <v>203</v>
      </c>
      <c r="K48" s="69" t="s">
        <v>203</v>
      </c>
      <c r="L48" s="60"/>
      <c r="M48" s="60">
        <v>8</v>
      </c>
      <c r="N48" s="62"/>
      <c r="O48" s="62"/>
      <c r="P48" s="62"/>
      <c r="Q48" s="62"/>
      <c r="R48" s="62"/>
      <c r="S48" s="62"/>
      <c r="T48" s="62"/>
      <c r="U48" s="62"/>
      <c r="V48" s="62"/>
      <c r="W48" s="62"/>
      <c r="X48" s="62"/>
      <c r="Y48" s="62"/>
    </row>
    <row r="49" spans="1:25" ht="15.75" customHeight="1">
      <c r="A49" s="62"/>
      <c r="B49" s="62"/>
      <c r="C49" s="62"/>
      <c r="D49" s="62"/>
      <c r="E49" s="62"/>
      <c r="F49" s="62"/>
      <c r="G49" s="62"/>
      <c r="H49" s="62"/>
      <c r="I49" s="62"/>
      <c r="J49" s="62"/>
      <c r="K49" s="62"/>
      <c r="L49" s="60"/>
      <c r="M49" s="60"/>
      <c r="N49" s="62"/>
      <c r="O49" s="62"/>
      <c r="P49" s="62"/>
      <c r="Q49" s="62"/>
      <c r="R49" s="62"/>
      <c r="S49" s="62"/>
      <c r="T49" s="62"/>
      <c r="U49" s="62"/>
      <c r="V49" s="62"/>
      <c r="W49" s="62"/>
      <c r="X49" s="62"/>
      <c r="Y49" s="62"/>
    </row>
    <row r="50" spans="1:25" ht="15.75" customHeight="1">
      <c r="A50" s="62" t="s">
        <v>1034</v>
      </c>
      <c r="B50" s="60"/>
      <c r="C50" s="60"/>
      <c r="D50" s="60"/>
      <c r="E50" s="62"/>
      <c r="F50" s="62"/>
      <c r="G50" s="60"/>
      <c r="H50" s="60"/>
      <c r="I50" s="60"/>
      <c r="J50" s="60"/>
      <c r="K50" s="62"/>
      <c r="L50" s="60"/>
      <c r="M50" s="60"/>
      <c r="N50" s="60"/>
      <c r="O50" s="60"/>
      <c r="P50" s="60"/>
      <c r="Q50" s="60"/>
      <c r="R50" s="60"/>
      <c r="S50" s="60"/>
      <c r="T50" s="60"/>
      <c r="U50" s="60"/>
      <c r="V50" s="62"/>
      <c r="W50" s="62"/>
      <c r="X50" s="62"/>
      <c r="Y50" s="62"/>
    </row>
    <row r="51" spans="1:25" ht="15.75" customHeight="1">
      <c r="A51" s="62"/>
      <c r="B51" s="62"/>
      <c r="C51" s="62"/>
      <c r="D51" s="62"/>
      <c r="E51" s="62"/>
      <c r="F51" s="62"/>
      <c r="G51" s="62"/>
      <c r="H51" s="62"/>
      <c r="I51" s="62"/>
      <c r="J51" s="62"/>
      <c r="K51" s="62"/>
      <c r="L51" s="60"/>
      <c r="M51" s="60"/>
      <c r="N51" s="62"/>
      <c r="O51" s="62"/>
      <c r="P51" s="62"/>
      <c r="Q51" s="62"/>
      <c r="R51" s="62"/>
      <c r="S51" s="62"/>
      <c r="T51" s="62"/>
      <c r="U51" s="62"/>
      <c r="V51" s="62"/>
      <c r="W51" s="62"/>
      <c r="X51" s="62"/>
      <c r="Y51" s="62"/>
    </row>
    <row r="52" spans="1:25" s="75" customFormat="1" ht="15.75" customHeight="1">
      <c r="A52" s="74" t="s">
        <v>313</v>
      </c>
      <c r="B52" s="74"/>
      <c r="C52" s="74"/>
      <c r="D52" s="74"/>
      <c r="E52" s="74"/>
      <c r="F52" s="74"/>
      <c r="G52" s="74"/>
      <c r="H52" s="74"/>
      <c r="I52" s="74"/>
      <c r="J52" s="74"/>
      <c r="K52" s="74"/>
      <c r="L52" s="63"/>
      <c r="M52" s="63"/>
      <c r="N52" s="74"/>
      <c r="O52" s="74"/>
      <c r="P52" s="74"/>
      <c r="Q52" s="74"/>
      <c r="R52" s="74"/>
      <c r="S52" s="74"/>
      <c r="T52" s="74"/>
      <c r="U52" s="74"/>
      <c r="V52" s="74"/>
      <c r="W52" s="74"/>
      <c r="X52" s="74"/>
      <c r="Y52" s="74"/>
    </row>
    <row r="53" spans="1:25" ht="15.75" customHeight="1">
      <c r="A53" s="62" t="s">
        <v>898</v>
      </c>
      <c r="B53" s="62"/>
      <c r="C53" s="62"/>
      <c r="D53" s="62"/>
      <c r="E53" s="62"/>
      <c r="F53" s="62"/>
      <c r="G53" s="62"/>
      <c r="H53" s="62"/>
      <c r="I53" s="62"/>
      <c r="J53" s="62"/>
      <c r="K53" s="62"/>
      <c r="L53" s="60"/>
      <c r="M53" s="60"/>
      <c r="N53" s="62"/>
      <c r="O53" s="62"/>
      <c r="P53" s="62"/>
      <c r="Q53" s="62"/>
      <c r="R53" s="62"/>
      <c r="S53" s="62"/>
      <c r="T53" s="62"/>
      <c r="U53" s="62"/>
      <c r="V53" s="62"/>
      <c r="W53" s="62"/>
      <c r="X53" s="62"/>
      <c r="Y53" s="62"/>
    </row>
    <row r="54" spans="1:25" ht="15.75" customHeight="1">
      <c r="A54" s="62" t="s">
        <v>899</v>
      </c>
      <c r="B54" s="62"/>
      <c r="C54" s="62"/>
      <c r="D54" s="62"/>
      <c r="E54" s="62"/>
      <c r="F54" s="62"/>
      <c r="G54" s="62"/>
      <c r="H54" s="62"/>
      <c r="I54" s="62"/>
      <c r="J54" s="62"/>
      <c r="K54" s="62"/>
      <c r="L54" s="60"/>
      <c r="M54" s="60"/>
      <c r="N54" s="62"/>
      <c r="O54" s="62"/>
      <c r="P54" s="62"/>
      <c r="Q54" s="62"/>
      <c r="R54" s="62"/>
      <c r="S54" s="62"/>
      <c r="T54" s="62"/>
      <c r="U54" s="62"/>
      <c r="V54" s="62"/>
      <c r="W54" s="62"/>
      <c r="X54" s="62"/>
      <c r="Y54" s="62"/>
    </row>
    <row r="55" spans="1:25" s="62" customFormat="1" ht="15.75" customHeight="1">
      <c r="A55" s="62" t="s">
        <v>900</v>
      </c>
      <c r="L55" s="60"/>
      <c r="M55" s="60"/>
    </row>
    <row r="56" spans="1:25" s="62" customFormat="1" ht="15.75" customHeight="1">
      <c r="A56" s="62" t="s">
        <v>901</v>
      </c>
      <c r="L56" s="60"/>
      <c r="M56" s="60"/>
    </row>
    <row r="57" spans="1:25" s="62" customFormat="1" ht="15.75" customHeight="1">
      <c r="A57" s="62" t="s">
        <v>902</v>
      </c>
      <c r="L57" s="60"/>
      <c r="M57" s="60"/>
    </row>
    <row r="58" spans="1:25" s="62" customFormat="1" ht="15.75" customHeight="1">
      <c r="A58" s="62" t="s">
        <v>903</v>
      </c>
      <c r="L58" s="60"/>
      <c r="M58" s="60"/>
    </row>
    <row r="59" spans="1:25" s="62" customFormat="1" ht="15.75" customHeight="1">
      <c r="A59" s="62" t="s">
        <v>904</v>
      </c>
      <c r="L59" s="60"/>
      <c r="M59" s="60"/>
    </row>
    <row r="60" spans="1:25" s="62" customFormat="1" ht="15.75" customHeight="1">
      <c r="A60" s="62" t="s">
        <v>905</v>
      </c>
      <c r="L60" s="60"/>
      <c r="M60" s="60"/>
    </row>
    <row r="61" spans="1:25" s="62" customFormat="1" ht="15.75" customHeight="1">
      <c r="A61" s="62" t="s">
        <v>906</v>
      </c>
      <c r="L61" s="60"/>
      <c r="M61" s="60"/>
    </row>
    <row r="62" spans="1:25" s="62" customFormat="1" ht="15.75" customHeight="1">
      <c r="A62" s="62" t="s">
        <v>907</v>
      </c>
      <c r="L62" s="60"/>
      <c r="M62" s="60"/>
    </row>
    <row r="63" spans="1:25" s="62" customFormat="1" ht="15.75" customHeight="1">
      <c r="A63" s="62" t="s">
        <v>908</v>
      </c>
      <c r="L63" s="60"/>
      <c r="M63" s="60"/>
    </row>
    <row r="64" spans="1:25" s="62" customFormat="1" ht="15.75" customHeight="1">
      <c r="A64" s="62" t="s">
        <v>909</v>
      </c>
      <c r="L64" s="60"/>
      <c r="M64" s="60"/>
    </row>
    <row r="65" spans="1:25" ht="15.75" customHeight="1">
      <c r="A65" s="62"/>
      <c r="B65" s="62"/>
      <c r="C65" s="62"/>
      <c r="D65" s="62"/>
      <c r="E65" s="62"/>
      <c r="F65" s="62"/>
      <c r="G65" s="62"/>
      <c r="H65" s="62"/>
      <c r="I65" s="62"/>
      <c r="J65" s="62"/>
      <c r="K65" s="62"/>
      <c r="L65" s="60"/>
      <c r="M65" s="60"/>
      <c r="N65" s="62"/>
      <c r="O65" s="62"/>
      <c r="P65" s="62"/>
      <c r="Q65" s="62"/>
      <c r="R65" s="62"/>
      <c r="S65" s="62"/>
      <c r="T65" s="62"/>
      <c r="U65" s="62"/>
      <c r="V65" s="62"/>
      <c r="W65" s="62"/>
      <c r="X65" s="62"/>
      <c r="Y65" s="62"/>
    </row>
    <row r="66" spans="1:25" ht="15.75" customHeight="1">
      <c r="A66" s="62"/>
      <c r="B66" s="62"/>
      <c r="C66" s="62"/>
      <c r="D66" s="62"/>
      <c r="E66" s="62"/>
      <c r="F66" s="62"/>
      <c r="G66" s="62"/>
      <c r="H66" s="62"/>
      <c r="I66" s="62"/>
      <c r="J66" s="62"/>
      <c r="K66" s="62"/>
      <c r="L66" s="60"/>
      <c r="M66" s="60"/>
      <c r="N66" s="62"/>
      <c r="O66" s="62"/>
      <c r="P66" s="62"/>
      <c r="Q66" s="62"/>
      <c r="R66" s="62"/>
      <c r="S66" s="62"/>
      <c r="T66" s="62"/>
      <c r="U66" s="62"/>
      <c r="V66" s="62"/>
      <c r="W66" s="62"/>
      <c r="X66" s="62"/>
      <c r="Y66" s="62"/>
    </row>
    <row r="67" spans="1:25" ht="15.75" customHeight="1">
      <c r="A67" s="62"/>
      <c r="B67" s="62"/>
      <c r="C67" s="62"/>
      <c r="D67" s="62"/>
      <c r="E67" s="62"/>
      <c r="F67" s="62"/>
      <c r="G67" s="62"/>
      <c r="H67" s="62"/>
      <c r="I67" s="62"/>
      <c r="J67" s="62"/>
      <c r="K67" s="62"/>
      <c r="L67" s="60"/>
      <c r="M67" s="60"/>
      <c r="N67" s="62"/>
      <c r="O67" s="62"/>
      <c r="P67" s="62"/>
      <c r="Q67" s="62"/>
      <c r="R67" s="62"/>
      <c r="S67" s="62"/>
      <c r="T67" s="62"/>
      <c r="U67" s="62"/>
      <c r="V67" s="62"/>
      <c r="W67" s="62"/>
      <c r="X67" s="62"/>
      <c r="Y67" s="62"/>
    </row>
    <row r="68" spans="1:25" ht="15.75" customHeight="1">
      <c r="A68" s="62"/>
      <c r="B68" s="62"/>
      <c r="C68" s="62"/>
      <c r="D68" s="62"/>
      <c r="E68" s="62"/>
      <c r="F68" s="62"/>
      <c r="G68" s="62"/>
      <c r="H68" s="62"/>
      <c r="I68" s="62"/>
      <c r="J68" s="62"/>
      <c r="K68" s="62"/>
      <c r="L68" s="60"/>
      <c r="M68" s="60"/>
      <c r="N68" s="62"/>
      <c r="O68" s="62"/>
      <c r="P68" s="62"/>
      <c r="Q68" s="62"/>
      <c r="R68" s="62"/>
      <c r="S68" s="62"/>
      <c r="T68" s="62"/>
      <c r="U68" s="62"/>
      <c r="V68" s="62"/>
      <c r="W68" s="62"/>
      <c r="X68" s="62"/>
      <c r="Y68" s="62"/>
    </row>
    <row r="69" spans="1:25" ht="15.75" customHeight="1">
      <c r="A69" s="62"/>
      <c r="B69" s="62"/>
      <c r="C69" s="62"/>
      <c r="D69" s="62"/>
      <c r="E69" s="62"/>
      <c r="F69" s="62"/>
      <c r="G69" s="62"/>
      <c r="H69" s="62"/>
      <c r="I69" s="62"/>
      <c r="J69" s="62"/>
      <c r="K69" s="62"/>
      <c r="L69" s="60"/>
      <c r="M69" s="60"/>
      <c r="N69" s="62"/>
      <c r="O69" s="62"/>
      <c r="P69" s="62"/>
      <c r="Q69" s="62"/>
      <c r="R69" s="62"/>
      <c r="S69" s="62"/>
      <c r="T69" s="62"/>
      <c r="U69" s="62"/>
      <c r="V69" s="62"/>
      <c r="W69" s="62"/>
      <c r="X69" s="62"/>
      <c r="Y69" s="62"/>
    </row>
    <row r="70" spans="1:25" ht="15.75" customHeight="1">
      <c r="A70" s="62"/>
      <c r="B70" s="62"/>
      <c r="C70" s="62"/>
      <c r="D70" s="62"/>
      <c r="E70" s="62"/>
      <c r="F70" s="62"/>
      <c r="G70" s="62"/>
      <c r="H70" s="62"/>
      <c r="I70" s="62"/>
      <c r="J70" s="62"/>
      <c r="K70" s="62"/>
      <c r="L70" s="60"/>
      <c r="M70" s="60"/>
      <c r="N70" s="62"/>
      <c r="O70" s="62"/>
      <c r="P70" s="62"/>
      <c r="Q70" s="62"/>
      <c r="R70" s="62"/>
      <c r="S70" s="62"/>
      <c r="T70" s="62"/>
      <c r="U70" s="62"/>
      <c r="V70" s="62"/>
      <c r="W70" s="62"/>
      <c r="X70" s="62"/>
      <c r="Y70" s="62"/>
    </row>
    <row r="71" spans="1:25" ht="15.75" customHeight="1">
      <c r="A71" s="62"/>
      <c r="B71" s="62"/>
      <c r="C71" s="62"/>
      <c r="D71" s="62"/>
      <c r="E71" s="62"/>
      <c r="F71" s="62"/>
      <c r="G71" s="62"/>
      <c r="H71" s="62"/>
      <c r="I71" s="62"/>
      <c r="J71" s="62"/>
      <c r="K71" s="62"/>
      <c r="L71" s="60"/>
      <c r="M71" s="60"/>
      <c r="N71" s="62"/>
      <c r="O71" s="62"/>
      <c r="P71" s="62"/>
      <c r="Q71" s="62"/>
      <c r="R71" s="62"/>
      <c r="S71" s="62"/>
      <c r="T71" s="62"/>
      <c r="U71" s="62"/>
      <c r="V71" s="62"/>
      <c r="W71" s="62"/>
      <c r="X71" s="62"/>
      <c r="Y71" s="62"/>
    </row>
    <row r="72" spans="1:25" ht="15.75" customHeight="1">
      <c r="A72" s="62"/>
      <c r="B72" s="62"/>
      <c r="C72" s="62"/>
      <c r="D72" s="62"/>
      <c r="E72" s="62"/>
      <c r="F72" s="62"/>
      <c r="G72" s="62"/>
      <c r="H72" s="62"/>
      <c r="I72" s="62"/>
      <c r="J72" s="62"/>
      <c r="K72" s="62"/>
      <c r="L72" s="60"/>
      <c r="M72" s="60"/>
      <c r="N72" s="62"/>
      <c r="O72" s="62"/>
      <c r="P72" s="62"/>
      <c r="Q72" s="62"/>
      <c r="R72" s="62"/>
      <c r="S72" s="62"/>
      <c r="T72" s="62"/>
      <c r="U72" s="62"/>
      <c r="V72" s="62"/>
      <c r="W72" s="62"/>
      <c r="X72" s="62"/>
      <c r="Y72" s="62"/>
    </row>
    <row r="73" spans="1:25" ht="15.75" customHeight="1">
      <c r="A73" s="62"/>
      <c r="B73" s="62"/>
      <c r="C73" s="62"/>
      <c r="D73" s="62"/>
      <c r="E73" s="62"/>
      <c r="F73" s="62"/>
      <c r="G73" s="62"/>
      <c r="H73" s="62"/>
      <c r="I73" s="62"/>
      <c r="J73" s="62"/>
      <c r="K73" s="62"/>
      <c r="L73" s="60"/>
      <c r="M73" s="60"/>
      <c r="N73" s="62"/>
      <c r="O73" s="62"/>
      <c r="P73" s="62"/>
      <c r="Q73" s="62"/>
      <c r="R73" s="62"/>
      <c r="S73" s="62"/>
      <c r="T73" s="62"/>
      <c r="U73" s="62"/>
      <c r="V73" s="62"/>
      <c r="W73" s="62"/>
      <c r="X73" s="62"/>
      <c r="Y73" s="62"/>
    </row>
    <row r="74" spans="1:25" ht="15.75" customHeight="1">
      <c r="A74" s="62"/>
      <c r="B74" s="62"/>
      <c r="C74" s="62"/>
      <c r="D74" s="62"/>
      <c r="E74" s="62"/>
      <c r="F74" s="62"/>
      <c r="G74" s="62"/>
      <c r="H74" s="62"/>
      <c r="I74" s="62"/>
      <c r="J74" s="62"/>
      <c r="K74" s="62"/>
      <c r="L74" s="60"/>
      <c r="M74" s="60"/>
      <c r="N74" s="62"/>
      <c r="O74" s="62"/>
      <c r="P74" s="62"/>
      <c r="Q74" s="62"/>
      <c r="R74" s="62"/>
      <c r="S74" s="62"/>
      <c r="T74" s="62"/>
      <c r="U74" s="62"/>
      <c r="V74" s="62"/>
      <c r="W74" s="62"/>
      <c r="X74" s="62"/>
      <c r="Y74" s="62"/>
    </row>
    <row r="75" spans="1:25" ht="15.75" customHeight="1">
      <c r="A75" s="62"/>
      <c r="B75" s="62"/>
      <c r="C75" s="62"/>
      <c r="D75" s="62"/>
      <c r="E75" s="62"/>
      <c r="F75" s="62"/>
      <c r="G75" s="62"/>
      <c r="H75" s="62"/>
      <c r="I75" s="62"/>
      <c r="J75" s="62"/>
      <c r="K75" s="62"/>
      <c r="L75" s="60"/>
      <c r="M75" s="60"/>
      <c r="N75" s="62"/>
      <c r="O75" s="62"/>
      <c r="P75" s="62"/>
      <c r="Q75" s="62"/>
      <c r="R75" s="62"/>
      <c r="S75" s="62"/>
      <c r="T75" s="62"/>
      <c r="U75" s="62"/>
      <c r="V75" s="62"/>
      <c r="W75" s="62"/>
      <c r="X75" s="62"/>
      <c r="Y75" s="62"/>
    </row>
    <row r="76" spans="1:25" ht="15.75" customHeight="1">
      <c r="A76" s="62"/>
      <c r="B76" s="62"/>
      <c r="C76" s="62"/>
      <c r="D76" s="62"/>
      <c r="E76" s="62"/>
      <c r="F76" s="62"/>
      <c r="G76" s="62"/>
      <c r="H76" s="62"/>
      <c r="I76" s="62"/>
      <c r="J76" s="62"/>
      <c r="K76" s="62"/>
      <c r="L76" s="60"/>
      <c r="M76" s="60"/>
      <c r="N76" s="62"/>
      <c r="O76" s="62"/>
      <c r="P76" s="62"/>
      <c r="Q76" s="62"/>
      <c r="R76" s="62"/>
      <c r="S76" s="62"/>
      <c r="T76" s="62"/>
      <c r="U76" s="62"/>
      <c r="V76" s="62"/>
      <c r="W76" s="62"/>
      <c r="X76" s="62"/>
      <c r="Y76" s="62"/>
    </row>
    <row r="77" spans="1:25" ht="15.75" customHeight="1">
      <c r="A77" s="62"/>
      <c r="B77" s="62"/>
      <c r="C77" s="62"/>
      <c r="D77" s="62"/>
      <c r="E77" s="62"/>
      <c r="F77" s="62"/>
      <c r="G77" s="62"/>
      <c r="H77" s="62"/>
      <c r="I77" s="62"/>
      <c r="J77" s="62"/>
      <c r="K77" s="62"/>
      <c r="L77" s="60"/>
      <c r="M77" s="60"/>
      <c r="N77" s="62"/>
      <c r="O77" s="62"/>
      <c r="P77" s="62"/>
      <c r="Q77" s="62"/>
      <c r="R77" s="62"/>
      <c r="S77" s="62"/>
      <c r="T77" s="62"/>
      <c r="U77" s="62"/>
      <c r="V77" s="62"/>
      <c r="W77" s="62"/>
      <c r="X77" s="62"/>
      <c r="Y77" s="62"/>
    </row>
    <row r="78" spans="1:25" ht="15.75" customHeight="1">
      <c r="A78" s="62"/>
      <c r="B78" s="62"/>
      <c r="C78" s="62"/>
      <c r="D78" s="62"/>
      <c r="E78" s="62"/>
      <c r="F78" s="62"/>
      <c r="G78" s="62"/>
      <c r="H78" s="62"/>
      <c r="I78" s="62"/>
      <c r="J78" s="62"/>
      <c r="K78" s="62"/>
      <c r="L78" s="60"/>
      <c r="M78" s="60"/>
      <c r="N78" s="62"/>
      <c r="O78" s="62"/>
      <c r="P78" s="62"/>
      <c r="Q78" s="62"/>
      <c r="R78" s="62"/>
      <c r="S78" s="62"/>
      <c r="T78" s="62"/>
      <c r="U78" s="62"/>
      <c r="V78" s="62"/>
      <c r="W78" s="62"/>
      <c r="X78" s="62"/>
      <c r="Y78" s="62"/>
    </row>
    <row r="79" spans="1:25" ht="15.75" customHeight="1">
      <c r="A79" s="62"/>
      <c r="B79" s="62"/>
      <c r="C79" s="62"/>
      <c r="D79" s="62"/>
      <c r="E79" s="62"/>
      <c r="F79" s="62"/>
      <c r="G79" s="62"/>
      <c r="H79" s="62"/>
      <c r="I79" s="62"/>
      <c r="J79" s="62"/>
      <c r="K79" s="62"/>
      <c r="L79" s="60"/>
      <c r="M79" s="60"/>
      <c r="N79" s="62"/>
      <c r="O79" s="62"/>
      <c r="P79" s="62"/>
      <c r="Q79" s="62"/>
      <c r="R79" s="62"/>
      <c r="S79" s="62"/>
      <c r="T79" s="62"/>
      <c r="U79" s="62"/>
      <c r="V79" s="62"/>
      <c r="W79" s="62"/>
      <c r="X79" s="62"/>
      <c r="Y79" s="62"/>
    </row>
    <row r="80" spans="1:25" ht="15.75" customHeight="1">
      <c r="A80" s="62"/>
      <c r="B80" s="62"/>
      <c r="C80" s="62"/>
      <c r="D80" s="62"/>
      <c r="E80" s="62"/>
      <c r="F80" s="62"/>
      <c r="G80" s="62"/>
      <c r="H80" s="62"/>
      <c r="I80" s="62"/>
      <c r="J80" s="62"/>
      <c r="K80" s="62"/>
      <c r="L80" s="60"/>
      <c r="M80" s="60"/>
      <c r="N80" s="62"/>
      <c r="O80" s="62"/>
      <c r="P80" s="62"/>
      <c r="Q80" s="62"/>
      <c r="R80" s="62"/>
      <c r="S80" s="62"/>
      <c r="T80" s="62"/>
      <c r="U80" s="62"/>
      <c r="V80" s="62"/>
      <c r="W80" s="62"/>
      <c r="X80" s="62"/>
      <c r="Y80" s="62"/>
    </row>
    <row r="81" spans="1:25" ht="15.75" customHeight="1">
      <c r="A81" s="62"/>
      <c r="B81" s="62"/>
      <c r="C81" s="62"/>
      <c r="D81" s="62"/>
      <c r="E81" s="62"/>
      <c r="F81" s="62"/>
      <c r="G81" s="62"/>
      <c r="H81" s="62"/>
      <c r="I81" s="62"/>
      <c r="J81" s="62"/>
      <c r="K81" s="62"/>
      <c r="L81" s="60"/>
      <c r="M81" s="60"/>
      <c r="N81" s="62"/>
      <c r="O81" s="62"/>
      <c r="P81" s="62"/>
      <c r="Q81" s="62"/>
      <c r="R81" s="62"/>
      <c r="S81" s="62"/>
      <c r="T81" s="62"/>
      <c r="U81" s="62"/>
      <c r="V81" s="62"/>
      <c r="W81" s="62"/>
      <c r="X81" s="62"/>
      <c r="Y81" s="62"/>
    </row>
    <row r="82" spans="1:25" ht="15.75" customHeight="1">
      <c r="A82" s="62"/>
      <c r="B82" s="62"/>
      <c r="C82" s="62"/>
      <c r="D82" s="62"/>
      <c r="E82" s="62"/>
      <c r="F82" s="62"/>
      <c r="G82" s="62"/>
      <c r="H82" s="62"/>
      <c r="I82" s="62"/>
      <c r="J82" s="62"/>
      <c r="K82" s="62"/>
      <c r="L82" s="60"/>
      <c r="M82" s="60"/>
      <c r="N82" s="62"/>
      <c r="O82" s="62"/>
      <c r="P82" s="62"/>
      <c r="Q82" s="62"/>
      <c r="R82" s="62"/>
      <c r="S82" s="62"/>
      <c r="T82" s="62"/>
      <c r="U82" s="62"/>
      <c r="V82" s="62"/>
      <c r="W82" s="62"/>
      <c r="X82" s="62"/>
      <c r="Y82" s="62"/>
    </row>
    <row r="83" spans="1:25" ht="15.75" customHeight="1">
      <c r="A83" s="62"/>
      <c r="B83" s="62"/>
      <c r="C83" s="62"/>
      <c r="D83" s="62"/>
      <c r="E83" s="62"/>
      <c r="F83" s="62"/>
      <c r="G83" s="62"/>
      <c r="H83" s="62"/>
      <c r="I83" s="62"/>
      <c r="J83" s="62"/>
      <c r="K83" s="62"/>
      <c r="L83" s="60"/>
      <c r="M83" s="60"/>
      <c r="N83" s="62"/>
      <c r="O83" s="62"/>
      <c r="P83" s="62"/>
      <c r="Q83" s="62"/>
      <c r="R83" s="62"/>
      <c r="S83" s="62"/>
      <c r="T83" s="62"/>
      <c r="U83" s="62"/>
      <c r="V83" s="62"/>
      <c r="W83" s="62"/>
      <c r="X83" s="62"/>
      <c r="Y83" s="62"/>
    </row>
    <row r="84" spans="1:25" ht="15.75" customHeight="1">
      <c r="A84" s="62"/>
      <c r="B84" s="62"/>
      <c r="C84" s="62"/>
      <c r="D84" s="62"/>
      <c r="E84" s="62"/>
      <c r="F84" s="62"/>
      <c r="G84" s="62"/>
      <c r="H84" s="62"/>
      <c r="I84" s="62"/>
      <c r="J84" s="62"/>
      <c r="K84" s="62"/>
      <c r="L84" s="60"/>
      <c r="M84" s="60"/>
      <c r="N84" s="62"/>
      <c r="O84" s="62"/>
      <c r="P84" s="62"/>
      <c r="Q84" s="62"/>
      <c r="R84" s="62"/>
      <c r="S84" s="62"/>
      <c r="T84" s="62"/>
      <c r="U84" s="62"/>
      <c r="V84" s="62"/>
      <c r="W84" s="62"/>
      <c r="X84" s="62"/>
      <c r="Y84" s="62"/>
    </row>
    <row r="85" spans="1:25" ht="15.75" customHeight="1">
      <c r="A85" s="62"/>
      <c r="B85" s="62"/>
      <c r="C85" s="62"/>
      <c r="D85" s="62"/>
      <c r="E85" s="62"/>
      <c r="F85" s="62"/>
      <c r="G85" s="62"/>
      <c r="H85" s="62"/>
      <c r="I85" s="62"/>
      <c r="J85" s="62"/>
      <c r="K85" s="62"/>
      <c r="L85" s="60"/>
      <c r="M85" s="60"/>
      <c r="N85" s="62"/>
      <c r="O85" s="62"/>
      <c r="P85" s="62"/>
      <c r="Q85" s="62"/>
      <c r="R85" s="62"/>
      <c r="S85" s="62"/>
      <c r="T85" s="62"/>
      <c r="U85" s="62"/>
      <c r="V85" s="62"/>
      <c r="W85" s="62"/>
      <c r="X85" s="62"/>
      <c r="Y85" s="62"/>
    </row>
    <row r="86" spans="1:25" ht="15.75" customHeight="1">
      <c r="A86" s="62"/>
      <c r="B86" s="62"/>
      <c r="C86" s="62"/>
      <c r="D86" s="62"/>
      <c r="E86" s="62"/>
      <c r="F86" s="62"/>
      <c r="G86" s="62"/>
      <c r="H86" s="62"/>
      <c r="I86" s="62"/>
      <c r="J86" s="62"/>
      <c r="K86" s="62"/>
      <c r="L86" s="60"/>
      <c r="M86" s="60"/>
      <c r="N86" s="62"/>
      <c r="O86" s="62"/>
      <c r="P86" s="62"/>
      <c r="Q86" s="62"/>
      <c r="R86" s="62"/>
      <c r="S86" s="62"/>
      <c r="T86" s="62"/>
      <c r="U86" s="62"/>
      <c r="V86" s="62"/>
      <c r="W86" s="62"/>
      <c r="X86" s="62"/>
      <c r="Y86" s="62"/>
    </row>
    <row r="87" spans="1:25" ht="15.75" customHeight="1">
      <c r="A87" s="62"/>
      <c r="B87" s="62"/>
      <c r="C87" s="62"/>
      <c r="D87" s="62"/>
      <c r="E87" s="62"/>
      <c r="F87" s="62"/>
      <c r="G87" s="62"/>
      <c r="H87" s="62"/>
      <c r="I87" s="62"/>
      <c r="J87" s="62"/>
      <c r="K87" s="62"/>
      <c r="L87" s="60"/>
      <c r="M87" s="60"/>
      <c r="N87" s="62"/>
      <c r="O87" s="62"/>
      <c r="P87" s="62"/>
      <c r="Q87" s="62"/>
      <c r="R87" s="62"/>
      <c r="S87" s="62"/>
      <c r="T87" s="62"/>
      <c r="U87" s="62"/>
      <c r="V87" s="62"/>
      <c r="W87" s="62"/>
      <c r="X87" s="62"/>
      <c r="Y87" s="62"/>
    </row>
    <row r="88" spans="1:25" ht="15.75" customHeight="1">
      <c r="A88" s="62"/>
      <c r="B88" s="62"/>
      <c r="C88" s="62"/>
      <c r="D88" s="62"/>
      <c r="E88" s="62"/>
      <c r="F88" s="62"/>
      <c r="G88" s="62"/>
      <c r="H88" s="62"/>
      <c r="I88" s="62"/>
      <c r="J88" s="62"/>
      <c r="K88" s="62"/>
      <c r="L88" s="60"/>
      <c r="M88" s="60"/>
      <c r="N88" s="62"/>
      <c r="O88" s="62"/>
      <c r="P88" s="62"/>
      <c r="Q88" s="62"/>
      <c r="R88" s="62"/>
      <c r="S88" s="62"/>
      <c r="T88" s="62"/>
      <c r="U88" s="62"/>
      <c r="V88" s="62"/>
      <c r="W88" s="62"/>
      <c r="X88" s="62"/>
      <c r="Y88" s="62"/>
    </row>
    <row r="89" spans="1:25" ht="15.75" customHeight="1">
      <c r="A89" s="62"/>
      <c r="B89" s="62"/>
      <c r="C89" s="62"/>
      <c r="D89" s="62"/>
      <c r="E89" s="62"/>
      <c r="F89" s="62"/>
      <c r="G89" s="62"/>
      <c r="H89" s="62"/>
      <c r="I89" s="62"/>
      <c r="J89" s="62"/>
      <c r="K89" s="62"/>
      <c r="L89" s="60"/>
      <c r="M89" s="60"/>
      <c r="N89" s="62"/>
      <c r="O89" s="62"/>
      <c r="P89" s="62"/>
      <c r="Q89" s="62"/>
      <c r="R89" s="62"/>
      <c r="S89" s="62"/>
      <c r="T89" s="62"/>
      <c r="U89" s="62"/>
      <c r="V89" s="62"/>
      <c r="W89" s="62"/>
      <c r="X89" s="62"/>
      <c r="Y89" s="62"/>
    </row>
    <row r="90" spans="1:25" ht="15.75" customHeight="1">
      <c r="A90" s="62"/>
      <c r="B90" s="62"/>
      <c r="C90" s="62"/>
      <c r="D90" s="62"/>
      <c r="E90" s="62"/>
      <c r="F90" s="62"/>
      <c r="G90" s="62"/>
      <c r="H90" s="62"/>
      <c r="I90" s="62"/>
      <c r="J90" s="62"/>
      <c r="K90" s="62"/>
      <c r="L90" s="60"/>
      <c r="M90" s="60"/>
      <c r="N90" s="62"/>
      <c r="O90" s="62"/>
      <c r="P90" s="62"/>
      <c r="Q90" s="62"/>
      <c r="R90" s="62"/>
      <c r="S90" s="62"/>
      <c r="T90" s="62"/>
      <c r="U90" s="62"/>
      <c r="V90" s="62"/>
      <c r="W90" s="62"/>
      <c r="X90" s="62"/>
      <c r="Y90" s="62"/>
    </row>
    <row r="91" spans="1:25" ht="15.75" customHeight="1">
      <c r="A91" s="62"/>
      <c r="B91" s="62"/>
      <c r="C91" s="62"/>
      <c r="D91" s="62"/>
      <c r="E91" s="62"/>
      <c r="F91" s="62"/>
      <c r="G91" s="62"/>
      <c r="H91" s="62"/>
      <c r="I91" s="62"/>
      <c r="J91" s="62"/>
      <c r="K91" s="62"/>
      <c r="L91" s="60"/>
      <c r="M91" s="60"/>
      <c r="N91" s="62"/>
      <c r="O91" s="62"/>
      <c r="P91" s="62"/>
      <c r="Q91" s="62"/>
      <c r="R91" s="62"/>
      <c r="S91" s="62"/>
      <c r="T91" s="62"/>
      <c r="U91" s="62"/>
      <c r="V91" s="62"/>
      <c r="W91" s="62"/>
      <c r="X91" s="62"/>
      <c r="Y91" s="62"/>
    </row>
    <row r="92" spans="1:25" ht="15.75" customHeight="1">
      <c r="A92" s="62"/>
      <c r="B92" s="62"/>
      <c r="C92" s="62"/>
      <c r="D92" s="62"/>
      <c r="E92" s="62"/>
      <c r="F92" s="62"/>
      <c r="G92" s="62"/>
      <c r="H92" s="62"/>
      <c r="I92" s="62"/>
      <c r="J92" s="62"/>
      <c r="K92" s="62"/>
      <c r="L92" s="60"/>
      <c r="M92" s="60"/>
      <c r="N92" s="62"/>
      <c r="O92" s="62"/>
      <c r="P92" s="62"/>
      <c r="Q92" s="62"/>
      <c r="R92" s="62"/>
      <c r="S92" s="62"/>
      <c r="T92" s="62"/>
      <c r="U92" s="62"/>
      <c r="V92" s="62"/>
      <c r="W92" s="62"/>
      <c r="X92" s="62"/>
      <c r="Y92" s="62"/>
    </row>
    <row r="93" spans="1:25" ht="15.75" customHeight="1">
      <c r="A93" s="62"/>
      <c r="B93" s="62"/>
      <c r="C93" s="62"/>
      <c r="D93" s="62"/>
      <c r="E93" s="62"/>
      <c r="F93" s="62"/>
      <c r="G93" s="62"/>
      <c r="H93" s="62"/>
      <c r="I93" s="62"/>
      <c r="J93" s="62"/>
      <c r="K93" s="62"/>
      <c r="L93" s="60"/>
      <c r="M93" s="60"/>
      <c r="N93" s="62"/>
      <c r="O93" s="62"/>
      <c r="P93" s="62"/>
      <c r="Q93" s="62"/>
      <c r="R93" s="62"/>
      <c r="S93" s="62"/>
      <c r="T93" s="62"/>
      <c r="U93" s="62"/>
      <c r="V93" s="62"/>
      <c r="W93" s="62"/>
      <c r="X93" s="62"/>
      <c r="Y93" s="62"/>
    </row>
    <row r="94" spans="1:25" ht="15.75" customHeight="1">
      <c r="A94" s="62"/>
      <c r="B94" s="62"/>
      <c r="C94" s="62"/>
      <c r="D94" s="62"/>
      <c r="E94" s="62"/>
      <c r="F94" s="62"/>
      <c r="G94" s="62"/>
      <c r="H94" s="62"/>
      <c r="I94" s="62"/>
      <c r="J94" s="62"/>
      <c r="K94" s="62"/>
      <c r="L94" s="60"/>
      <c r="M94" s="60"/>
      <c r="N94" s="62"/>
      <c r="O94" s="62"/>
      <c r="P94" s="62"/>
      <c r="Q94" s="62"/>
      <c r="R94" s="62"/>
      <c r="S94" s="62"/>
      <c r="T94" s="62"/>
      <c r="U94" s="62"/>
      <c r="V94" s="62"/>
      <c r="W94" s="62"/>
      <c r="X94" s="62"/>
      <c r="Y94" s="62"/>
    </row>
    <row r="95" spans="1:25" ht="15.75" customHeight="1">
      <c r="A95" s="62"/>
      <c r="B95" s="62"/>
      <c r="C95" s="62"/>
      <c r="D95" s="62"/>
      <c r="E95" s="62"/>
      <c r="F95" s="62"/>
      <c r="G95" s="62"/>
      <c r="H95" s="62"/>
      <c r="I95" s="62"/>
      <c r="J95" s="62"/>
      <c r="K95" s="62"/>
      <c r="L95" s="60"/>
      <c r="M95" s="60"/>
      <c r="N95" s="62"/>
      <c r="O95" s="62"/>
      <c r="P95" s="62"/>
      <c r="Q95" s="62"/>
      <c r="R95" s="62"/>
      <c r="S95" s="62"/>
      <c r="T95" s="62"/>
      <c r="U95" s="62"/>
      <c r="V95" s="62"/>
      <c r="W95" s="62"/>
      <c r="X95" s="62"/>
      <c r="Y95" s="62"/>
    </row>
    <row r="96" spans="1:25" ht="15.75" customHeight="1">
      <c r="A96" s="62"/>
      <c r="B96" s="62"/>
      <c r="C96" s="62"/>
      <c r="D96" s="62"/>
      <c r="E96" s="62"/>
      <c r="F96" s="62"/>
      <c r="G96" s="62"/>
      <c r="H96" s="62"/>
      <c r="I96" s="62"/>
      <c r="J96" s="62"/>
      <c r="K96" s="62"/>
      <c r="L96" s="60"/>
      <c r="M96" s="60"/>
      <c r="N96" s="62"/>
      <c r="O96" s="62"/>
      <c r="P96" s="62"/>
      <c r="Q96" s="62"/>
      <c r="R96" s="62"/>
      <c r="S96" s="62"/>
      <c r="T96" s="62"/>
      <c r="U96" s="62"/>
      <c r="V96" s="62"/>
      <c r="W96" s="62"/>
      <c r="X96" s="62"/>
      <c r="Y96" s="62"/>
    </row>
    <row r="97" spans="1:25" ht="15.75" customHeight="1">
      <c r="A97" s="62"/>
      <c r="B97" s="62"/>
      <c r="C97" s="62"/>
      <c r="D97" s="62"/>
      <c r="E97" s="62"/>
      <c r="F97" s="62"/>
      <c r="G97" s="62"/>
      <c r="H97" s="62"/>
      <c r="I97" s="62"/>
      <c r="J97" s="62"/>
      <c r="K97" s="62"/>
      <c r="L97" s="60"/>
      <c r="M97" s="60"/>
      <c r="N97" s="62"/>
      <c r="O97" s="62"/>
      <c r="P97" s="62"/>
      <c r="Q97" s="62"/>
      <c r="R97" s="62"/>
      <c r="S97" s="62"/>
      <c r="T97" s="62"/>
      <c r="U97" s="62"/>
      <c r="V97" s="62"/>
      <c r="W97" s="62"/>
      <c r="X97" s="62"/>
      <c r="Y97" s="62"/>
    </row>
    <row r="98" spans="1:25" ht="15.75" customHeight="1">
      <c r="A98" s="62"/>
      <c r="B98" s="62"/>
      <c r="C98" s="62"/>
      <c r="D98" s="62"/>
      <c r="E98" s="62"/>
      <c r="F98" s="62"/>
      <c r="G98" s="62"/>
      <c r="H98" s="62"/>
      <c r="I98" s="62"/>
      <c r="J98" s="62"/>
      <c r="K98" s="62"/>
      <c r="L98" s="60"/>
      <c r="M98" s="60"/>
      <c r="N98" s="62"/>
      <c r="O98" s="62"/>
      <c r="P98" s="62"/>
      <c r="Q98" s="62"/>
      <c r="R98" s="62"/>
      <c r="S98" s="62"/>
      <c r="T98" s="62"/>
      <c r="U98" s="62"/>
      <c r="V98" s="62"/>
      <c r="W98" s="62"/>
      <c r="X98" s="62"/>
      <c r="Y98" s="62"/>
    </row>
    <row r="99" spans="1:25" ht="15.75" customHeight="1">
      <c r="A99" s="62"/>
      <c r="B99" s="62"/>
      <c r="C99" s="62"/>
      <c r="D99" s="62"/>
      <c r="E99" s="62"/>
      <c r="F99" s="62"/>
      <c r="G99" s="62"/>
      <c r="H99" s="62"/>
      <c r="I99" s="62"/>
      <c r="J99" s="62"/>
      <c r="K99" s="62"/>
      <c r="L99" s="60"/>
      <c r="M99" s="60"/>
      <c r="N99" s="62"/>
      <c r="O99" s="62"/>
      <c r="P99" s="62"/>
      <c r="Q99" s="62"/>
      <c r="R99" s="62"/>
      <c r="S99" s="62"/>
      <c r="T99" s="62"/>
      <c r="U99" s="62"/>
      <c r="V99" s="62"/>
      <c r="W99" s="62"/>
      <c r="X99" s="62"/>
      <c r="Y99" s="62"/>
    </row>
    <row r="100" spans="1:25" ht="15.75" customHeight="1">
      <c r="A100" s="62"/>
      <c r="B100" s="62"/>
      <c r="C100" s="62"/>
      <c r="D100" s="62"/>
      <c r="E100" s="62"/>
      <c r="F100" s="62"/>
      <c r="G100" s="62"/>
      <c r="H100" s="62"/>
      <c r="I100" s="62"/>
      <c r="J100" s="62"/>
      <c r="K100" s="62"/>
      <c r="L100" s="60"/>
      <c r="M100" s="60"/>
      <c r="N100" s="62"/>
      <c r="O100" s="62"/>
      <c r="P100" s="62"/>
      <c r="Q100" s="62"/>
      <c r="R100" s="62"/>
      <c r="S100" s="62"/>
      <c r="T100" s="62"/>
      <c r="U100" s="62"/>
      <c r="V100" s="62"/>
      <c r="W100" s="62"/>
      <c r="X100" s="62"/>
      <c r="Y100" s="62"/>
    </row>
    <row r="101" spans="1:25" ht="15.75" customHeight="1">
      <c r="A101" s="62"/>
      <c r="B101" s="62"/>
      <c r="C101" s="62"/>
      <c r="D101" s="62"/>
      <c r="E101" s="62"/>
      <c r="F101" s="62"/>
      <c r="G101" s="62"/>
      <c r="H101" s="62"/>
      <c r="I101" s="62"/>
      <c r="J101" s="62"/>
      <c r="K101" s="62"/>
      <c r="L101" s="60"/>
      <c r="M101" s="60"/>
      <c r="N101" s="62"/>
      <c r="O101" s="62"/>
      <c r="P101" s="62"/>
      <c r="Q101" s="62"/>
      <c r="R101" s="62"/>
      <c r="S101" s="62"/>
      <c r="T101" s="62"/>
      <c r="U101" s="62"/>
      <c r="V101" s="62"/>
      <c r="W101" s="62"/>
      <c r="X101" s="62"/>
      <c r="Y101" s="62"/>
    </row>
    <row r="102" spans="1:25" ht="15.75" customHeight="1">
      <c r="A102" s="62"/>
      <c r="B102" s="62"/>
      <c r="C102" s="62"/>
      <c r="D102" s="62"/>
      <c r="E102" s="62"/>
      <c r="F102" s="62"/>
      <c r="G102" s="62"/>
      <c r="H102" s="62"/>
      <c r="I102" s="62"/>
      <c r="J102" s="62"/>
      <c r="K102" s="62"/>
      <c r="L102" s="60"/>
      <c r="M102" s="60"/>
      <c r="N102" s="62"/>
      <c r="O102" s="62"/>
      <c r="P102" s="62"/>
      <c r="Q102" s="62"/>
      <c r="R102" s="62"/>
      <c r="S102" s="62"/>
      <c r="T102" s="62"/>
      <c r="U102" s="62"/>
      <c r="V102" s="62"/>
      <c r="W102" s="62"/>
      <c r="X102" s="62"/>
      <c r="Y102" s="62"/>
    </row>
    <row r="103" spans="1:25" ht="15.75" customHeight="1">
      <c r="A103" s="62"/>
      <c r="B103" s="62"/>
      <c r="C103" s="62"/>
      <c r="D103" s="62"/>
      <c r="E103" s="62"/>
      <c r="F103" s="62"/>
      <c r="G103" s="62"/>
      <c r="H103" s="62"/>
      <c r="I103" s="62"/>
      <c r="J103" s="62"/>
      <c r="K103" s="62"/>
      <c r="L103" s="60"/>
      <c r="M103" s="60"/>
      <c r="N103" s="62"/>
      <c r="O103" s="62"/>
      <c r="P103" s="62"/>
      <c r="Q103" s="62"/>
      <c r="R103" s="62"/>
      <c r="S103" s="62"/>
      <c r="T103" s="62"/>
      <c r="U103" s="62"/>
      <c r="V103" s="62"/>
      <c r="W103" s="62"/>
      <c r="X103" s="62"/>
      <c r="Y103" s="62"/>
    </row>
    <row r="104" spans="1:25" ht="15.75" customHeight="1">
      <c r="A104" s="62"/>
      <c r="B104" s="62"/>
      <c r="C104" s="62"/>
      <c r="D104" s="62"/>
      <c r="E104" s="62"/>
      <c r="F104" s="62"/>
      <c r="G104" s="62"/>
      <c r="H104" s="62"/>
      <c r="I104" s="62"/>
      <c r="J104" s="62"/>
      <c r="K104" s="62"/>
      <c r="L104" s="60"/>
      <c r="M104" s="60"/>
      <c r="N104" s="62"/>
      <c r="O104" s="62"/>
      <c r="P104" s="62"/>
      <c r="Q104" s="62"/>
      <c r="R104" s="62"/>
      <c r="S104" s="62"/>
      <c r="T104" s="62"/>
      <c r="U104" s="62"/>
      <c r="V104" s="62"/>
      <c r="W104" s="62"/>
      <c r="X104" s="62"/>
      <c r="Y104" s="62"/>
    </row>
    <row r="105" spans="1:25" ht="15.75" customHeight="1">
      <c r="A105" s="62"/>
      <c r="B105" s="62"/>
      <c r="C105" s="62"/>
      <c r="D105" s="62"/>
      <c r="E105" s="62"/>
      <c r="F105" s="62"/>
      <c r="G105" s="62"/>
      <c r="H105" s="62"/>
      <c r="I105" s="62"/>
      <c r="J105" s="62"/>
      <c r="K105" s="62"/>
      <c r="L105" s="60"/>
      <c r="M105" s="60"/>
      <c r="N105" s="62"/>
      <c r="O105" s="62"/>
      <c r="P105" s="62"/>
      <c r="Q105" s="62"/>
      <c r="R105" s="62"/>
      <c r="S105" s="62"/>
      <c r="T105" s="62"/>
      <c r="U105" s="62"/>
      <c r="V105" s="62"/>
      <c r="W105" s="62"/>
      <c r="X105" s="62"/>
      <c r="Y105" s="62"/>
    </row>
    <row r="106" spans="1:25" ht="15.75" customHeight="1">
      <c r="A106" s="62"/>
      <c r="B106" s="62"/>
      <c r="C106" s="62"/>
      <c r="D106" s="62"/>
      <c r="E106" s="62"/>
      <c r="F106" s="62"/>
      <c r="G106" s="62"/>
      <c r="H106" s="62"/>
      <c r="I106" s="62"/>
      <c r="J106" s="62"/>
      <c r="K106" s="62"/>
      <c r="L106" s="60"/>
      <c r="M106" s="60"/>
      <c r="N106" s="62"/>
      <c r="O106" s="62"/>
      <c r="P106" s="62"/>
      <c r="Q106" s="62"/>
      <c r="R106" s="62"/>
      <c r="S106" s="62"/>
      <c r="T106" s="62"/>
      <c r="U106" s="62"/>
      <c r="V106" s="62"/>
      <c r="W106" s="62"/>
      <c r="X106" s="62"/>
      <c r="Y106" s="62"/>
    </row>
    <row r="107" spans="1:25" ht="15.75" customHeight="1">
      <c r="A107" s="62"/>
      <c r="B107" s="62"/>
      <c r="C107" s="62"/>
      <c r="D107" s="62"/>
      <c r="E107" s="62"/>
      <c r="F107" s="62"/>
      <c r="G107" s="62"/>
      <c r="H107" s="62"/>
      <c r="I107" s="62"/>
      <c r="J107" s="62"/>
      <c r="K107" s="62"/>
      <c r="L107" s="60"/>
      <c r="M107" s="60"/>
      <c r="N107" s="62"/>
      <c r="O107" s="62"/>
      <c r="P107" s="62"/>
      <c r="Q107" s="62"/>
      <c r="R107" s="62"/>
      <c r="S107" s="62"/>
      <c r="T107" s="62"/>
      <c r="U107" s="62"/>
      <c r="V107" s="62"/>
      <c r="W107" s="62"/>
      <c r="X107" s="62"/>
      <c r="Y107" s="62"/>
    </row>
    <row r="108" spans="1:25" ht="15.75" customHeight="1">
      <c r="A108" s="62"/>
      <c r="B108" s="62"/>
      <c r="C108" s="62"/>
      <c r="D108" s="62"/>
      <c r="E108" s="62"/>
      <c r="F108" s="62"/>
      <c r="G108" s="62"/>
      <c r="H108" s="62"/>
      <c r="I108" s="62"/>
      <c r="J108" s="62"/>
      <c r="K108" s="62"/>
      <c r="L108" s="60"/>
      <c r="M108" s="60"/>
      <c r="N108" s="62"/>
      <c r="O108" s="62"/>
      <c r="P108" s="62"/>
      <c r="Q108" s="62"/>
      <c r="R108" s="62"/>
      <c r="S108" s="62"/>
      <c r="T108" s="62"/>
      <c r="U108" s="62"/>
      <c r="V108" s="62"/>
      <c r="W108" s="62"/>
      <c r="X108" s="62"/>
      <c r="Y108" s="62"/>
    </row>
    <row r="109" spans="1:25" ht="15.75" customHeight="1">
      <c r="A109" s="62"/>
      <c r="B109" s="62"/>
      <c r="C109" s="62"/>
      <c r="D109" s="62"/>
      <c r="E109" s="62"/>
      <c r="F109" s="62"/>
      <c r="G109" s="62"/>
      <c r="H109" s="62"/>
      <c r="I109" s="62"/>
      <c r="J109" s="62"/>
      <c r="K109" s="62"/>
      <c r="L109" s="60"/>
      <c r="M109" s="60"/>
      <c r="N109" s="62"/>
      <c r="O109" s="62"/>
      <c r="P109" s="62"/>
      <c r="Q109" s="62"/>
      <c r="R109" s="62"/>
      <c r="S109" s="62"/>
      <c r="T109" s="62"/>
      <c r="U109" s="62"/>
      <c r="V109" s="62"/>
      <c r="W109" s="62"/>
      <c r="X109" s="62"/>
      <c r="Y109" s="62"/>
    </row>
    <row r="110" spans="1:25" ht="15.75" customHeight="1">
      <c r="A110" s="62"/>
      <c r="B110" s="62"/>
      <c r="C110" s="62"/>
      <c r="D110" s="62"/>
      <c r="E110" s="62"/>
      <c r="F110" s="62"/>
      <c r="G110" s="62"/>
      <c r="H110" s="62"/>
      <c r="I110" s="62"/>
      <c r="J110" s="62"/>
      <c r="K110" s="62"/>
      <c r="L110" s="60"/>
      <c r="M110" s="60"/>
      <c r="N110" s="62"/>
      <c r="O110" s="62"/>
      <c r="P110" s="62"/>
      <c r="Q110" s="62"/>
      <c r="R110" s="62"/>
      <c r="S110" s="62"/>
      <c r="T110" s="62"/>
      <c r="U110" s="62"/>
      <c r="V110" s="62"/>
      <c r="W110" s="62"/>
      <c r="X110" s="62"/>
      <c r="Y110" s="62"/>
    </row>
    <row r="111" spans="1:25" ht="15.75" customHeight="1">
      <c r="A111" s="62"/>
      <c r="B111" s="62"/>
      <c r="C111" s="62"/>
      <c r="D111" s="62"/>
      <c r="E111" s="62"/>
      <c r="F111" s="62"/>
      <c r="G111" s="62"/>
      <c r="H111" s="62"/>
      <c r="I111" s="62"/>
      <c r="J111" s="62"/>
      <c r="K111" s="62"/>
      <c r="L111" s="60"/>
      <c r="M111" s="60"/>
      <c r="N111" s="62"/>
      <c r="O111" s="62"/>
      <c r="P111" s="62"/>
      <c r="Q111" s="62"/>
      <c r="R111" s="62"/>
      <c r="S111" s="62"/>
      <c r="T111" s="62"/>
      <c r="U111" s="62"/>
      <c r="V111" s="62"/>
      <c r="W111" s="62"/>
      <c r="X111" s="62"/>
      <c r="Y111" s="62"/>
    </row>
    <row r="112" spans="1:25" ht="15.75" customHeight="1">
      <c r="A112" s="62"/>
      <c r="B112" s="62"/>
      <c r="C112" s="62"/>
      <c r="D112" s="62"/>
      <c r="E112" s="62"/>
      <c r="F112" s="62"/>
      <c r="G112" s="62"/>
      <c r="H112" s="62"/>
      <c r="I112" s="62"/>
      <c r="J112" s="62"/>
      <c r="K112" s="62"/>
      <c r="L112" s="60"/>
      <c r="M112" s="60"/>
      <c r="N112" s="62"/>
      <c r="O112" s="62"/>
      <c r="P112" s="62"/>
      <c r="Q112" s="62"/>
      <c r="R112" s="62"/>
      <c r="S112" s="62"/>
      <c r="T112" s="62"/>
      <c r="U112" s="62"/>
      <c r="V112" s="62"/>
      <c r="W112" s="62"/>
      <c r="X112" s="62"/>
      <c r="Y112" s="62"/>
    </row>
    <row r="113" spans="1:25" ht="15.75" customHeight="1">
      <c r="A113" s="62"/>
      <c r="B113" s="62"/>
      <c r="C113" s="62"/>
      <c r="D113" s="62"/>
      <c r="E113" s="62"/>
      <c r="F113" s="62"/>
      <c r="G113" s="62"/>
      <c r="H113" s="62"/>
      <c r="I113" s="62"/>
      <c r="J113" s="62"/>
      <c r="K113" s="62"/>
      <c r="L113" s="60"/>
      <c r="M113" s="60"/>
      <c r="N113" s="62"/>
      <c r="O113" s="62"/>
      <c r="P113" s="62"/>
      <c r="Q113" s="62"/>
      <c r="R113" s="62"/>
      <c r="S113" s="62"/>
      <c r="T113" s="62"/>
      <c r="U113" s="62"/>
      <c r="V113" s="62"/>
      <c r="W113" s="62"/>
      <c r="X113" s="62"/>
      <c r="Y113" s="62"/>
    </row>
    <row r="114" spans="1:25" ht="15.75" customHeight="1">
      <c r="A114" s="62"/>
      <c r="B114" s="62"/>
      <c r="C114" s="62"/>
      <c r="D114" s="62"/>
      <c r="E114" s="62"/>
      <c r="F114" s="62"/>
      <c r="G114" s="62"/>
      <c r="H114" s="62"/>
      <c r="I114" s="62"/>
      <c r="J114" s="62"/>
      <c r="K114" s="62"/>
      <c r="L114" s="60"/>
      <c r="M114" s="60"/>
      <c r="N114" s="62"/>
      <c r="O114" s="62"/>
      <c r="P114" s="62"/>
      <c r="Q114" s="62"/>
      <c r="R114" s="62"/>
      <c r="S114" s="62"/>
      <c r="T114" s="62"/>
      <c r="U114" s="62"/>
      <c r="V114" s="62"/>
      <c r="W114" s="62"/>
      <c r="X114" s="62"/>
      <c r="Y114" s="62"/>
    </row>
    <row r="115" spans="1:25" ht="15.75" customHeight="1">
      <c r="A115" s="62"/>
      <c r="B115" s="62"/>
      <c r="C115" s="62"/>
      <c r="D115" s="62"/>
      <c r="E115" s="62"/>
      <c r="F115" s="62"/>
      <c r="G115" s="62"/>
      <c r="H115" s="62"/>
      <c r="I115" s="62"/>
      <c r="J115" s="62"/>
      <c r="K115" s="62"/>
      <c r="L115" s="60"/>
      <c r="M115" s="60"/>
      <c r="N115" s="62"/>
      <c r="O115" s="62"/>
      <c r="P115" s="62"/>
      <c r="Q115" s="62"/>
      <c r="R115" s="62"/>
      <c r="S115" s="62"/>
      <c r="T115" s="62"/>
      <c r="U115" s="62"/>
      <c r="V115" s="62"/>
      <c r="W115" s="62"/>
      <c r="X115" s="62"/>
      <c r="Y115" s="62"/>
    </row>
    <row r="116" spans="1:25" ht="15.75" customHeight="1">
      <c r="A116" s="62"/>
      <c r="B116" s="62"/>
      <c r="C116" s="62"/>
      <c r="D116" s="62"/>
      <c r="E116" s="62"/>
      <c r="F116" s="62"/>
      <c r="G116" s="62"/>
      <c r="H116" s="62"/>
      <c r="I116" s="62"/>
      <c r="J116" s="62"/>
      <c r="K116" s="62"/>
      <c r="L116" s="60"/>
      <c r="M116" s="60"/>
      <c r="N116" s="62"/>
      <c r="O116" s="62"/>
      <c r="P116" s="62"/>
      <c r="Q116" s="62"/>
      <c r="R116" s="62"/>
      <c r="S116" s="62"/>
      <c r="T116" s="62"/>
      <c r="U116" s="62"/>
      <c r="V116" s="62"/>
      <c r="W116" s="62"/>
      <c r="X116" s="62"/>
      <c r="Y116" s="62"/>
    </row>
    <row r="117" spans="1:25" ht="15.75" customHeight="1">
      <c r="A117" s="62"/>
      <c r="B117" s="62"/>
      <c r="C117" s="62"/>
      <c r="D117" s="62"/>
      <c r="E117" s="62"/>
      <c r="F117" s="62"/>
      <c r="G117" s="62"/>
      <c r="H117" s="62"/>
      <c r="I117" s="62"/>
      <c r="J117" s="62"/>
      <c r="K117" s="62"/>
      <c r="L117" s="60"/>
      <c r="M117" s="60"/>
      <c r="N117" s="62"/>
      <c r="O117" s="62"/>
      <c r="P117" s="62"/>
      <c r="Q117" s="62"/>
      <c r="R117" s="62"/>
      <c r="S117" s="62"/>
      <c r="T117" s="62"/>
      <c r="U117" s="62"/>
      <c r="V117" s="62"/>
      <c r="W117" s="62"/>
      <c r="X117" s="62"/>
      <c r="Y117" s="62"/>
    </row>
    <row r="118" spans="1:25" ht="15.75" customHeight="1">
      <c r="A118" s="62"/>
      <c r="B118" s="62"/>
      <c r="C118" s="62"/>
      <c r="D118" s="62"/>
      <c r="E118" s="62"/>
      <c r="F118" s="62"/>
      <c r="G118" s="62"/>
      <c r="H118" s="62"/>
      <c r="I118" s="62"/>
      <c r="J118" s="62"/>
      <c r="K118" s="62"/>
      <c r="L118" s="60"/>
      <c r="M118" s="60"/>
      <c r="N118" s="62"/>
      <c r="O118" s="62"/>
      <c r="P118" s="62"/>
      <c r="Q118" s="62"/>
      <c r="R118" s="62"/>
      <c r="S118" s="62"/>
      <c r="T118" s="62"/>
      <c r="U118" s="62"/>
      <c r="V118" s="62"/>
      <c r="W118" s="62"/>
      <c r="X118" s="62"/>
      <c r="Y118" s="62"/>
    </row>
    <row r="119" spans="1:25" ht="15.75" customHeight="1">
      <c r="A119" s="62"/>
      <c r="B119" s="62"/>
      <c r="C119" s="62"/>
      <c r="D119" s="62"/>
      <c r="E119" s="62"/>
      <c r="F119" s="62"/>
      <c r="G119" s="62"/>
      <c r="H119" s="62"/>
      <c r="I119" s="62"/>
      <c r="J119" s="62"/>
      <c r="K119" s="62"/>
      <c r="L119" s="60"/>
      <c r="M119" s="60"/>
      <c r="N119" s="62"/>
      <c r="O119" s="62"/>
      <c r="P119" s="62"/>
      <c r="Q119" s="62"/>
      <c r="R119" s="62"/>
      <c r="S119" s="62"/>
      <c r="T119" s="62"/>
      <c r="U119" s="62"/>
      <c r="V119" s="62"/>
      <c r="W119" s="62"/>
      <c r="X119" s="62"/>
      <c r="Y119" s="62"/>
    </row>
    <row r="120" spans="1:25" ht="15.75" customHeight="1">
      <c r="A120" s="62"/>
      <c r="B120" s="62"/>
      <c r="C120" s="62"/>
      <c r="D120" s="62"/>
      <c r="E120" s="62"/>
      <c r="F120" s="62"/>
      <c r="G120" s="62"/>
      <c r="H120" s="62"/>
      <c r="I120" s="62"/>
      <c r="J120" s="62"/>
      <c r="K120" s="62"/>
      <c r="L120" s="60"/>
      <c r="M120" s="60"/>
      <c r="N120" s="62"/>
      <c r="O120" s="62"/>
      <c r="P120" s="62"/>
      <c r="Q120" s="62"/>
      <c r="R120" s="62"/>
      <c r="S120" s="62"/>
      <c r="T120" s="62"/>
      <c r="U120" s="62"/>
      <c r="V120" s="62"/>
      <c r="W120" s="62"/>
      <c r="X120" s="62"/>
      <c r="Y120" s="62"/>
    </row>
    <row r="121" spans="1:25" ht="15.75" customHeight="1">
      <c r="A121" s="62"/>
      <c r="B121" s="62"/>
      <c r="C121" s="62"/>
      <c r="D121" s="62"/>
      <c r="E121" s="62"/>
      <c r="F121" s="62"/>
      <c r="G121" s="62"/>
      <c r="H121" s="62"/>
      <c r="I121" s="62"/>
      <c r="J121" s="62"/>
      <c r="K121" s="62"/>
      <c r="L121" s="60"/>
      <c r="M121" s="60"/>
      <c r="N121" s="62"/>
      <c r="O121" s="62"/>
      <c r="P121" s="62"/>
      <c r="Q121" s="62"/>
      <c r="R121" s="62"/>
      <c r="S121" s="62"/>
      <c r="T121" s="62"/>
      <c r="U121" s="62"/>
      <c r="V121" s="62"/>
      <c r="W121" s="62"/>
      <c r="X121" s="62"/>
      <c r="Y121" s="62"/>
    </row>
    <row r="122" spans="1:25" ht="15.75" customHeight="1">
      <c r="A122" s="62"/>
      <c r="B122" s="62"/>
      <c r="C122" s="62"/>
      <c r="D122" s="62"/>
      <c r="E122" s="62"/>
      <c r="F122" s="62"/>
      <c r="G122" s="62"/>
      <c r="H122" s="62"/>
      <c r="I122" s="62"/>
      <c r="J122" s="62"/>
      <c r="K122" s="62"/>
      <c r="L122" s="60"/>
      <c r="M122" s="60"/>
      <c r="N122" s="62"/>
      <c r="O122" s="62"/>
      <c r="P122" s="62"/>
      <c r="Q122" s="62"/>
      <c r="R122" s="62"/>
      <c r="S122" s="62"/>
      <c r="T122" s="62"/>
      <c r="U122" s="62"/>
      <c r="V122" s="62"/>
      <c r="W122" s="62"/>
      <c r="X122" s="62"/>
      <c r="Y122" s="62"/>
    </row>
    <row r="123" spans="1:25" ht="15.75" customHeight="1">
      <c r="A123" s="62"/>
      <c r="B123" s="62"/>
      <c r="C123" s="62"/>
      <c r="D123" s="62"/>
      <c r="E123" s="62"/>
      <c r="F123" s="62"/>
      <c r="G123" s="62"/>
      <c r="H123" s="62"/>
      <c r="I123" s="62"/>
      <c r="J123" s="62"/>
      <c r="K123" s="62"/>
      <c r="L123" s="60"/>
      <c r="M123" s="60"/>
      <c r="N123" s="62"/>
      <c r="O123" s="62"/>
      <c r="P123" s="62"/>
      <c r="Q123" s="62"/>
      <c r="R123" s="62"/>
      <c r="S123" s="62"/>
      <c r="T123" s="62"/>
      <c r="U123" s="62"/>
      <c r="V123" s="62"/>
      <c r="W123" s="62"/>
      <c r="X123" s="62"/>
      <c r="Y123" s="62"/>
    </row>
    <row r="124" spans="1:25" ht="15.75" customHeight="1">
      <c r="A124" s="62"/>
      <c r="B124" s="62"/>
      <c r="C124" s="62"/>
      <c r="D124" s="62"/>
      <c r="E124" s="62"/>
      <c r="F124" s="62"/>
      <c r="G124" s="62"/>
      <c r="H124" s="62"/>
      <c r="I124" s="62"/>
      <c r="J124" s="62"/>
      <c r="K124" s="62"/>
      <c r="L124" s="60"/>
      <c r="M124" s="60"/>
      <c r="N124" s="62"/>
      <c r="O124" s="62"/>
      <c r="P124" s="62"/>
      <c r="Q124" s="62"/>
      <c r="R124" s="62"/>
      <c r="S124" s="62"/>
      <c r="T124" s="62"/>
      <c r="U124" s="62"/>
      <c r="V124" s="62"/>
      <c r="W124" s="62"/>
      <c r="X124" s="62"/>
      <c r="Y124" s="62"/>
    </row>
    <row r="125" spans="1:25" ht="15.75" customHeight="1">
      <c r="A125" s="62"/>
      <c r="B125" s="62"/>
      <c r="C125" s="62"/>
      <c r="D125" s="62"/>
      <c r="E125" s="62"/>
      <c r="F125" s="62"/>
      <c r="G125" s="62"/>
      <c r="H125" s="62"/>
      <c r="I125" s="62"/>
      <c r="J125" s="62"/>
      <c r="K125" s="62"/>
      <c r="L125" s="60"/>
      <c r="M125" s="60"/>
      <c r="N125" s="62"/>
      <c r="O125" s="62"/>
      <c r="P125" s="62"/>
      <c r="Q125" s="62"/>
      <c r="R125" s="62"/>
      <c r="S125" s="62"/>
      <c r="T125" s="62"/>
      <c r="U125" s="62"/>
      <c r="V125" s="62"/>
      <c r="W125" s="62"/>
      <c r="X125" s="62"/>
      <c r="Y125" s="62"/>
    </row>
    <row r="126" spans="1:25" ht="15.75" customHeight="1">
      <c r="A126" s="62"/>
      <c r="B126" s="62"/>
      <c r="C126" s="62"/>
      <c r="D126" s="62"/>
      <c r="E126" s="62"/>
      <c r="F126" s="62"/>
      <c r="G126" s="62"/>
      <c r="H126" s="62"/>
      <c r="I126" s="62"/>
      <c r="J126" s="62"/>
      <c r="K126" s="62"/>
      <c r="L126" s="60"/>
      <c r="M126" s="60"/>
      <c r="N126" s="62"/>
      <c r="O126" s="62"/>
      <c r="P126" s="62"/>
      <c r="Q126" s="62"/>
      <c r="R126" s="62"/>
      <c r="S126" s="62"/>
      <c r="T126" s="62"/>
      <c r="U126" s="62"/>
      <c r="V126" s="62"/>
      <c r="W126" s="62"/>
      <c r="X126" s="62"/>
      <c r="Y126" s="62"/>
    </row>
    <row r="127" spans="1:25" ht="15.75" customHeight="1">
      <c r="A127" s="62"/>
      <c r="B127" s="62"/>
      <c r="C127" s="62"/>
      <c r="D127" s="62"/>
      <c r="E127" s="62"/>
      <c r="F127" s="62"/>
      <c r="G127" s="62"/>
      <c r="H127" s="62"/>
      <c r="I127" s="62"/>
      <c r="J127" s="62"/>
      <c r="K127" s="62"/>
      <c r="L127" s="60"/>
      <c r="M127" s="60"/>
      <c r="N127" s="62"/>
      <c r="O127" s="62"/>
      <c r="P127" s="62"/>
      <c r="Q127" s="62"/>
      <c r="R127" s="62"/>
      <c r="S127" s="62"/>
      <c r="T127" s="62"/>
      <c r="U127" s="62"/>
      <c r="V127" s="62"/>
      <c r="W127" s="62"/>
      <c r="X127" s="62"/>
      <c r="Y127" s="62"/>
    </row>
    <row r="128" spans="1:25" ht="15.75" customHeight="1">
      <c r="A128" s="62"/>
      <c r="B128" s="62"/>
      <c r="C128" s="62"/>
      <c r="D128" s="62"/>
      <c r="E128" s="62"/>
      <c r="F128" s="62"/>
      <c r="G128" s="62"/>
      <c r="H128" s="62"/>
      <c r="I128" s="62"/>
      <c r="J128" s="62"/>
      <c r="K128" s="62"/>
      <c r="L128" s="60"/>
      <c r="M128" s="60"/>
      <c r="N128" s="62"/>
      <c r="O128" s="62"/>
      <c r="P128" s="62"/>
      <c r="Q128" s="62"/>
      <c r="R128" s="62"/>
      <c r="S128" s="62"/>
      <c r="T128" s="62"/>
      <c r="U128" s="62"/>
      <c r="V128" s="62"/>
      <c r="W128" s="62"/>
      <c r="X128" s="62"/>
      <c r="Y128" s="62"/>
    </row>
    <row r="129" spans="1:25" ht="15.75" customHeight="1">
      <c r="A129" s="62"/>
      <c r="B129" s="62"/>
      <c r="C129" s="62"/>
      <c r="D129" s="62"/>
      <c r="E129" s="62"/>
      <c r="F129" s="62"/>
      <c r="G129" s="62"/>
      <c r="H129" s="62"/>
      <c r="I129" s="62"/>
      <c r="J129" s="62"/>
      <c r="K129" s="62"/>
      <c r="L129" s="60"/>
      <c r="M129" s="60"/>
      <c r="N129" s="62"/>
      <c r="O129" s="62"/>
      <c r="P129" s="62"/>
      <c r="Q129" s="62"/>
      <c r="R129" s="62"/>
      <c r="S129" s="62"/>
      <c r="T129" s="62"/>
      <c r="U129" s="62"/>
      <c r="V129" s="62"/>
      <c r="W129" s="62"/>
      <c r="X129" s="62"/>
      <c r="Y129" s="62"/>
    </row>
    <row r="130" spans="1:25" ht="15.75" customHeight="1">
      <c r="A130" s="62"/>
      <c r="B130" s="62"/>
      <c r="C130" s="62"/>
      <c r="D130" s="62"/>
      <c r="E130" s="62"/>
      <c r="F130" s="62"/>
      <c r="G130" s="62"/>
      <c r="H130" s="62"/>
      <c r="I130" s="62"/>
      <c r="J130" s="62"/>
      <c r="K130" s="62"/>
      <c r="L130" s="60"/>
      <c r="M130" s="60"/>
      <c r="N130" s="62"/>
      <c r="O130" s="62"/>
      <c r="P130" s="62"/>
      <c r="Q130" s="62"/>
      <c r="R130" s="62"/>
      <c r="S130" s="62"/>
      <c r="T130" s="62"/>
      <c r="U130" s="62"/>
      <c r="V130" s="62"/>
      <c r="W130" s="62"/>
      <c r="X130" s="62"/>
      <c r="Y130" s="62"/>
    </row>
    <row r="131" spans="1:25" ht="15.75" customHeight="1">
      <c r="A131" s="62"/>
      <c r="B131" s="62"/>
      <c r="C131" s="62"/>
      <c r="D131" s="62"/>
      <c r="E131" s="62"/>
      <c r="F131" s="62"/>
      <c r="G131" s="62"/>
      <c r="H131" s="62"/>
      <c r="I131" s="62"/>
      <c r="J131" s="62"/>
      <c r="K131" s="62"/>
      <c r="L131" s="60"/>
      <c r="M131" s="60"/>
      <c r="N131" s="62"/>
      <c r="O131" s="62"/>
      <c r="P131" s="62"/>
      <c r="Q131" s="62"/>
      <c r="R131" s="62"/>
      <c r="S131" s="62"/>
      <c r="T131" s="62"/>
      <c r="U131" s="62"/>
      <c r="V131" s="62"/>
      <c r="W131" s="62"/>
      <c r="X131" s="62"/>
      <c r="Y131" s="62"/>
    </row>
    <row r="132" spans="1:25" ht="15.75" customHeight="1">
      <c r="A132" s="62"/>
      <c r="B132" s="62"/>
      <c r="C132" s="62"/>
      <c r="D132" s="62"/>
      <c r="E132" s="62"/>
      <c r="F132" s="62"/>
      <c r="G132" s="62"/>
      <c r="H132" s="62"/>
      <c r="I132" s="62"/>
      <c r="J132" s="62"/>
      <c r="K132" s="62"/>
      <c r="L132" s="60"/>
      <c r="M132" s="60"/>
      <c r="N132" s="62"/>
      <c r="O132" s="62"/>
      <c r="P132" s="62"/>
      <c r="Q132" s="62"/>
      <c r="R132" s="62"/>
      <c r="S132" s="62"/>
      <c r="T132" s="62"/>
      <c r="U132" s="62"/>
      <c r="V132" s="62"/>
      <c r="W132" s="62"/>
      <c r="X132" s="62"/>
      <c r="Y132" s="62"/>
    </row>
    <row r="133" spans="1:25" ht="15.75" customHeight="1">
      <c r="A133" s="62"/>
      <c r="B133" s="62"/>
      <c r="C133" s="62"/>
      <c r="D133" s="62"/>
      <c r="E133" s="62"/>
      <c r="F133" s="62"/>
      <c r="G133" s="62"/>
      <c r="H133" s="62"/>
      <c r="I133" s="62"/>
      <c r="J133" s="62"/>
      <c r="K133" s="62"/>
      <c r="L133" s="60"/>
      <c r="M133" s="60"/>
      <c r="N133" s="62"/>
      <c r="O133" s="62"/>
      <c r="P133" s="62"/>
      <c r="Q133" s="62"/>
      <c r="R133" s="62"/>
      <c r="S133" s="62"/>
      <c r="T133" s="62"/>
      <c r="U133" s="62"/>
      <c r="V133" s="62"/>
      <c r="W133" s="62"/>
      <c r="X133" s="62"/>
      <c r="Y133" s="62"/>
    </row>
    <row r="134" spans="1:25" ht="15.75" customHeight="1">
      <c r="A134" s="62"/>
      <c r="B134" s="62"/>
      <c r="C134" s="62"/>
      <c r="D134" s="62"/>
      <c r="E134" s="62"/>
      <c r="F134" s="62"/>
      <c r="G134" s="62"/>
      <c r="H134" s="62"/>
      <c r="I134" s="62"/>
      <c r="J134" s="62"/>
      <c r="K134" s="62"/>
      <c r="L134" s="60"/>
      <c r="M134" s="60"/>
      <c r="N134" s="62"/>
      <c r="O134" s="62"/>
      <c r="P134" s="62"/>
      <c r="Q134" s="62"/>
      <c r="R134" s="62"/>
      <c r="S134" s="62"/>
      <c r="T134" s="62"/>
      <c r="U134" s="62"/>
      <c r="V134" s="62"/>
      <c r="W134" s="62"/>
      <c r="X134" s="62"/>
      <c r="Y134" s="62"/>
    </row>
    <row r="135" spans="1:25" ht="15.75" customHeight="1">
      <c r="A135" s="62"/>
      <c r="B135" s="62"/>
      <c r="C135" s="62"/>
      <c r="D135" s="62"/>
      <c r="E135" s="62"/>
      <c r="F135" s="62"/>
      <c r="G135" s="62"/>
      <c r="H135" s="62"/>
      <c r="I135" s="62"/>
      <c r="J135" s="62"/>
      <c r="K135" s="62"/>
      <c r="L135" s="60"/>
      <c r="M135" s="60"/>
      <c r="N135" s="62"/>
      <c r="O135" s="62"/>
      <c r="P135" s="62"/>
      <c r="Q135" s="62"/>
      <c r="R135" s="62"/>
      <c r="S135" s="62"/>
      <c r="T135" s="62"/>
      <c r="U135" s="62"/>
      <c r="V135" s="62"/>
      <c r="W135" s="62"/>
      <c r="X135" s="62"/>
      <c r="Y135" s="62"/>
    </row>
    <row r="136" spans="1:25" ht="15.75" customHeight="1">
      <c r="A136" s="62"/>
      <c r="B136" s="62"/>
      <c r="C136" s="62"/>
      <c r="D136" s="62"/>
      <c r="E136" s="62"/>
      <c r="F136" s="62"/>
      <c r="G136" s="62"/>
      <c r="H136" s="62"/>
      <c r="I136" s="62"/>
      <c r="J136" s="62"/>
      <c r="K136" s="62"/>
      <c r="L136" s="60"/>
      <c r="M136" s="60"/>
      <c r="N136" s="62"/>
      <c r="O136" s="62"/>
      <c r="P136" s="62"/>
      <c r="Q136" s="62"/>
      <c r="R136" s="62"/>
      <c r="S136" s="62"/>
      <c r="T136" s="62"/>
      <c r="U136" s="62"/>
      <c r="V136" s="62"/>
      <c r="W136" s="62"/>
      <c r="X136" s="62"/>
      <c r="Y136" s="62"/>
    </row>
    <row r="137" spans="1:25" ht="15.75" customHeight="1">
      <c r="A137" s="62"/>
      <c r="B137" s="62"/>
      <c r="C137" s="62"/>
      <c r="D137" s="62"/>
      <c r="E137" s="62"/>
      <c r="F137" s="62"/>
      <c r="G137" s="62"/>
      <c r="H137" s="62"/>
      <c r="I137" s="62"/>
      <c r="J137" s="62"/>
      <c r="K137" s="62"/>
      <c r="L137" s="60"/>
      <c r="M137" s="60"/>
      <c r="N137" s="62"/>
      <c r="O137" s="62"/>
      <c r="P137" s="62"/>
      <c r="Q137" s="62"/>
      <c r="R137" s="62"/>
      <c r="S137" s="62"/>
      <c r="T137" s="62"/>
      <c r="U137" s="62"/>
      <c r="V137" s="62"/>
      <c r="W137" s="62"/>
      <c r="X137" s="62"/>
      <c r="Y137" s="62"/>
    </row>
    <row r="138" spans="1:25" ht="15.75" customHeight="1">
      <c r="A138" s="62"/>
      <c r="B138" s="62"/>
      <c r="C138" s="62"/>
      <c r="D138" s="62"/>
      <c r="E138" s="62"/>
      <c r="F138" s="62"/>
      <c r="G138" s="62"/>
      <c r="H138" s="62"/>
      <c r="I138" s="62"/>
      <c r="J138" s="62"/>
      <c r="K138" s="62"/>
      <c r="L138" s="60"/>
      <c r="M138" s="60"/>
      <c r="N138" s="62"/>
      <c r="O138" s="62"/>
      <c r="P138" s="62"/>
      <c r="Q138" s="62"/>
      <c r="R138" s="62"/>
      <c r="S138" s="62"/>
      <c r="T138" s="62"/>
      <c r="U138" s="62"/>
      <c r="V138" s="62"/>
      <c r="W138" s="62"/>
      <c r="X138" s="62"/>
      <c r="Y138" s="62"/>
    </row>
    <row r="139" spans="1:25" ht="15.75" customHeight="1">
      <c r="A139" s="62"/>
      <c r="B139" s="62"/>
      <c r="C139" s="62"/>
      <c r="D139" s="62"/>
      <c r="E139" s="62"/>
      <c r="F139" s="62"/>
      <c r="G139" s="62"/>
      <c r="H139" s="62"/>
      <c r="I139" s="62"/>
      <c r="J139" s="62"/>
      <c r="K139" s="62"/>
      <c r="L139" s="60"/>
      <c r="M139" s="60"/>
      <c r="N139" s="62"/>
      <c r="O139" s="62"/>
      <c r="P139" s="62"/>
      <c r="Q139" s="62"/>
      <c r="R139" s="62"/>
      <c r="S139" s="62"/>
      <c r="T139" s="62"/>
      <c r="U139" s="62"/>
      <c r="V139" s="62"/>
      <c r="W139" s="62"/>
      <c r="X139" s="62"/>
      <c r="Y139" s="62"/>
    </row>
    <row r="140" spans="1:25" ht="15.75" customHeight="1">
      <c r="A140" s="62"/>
      <c r="B140" s="62"/>
      <c r="C140" s="62"/>
      <c r="D140" s="62"/>
      <c r="E140" s="62"/>
      <c r="F140" s="62"/>
      <c r="G140" s="62"/>
      <c r="H140" s="62"/>
      <c r="I140" s="62"/>
      <c r="J140" s="62"/>
      <c r="K140" s="62"/>
      <c r="L140" s="60"/>
      <c r="M140" s="60"/>
      <c r="N140" s="62"/>
      <c r="O140" s="62"/>
      <c r="P140" s="62"/>
      <c r="Q140" s="62"/>
      <c r="R140" s="62"/>
      <c r="S140" s="62"/>
      <c r="T140" s="62"/>
      <c r="U140" s="62"/>
      <c r="V140" s="62"/>
      <c r="W140" s="62"/>
      <c r="X140" s="62"/>
      <c r="Y140" s="62"/>
    </row>
    <row r="141" spans="1:25" ht="15.75" customHeight="1">
      <c r="A141" s="62"/>
      <c r="B141" s="62"/>
      <c r="C141" s="62"/>
      <c r="D141" s="62"/>
      <c r="E141" s="62"/>
      <c r="F141" s="62"/>
      <c r="G141" s="62"/>
      <c r="H141" s="62"/>
      <c r="I141" s="62"/>
      <c r="J141" s="62"/>
      <c r="K141" s="62"/>
      <c r="L141" s="60"/>
      <c r="M141" s="60"/>
      <c r="N141" s="62"/>
      <c r="O141" s="62"/>
      <c r="P141" s="62"/>
      <c r="Q141" s="62"/>
      <c r="R141" s="62"/>
      <c r="S141" s="62"/>
      <c r="T141" s="62"/>
      <c r="U141" s="62"/>
      <c r="V141" s="62"/>
      <c r="W141" s="62"/>
      <c r="X141" s="62"/>
      <c r="Y141" s="62"/>
    </row>
    <row r="142" spans="1:25" ht="15.75" customHeight="1">
      <c r="A142" s="62"/>
      <c r="B142" s="62"/>
      <c r="C142" s="62"/>
      <c r="D142" s="62"/>
      <c r="E142" s="62"/>
      <c r="F142" s="62"/>
      <c r="G142" s="62"/>
      <c r="H142" s="62"/>
      <c r="I142" s="62"/>
      <c r="J142" s="62"/>
      <c r="K142" s="62"/>
      <c r="L142" s="60"/>
      <c r="M142" s="60"/>
      <c r="N142" s="62"/>
      <c r="O142" s="62"/>
      <c r="P142" s="62"/>
      <c r="Q142" s="62"/>
      <c r="R142" s="62"/>
      <c r="S142" s="62"/>
      <c r="T142" s="62"/>
      <c r="U142" s="62"/>
      <c r="V142" s="62"/>
      <c r="W142" s="62"/>
      <c r="X142" s="62"/>
      <c r="Y142" s="62"/>
    </row>
    <row r="143" spans="1:25" ht="15.75" customHeight="1">
      <c r="A143" s="62"/>
      <c r="B143" s="62"/>
      <c r="C143" s="62"/>
      <c r="D143" s="62"/>
      <c r="E143" s="62"/>
      <c r="F143" s="62"/>
      <c r="G143" s="62"/>
      <c r="H143" s="62"/>
      <c r="I143" s="62"/>
      <c r="J143" s="62"/>
      <c r="K143" s="62"/>
      <c r="L143" s="60"/>
      <c r="M143" s="60"/>
      <c r="N143" s="62"/>
      <c r="O143" s="62"/>
      <c r="P143" s="62"/>
      <c r="Q143" s="62"/>
      <c r="R143" s="62"/>
      <c r="S143" s="62"/>
      <c r="T143" s="62"/>
      <c r="U143" s="62"/>
      <c r="V143" s="62"/>
      <c r="W143" s="62"/>
      <c r="X143" s="62"/>
      <c r="Y143" s="62"/>
    </row>
    <row r="144" spans="1:25" ht="15.75" customHeight="1">
      <c r="A144" s="62"/>
      <c r="B144" s="62"/>
      <c r="C144" s="62"/>
      <c r="D144" s="62"/>
      <c r="E144" s="62"/>
      <c r="F144" s="62"/>
      <c r="G144" s="62"/>
      <c r="H144" s="62"/>
      <c r="I144" s="62"/>
      <c r="J144" s="62"/>
      <c r="K144" s="62"/>
      <c r="L144" s="60"/>
      <c r="M144" s="60"/>
      <c r="N144" s="62"/>
      <c r="O144" s="62"/>
      <c r="P144" s="62"/>
      <c r="Q144" s="62"/>
      <c r="R144" s="62"/>
      <c r="S144" s="62"/>
      <c r="T144" s="62"/>
      <c r="U144" s="62"/>
      <c r="V144" s="62"/>
      <c r="W144" s="62"/>
      <c r="X144" s="62"/>
      <c r="Y144" s="62"/>
    </row>
    <row r="145" spans="1:25" ht="15.75" customHeight="1">
      <c r="A145" s="62"/>
      <c r="B145" s="62"/>
      <c r="C145" s="62"/>
      <c r="D145" s="62"/>
      <c r="E145" s="62"/>
      <c r="F145" s="62"/>
      <c r="G145" s="62"/>
      <c r="H145" s="62"/>
      <c r="I145" s="62"/>
      <c r="J145" s="62"/>
      <c r="K145" s="62"/>
      <c r="L145" s="60"/>
      <c r="M145" s="60"/>
      <c r="N145" s="62"/>
      <c r="O145" s="62"/>
      <c r="P145" s="62"/>
      <c r="Q145" s="62"/>
      <c r="R145" s="62"/>
      <c r="S145" s="62"/>
      <c r="T145" s="62"/>
      <c r="U145" s="62"/>
      <c r="V145" s="62"/>
      <c r="W145" s="62"/>
      <c r="X145" s="62"/>
      <c r="Y145" s="62"/>
    </row>
    <row r="146" spans="1:25" ht="15.75" customHeight="1">
      <c r="A146" s="62"/>
      <c r="B146" s="62"/>
      <c r="C146" s="62"/>
      <c r="D146" s="62"/>
      <c r="E146" s="62"/>
      <c r="F146" s="62"/>
      <c r="G146" s="62"/>
      <c r="H146" s="62"/>
      <c r="I146" s="62"/>
      <c r="J146" s="62"/>
      <c r="K146" s="62"/>
      <c r="L146" s="60"/>
      <c r="M146" s="60"/>
      <c r="N146" s="62"/>
      <c r="O146" s="62"/>
      <c r="P146" s="62"/>
      <c r="Q146" s="62"/>
      <c r="R146" s="62"/>
      <c r="S146" s="62"/>
      <c r="T146" s="62"/>
      <c r="U146" s="62"/>
      <c r="V146" s="62"/>
      <c r="W146" s="62"/>
      <c r="X146" s="62"/>
      <c r="Y146" s="62"/>
    </row>
    <row r="147" spans="1:25" ht="15.75" customHeight="1">
      <c r="A147" s="62"/>
      <c r="B147" s="62"/>
      <c r="C147" s="62"/>
      <c r="D147" s="62"/>
      <c r="E147" s="62"/>
      <c r="F147" s="62"/>
      <c r="G147" s="62"/>
      <c r="H147" s="62"/>
      <c r="I147" s="62"/>
      <c r="J147" s="62"/>
      <c r="K147" s="62"/>
      <c r="L147" s="60"/>
      <c r="M147" s="60"/>
      <c r="N147" s="62"/>
      <c r="O147" s="62"/>
      <c r="P147" s="62"/>
      <c r="Q147" s="62"/>
      <c r="R147" s="62"/>
      <c r="S147" s="62"/>
      <c r="T147" s="62"/>
      <c r="U147" s="62"/>
      <c r="V147" s="62"/>
      <c r="W147" s="62"/>
      <c r="X147" s="62"/>
      <c r="Y147" s="62"/>
    </row>
    <row r="148" spans="1:25" ht="15.75" customHeight="1">
      <c r="A148" s="62"/>
      <c r="B148" s="62"/>
      <c r="C148" s="62"/>
      <c r="D148" s="62"/>
      <c r="E148" s="62"/>
      <c r="F148" s="62"/>
      <c r="G148" s="62"/>
      <c r="H148" s="62"/>
      <c r="I148" s="62"/>
      <c r="J148" s="62"/>
      <c r="K148" s="62"/>
      <c r="L148" s="60"/>
      <c r="M148" s="60"/>
      <c r="N148" s="62"/>
      <c r="O148" s="62"/>
      <c r="P148" s="62"/>
      <c r="Q148" s="62"/>
      <c r="R148" s="62"/>
      <c r="S148" s="62"/>
      <c r="T148" s="62"/>
      <c r="U148" s="62"/>
      <c r="V148" s="62"/>
      <c r="W148" s="62"/>
      <c r="X148" s="62"/>
      <c r="Y148" s="62"/>
    </row>
    <row r="149" spans="1:25" ht="15.75" customHeight="1">
      <c r="A149" s="62"/>
      <c r="B149" s="62"/>
      <c r="C149" s="62"/>
      <c r="D149" s="62"/>
      <c r="E149" s="62"/>
      <c r="F149" s="62"/>
      <c r="G149" s="62"/>
      <c r="H149" s="62"/>
      <c r="I149" s="62"/>
      <c r="J149" s="62"/>
      <c r="K149" s="62"/>
      <c r="L149" s="60"/>
      <c r="M149" s="60"/>
      <c r="N149" s="62"/>
      <c r="O149" s="62"/>
      <c r="P149" s="62"/>
      <c r="Q149" s="62"/>
      <c r="R149" s="62"/>
      <c r="S149" s="62"/>
      <c r="T149" s="62"/>
      <c r="U149" s="62"/>
      <c r="V149" s="62"/>
      <c r="W149" s="62"/>
      <c r="X149" s="62"/>
      <c r="Y149" s="62"/>
    </row>
    <row r="150" spans="1:25" ht="15.75" customHeight="1">
      <c r="A150" s="62"/>
      <c r="B150" s="62"/>
      <c r="C150" s="62"/>
      <c r="D150" s="62"/>
      <c r="E150" s="62"/>
      <c r="F150" s="62"/>
      <c r="G150" s="62"/>
      <c r="H150" s="62"/>
      <c r="I150" s="62"/>
      <c r="J150" s="62"/>
      <c r="K150" s="62"/>
      <c r="L150" s="60"/>
      <c r="M150" s="60"/>
      <c r="N150" s="62"/>
      <c r="O150" s="62"/>
      <c r="P150" s="62"/>
      <c r="Q150" s="62"/>
      <c r="R150" s="62"/>
      <c r="S150" s="62"/>
      <c r="T150" s="62"/>
      <c r="U150" s="62"/>
      <c r="V150" s="62"/>
      <c r="W150" s="62"/>
      <c r="X150" s="62"/>
      <c r="Y150" s="62"/>
    </row>
    <row r="151" spans="1:25" ht="15.75" customHeight="1">
      <c r="A151" s="62"/>
      <c r="B151" s="62"/>
      <c r="C151" s="62"/>
      <c r="D151" s="62"/>
      <c r="E151" s="62"/>
      <c r="F151" s="62"/>
      <c r="G151" s="62"/>
      <c r="H151" s="62"/>
      <c r="I151" s="62"/>
      <c r="J151" s="62"/>
      <c r="K151" s="62"/>
      <c r="L151" s="60"/>
      <c r="M151" s="60"/>
      <c r="N151" s="62"/>
      <c r="O151" s="62"/>
      <c r="P151" s="62"/>
      <c r="Q151" s="62"/>
      <c r="R151" s="62"/>
      <c r="S151" s="62"/>
      <c r="T151" s="62"/>
      <c r="U151" s="62"/>
      <c r="V151" s="62"/>
      <c r="W151" s="62"/>
      <c r="X151" s="62"/>
      <c r="Y151" s="62"/>
    </row>
    <row r="152" spans="1:25" ht="15.75" customHeight="1">
      <c r="A152" s="62"/>
      <c r="B152" s="62"/>
      <c r="C152" s="62"/>
      <c r="D152" s="62"/>
      <c r="E152" s="62"/>
      <c r="F152" s="62"/>
      <c r="G152" s="62"/>
      <c r="H152" s="62"/>
      <c r="I152" s="62"/>
      <c r="J152" s="62"/>
      <c r="K152" s="62"/>
      <c r="L152" s="60"/>
      <c r="M152" s="60"/>
      <c r="N152" s="62"/>
      <c r="O152" s="62"/>
      <c r="P152" s="62"/>
      <c r="Q152" s="62"/>
      <c r="R152" s="62"/>
      <c r="S152" s="62"/>
      <c r="T152" s="62"/>
      <c r="U152" s="62"/>
      <c r="V152" s="62"/>
      <c r="W152" s="62"/>
      <c r="X152" s="62"/>
      <c r="Y152" s="62"/>
    </row>
    <row r="153" spans="1:25" ht="15.75" customHeight="1">
      <c r="A153" s="62"/>
      <c r="B153" s="62"/>
      <c r="C153" s="62"/>
      <c r="D153" s="62"/>
      <c r="E153" s="62"/>
      <c r="F153" s="62"/>
      <c r="G153" s="62"/>
      <c r="H153" s="62"/>
      <c r="I153" s="62"/>
      <c r="J153" s="62"/>
      <c r="K153" s="62"/>
      <c r="L153" s="60"/>
      <c r="M153" s="60"/>
      <c r="N153" s="62"/>
      <c r="O153" s="62"/>
      <c r="P153" s="62"/>
      <c r="Q153" s="62"/>
      <c r="R153" s="62"/>
      <c r="S153" s="62"/>
      <c r="T153" s="62"/>
      <c r="U153" s="62"/>
      <c r="V153" s="62"/>
      <c r="W153" s="62"/>
      <c r="X153" s="62"/>
      <c r="Y153" s="62"/>
    </row>
    <row r="154" spans="1:25" ht="15.75" customHeight="1">
      <c r="A154" s="62"/>
      <c r="B154" s="62"/>
      <c r="C154" s="62"/>
      <c r="D154" s="62"/>
      <c r="E154" s="62"/>
      <c r="F154" s="62"/>
      <c r="G154" s="62"/>
      <c r="H154" s="62"/>
      <c r="I154" s="62"/>
      <c r="J154" s="62"/>
      <c r="K154" s="62"/>
      <c r="L154" s="60"/>
      <c r="M154" s="60"/>
      <c r="N154" s="62"/>
      <c r="O154" s="62"/>
      <c r="P154" s="62"/>
      <c r="Q154" s="62"/>
      <c r="R154" s="62"/>
      <c r="S154" s="62"/>
      <c r="T154" s="62"/>
      <c r="U154" s="62"/>
      <c r="V154" s="62"/>
      <c r="W154" s="62"/>
      <c r="X154" s="62"/>
      <c r="Y154" s="62"/>
    </row>
    <row r="155" spans="1:25" ht="15.75" customHeight="1">
      <c r="A155" s="62"/>
      <c r="B155" s="62"/>
      <c r="C155" s="62"/>
      <c r="D155" s="62"/>
      <c r="E155" s="62"/>
      <c r="F155" s="62"/>
      <c r="G155" s="62"/>
      <c r="H155" s="62"/>
      <c r="I155" s="62"/>
      <c r="J155" s="62"/>
      <c r="K155" s="62"/>
      <c r="L155" s="60"/>
      <c r="M155" s="60"/>
      <c r="N155" s="62"/>
      <c r="O155" s="62"/>
      <c r="P155" s="62"/>
      <c r="Q155" s="62"/>
      <c r="R155" s="62"/>
      <c r="S155" s="62"/>
      <c r="T155" s="62"/>
      <c r="U155" s="62"/>
      <c r="V155" s="62"/>
      <c r="W155" s="62"/>
      <c r="X155" s="62"/>
      <c r="Y155" s="62"/>
    </row>
    <row r="156" spans="1:25" ht="15.75" customHeight="1">
      <c r="A156" s="62"/>
      <c r="B156" s="62"/>
      <c r="C156" s="62"/>
      <c r="D156" s="62"/>
      <c r="E156" s="62"/>
      <c r="F156" s="62"/>
      <c r="G156" s="62"/>
      <c r="H156" s="62"/>
      <c r="I156" s="62"/>
      <c r="J156" s="62"/>
      <c r="K156" s="62"/>
      <c r="L156" s="60"/>
      <c r="M156" s="60"/>
      <c r="N156" s="62"/>
      <c r="O156" s="62"/>
      <c r="P156" s="62"/>
      <c r="Q156" s="62"/>
      <c r="R156" s="62"/>
      <c r="S156" s="62"/>
      <c r="T156" s="62"/>
      <c r="U156" s="62"/>
      <c r="V156" s="62"/>
      <c r="W156" s="62"/>
      <c r="X156" s="62"/>
      <c r="Y156" s="62"/>
    </row>
    <row r="157" spans="1:25" ht="15.75" customHeight="1">
      <c r="A157" s="62"/>
      <c r="B157" s="62"/>
      <c r="C157" s="62"/>
      <c r="D157" s="62"/>
      <c r="E157" s="62"/>
      <c r="F157" s="62"/>
      <c r="G157" s="62"/>
      <c r="H157" s="62"/>
      <c r="I157" s="62"/>
      <c r="J157" s="62"/>
      <c r="K157" s="62"/>
      <c r="L157" s="60"/>
      <c r="M157" s="60"/>
      <c r="N157" s="62"/>
      <c r="O157" s="62"/>
      <c r="P157" s="62"/>
      <c r="Q157" s="62"/>
      <c r="R157" s="62"/>
      <c r="S157" s="62"/>
      <c r="T157" s="62"/>
      <c r="U157" s="62"/>
      <c r="V157" s="62"/>
      <c r="W157" s="62"/>
      <c r="X157" s="62"/>
      <c r="Y157" s="62"/>
    </row>
    <row r="158" spans="1:25" ht="15.75" customHeight="1">
      <c r="A158" s="62"/>
      <c r="B158" s="62"/>
      <c r="C158" s="62"/>
      <c r="D158" s="62"/>
      <c r="E158" s="62"/>
      <c r="F158" s="62"/>
      <c r="G158" s="62"/>
      <c r="H158" s="62"/>
      <c r="I158" s="62"/>
      <c r="J158" s="62"/>
      <c r="K158" s="62"/>
      <c r="L158" s="60"/>
      <c r="M158" s="60"/>
      <c r="N158" s="62"/>
      <c r="O158" s="62"/>
      <c r="P158" s="62"/>
      <c r="Q158" s="62"/>
      <c r="R158" s="62"/>
      <c r="S158" s="62"/>
      <c r="T158" s="62"/>
      <c r="U158" s="62"/>
      <c r="V158" s="62"/>
      <c r="W158" s="62"/>
      <c r="X158" s="62"/>
      <c r="Y158" s="62"/>
    </row>
    <row r="159" spans="1:25" ht="15.75" customHeight="1">
      <c r="A159" s="62"/>
      <c r="B159" s="62"/>
      <c r="C159" s="62"/>
      <c r="D159" s="62"/>
      <c r="E159" s="62"/>
      <c r="F159" s="62"/>
      <c r="G159" s="62"/>
      <c r="H159" s="62"/>
      <c r="I159" s="62"/>
      <c r="J159" s="62"/>
      <c r="K159" s="62"/>
      <c r="L159" s="60"/>
      <c r="M159" s="60"/>
      <c r="N159" s="62"/>
      <c r="O159" s="62"/>
      <c r="P159" s="62"/>
      <c r="Q159" s="62"/>
      <c r="R159" s="62"/>
      <c r="S159" s="62"/>
      <c r="T159" s="62"/>
      <c r="U159" s="62"/>
      <c r="V159" s="62"/>
      <c r="W159" s="62"/>
      <c r="X159" s="62"/>
      <c r="Y159" s="62"/>
    </row>
    <row r="160" spans="1:25" ht="15.75" customHeight="1">
      <c r="A160" s="62"/>
      <c r="B160" s="62"/>
      <c r="C160" s="62"/>
      <c r="D160" s="62"/>
      <c r="E160" s="62"/>
      <c r="F160" s="62"/>
      <c r="G160" s="62"/>
      <c r="H160" s="62"/>
      <c r="I160" s="62"/>
      <c r="J160" s="62"/>
      <c r="K160" s="62"/>
      <c r="L160" s="60"/>
      <c r="M160" s="60"/>
      <c r="N160" s="62"/>
      <c r="O160" s="62"/>
      <c r="P160" s="62"/>
      <c r="Q160" s="62"/>
      <c r="R160" s="62"/>
      <c r="S160" s="62"/>
      <c r="T160" s="62"/>
      <c r="U160" s="62"/>
      <c r="V160" s="62"/>
      <c r="W160" s="62"/>
      <c r="X160" s="62"/>
      <c r="Y160" s="62"/>
    </row>
    <row r="161" spans="1:25" ht="15.75" customHeight="1">
      <c r="A161" s="62"/>
      <c r="B161" s="62"/>
      <c r="C161" s="62"/>
      <c r="D161" s="62"/>
      <c r="E161" s="62"/>
      <c r="F161" s="62"/>
      <c r="G161" s="62"/>
      <c r="H161" s="62"/>
      <c r="I161" s="62"/>
      <c r="J161" s="62"/>
      <c r="K161" s="62"/>
      <c r="L161" s="60"/>
      <c r="M161" s="60"/>
      <c r="N161" s="62"/>
      <c r="O161" s="62"/>
      <c r="P161" s="62"/>
      <c r="Q161" s="62"/>
      <c r="R161" s="62"/>
      <c r="S161" s="62"/>
      <c r="T161" s="62"/>
      <c r="U161" s="62"/>
      <c r="V161" s="62"/>
      <c r="W161" s="62"/>
      <c r="X161" s="62"/>
      <c r="Y161" s="62"/>
    </row>
    <row r="162" spans="1:25" ht="15.75" customHeight="1">
      <c r="A162" s="62"/>
      <c r="B162" s="62"/>
      <c r="C162" s="62"/>
      <c r="D162" s="62"/>
      <c r="E162" s="62"/>
      <c r="F162" s="62"/>
      <c r="G162" s="62"/>
      <c r="H162" s="62"/>
      <c r="I162" s="62"/>
      <c r="J162" s="62"/>
      <c r="K162" s="62"/>
      <c r="L162" s="60"/>
      <c r="M162" s="60"/>
      <c r="N162" s="62"/>
      <c r="O162" s="62"/>
      <c r="P162" s="62"/>
      <c r="Q162" s="62"/>
      <c r="R162" s="62"/>
      <c r="S162" s="62"/>
      <c r="T162" s="62"/>
      <c r="U162" s="62"/>
      <c r="V162" s="62"/>
      <c r="W162" s="62"/>
      <c r="X162" s="62"/>
      <c r="Y162" s="62"/>
    </row>
    <row r="163" spans="1:25" ht="15.75" customHeight="1">
      <c r="A163" s="62"/>
      <c r="B163" s="62"/>
      <c r="C163" s="62"/>
      <c r="D163" s="62"/>
      <c r="E163" s="62"/>
      <c r="F163" s="62"/>
      <c r="G163" s="62"/>
      <c r="H163" s="62"/>
      <c r="I163" s="62"/>
      <c r="J163" s="62"/>
      <c r="K163" s="62"/>
      <c r="L163" s="60"/>
      <c r="M163" s="60"/>
      <c r="N163" s="62"/>
      <c r="O163" s="62"/>
      <c r="P163" s="62"/>
      <c r="Q163" s="62"/>
      <c r="R163" s="62"/>
      <c r="S163" s="62"/>
      <c r="T163" s="62"/>
      <c r="U163" s="62"/>
      <c r="V163" s="62"/>
      <c r="W163" s="62"/>
      <c r="X163" s="62"/>
      <c r="Y163" s="62"/>
    </row>
    <row r="164" spans="1:25" ht="15.75" customHeight="1">
      <c r="A164" s="62"/>
      <c r="B164" s="62"/>
      <c r="C164" s="62"/>
      <c r="D164" s="62"/>
      <c r="E164" s="62"/>
      <c r="F164" s="62"/>
      <c r="G164" s="62"/>
      <c r="H164" s="62"/>
      <c r="I164" s="62"/>
      <c r="J164" s="62"/>
      <c r="K164" s="62"/>
      <c r="L164" s="60"/>
      <c r="M164" s="60"/>
      <c r="N164" s="62"/>
      <c r="O164" s="62"/>
      <c r="P164" s="62"/>
      <c r="Q164" s="62"/>
      <c r="R164" s="62"/>
      <c r="S164" s="62"/>
      <c r="T164" s="62"/>
      <c r="U164" s="62"/>
      <c r="V164" s="62"/>
      <c r="W164" s="62"/>
      <c r="X164" s="62"/>
      <c r="Y164" s="62"/>
    </row>
    <row r="165" spans="1:25" ht="15.75" customHeight="1">
      <c r="A165" s="62"/>
      <c r="B165" s="62"/>
      <c r="C165" s="62"/>
      <c r="D165" s="62"/>
      <c r="E165" s="62"/>
      <c r="F165" s="62"/>
      <c r="G165" s="62"/>
      <c r="H165" s="62"/>
      <c r="I165" s="62"/>
      <c r="J165" s="62"/>
      <c r="K165" s="62"/>
      <c r="L165" s="60"/>
      <c r="M165" s="60"/>
      <c r="N165" s="62"/>
      <c r="O165" s="62"/>
      <c r="P165" s="62"/>
      <c r="Q165" s="62"/>
      <c r="R165" s="62"/>
      <c r="S165" s="62"/>
      <c r="T165" s="62"/>
      <c r="U165" s="62"/>
      <c r="V165" s="62"/>
      <c r="W165" s="62"/>
      <c r="X165" s="62"/>
      <c r="Y165" s="62"/>
    </row>
    <row r="166" spans="1:25" ht="15.75" customHeight="1">
      <c r="A166" s="62"/>
      <c r="B166" s="62"/>
      <c r="C166" s="62"/>
      <c r="D166" s="62"/>
      <c r="E166" s="62"/>
      <c r="F166" s="62"/>
      <c r="G166" s="62"/>
      <c r="H166" s="62"/>
      <c r="I166" s="62"/>
      <c r="J166" s="62"/>
      <c r="K166" s="62"/>
      <c r="L166" s="60"/>
      <c r="M166" s="60"/>
      <c r="N166" s="62"/>
      <c r="O166" s="62"/>
      <c r="P166" s="62"/>
      <c r="Q166" s="62"/>
      <c r="R166" s="62"/>
      <c r="S166" s="62"/>
      <c r="T166" s="62"/>
      <c r="U166" s="62"/>
      <c r="V166" s="62"/>
      <c r="W166" s="62"/>
      <c r="X166" s="62"/>
      <c r="Y166" s="62"/>
    </row>
    <row r="167" spans="1:25" ht="15.75" customHeight="1">
      <c r="A167" s="62"/>
      <c r="B167" s="62"/>
      <c r="C167" s="62"/>
      <c r="D167" s="62"/>
      <c r="E167" s="62"/>
      <c r="F167" s="62"/>
      <c r="G167" s="62"/>
      <c r="H167" s="62"/>
      <c r="I167" s="62"/>
      <c r="J167" s="62"/>
      <c r="K167" s="62"/>
      <c r="L167" s="60"/>
      <c r="M167" s="60"/>
      <c r="N167" s="62"/>
      <c r="O167" s="62"/>
      <c r="P167" s="62"/>
      <c r="Q167" s="62"/>
      <c r="R167" s="62"/>
      <c r="S167" s="62"/>
      <c r="T167" s="62"/>
      <c r="U167" s="62"/>
      <c r="V167" s="62"/>
      <c r="W167" s="62"/>
      <c r="X167" s="62"/>
      <c r="Y167" s="62"/>
    </row>
    <row r="168" spans="1:25" ht="15.75" customHeight="1">
      <c r="A168" s="62"/>
      <c r="B168" s="62"/>
      <c r="C168" s="62"/>
      <c r="D168" s="62"/>
      <c r="E168" s="62"/>
      <c r="F168" s="62"/>
      <c r="G168" s="62"/>
      <c r="H168" s="62"/>
      <c r="I168" s="62"/>
      <c r="J168" s="62"/>
      <c r="K168" s="62"/>
      <c r="L168" s="60"/>
      <c r="M168" s="60"/>
      <c r="N168" s="62"/>
      <c r="O168" s="62"/>
      <c r="P168" s="62"/>
      <c r="Q168" s="62"/>
      <c r="R168" s="62"/>
      <c r="S168" s="62"/>
      <c r="T168" s="62"/>
      <c r="U168" s="62"/>
      <c r="V168" s="62"/>
      <c r="W168" s="62"/>
      <c r="X168" s="62"/>
      <c r="Y168" s="62"/>
    </row>
    <row r="169" spans="1:25" ht="15.75" customHeight="1">
      <c r="A169" s="62"/>
      <c r="B169" s="62"/>
      <c r="C169" s="62"/>
      <c r="D169" s="62"/>
      <c r="E169" s="62"/>
      <c r="F169" s="62"/>
      <c r="G169" s="62"/>
      <c r="H169" s="62"/>
      <c r="I169" s="62"/>
      <c r="J169" s="62"/>
      <c r="K169" s="62"/>
      <c r="L169" s="60"/>
      <c r="M169" s="60"/>
      <c r="N169" s="62"/>
      <c r="O169" s="62"/>
      <c r="P169" s="62"/>
      <c r="Q169" s="62"/>
      <c r="R169" s="62"/>
      <c r="S169" s="62"/>
      <c r="T169" s="62"/>
      <c r="U169" s="62"/>
      <c r="V169" s="62"/>
      <c r="W169" s="62"/>
      <c r="X169" s="62"/>
      <c r="Y169" s="62"/>
    </row>
    <row r="170" spans="1:25" ht="15.75" customHeight="1">
      <c r="A170" s="62"/>
      <c r="B170" s="62"/>
      <c r="C170" s="62"/>
      <c r="D170" s="62"/>
      <c r="E170" s="62"/>
      <c r="F170" s="62"/>
      <c r="G170" s="62"/>
      <c r="H170" s="62"/>
      <c r="I170" s="62"/>
      <c r="J170" s="62"/>
      <c r="K170" s="62"/>
      <c r="L170" s="60"/>
      <c r="M170" s="60"/>
      <c r="N170" s="62"/>
      <c r="O170" s="62"/>
      <c r="P170" s="62"/>
      <c r="Q170" s="62"/>
      <c r="R170" s="62"/>
      <c r="S170" s="62"/>
      <c r="T170" s="62"/>
      <c r="U170" s="62"/>
      <c r="V170" s="62"/>
      <c r="W170" s="62"/>
      <c r="X170" s="62"/>
      <c r="Y170" s="62"/>
    </row>
    <row r="171" spans="1:25" ht="15.75" customHeight="1">
      <c r="A171" s="62"/>
      <c r="B171" s="62"/>
      <c r="C171" s="62"/>
      <c r="D171" s="62"/>
      <c r="E171" s="62"/>
      <c r="F171" s="62"/>
      <c r="G171" s="62"/>
      <c r="H171" s="62"/>
      <c r="I171" s="62"/>
      <c r="J171" s="62"/>
      <c r="K171" s="62"/>
      <c r="L171" s="60"/>
      <c r="M171" s="60"/>
      <c r="N171" s="62"/>
      <c r="O171" s="62"/>
      <c r="P171" s="62"/>
      <c r="Q171" s="62"/>
      <c r="R171" s="62"/>
      <c r="S171" s="62"/>
      <c r="T171" s="62"/>
      <c r="U171" s="62"/>
      <c r="V171" s="62"/>
      <c r="W171" s="62"/>
      <c r="X171" s="62"/>
      <c r="Y171" s="62"/>
    </row>
    <row r="172" spans="1:25" ht="15.75" customHeight="1">
      <c r="A172" s="62"/>
      <c r="B172" s="62"/>
      <c r="C172" s="62"/>
      <c r="D172" s="62"/>
      <c r="E172" s="62"/>
      <c r="F172" s="62"/>
      <c r="G172" s="62"/>
      <c r="H172" s="62"/>
      <c r="I172" s="62"/>
      <c r="J172" s="62"/>
      <c r="K172" s="62"/>
      <c r="L172" s="60"/>
      <c r="M172" s="60"/>
      <c r="N172" s="62"/>
      <c r="O172" s="62"/>
      <c r="P172" s="62"/>
      <c r="Q172" s="62"/>
      <c r="R172" s="62"/>
      <c r="S172" s="62"/>
      <c r="T172" s="62"/>
      <c r="U172" s="62"/>
      <c r="V172" s="62"/>
      <c r="W172" s="62"/>
      <c r="X172" s="62"/>
      <c r="Y172" s="62"/>
    </row>
    <row r="173" spans="1:25" ht="15.75" customHeight="1">
      <c r="A173" s="62"/>
      <c r="B173" s="62"/>
      <c r="C173" s="62"/>
      <c r="D173" s="62"/>
      <c r="E173" s="62"/>
      <c r="F173" s="62"/>
      <c r="G173" s="62"/>
      <c r="H173" s="62"/>
      <c r="I173" s="62"/>
      <c r="J173" s="62"/>
      <c r="K173" s="62"/>
      <c r="L173" s="60"/>
      <c r="M173" s="60"/>
      <c r="N173" s="62"/>
      <c r="O173" s="62"/>
      <c r="P173" s="62"/>
      <c r="Q173" s="62"/>
      <c r="R173" s="62"/>
      <c r="S173" s="62"/>
      <c r="T173" s="62"/>
      <c r="U173" s="62"/>
      <c r="V173" s="62"/>
      <c r="W173" s="62"/>
      <c r="X173" s="62"/>
      <c r="Y173" s="62"/>
    </row>
    <row r="174" spans="1:25" ht="15.75" customHeight="1">
      <c r="A174" s="62"/>
      <c r="B174" s="62"/>
      <c r="C174" s="62"/>
      <c r="D174" s="62"/>
      <c r="E174" s="62"/>
      <c r="F174" s="62"/>
      <c r="G174" s="62"/>
      <c r="H174" s="62"/>
      <c r="I174" s="62"/>
      <c r="J174" s="62"/>
      <c r="K174" s="62"/>
      <c r="L174" s="60"/>
      <c r="M174" s="60"/>
      <c r="N174" s="62"/>
      <c r="O174" s="62"/>
      <c r="P174" s="62"/>
      <c r="Q174" s="62"/>
      <c r="R174" s="62"/>
      <c r="S174" s="62"/>
      <c r="T174" s="62"/>
      <c r="U174" s="62"/>
      <c r="V174" s="62"/>
      <c r="W174" s="62"/>
      <c r="X174" s="62"/>
      <c r="Y174" s="62"/>
    </row>
    <row r="175" spans="1:25" ht="15.75" customHeight="1">
      <c r="A175" s="62"/>
      <c r="B175" s="62"/>
      <c r="C175" s="62"/>
      <c r="D175" s="62"/>
      <c r="E175" s="62"/>
      <c r="F175" s="62"/>
      <c r="G175" s="62"/>
      <c r="H175" s="62"/>
      <c r="I175" s="62"/>
      <c r="J175" s="62"/>
      <c r="K175" s="62"/>
      <c r="L175" s="60"/>
      <c r="M175" s="60"/>
      <c r="N175" s="62"/>
      <c r="O175" s="62"/>
      <c r="P175" s="62"/>
      <c r="Q175" s="62"/>
      <c r="R175" s="62"/>
      <c r="S175" s="62"/>
      <c r="T175" s="62"/>
      <c r="U175" s="62"/>
      <c r="V175" s="62"/>
      <c r="W175" s="62"/>
      <c r="X175" s="62"/>
      <c r="Y175" s="62"/>
    </row>
    <row r="176" spans="1:25" ht="15.75" customHeight="1">
      <c r="A176" s="62"/>
      <c r="B176" s="62"/>
      <c r="C176" s="62"/>
      <c r="D176" s="62"/>
      <c r="E176" s="62"/>
      <c r="F176" s="62"/>
      <c r="G176" s="62"/>
      <c r="H176" s="62"/>
      <c r="I176" s="62"/>
      <c r="J176" s="62"/>
      <c r="K176" s="62"/>
      <c r="L176" s="60"/>
      <c r="M176" s="60"/>
      <c r="N176" s="62"/>
      <c r="O176" s="62"/>
      <c r="P176" s="62"/>
      <c r="Q176" s="62"/>
      <c r="R176" s="62"/>
      <c r="S176" s="62"/>
      <c r="T176" s="62"/>
      <c r="U176" s="62"/>
      <c r="V176" s="62"/>
      <c r="W176" s="62"/>
      <c r="X176" s="62"/>
      <c r="Y176" s="62"/>
    </row>
    <row r="177" spans="1:25" ht="15.75" customHeight="1">
      <c r="A177" s="62"/>
      <c r="B177" s="62"/>
      <c r="C177" s="62"/>
      <c r="D177" s="62"/>
      <c r="E177" s="62"/>
      <c r="F177" s="62"/>
      <c r="G177" s="62"/>
      <c r="H177" s="62"/>
      <c r="I177" s="62"/>
      <c r="J177" s="62"/>
      <c r="K177" s="62"/>
      <c r="L177" s="60"/>
      <c r="M177" s="60"/>
      <c r="N177" s="62"/>
      <c r="O177" s="62"/>
      <c r="P177" s="62"/>
      <c r="Q177" s="62"/>
      <c r="R177" s="62"/>
      <c r="S177" s="62"/>
      <c r="T177" s="62"/>
      <c r="U177" s="62"/>
      <c r="V177" s="62"/>
      <c r="W177" s="62"/>
      <c r="X177" s="62"/>
      <c r="Y177" s="62"/>
    </row>
    <row r="178" spans="1:25" ht="15.75" customHeight="1">
      <c r="A178" s="62"/>
      <c r="B178" s="62"/>
      <c r="C178" s="62"/>
      <c r="D178" s="62"/>
      <c r="E178" s="62"/>
      <c r="F178" s="62"/>
      <c r="G178" s="62"/>
      <c r="H178" s="62"/>
      <c r="I178" s="62"/>
      <c r="J178" s="62"/>
      <c r="K178" s="62"/>
      <c r="L178" s="60"/>
      <c r="M178" s="60"/>
      <c r="N178" s="62"/>
      <c r="O178" s="62"/>
      <c r="P178" s="62"/>
      <c r="Q178" s="62"/>
      <c r="R178" s="62"/>
      <c r="S178" s="62"/>
      <c r="T178" s="62"/>
      <c r="U178" s="62"/>
      <c r="V178" s="62"/>
      <c r="W178" s="62"/>
      <c r="X178" s="62"/>
      <c r="Y178" s="62"/>
    </row>
    <row r="179" spans="1:25" ht="15.75" customHeight="1">
      <c r="A179" s="62"/>
      <c r="B179" s="62"/>
      <c r="C179" s="62"/>
      <c r="D179" s="62"/>
      <c r="E179" s="62"/>
      <c r="F179" s="62"/>
      <c r="G179" s="62"/>
      <c r="H179" s="62"/>
      <c r="I179" s="62"/>
      <c r="J179" s="62"/>
      <c r="K179" s="62"/>
      <c r="L179" s="60"/>
      <c r="M179" s="60"/>
      <c r="N179" s="62"/>
      <c r="O179" s="62"/>
      <c r="P179" s="62"/>
      <c r="Q179" s="62"/>
      <c r="R179" s="62"/>
      <c r="S179" s="62"/>
      <c r="T179" s="62"/>
      <c r="U179" s="62"/>
      <c r="V179" s="62"/>
      <c r="W179" s="62"/>
      <c r="X179" s="62"/>
      <c r="Y179" s="62"/>
    </row>
    <row r="180" spans="1:25" ht="15.75" customHeight="1">
      <c r="A180" s="62"/>
      <c r="B180" s="62"/>
      <c r="C180" s="62"/>
      <c r="D180" s="62"/>
      <c r="E180" s="62"/>
      <c r="F180" s="62"/>
      <c r="G180" s="62"/>
      <c r="H180" s="62"/>
      <c r="I180" s="62"/>
      <c r="J180" s="62"/>
      <c r="K180" s="62"/>
      <c r="L180" s="60"/>
      <c r="M180" s="60"/>
      <c r="N180" s="62"/>
      <c r="O180" s="62"/>
      <c r="P180" s="62"/>
      <c r="Q180" s="62"/>
      <c r="R180" s="62"/>
      <c r="S180" s="62"/>
      <c r="T180" s="62"/>
      <c r="U180" s="62"/>
      <c r="V180" s="62"/>
      <c r="W180" s="62"/>
      <c r="X180" s="62"/>
      <c r="Y180" s="62"/>
    </row>
    <row r="181" spans="1:25" ht="15.75" customHeight="1">
      <c r="A181" s="62"/>
      <c r="B181" s="62"/>
      <c r="C181" s="62"/>
      <c r="D181" s="62"/>
      <c r="E181" s="62"/>
      <c r="F181" s="62"/>
      <c r="G181" s="62"/>
      <c r="H181" s="62"/>
      <c r="I181" s="62"/>
      <c r="J181" s="62"/>
      <c r="K181" s="62"/>
      <c r="L181" s="60"/>
      <c r="M181" s="60"/>
      <c r="N181" s="62"/>
      <c r="O181" s="62"/>
      <c r="P181" s="62"/>
      <c r="Q181" s="62"/>
      <c r="R181" s="62"/>
      <c r="S181" s="62"/>
      <c r="T181" s="62"/>
      <c r="U181" s="62"/>
      <c r="V181" s="62"/>
      <c r="W181" s="62"/>
      <c r="X181" s="62"/>
      <c r="Y181" s="62"/>
    </row>
    <row r="182" spans="1:25" ht="15.75" customHeight="1">
      <c r="A182" s="62"/>
      <c r="B182" s="62"/>
      <c r="C182" s="62"/>
      <c r="D182" s="62"/>
      <c r="E182" s="62"/>
      <c r="F182" s="62"/>
      <c r="G182" s="62"/>
      <c r="H182" s="62"/>
      <c r="I182" s="62"/>
      <c r="J182" s="62"/>
      <c r="K182" s="62"/>
      <c r="L182" s="60"/>
      <c r="M182" s="60"/>
      <c r="N182" s="62"/>
      <c r="O182" s="62"/>
      <c r="P182" s="62"/>
      <c r="Q182" s="62"/>
      <c r="R182" s="62"/>
      <c r="S182" s="62"/>
      <c r="T182" s="62"/>
      <c r="U182" s="62"/>
      <c r="V182" s="62"/>
      <c r="W182" s="62"/>
      <c r="X182" s="62"/>
      <c r="Y182" s="62"/>
    </row>
    <row r="183" spans="1:25" ht="15.75" customHeight="1">
      <c r="A183" s="62"/>
      <c r="B183" s="62"/>
      <c r="C183" s="62"/>
      <c r="D183" s="62"/>
      <c r="E183" s="62"/>
      <c r="F183" s="62"/>
      <c r="G183" s="62"/>
      <c r="H183" s="62"/>
      <c r="I183" s="62"/>
      <c r="J183" s="62"/>
      <c r="K183" s="62"/>
      <c r="L183" s="60"/>
      <c r="M183" s="60"/>
      <c r="N183" s="62"/>
      <c r="O183" s="62"/>
      <c r="P183" s="62"/>
      <c r="Q183" s="62"/>
      <c r="R183" s="62"/>
      <c r="S183" s="62"/>
      <c r="T183" s="62"/>
      <c r="U183" s="62"/>
      <c r="V183" s="62"/>
      <c r="W183" s="62"/>
      <c r="X183" s="62"/>
      <c r="Y183" s="62"/>
    </row>
    <row r="184" spans="1:25" ht="15.75" customHeight="1">
      <c r="A184" s="62"/>
      <c r="B184" s="62"/>
      <c r="C184" s="62"/>
      <c r="D184" s="62"/>
      <c r="E184" s="62"/>
      <c r="F184" s="62"/>
      <c r="G184" s="62"/>
      <c r="H184" s="62"/>
      <c r="I184" s="62"/>
      <c r="J184" s="62"/>
      <c r="K184" s="62"/>
      <c r="L184" s="60"/>
      <c r="M184" s="60"/>
      <c r="N184" s="62"/>
      <c r="O184" s="62"/>
      <c r="P184" s="62"/>
      <c r="Q184" s="62"/>
      <c r="R184" s="62"/>
      <c r="S184" s="62"/>
      <c r="T184" s="62"/>
      <c r="U184" s="62"/>
      <c r="V184" s="62"/>
      <c r="W184" s="62"/>
      <c r="X184" s="62"/>
      <c r="Y184" s="62"/>
    </row>
    <row r="185" spans="1:25" ht="15.75" customHeight="1">
      <c r="A185" s="62"/>
      <c r="B185" s="62"/>
      <c r="C185" s="62"/>
      <c r="D185" s="62"/>
      <c r="E185" s="62"/>
      <c r="F185" s="62"/>
      <c r="G185" s="62"/>
      <c r="H185" s="62"/>
      <c r="I185" s="62"/>
      <c r="J185" s="62"/>
      <c r="K185" s="62"/>
      <c r="L185" s="60"/>
      <c r="M185" s="60"/>
      <c r="N185" s="62"/>
      <c r="O185" s="62"/>
      <c r="P185" s="62"/>
      <c r="Q185" s="62"/>
      <c r="R185" s="62"/>
      <c r="S185" s="62"/>
      <c r="T185" s="62"/>
      <c r="U185" s="62"/>
      <c r="V185" s="62"/>
      <c r="W185" s="62"/>
      <c r="X185" s="62"/>
      <c r="Y185" s="62"/>
    </row>
    <row r="186" spans="1:25" ht="15.75" customHeight="1">
      <c r="A186" s="62"/>
      <c r="B186" s="62"/>
      <c r="C186" s="62"/>
      <c r="D186" s="62"/>
      <c r="E186" s="62"/>
      <c r="F186" s="62"/>
      <c r="G186" s="62"/>
      <c r="H186" s="62"/>
      <c r="I186" s="62"/>
      <c r="J186" s="62"/>
      <c r="K186" s="62"/>
      <c r="L186" s="60"/>
      <c r="M186" s="60"/>
      <c r="N186" s="62"/>
      <c r="O186" s="62"/>
      <c r="P186" s="62"/>
      <c r="Q186" s="62"/>
      <c r="R186" s="62"/>
      <c r="S186" s="62"/>
      <c r="T186" s="62"/>
      <c r="U186" s="62"/>
      <c r="V186" s="62"/>
      <c r="W186" s="62"/>
      <c r="X186" s="62"/>
      <c r="Y186" s="62"/>
    </row>
    <row r="187" spans="1:25" ht="15.75" customHeight="1">
      <c r="A187" s="62"/>
      <c r="B187" s="62"/>
      <c r="C187" s="62"/>
      <c r="D187" s="62"/>
      <c r="E187" s="62"/>
      <c r="F187" s="62"/>
      <c r="G187" s="62"/>
      <c r="H187" s="62"/>
      <c r="I187" s="62"/>
      <c r="J187" s="62"/>
      <c r="K187" s="62"/>
      <c r="L187" s="60"/>
      <c r="M187" s="60"/>
      <c r="N187" s="62"/>
      <c r="O187" s="62"/>
      <c r="P187" s="62"/>
      <c r="Q187" s="62"/>
      <c r="R187" s="62"/>
      <c r="S187" s="62"/>
      <c r="T187" s="62"/>
      <c r="U187" s="62"/>
      <c r="V187" s="62"/>
      <c r="W187" s="62"/>
      <c r="X187" s="62"/>
      <c r="Y187" s="62"/>
    </row>
    <row r="188" spans="1:25" ht="15.75" customHeight="1">
      <c r="A188" s="62"/>
      <c r="B188" s="62"/>
      <c r="C188" s="62"/>
      <c r="D188" s="62"/>
      <c r="E188" s="62"/>
      <c r="F188" s="62"/>
      <c r="G188" s="62"/>
      <c r="H188" s="62"/>
      <c r="I188" s="62"/>
      <c r="J188" s="62"/>
      <c r="K188" s="62"/>
      <c r="L188" s="60"/>
      <c r="M188" s="60"/>
      <c r="N188" s="62"/>
      <c r="O188" s="62"/>
      <c r="P188" s="62"/>
      <c r="Q188" s="62"/>
      <c r="R188" s="62"/>
      <c r="S188" s="62"/>
      <c r="T188" s="62"/>
      <c r="U188" s="62"/>
      <c r="V188" s="62"/>
      <c r="W188" s="62"/>
      <c r="X188" s="62"/>
      <c r="Y188" s="62"/>
    </row>
    <row r="189" spans="1:25" ht="15.75" customHeight="1">
      <c r="A189" s="62"/>
      <c r="B189" s="62"/>
      <c r="C189" s="62"/>
      <c r="D189" s="62"/>
      <c r="E189" s="62"/>
      <c r="F189" s="62"/>
      <c r="G189" s="62"/>
      <c r="H189" s="62"/>
      <c r="I189" s="62"/>
      <c r="J189" s="62"/>
      <c r="K189" s="62"/>
      <c r="L189" s="60"/>
      <c r="M189" s="60"/>
      <c r="N189" s="62"/>
      <c r="O189" s="62"/>
      <c r="P189" s="62"/>
      <c r="Q189" s="62"/>
      <c r="R189" s="62"/>
      <c r="S189" s="62"/>
      <c r="T189" s="62"/>
      <c r="U189" s="62"/>
      <c r="V189" s="62"/>
      <c r="W189" s="62"/>
      <c r="X189" s="62"/>
      <c r="Y189" s="62"/>
    </row>
    <row r="190" spans="1:25" ht="15.75" customHeight="1">
      <c r="A190" s="62"/>
      <c r="B190" s="62"/>
      <c r="C190" s="62"/>
      <c r="D190" s="62"/>
      <c r="E190" s="62"/>
      <c r="F190" s="62"/>
      <c r="G190" s="62"/>
      <c r="H190" s="62"/>
      <c r="I190" s="62"/>
      <c r="J190" s="62"/>
      <c r="K190" s="62"/>
      <c r="L190" s="60"/>
      <c r="M190" s="60"/>
      <c r="N190" s="62"/>
      <c r="O190" s="62"/>
      <c r="P190" s="62"/>
      <c r="Q190" s="62"/>
      <c r="R190" s="62"/>
      <c r="S190" s="62"/>
      <c r="T190" s="62"/>
      <c r="U190" s="62"/>
      <c r="V190" s="62"/>
      <c r="W190" s="62"/>
      <c r="X190" s="62"/>
      <c r="Y190" s="62"/>
    </row>
    <row r="191" spans="1:25" ht="15.75" customHeight="1">
      <c r="A191" s="62"/>
      <c r="B191" s="62"/>
      <c r="C191" s="62"/>
      <c r="D191" s="62"/>
      <c r="E191" s="62"/>
      <c r="F191" s="62"/>
      <c r="G191" s="62"/>
      <c r="H191" s="62"/>
      <c r="I191" s="62"/>
      <c r="J191" s="62"/>
      <c r="K191" s="62"/>
      <c r="L191" s="60"/>
      <c r="M191" s="60"/>
      <c r="N191" s="62"/>
      <c r="O191" s="62"/>
      <c r="P191" s="62"/>
      <c r="Q191" s="62"/>
      <c r="R191" s="62"/>
      <c r="S191" s="62"/>
      <c r="T191" s="62"/>
      <c r="U191" s="62"/>
      <c r="V191" s="62"/>
      <c r="W191" s="62"/>
      <c r="X191" s="62"/>
      <c r="Y191" s="62"/>
    </row>
    <row r="192" spans="1:25" ht="15.75" customHeight="1">
      <c r="A192" s="62"/>
      <c r="B192" s="62"/>
      <c r="C192" s="62"/>
      <c r="D192" s="62"/>
      <c r="E192" s="62"/>
      <c r="F192" s="62"/>
      <c r="G192" s="62"/>
      <c r="H192" s="62"/>
      <c r="I192" s="62"/>
      <c r="J192" s="62"/>
      <c r="K192" s="62"/>
      <c r="L192" s="60"/>
      <c r="M192" s="60"/>
      <c r="N192" s="62"/>
      <c r="O192" s="62"/>
      <c r="P192" s="62"/>
      <c r="Q192" s="62"/>
      <c r="R192" s="62"/>
      <c r="S192" s="62"/>
      <c r="T192" s="62"/>
      <c r="U192" s="62"/>
      <c r="V192" s="62"/>
      <c r="W192" s="62"/>
      <c r="X192" s="62"/>
      <c r="Y192" s="62"/>
    </row>
    <row r="193" spans="1:25" ht="15.75" customHeight="1">
      <c r="A193" s="62"/>
      <c r="B193" s="62"/>
      <c r="C193" s="62"/>
      <c r="D193" s="62"/>
      <c r="E193" s="62"/>
      <c r="F193" s="62"/>
      <c r="G193" s="62"/>
      <c r="H193" s="62"/>
      <c r="I193" s="62"/>
      <c r="J193" s="62"/>
      <c r="K193" s="62"/>
      <c r="L193" s="60"/>
      <c r="M193" s="60"/>
      <c r="N193" s="62"/>
      <c r="O193" s="62"/>
      <c r="P193" s="62"/>
      <c r="Q193" s="62"/>
      <c r="R193" s="62"/>
      <c r="S193" s="62"/>
      <c r="T193" s="62"/>
      <c r="U193" s="62"/>
      <c r="V193" s="62"/>
      <c r="W193" s="62"/>
      <c r="X193" s="62"/>
      <c r="Y193" s="62"/>
    </row>
    <row r="194" spans="1:25" ht="15.75" customHeight="1">
      <c r="A194" s="62"/>
      <c r="B194" s="62"/>
      <c r="C194" s="62"/>
      <c r="D194" s="62"/>
      <c r="E194" s="62"/>
      <c r="F194" s="62"/>
      <c r="G194" s="62"/>
      <c r="H194" s="62"/>
      <c r="I194" s="62"/>
      <c r="J194" s="62"/>
      <c r="K194" s="62"/>
      <c r="L194" s="60"/>
      <c r="M194" s="60"/>
      <c r="N194" s="62"/>
      <c r="O194" s="62"/>
      <c r="P194" s="62"/>
      <c r="Q194" s="62"/>
      <c r="R194" s="62"/>
      <c r="S194" s="62"/>
      <c r="T194" s="62"/>
      <c r="U194" s="62"/>
      <c r="V194" s="62"/>
      <c r="W194" s="62"/>
      <c r="X194" s="62"/>
      <c r="Y194" s="62"/>
    </row>
    <row r="195" spans="1:25" ht="15.75" customHeight="1">
      <c r="A195" s="62"/>
      <c r="B195" s="62"/>
      <c r="C195" s="62"/>
      <c r="D195" s="62"/>
      <c r="E195" s="62"/>
      <c r="F195" s="62"/>
      <c r="G195" s="62"/>
      <c r="H195" s="62"/>
      <c r="I195" s="62"/>
      <c r="J195" s="62"/>
      <c r="K195" s="62"/>
      <c r="L195" s="60"/>
      <c r="M195" s="60"/>
      <c r="N195" s="62"/>
      <c r="O195" s="62"/>
      <c r="P195" s="62"/>
      <c r="Q195" s="62"/>
      <c r="R195" s="62"/>
      <c r="S195" s="62"/>
      <c r="T195" s="62"/>
      <c r="U195" s="62"/>
      <c r="V195" s="62"/>
      <c r="W195" s="62"/>
      <c r="X195" s="62"/>
      <c r="Y195" s="62"/>
    </row>
    <row r="196" spans="1:25" ht="15.75" customHeight="1">
      <c r="A196" s="62"/>
      <c r="B196" s="62"/>
      <c r="C196" s="62"/>
      <c r="D196" s="62"/>
      <c r="E196" s="62"/>
      <c r="F196" s="62"/>
      <c r="G196" s="62"/>
      <c r="H196" s="62"/>
      <c r="I196" s="62"/>
      <c r="J196" s="62"/>
      <c r="K196" s="62"/>
      <c r="L196" s="60"/>
      <c r="M196" s="60"/>
      <c r="N196" s="62"/>
      <c r="O196" s="62"/>
      <c r="P196" s="62"/>
      <c r="Q196" s="62"/>
      <c r="R196" s="62"/>
      <c r="S196" s="62"/>
      <c r="T196" s="62"/>
      <c r="U196" s="62"/>
      <c r="V196" s="62"/>
      <c r="W196" s="62"/>
      <c r="X196" s="62"/>
      <c r="Y196" s="62"/>
    </row>
    <row r="197" spans="1:25" ht="15.75" customHeight="1">
      <c r="A197" s="62"/>
      <c r="B197" s="62"/>
      <c r="C197" s="62"/>
      <c r="D197" s="62"/>
      <c r="E197" s="62"/>
      <c r="F197" s="62"/>
      <c r="G197" s="62"/>
      <c r="H197" s="62"/>
      <c r="I197" s="62"/>
      <c r="J197" s="62"/>
      <c r="K197" s="62"/>
      <c r="L197" s="60"/>
      <c r="M197" s="60"/>
      <c r="N197" s="62"/>
      <c r="O197" s="62"/>
      <c r="P197" s="62"/>
      <c r="Q197" s="62"/>
      <c r="R197" s="62"/>
      <c r="S197" s="62"/>
      <c r="T197" s="62"/>
      <c r="U197" s="62"/>
      <c r="V197" s="62"/>
      <c r="W197" s="62"/>
      <c r="X197" s="62"/>
      <c r="Y197" s="62"/>
    </row>
    <row r="198" spans="1:25" ht="15.75" customHeight="1">
      <c r="A198" s="62"/>
      <c r="B198" s="62"/>
      <c r="C198" s="62"/>
      <c r="D198" s="62"/>
      <c r="E198" s="62"/>
      <c r="F198" s="62"/>
      <c r="G198" s="62"/>
      <c r="H198" s="62"/>
      <c r="I198" s="62"/>
      <c r="J198" s="62"/>
      <c r="K198" s="62"/>
      <c r="L198" s="60"/>
      <c r="M198" s="60"/>
      <c r="N198" s="62"/>
      <c r="O198" s="62"/>
      <c r="P198" s="62"/>
      <c r="Q198" s="62"/>
      <c r="R198" s="62"/>
      <c r="S198" s="62"/>
      <c r="T198" s="62"/>
      <c r="U198" s="62"/>
      <c r="V198" s="62"/>
      <c r="W198" s="62"/>
      <c r="X198" s="62"/>
      <c r="Y198" s="62"/>
    </row>
    <row r="199" spans="1:25" ht="15.75" customHeight="1">
      <c r="A199" s="62"/>
      <c r="B199" s="62"/>
      <c r="C199" s="62"/>
      <c r="D199" s="62"/>
      <c r="E199" s="62"/>
      <c r="F199" s="62"/>
      <c r="G199" s="62"/>
      <c r="H199" s="62"/>
      <c r="I199" s="62"/>
      <c r="J199" s="62"/>
      <c r="K199" s="62"/>
      <c r="L199" s="60"/>
      <c r="M199" s="60"/>
      <c r="N199" s="62"/>
      <c r="O199" s="62"/>
      <c r="P199" s="62"/>
      <c r="Q199" s="62"/>
      <c r="R199" s="62"/>
      <c r="S199" s="62"/>
      <c r="T199" s="62"/>
      <c r="U199" s="62"/>
      <c r="V199" s="62"/>
      <c r="W199" s="62"/>
      <c r="X199" s="62"/>
      <c r="Y199" s="62"/>
    </row>
    <row r="200" spans="1:25" ht="15.75" customHeight="1">
      <c r="A200" s="62"/>
      <c r="B200" s="62"/>
      <c r="C200" s="62"/>
      <c r="D200" s="62"/>
      <c r="E200" s="62"/>
      <c r="F200" s="62"/>
      <c r="G200" s="62"/>
      <c r="H200" s="62"/>
      <c r="I200" s="62"/>
      <c r="J200" s="62"/>
      <c r="K200" s="62"/>
      <c r="L200" s="60"/>
      <c r="M200" s="60"/>
      <c r="N200" s="62"/>
      <c r="O200" s="62"/>
      <c r="P200" s="62"/>
      <c r="Q200" s="62"/>
      <c r="R200" s="62"/>
      <c r="S200" s="62"/>
      <c r="T200" s="62"/>
      <c r="U200" s="62"/>
      <c r="V200" s="62"/>
      <c r="W200" s="62"/>
      <c r="X200" s="62"/>
      <c r="Y200" s="62"/>
    </row>
    <row r="201" spans="1:25" ht="15.75" customHeight="1">
      <c r="A201" s="62"/>
      <c r="B201" s="62"/>
      <c r="C201" s="62"/>
      <c r="D201" s="62"/>
      <c r="E201" s="62"/>
      <c r="F201" s="62"/>
      <c r="G201" s="62"/>
      <c r="H201" s="62"/>
      <c r="I201" s="62"/>
      <c r="J201" s="62"/>
      <c r="K201" s="62"/>
      <c r="L201" s="60"/>
      <c r="M201" s="60"/>
      <c r="N201" s="62"/>
      <c r="O201" s="62"/>
      <c r="P201" s="62"/>
      <c r="Q201" s="62"/>
      <c r="R201" s="62"/>
      <c r="S201" s="62"/>
      <c r="T201" s="62"/>
      <c r="U201" s="62"/>
      <c r="V201" s="62"/>
      <c r="W201" s="62"/>
      <c r="X201" s="62"/>
      <c r="Y201" s="62"/>
    </row>
    <row r="202" spans="1:25" ht="15.75" customHeight="1">
      <c r="A202" s="62"/>
      <c r="B202" s="62"/>
      <c r="C202" s="62"/>
      <c r="D202" s="62"/>
      <c r="E202" s="62"/>
      <c r="F202" s="62"/>
      <c r="G202" s="62"/>
      <c r="H202" s="62"/>
      <c r="I202" s="62"/>
      <c r="J202" s="62"/>
      <c r="K202" s="62"/>
      <c r="L202" s="60"/>
      <c r="M202" s="60"/>
      <c r="N202" s="62"/>
      <c r="O202" s="62"/>
      <c r="P202" s="62"/>
      <c r="Q202" s="62"/>
      <c r="R202" s="62"/>
      <c r="S202" s="62"/>
      <c r="T202" s="62"/>
      <c r="U202" s="62"/>
      <c r="V202" s="62"/>
      <c r="W202" s="62"/>
      <c r="X202" s="62"/>
      <c r="Y202" s="62"/>
    </row>
    <row r="203" spans="1:25" ht="15.75" customHeight="1">
      <c r="A203" s="62"/>
      <c r="B203" s="62"/>
      <c r="C203" s="62"/>
      <c r="D203" s="62"/>
      <c r="E203" s="62"/>
      <c r="F203" s="62"/>
      <c r="G203" s="62"/>
      <c r="H203" s="62"/>
      <c r="I203" s="62"/>
      <c r="J203" s="62"/>
      <c r="K203" s="62"/>
      <c r="L203" s="60"/>
      <c r="M203" s="60"/>
      <c r="N203" s="62"/>
      <c r="O203" s="62"/>
      <c r="P203" s="62"/>
      <c r="Q203" s="62"/>
      <c r="R203" s="62"/>
      <c r="S203" s="62"/>
      <c r="T203" s="62"/>
      <c r="U203" s="62"/>
      <c r="V203" s="62"/>
      <c r="W203" s="62"/>
      <c r="X203" s="62"/>
      <c r="Y203" s="62"/>
    </row>
    <row r="204" spans="1:25" ht="15.75" customHeight="1">
      <c r="A204" s="62"/>
      <c r="B204" s="62"/>
      <c r="C204" s="62"/>
      <c r="D204" s="62"/>
      <c r="E204" s="62"/>
      <c r="F204" s="62"/>
      <c r="G204" s="62"/>
      <c r="H204" s="62"/>
      <c r="I204" s="62"/>
      <c r="J204" s="62"/>
      <c r="K204" s="62"/>
      <c r="L204" s="60"/>
      <c r="M204" s="60"/>
      <c r="N204" s="62"/>
      <c r="O204" s="62"/>
      <c r="P204" s="62"/>
      <c r="Q204" s="62"/>
      <c r="R204" s="62"/>
      <c r="S204" s="62"/>
      <c r="T204" s="62"/>
      <c r="U204" s="62"/>
      <c r="V204" s="62"/>
      <c r="W204" s="62"/>
      <c r="X204" s="62"/>
      <c r="Y204" s="62"/>
    </row>
    <row r="205" spans="1:25" ht="15.75" customHeight="1">
      <c r="A205" s="62"/>
      <c r="B205" s="62"/>
      <c r="C205" s="62"/>
      <c r="D205" s="62"/>
      <c r="E205" s="62"/>
      <c r="F205" s="62"/>
      <c r="G205" s="62"/>
      <c r="H205" s="62"/>
      <c r="I205" s="62"/>
      <c r="J205" s="62"/>
      <c r="K205" s="62"/>
      <c r="L205" s="60"/>
      <c r="M205" s="60"/>
      <c r="N205" s="62"/>
      <c r="O205" s="62"/>
      <c r="P205" s="62"/>
      <c r="Q205" s="62"/>
      <c r="R205" s="62"/>
      <c r="S205" s="62"/>
      <c r="T205" s="62"/>
      <c r="U205" s="62"/>
      <c r="V205" s="62"/>
      <c r="W205" s="62"/>
      <c r="X205" s="62"/>
      <c r="Y205" s="62"/>
    </row>
    <row r="206" spans="1:25" ht="15.75" customHeight="1">
      <c r="A206" s="62"/>
      <c r="B206" s="62"/>
      <c r="C206" s="62"/>
      <c r="D206" s="62"/>
      <c r="E206" s="62"/>
      <c r="F206" s="62"/>
      <c r="G206" s="62"/>
      <c r="H206" s="62"/>
      <c r="I206" s="62"/>
      <c r="J206" s="62"/>
      <c r="K206" s="62"/>
      <c r="L206" s="60"/>
      <c r="M206" s="60"/>
      <c r="N206" s="62"/>
      <c r="O206" s="62"/>
      <c r="P206" s="62"/>
      <c r="Q206" s="62"/>
      <c r="R206" s="62"/>
      <c r="S206" s="62"/>
      <c r="T206" s="62"/>
      <c r="U206" s="62"/>
      <c r="V206" s="62"/>
      <c r="W206" s="62"/>
      <c r="X206" s="62"/>
      <c r="Y206" s="62"/>
    </row>
    <row r="207" spans="1:25" ht="15.75" customHeight="1">
      <c r="A207" s="62"/>
      <c r="B207" s="62"/>
      <c r="C207" s="62"/>
      <c r="D207" s="62"/>
      <c r="E207" s="62"/>
      <c r="F207" s="62"/>
      <c r="G207" s="62"/>
      <c r="H207" s="62"/>
      <c r="I207" s="62"/>
      <c r="J207" s="62"/>
      <c r="K207" s="62"/>
      <c r="L207" s="60"/>
      <c r="M207" s="60"/>
      <c r="N207" s="62"/>
      <c r="O207" s="62"/>
      <c r="P207" s="62"/>
      <c r="Q207" s="62"/>
      <c r="R207" s="62"/>
      <c r="S207" s="62"/>
      <c r="T207" s="62"/>
      <c r="U207" s="62"/>
      <c r="V207" s="62"/>
      <c r="W207" s="62"/>
      <c r="X207" s="62"/>
      <c r="Y207" s="62"/>
    </row>
    <row r="208" spans="1:25" ht="15.75" customHeight="1">
      <c r="A208" s="62"/>
      <c r="B208" s="62"/>
      <c r="C208" s="62"/>
      <c r="D208" s="62"/>
      <c r="E208" s="62"/>
      <c r="F208" s="62"/>
      <c r="G208" s="62"/>
      <c r="H208" s="62"/>
      <c r="I208" s="62"/>
      <c r="J208" s="62"/>
      <c r="K208" s="62"/>
      <c r="L208" s="60"/>
      <c r="M208" s="60"/>
      <c r="N208" s="62"/>
      <c r="O208" s="62"/>
      <c r="P208" s="62"/>
      <c r="Q208" s="62"/>
      <c r="R208" s="62"/>
      <c r="S208" s="62"/>
      <c r="T208" s="62"/>
      <c r="U208" s="62"/>
      <c r="V208" s="62"/>
      <c r="W208" s="62"/>
      <c r="X208" s="62"/>
      <c r="Y208" s="62"/>
    </row>
    <row r="209" spans="1:25" ht="15.75" customHeight="1">
      <c r="A209" s="62"/>
      <c r="B209" s="62"/>
      <c r="C209" s="62"/>
      <c r="D209" s="62"/>
      <c r="E209" s="62"/>
      <c r="F209" s="62"/>
      <c r="G209" s="62"/>
      <c r="H209" s="62"/>
      <c r="I209" s="62"/>
      <c r="J209" s="62"/>
      <c r="K209" s="62"/>
      <c r="L209" s="60"/>
      <c r="M209" s="60"/>
      <c r="N209" s="62"/>
      <c r="O209" s="62"/>
      <c r="P209" s="62"/>
      <c r="Q209" s="62"/>
      <c r="R209" s="62"/>
      <c r="S209" s="62"/>
      <c r="T209" s="62"/>
      <c r="U209" s="62"/>
      <c r="V209" s="62"/>
      <c r="W209" s="62"/>
      <c r="X209" s="62"/>
      <c r="Y209" s="62"/>
    </row>
    <row r="210" spans="1:25" ht="15.75" customHeight="1">
      <c r="A210" s="62"/>
      <c r="B210" s="62"/>
      <c r="C210" s="62"/>
      <c r="D210" s="62"/>
      <c r="E210" s="62"/>
      <c r="F210" s="62"/>
      <c r="G210" s="62"/>
      <c r="H210" s="62"/>
      <c r="I210" s="62"/>
      <c r="J210" s="62"/>
      <c r="K210" s="62"/>
      <c r="L210" s="60"/>
      <c r="M210" s="60"/>
      <c r="N210" s="62"/>
      <c r="O210" s="62"/>
      <c r="P210" s="62"/>
      <c r="Q210" s="62"/>
      <c r="R210" s="62"/>
      <c r="S210" s="62"/>
      <c r="T210" s="62"/>
      <c r="U210" s="62"/>
      <c r="V210" s="62"/>
      <c r="W210" s="62"/>
      <c r="X210" s="62"/>
      <c r="Y210" s="62"/>
    </row>
    <row r="211" spans="1:25" ht="15.75" customHeight="1">
      <c r="A211" s="62"/>
      <c r="B211" s="62"/>
      <c r="C211" s="62"/>
      <c r="D211" s="62"/>
      <c r="E211" s="62"/>
      <c r="F211" s="62"/>
      <c r="G211" s="62"/>
      <c r="H211" s="62"/>
      <c r="I211" s="62"/>
      <c r="J211" s="62"/>
      <c r="K211" s="62"/>
      <c r="L211" s="60"/>
      <c r="M211" s="60"/>
      <c r="N211" s="62"/>
      <c r="O211" s="62"/>
      <c r="P211" s="62"/>
      <c r="Q211" s="62"/>
      <c r="R211" s="62"/>
      <c r="S211" s="62"/>
      <c r="T211" s="62"/>
      <c r="U211" s="62"/>
      <c r="V211" s="62"/>
      <c r="W211" s="62"/>
      <c r="X211" s="62"/>
      <c r="Y211" s="62"/>
    </row>
    <row r="212" spans="1:25" ht="15.75" customHeight="1">
      <c r="A212" s="62"/>
      <c r="B212" s="62"/>
      <c r="C212" s="62"/>
      <c r="D212" s="62"/>
      <c r="E212" s="62"/>
      <c r="F212" s="62"/>
      <c r="G212" s="62"/>
      <c r="H212" s="62"/>
      <c r="I212" s="62"/>
      <c r="J212" s="62"/>
      <c r="K212" s="62"/>
      <c r="L212" s="60"/>
      <c r="M212" s="60"/>
      <c r="N212" s="62"/>
      <c r="O212" s="62"/>
      <c r="P212" s="62"/>
      <c r="Q212" s="62"/>
      <c r="R212" s="62"/>
      <c r="S212" s="62"/>
      <c r="T212" s="62"/>
      <c r="U212" s="62"/>
      <c r="V212" s="62"/>
      <c r="W212" s="62"/>
      <c r="X212" s="62"/>
      <c r="Y212" s="62"/>
    </row>
    <row r="213" spans="1:25" ht="15.75" customHeight="1">
      <c r="A213" s="62"/>
      <c r="B213" s="62"/>
      <c r="C213" s="62"/>
      <c r="D213" s="62"/>
      <c r="E213" s="62"/>
      <c r="F213" s="62"/>
      <c r="G213" s="62"/>
      <c r="H213" s="62"/>
      <c r="I213" s="62"/>
      <c r="J213" s="62"/>
      <c r="K213" s="62"/>
      <c r="L213" s="60"/>
      <c r="M213" s="60"/>
      <c r="N213" s="62"/>
      <c r="O213" s="62"/>
      <c r="P213" s="62"/>
      <c r="Q213" s="62"/>
      <c r="R213" s="62"/>
      <c r="S213" s="62"/>
      <c r="T213" s="62"/>
      <c r="U213" s="62"/>
      <c r="V213" s="62"/>
      <c r="W213" s="62"/>
      <c r="X213" s="62"/>
      <c r="Y213" s="62"/>
    </row>
    <row r="214" spans="1:25" ht="15.75" customHeight="1">
      <c r="A214" s="62"/>
      <c r="B214" s="62"/>
      <c r="C214" s="62"/>
      <c r="D214" s="62"/>
      <c r="E214" s="62"/>
      <c r="F214" s="62"/>
      <c r="G214" s="62"/>
      <c r="H214" s="62"/>
      <c r="I214" s="62"/>
      <c r="J214" s="62"/>
      <c r="K214" s="62"/>
      <c r="L214" s="60"/>
      <c r="M214" s="60"/>
      <c r="N214" s="62"/>
      <c r="O214" s="62"/>
      <c r="P214" s="62"/>
      <c r="Q214" s="62"/>
      <c r="R214" s="62"/>
      <c r="S214" s="62"/>
      <c r="T214" s="62"/>
      <c r="U214" s="62"/>
      <c r="V214" s="62"/>
      <c r="W214" s="62"/>
      <c r="X214" s="62"/>
      <c r="Y214" s="62"/>
    </row>
    <row r="215" spans="1:25" ht="15.75" customHeight="1">
      <c r="A215" s="62"/>
      <c r="B215" s="62"/>
      <c r="C215" s="62"/>
      <c r="D215" s="62"/>
      <c r="E215" s="62"/>
      <c r="F215" s="62"/>
      <c r="G215" s="62"/>
      <c r="H215" s="62"/>
      <c r="I215" s="62"/>
      <c r="J215" s="62"/>
      <c r="K215" s="62"/>
      <c r="L215" s="60"/>
      <c r="M215" s="60"/>
      <c r="N215" s="62"/>
      <c r="O215" s="62"/>
      <c r="P215" s="62"/>
      <c r="Q215" s="62"/>
      <c r="R215" s="62"/>
      <c r="S215" s="62"/>
      <c r="T215" s="62"/>
      <c r="U215" s="62"/>
      <c r="V215" s="62"/>
      <c r="W215" s="62"/>
      <c r="X215" s="62"/>
      <c r="Y215" s="62"/>
    </row>
    <row r="216" spans="1:25" ht="15.75" customHeight="1">
      <c r="A216" s="62"/>
      <c r="B216" s="62"/>
      <c r="C216" s="62"/>
      <c r="D216" s="62"/>
      <c r="E216" s="62"/>
      <c r="F216" s="62"/>
      <c r="G216" s="62"/>
      <c r="H216" s="62"/>
      <c r="I216" s="62"/>
      <c r="J216" s="62"/>
      <c r="K216" s="62"/>
      <c r="L216" s="60"/>
      <c r="M216" s="60"/>
      <c r="N216" s="62"/>
      <c r="O216" s="62"/>
      <c r="P216" s="62"/>
      <c r="Q216" s="62"/>
      <c r="R216" s="62"/>
      <c r="S216" s="62"/>
      <c r="T216" s="62"/>
      <c r="U216" s="62"/>
      <c r="V216" s="62"/>
      <c r="W216" s="62"/>
      <c r="X216" s="62"/>
      <c r="Y216" s="62"/>
    </row>
    <row r="217" spans="1:25" ht="15.75" customHeight="1">
      <c r="A217" s="62"/>
      <c r="B217" s="62"/>
      <c r="C217" s="62"/>
      <c r="D217" s="62"/>
      <c r="E217" s="62"/>
      <c r="F217" s="62"/>
      <c r="G217" s="62"/>
      <c r="H217" s="62"/>
      <c r="I217" s="62"/>
      <c r="J217" s="62"/>
      <c r="K217" s="62"/>
      <c r="L217" s="60"/>
      <c r="M217" s="60"/>
      <c r="N217" s="62"/>
      <c r="O217" s="62"/>
      <c r="P217" s="62"/>
      <c r="Q217" s="62"/>
      <c r="R217" s="62"/>
      <c r="S217" s="62"/>
      <c r="T217" s="62"/>
      <c r="U217" s="62"/>
      <c r="V217" s="62"/>
      <c r="W217" s="62"/>
      <c r="X217" s="62"/>
      <c r="Y217" s="62"/>
    </row>
    <row r="218" spans="1:25" ht="15.75" customHeight="1">
      <c r="L218" s="64"/>
      <c r="M218" s="64"/>
    </row>
    <row r="219" spans="1:25" ht="15.75" customHeight="1">
      <c r="L219" s="64"/>
      <c r="M219" s="64"/>
    </row>
    <row r="220" spans="1:25" ht="15.75" customHeight="1">
      <c r="L220" s="64"/>
      <c r="M220" s="64"/>
    </row>
    <row r="221" spans="1:25" ht="15.75" customHeight="1">
      <c r="L221" s="64"/>
      <c r="M221" s="64"/>
    </row>
    <row r="222" spans="1:25" ht="15.75" customHeight="1">
      <c r="L222" s="64"/>
      <c r="M222" s="64"/>
    </row>
    <row r="223" spans="1:25" ht="15.75" customHeight="1">
      <c r="L223" s="64"/>
      <c r="M223" s="64"/>
    </row>
    <row r="224" spans="1:25" ht="15.75" customHeight="1">
      <c r="L224" s="64"/>
      <c r="M224" s="64"/>
    </row>
    <row r="225" spans="12:13" ht="15.75" customHeight="1">
      <c r="L225" s="64"/>
      <c r="M225" s="64"/>
    </row>
    <row r="226" spans="12:13" ht="15.75" customHeight="1">
      <c r="L226" s="64"/>
      <c r="M226" s="64"/>
    </row>
    <row r="227" spans="12:13" ht="15.75" customHeight="1">
      <c r="L227" s="64"/>
      <c r="M227" s="64"/>
    </row>
    <row r="228" spans="12:13" ht="15.75" customHeight="1">
      <c r="L228" s="64"/>
      <c r="M228" s="64"/>
    </row>
    <row r="229" spans="12:13" ht="15.75" customHeight="1">
      <c r="L229" s="64"/>
      <c r="M229" s="64"/>
    </row>
    <row r="230" spans="12:13" ht="15.75" customHeight="1">
      <c r="L230" s="64"/>
      <c r="M230" s="64"/>
    </row>
    <row r="231" spans="12:13" ht="15.75" customHeight="1">
      <c r="L231" s="64"/>
      <c r="M231" s="64"/>
    </row>
    <row r="232" spans="12:13" ht="15.75" customHeight="1">
      <c r="L232" s="64"/>
      <c r="M232" s="64"/>
    </row>
    <row r="233" spans="12:13" ht="15.75" customHeight="1">
      <c r="L233" s="64"/>
      <c r="M233" s="64"/>
    </row>
    <row r="234" spans="12:13" ht="15.75" customHeight="1">
      <c r="L234" s="64"/>
      <c r="M234" s="64"/>
    </row>
    <row r="235" spans="12:13" ht="15.75" customHeight="1">
      <c r="L235" s="64"/>
      <c r="M235" s="64"/>
    </row>
    <row r="236" spans="12:13" ht="15.75" customHeight="1">
      <c r="L236" s="64"/>
      <c r="M236" s="64"/>
    </row>
    <row r="237" spans="12:13" ht="15.75" customHeight="1">
      <c r="L237" s="64"/>
      <c r="M237" s="64"/>
    </row>
    <row r="238" spans="12:13" ht="15.75" customHeight="1">
      <c r="L238" s="64"/>
      <c r="M238" s="64"/>
    </row>
    <row r="239" spans="12:13" ht="15.75" customHeight="1">
      <c r="L239" s="64"/>
      <c r="M239" s="64"/>
    </row>
    <row r="240" spans="12:13" ht="15.75" customHeight="1">
      <c r="L240" s="64"/>
      <c r="M240" s="64"/>
    </row>
    <row r="241" spans="12:13" ht="15.75" customHeight="1">
      <c r="L241" s="64"/>
      <c r="M241" s="64"/>
    </row>
    <row r="242" spans="12:13" ht="15.75" customHeight="1">
      <c r="L242" s="64"/>
      <c r="M242" s="64"/>
    </row>
    <row r="243" spans="12:13" ht="15.75" customHeight="1">
      <c r="L243" s="64"/>
      <c r="M243" s="64"/>
    </row>
    <row r="244" spans="12:13" ht="15.75" customHeight="1">
      <c r="L244" s="64"/>
      <c r="M244" s="64"/>
    </row>
    <row r="245" spans="12:13" ht="15.75" customHeight="1">
      <c r="L245" s="64"/>
      <c r="M245" s="64"/>
    </row>
    <row r="246" spans="12:13" ht="15.75" customHeight="1">
      <c r="L246" s="64"/>
      <c r="M246" s="64"/>
    </row>
    <row r="247" spans="12:13" ht="15.75" customHeight="1">
      <c r="L247" s="64"/>
      <c r="M247" s="64"/>
    </row>
    <row r="248" spans="12:13" ht="15.75" customHeight="1">
      <c r="L248" s="64"/>
      <c r="M248" s="64"/>
    </row>
    <row r="249" spans="12:13" ht="15.75" customHeight="1">
      <c r="L249" s="64"/>
      <c r="M249" s="64"/>
    </row>
    <row r="250" spans="12:13" ht="15.75" customHeight="1">
      <c r="L250" s="64"/>
      <c r="M250" s="64"/>
    </row>
    <row r="251" spans="12:13" ht="15.75" customHeight="1">
      <c r="L251" s="64"/>
      <c r="M251" s="64"/>
    </row>
    <row r="252" spans="12:13" ht="15.75" customHeight="1">
      <c r="L252" s="64"/>
      <c r="M252" s="64"/>
    </row>
    <row r="253" spans="12:13" ht="15.75" customHeight="1">
      <c r="L253" s="64"/>
      <c r="M253" s="64"/>
    </row>
    <row r="254" spans="12:13" ht="15.75" customHeight="1">
      <c r="L254" s="64"/>
      <c r="M254" s="64"/>
    </row>
    <row r="255" spans="12:13" ht="15.75" customHeight="1">
      <c r="L255" s="64"/>
      <c r="M255" s="64"/>
    </row>
    <row r="256" spans="12:13" ht="15.75" customHeight="1">
      <c r="L256" s="64"/>
      <c r="M256" s="64"/>
    </row>
    <row r="257" spans="12:13" ht="15.75" customHeight="1">
      <c r="L257" s="64"/>
      <c r="M257" s="64"/>
    </row>
    <row r="258" spans="12:13" ht="15.75" customHeight="1">
      <c r="L258" s="64"/>
      <c r="M258" s="64"/>
    </row>
    <row r="259" spans="12:13" ht="15.75" customHeight="1">
      <c r="L259" s="64"/>
      <c r="M259" s="64"/>
    </row>
    <row r="260" spans="12:13" ht="15.75" customHeight="1">
      <c r="L260" s="64"/>
      <c r="M260" s="64"/>
    </row>
    <row r="261" spans="12:13" ht="15.75" customHeight="1">
      <c r="L261" s="64"/>
      <c r="M261" s="64"/>
    </row>
    <row r="262" spans="12:13" ht="15.75" customHeight="1">
      <c r="L262" s="64"/>
      <c r="M262" s="64"/>
    </row>
    <row r="263" spans="12:13" ht="15.75" customHeight="1">
      <c r="L263" s="64"/>
      <c r="M263" s="64"/>
    </row>
    <row r="264" spans="12:13" ht="15.75" customHeight="1">
      <c r="L264" s="64"/>
      <c r="M264" s="64"/>
    </row>
    <row r="265" spans="12:13" ht="15.75" customHeight="1">
      <c r="L265" s="64"/>
      <c r="M265" s="64"/>
    </row>
    <row r="266" spans="12:13" ht="15.75" customHeight="1">
      <c r="L266" s="64"/>
      <c r="M266" s="64"/>
    </row>
    <row r="267" spans="12:13" ht="15.75" customHeight="1">
      <c r="L267" s="64"/>
      <c r="M267" s="64"/>
    </row>
    <row r="268" spans="12:13" ht="15.75" customHeight="1">
      <c r="L268" s="64"/>
      <c r="M268" s="64"/>
    </row>
    <row r="269" spans="12:13" ht="15.75" customHeight="1">
      <c r="L269" s="64"/>
      <c r="M269" s="64"/>
    </row>
    <row r="270" spans="12:13" ht="15.75" customHeight="1">
      <c r="L270" s="64"/>
      <c r="M270" s="64"/>
    </row>
    <row r="271" spans="12:13" ht="15.75" customHeight="1">
      <c r="L271" s="64"/>
      <c r="M271" s="64"/>
    </row>
    <row r="272" spans="12:13" ht="15.75" customHeight="1">
      <c r="L272" s="64"/>
      <c r="M272" s="64"/>
    </row>
    <row r="273" spans="12:13" ht="15.75" customHeight="1">
      <c r="L273" s="64"/>
      <c r="M273" s="64"/>
    </row>
    <row r="274" spans="12:13" ht="15.75" customHeight="1">
      <c r="L274" s="64"/>
      <c r="M274" s="64"/>
    </row>
    <row r="275" spans="12:13" ht="15.75" customHeight="1">
      <c r="L275" s="64"/>
      <c r="M275" s="64"/>
    </row>
    <row r="276" spans="12:13" ht="15.75" customHeight="1">
      <c r="L276" s="64"/>
      <c r="M276" s="64"/>
    </row>
    <row r="277" spans="12:13" ht="15.75" customHeight="1">
      <c r="L277" s="64"/>
      <c r="M277" s="64"/>
    </row>
    <row r="278" spans="12:13" ht="15.75" customHeight="1">
      <c r="L278" s="64"/>
      <c r="M278" s="64"/>
    </row>
    <row r="279" spans="12:13" ht="15.75" customHeight="1">
      <c r="L279" s="64"/>
      <c r="M279" s="64"/>
    </row>
    <row r="280" spans="12:13" ht="15.75" customHeight="1">
      <c r="L280" s="64"/>
      <c r="M280" s="64"/>
    </row>
    <row r="281" spans="12:13" ht="15.75" customHeight="1">
      <c r="L281" s="64"/>
      <c r="M281" s="64"/>
    </row>
    <row r="282" spans="12:13" ht="15.75" customHeight="1">
      <c r="L282" s="64"/>
      <c r="M282" s="64"/>
    </row>
    <row r="283" spans="12:13" ht="15.75" customHeight="1">
      <c r="L283" s="64"/>
      <c r="M283" s="64"/>
    </row>
    <row r="284" spans="12:13" ht="15.75" customHeight="1">
      <c r="L284" s="64"/>
      <c r="M284" s="64"/>
    </row>
    <row r="285" spans="12:13" ht="15.75" customHeight="1">
      <c r="L285" s="64"/>
      <c r="M285" s="64"/>
    </row>
    <row r="286" spans="12:13" ht="15.75" customHeight="1">
      <c r="L286" s="64"/>
      <c r="M286" s="64"/>
    </row>
    <row r="287" spans="12:13" ht="15.75" customHeight="1">
      <c r="L287" s="64"/>
      <c r="M287" s="64"/>
    </row>
    <row r="288" spans="12:13" ht="15.75" customHeight="1">
      <c r="L288" s="64"/>
      <c r="M288" s="64"/>
    </row>
    <row r="289" spans="12:13" ht="15.75" customHeight="1">
      <c r="L289" s="64"/>
      <c r="M289" s="64"/>
    </row>
    <row r="290" spans="12:13" ht="15.75" customHeight="1">
      <c r="L290" s="64"/>
      <c r="M290" s="64"/>
    </row>
    <row r="291" spans="12:13" ht="15.75" customHeight="1">
      <c r="L291" s="64"/>
      <c r="M291" s="64"/>
    </row>
    <row r="292" spans="12:13" ht="15.75" customHeight="1">
      <c r="L292" s="64"/>
      <c r="M292" s="64"/>
    </row>
    <row r="293" spans="12:13" ht="15.75" customHeight="1">
      <c r="L293" s="64"/>
      <c r="M293" s="64"/>
    </row>
    <row r="294" spans="12:13" ht="15.75" customHeight="1">
      <c r="L294" s="64"/>
      <c r="M294" s="64"/>
    </row>
    <row r="295" spans="12:13" ht="15.75" customHeight="1">
      <c r="L295" s="64"/>
      <c r="M295" s="64"/>
    </row>
    <row r="296" spans="12:13" ht="15.75" customHeight="1">
      <c r="L296" s="64"/>
      <c r="M296" s="64"/>
    </row>
    <row r="297" spans="12:13" ht="15.75" customHeight="1">
      <c r="L297" s="64"/>
      <c r="M297" s="64"/>
    </row>
    <row r="298" spans="12:13" ht="15.75" customHeight="1">
      <c r="L298" s="64"/>
      <c r="M298" s="64"/>
    </row>
    <row r="299" spans="12:13" ht="15.75" customHeight="1">
      <c r="L299" s="64"/>
      <c r="M299" s="64"/>
    </row>
    <row r="300" spans="12:13" ht="15.75" customHeight="1">
      <c r="L300" s="64"/>
      <c r="M300" s="64"/>
    </row>
    <row r="301" spans="12:13" ht="15.75" customHeight="1">
      <c r="L301" s="64"/>
      <c r="M301" s="64"/>
    </row>
    <row r="302" spans="12:13" ht="15.75" customHeight="1">
      <c r="L302" s="64"/>
      <c r="M302" s="64"/>
    </row>
    <row r="303" spans="12:13" ht="15.75" customHeight="1">
      <c r="L303" s="64"/>
      <c r="M303" s="64"/>
    </row>
    <row r="304" spans="12:13" ht="15.75" customHeight="1">
      <c r="L304" s="64"/>
      <c r="M304" s="64"/>
    </row>
    <row r="305" spans="12:13" ht="15.75" customHeight="1">
      <c r="L305" s="64"/>
      <c r="M305" s="64"/>
    </row>
    <row r="306" spans="12:13" ht="15.75" customHeight="1">
      <c r="L306" s="64"/>
      <c r="M306" s="64"/>
    </row>
    <row r="307" spans="12:13" ht="15.75" customHeight="1">
      <c r="L307" s="64"/>
      <c r="M307" s="64"/>
    </row>
    <row r="308" spans="12:13" ht="15.75" customHeight="1">
      <c r="L308" s="64"/>
      <c r="M308" s="64"/>
    </row>
    <row r="309" spans="12:13" ht="15.75" customHeight="1">
      <c r="L309" s="64"/>
      <c r="M309" s="64"/>
    </row>
    <row r="310" spans="12:13" ht="15.75" customHeight="1">
      <c r="L310" s="64"/>
      <c r="M310" s="64"/>
    </row>
    <row r="311" spans="12:13" ht="15.75" customHeight="1">
      <c r="L311" s="64"/>
      <c r="M311" s="64"/>
    </row>
    <row r="312" spans="12:13" ht="15.75" customHeight="1">
      <c r="L312" s="64"/>
      <c r="M312" s="64"/>
    </row>
    <row r="313" spans="12:13" ht="15.75" customHeight="1">
      <c r="L313" s="64"/>
      <c r="M313" s="64"/>
    </row>
    <row r="314" spans="12:13" ht="15.75" customHeight="1">
      <c r="L314" s="64"/>
      <c r="M314" s="64"/>
    </row>
    <row r="315" spans="12:13" ht="15.75" customHeight="1">
      <c r="L315" s="64"/>
      <c r="M315" s="64"/>
    </row>
    <row r="316" spans="12:13" ht="15.75" customHeight="1">
      <c r="L316" s="64"/>
      <c r="M316" s="64"/>
    </row>
    <row r="317" spans="12:13" ht="15.75" customHeight="1">
      <c r="L317" s="64"/>
      <c r="M317" s="64"/>
    </row>
    <row r="318" spans="12:13" ht="15.75" customHeight="1">
      <c r="L318" s="64"/>
      <c r="M318" s="64"/>
    </row>
    <row r="319" spans="12:13" ht="15.75" customHeight="1">
      <c r="L319" s="64"/>
      <c r="M319" s="64"/>
    </row>
    <row r="320" spans="12:13" ht="15.75" customHeight="1">
      <c r="L320" s="64"/>
      <c r="M320" s="64"/>
    </row>
    <row r="321" spans="12:13" ht="15.75" customHeight="1">
      <c r="L321" s="64"/>
      <c r="M321" s="64"/>
    </row>
    <row r="322" spans="12:13" ht="15.75" customHeight="1">
      <c r="L322" s="64"/>
      <c r="M322" s="64"/>
    </row>
    <row r="323" spans="12:13" ht="15.75" customHeight="1">
      <c r="L323" s="64"/>
      <c r="M323" s="64"/>
    </row>
    <row r="324" spans="12:13" ht="15.75" customHeight="1">
      <c r="L324" s="64"/>
      <c r="M324" s="64"/>
    </row>
    <row r="325" spans="12:13" ht="15.75" customHeight="1">
      <c r="L325" s="64"/>
      <c r="M325" s="64"/>
    </row>
    <row r="326" spans="12:13" ht="15.75" customHeight="1">
      <c r="L326" s="64"/>
      <c r="M326" s="64"/>
    </row>
    <row r="327" spans="12:13" ht="15.75" customHeight="1">
      <c r="L327" s="64"/>
      <c r="M327" s="64"/>
    </row>
    <row r="328" spans="12:13" ht="15.75" customHeight="1">
      <c r="L328" s="64"/>
      <c r="M328" s="64"/>
    </row>
    <row r="329" spans="12:13" ht="15.75" customHeight="1">
      <c r="L329" s="64"/>
      <c r="M329" s="64"/>
    </row>
    <row r="330" spans="12:13" ht="15.75" customHeight="1">
      <c r="L330" s="64"/>
      <c r="M330" s="64"/>
    </row>
    <row r="331" spans="12:13" ht="15.75" customHeight="1">
      <c r="L331" s="64"/>
      <c r="M331" s="64"/>
    </row>
    <row r="332" spans="12:13" ht="15.75" customHeight="1">
      <c r="L332" s="64"/>
      <c r="M332" s="64"/>
    </row>
    <row r="333" spans="12:13" ht="15.75" customHeight="1">
      <c r="L333" s="64"/>
      <c r="M333" s="64"/>
    </row>
    <row r="334" spans="12:13" ht="15.75" customHeight="1">
      <c r="L334" s="64"/>
      <c r="M334" s="64"/>
    </row>
    <row r="335" spans="12:13" ht="15.75" customHeight="1">
      <c r="L335" s="64"/>
      <c r="M335" s="64"/>
    </row>
    <row r="336" spans="12:13" ht="15.75" customHeight="1">
      <c r="L336" s="64"/>
      <c r="M336" s="64"/>
    </row>
    <row r="337" spans="12:13" ht="15.75" customHeight="1">
      <c r="L337" s="64"/>
      <c r="M337" s="64"/>
    </row>
    <row r="338" spans="12:13" ht="15.75" customHeight="1">
      <c r="L338" s="64"/>
      <c r="M338" s="64"/>
    </row>
    <row r="339" spans="12:13" ht="15.75" customHeight="1">
      <c r="L339" s="64"/>
      <c r="M339" s="64"/>
    </row>
    <row r="340" spans="12:13" ht="15.75" customHeight="1">
      <c r="L340" s="64"/>
      <c r="M340" s="64"/>
    </row>
    <row r="341" spans="12:13" ht="15.75" customHeight="1">
      <c r="L341" s="64"/>
      <c r="M341" s="64"/>
    </row>
    <row r="342" spans="12:13" ht="15.75" customHeight="1">
      <c r="L342" s="64"/>
      <c r="M342" s="64"/>
    </row>
    <row r="343" spans="12:13" ht="15.75" customHeight="1">
      <c r="L343" s="64"/>
      <c r="M343" s="64"/>
    </row>
    <row r="344" spans="12:13" ht="15.75" customHeight="1">
      <c r="L344" s="64"/>
      <c r="M344" s="64"/>
    </row>
    <row r="345" spans="12:13" ht="15.75" customHeight="1">
      <c r="L345" s="64"/>
      <c r="M345" s="64"/>
    </row>
    <row r="346" spans="12:13" ht="15.75" customHeight="1">
      <c r="L346" s="64"/>
      <c r="M346" s="64"/>
    </row>
    <row r="347" spans="12:13" ht="15.75" customHeight="1">
      <c r="L347" s="64"/>
      <c r="M347" s="64"/>
    </row>
    <row r="348" spans="12:13" ht="15.75" customHeight="1">
      <c r="L348" s="64"/>
      <c r="M348" s="64"/>
    </row>
    <row r="349" spans="12:13" ht="15.75" customHeight="1">
      <c r="L349" s="64"/>
      <c r="M349" s="64"/>
    </row>
    <row r="350" spans="12:13" ht="15.75" customHeight="1">
      <c r="L350" s="64"/>
      <c r="M350" s="64"/>
    </row>
    <row r="351" spans="12:13" ht="15.75" customHeight="1">
      <c r="L351" s="64"/>
      <c r="M351" s="64"/>
    </row>
    <row r="352" spans="12:13" ht="15.75" customHeight="1">
      <c r="L352" s="64"/>
      <c r="M352" s="64"/>
    </row>
    <row r="353" spans="12:13" ht="15.75" customHeight="1">
      <c r="L353" s="64"/>
      <c r="M353" s="64"/>
    </row>
    <row r="354" spans="12:13" ht="15.75" customHeight="1">
      <c r="L354" s="64"/>
      <c r="M354" s="64"/>
    </row>
    <row r="355" spans="12:13" ht="15.75" customHeight="1">
      <c r="L355" s="64"/>
      <c r="M355" s="64"/>
    </row>
    <row r="356" spans="12:13" ht="15.75" customHeight="1">
      <c r="L356" s="64"/>
      <c r="M356" s="64"/>
    </row>
    <row r="357" spans="12:13" ht="15.75" customHeight="1">
      <c r="L357" s="64"/>
      <c r="M357" s="64"/>
    </row>
    <row r="358" spans="12:13" ht="15.75" customHeight="1">
      <c r="L358" s="64"/>
      <c r="M358" s="64"/>
    </row>
    <row r="359" spans="12:13" ht="15.75" customHeight="1">
      <c r="L359" s="64"/>
      <c r="M359" s="64"/>
    </row>
    <row r="360" spans="12:13" ht="15.75" customHeight="1">
      <c r="L360" s="64"/>
      <c r="M360" s="64"/>
    </row>
    <row r="361" spans="12:13" ht="15.75" customHeight="1">
      <c r="L361" s="64"/>
      <c r="M361" s="64"/>
    </row>
    <row r="362" spans="12:13" ht="15.75" customHeight="1">
      <c r="L362" s="64"/>
      <c r="M362" s="64"/>
    </row>
    <row r="363" spans="12:13" ht="15.75" customHeight="1">
      <c r="L363" s="64"/>
      <c r="M363" s="64"/>
    </row>
    <row r="364" spans="12:13" ht="15.75" customHeight="1">
      <c r="L364" s="64"/>
      <c r="M364" s="64"/>
    </row>
    <row r="365" spans="12:13" ht="15.75" customHeight="1">
      <c r="L365" s="64"/>
      <c r="M365" s="64"/>
    </row>
    <row r="366" spans="12:13" ht="15.75" customHeight="1">
      <c r="L366" s="64"/>
      <c r="M366" s="64"/>
    </row>
    <row r="367" spans="12:13" ht="15.75" customHeight="1">
      <c r="L367" s="64"/>
      <c r="M367" s="64"/>
    </row>
    <row r="368" spans="12:13" ht="15.75" customHeight="1">
      <c r="L368" s="64"/>
      <c r="M368" s="64"/>
    </row>
    <row r="369" spans="12:13" ht="15.75" customHeight="1">
      <c r="L369" s="64"/>
      <c r="M369" s="64"/>
    </row>
    <row r="370" spans="12:13" ht="15.75" customHeight="1">
      <c r="L370" s="64"/>
      <c r="M370" s="64"/>
    </row>
    <row r="371" spans="12:13" ht="15.75" customHeight="1">
      <c r="L371" s="64"/>
      <c r="M371" s="64"/>
    </row>
    <row r="372" spans="12:13" ht="15.75" customHeight="1">
      <c r="L372" s="64"/>
      <c r="M372" s="64"/>
    </row>
    <row r="373" spans="12:13" ht="15.75" customHeight="1">
      <c r="L373" s="64"/>
      <c r="M373" s="64"/>
    </row>
    <row r="374" spans="12:13" ht="15.75" customHeight="1">
      <c r="L374" s="64"/>
      <c r="M374" s="64"/>
    </row>
    <row r="375" spans="12:13" ht="15.75" customHeight="1">
      <c r="L375" s="64"/>
      <c r="M375" s="64"/>
    </row>
    <row r="376" spans="12:13" ht="15.75" customHeight="1">
      <c r="L376" s="64"/>
      <c r="M376" s="64"/>
    </row>
    <row r="377" spans="12:13" ht="15.75" customHeight="1">
      <c r="L377" s="64"/>
      <c r="M377" s="64"/>
    </row>
    <row r="378" spans="12:13" ht="15.75" customHeight="1">
      <c r="L378" s="64"/>
      <c r="M378" s="64"/>
    </row>
    <row r="379" spans="12:13" ht="15.75" customHeight="1">
      <c r="L379" s="64"/>
      <c r="M379" s="64"/>
    </row>
    <row r="380" spans="12:13" ht="15.75" customHeight="1">
      <c r="L380" s="64"/>
      <c r="M380" s="64"/>
    </row>
    <row r="381" spans="12:13" ht="15.75" customHeight="1">
      <c r="L381" s="64"/>
      <c r="M381" s="64"/>
    </row>
    <row r="382" spans="12:13" ht="15.75" customHeight="1">
      <c r="L382" s="64"/>
      <c r="M382" s="64"/>
    </row>
    <row r="383" spans="12:13" ht="15.75" customHeight="1">
      <c r="L383" s="64"/>
      <c r="M383" s="64"/>
    </row>
    <row r="384" spans="12:13" ht="15.75" customHeight="1">
      <c r="L384" s="64"/>
      <c r="M384" s="64"/>
    </row>
    <row r="385" spans="12:13" ht="15.75" customHeight="1">
      <c r="L385" s="64"/>
      <c r="M385" s="64"/>
    </row>
    <row r="386" spans="12:13" ht="15.75" customHeight="1">
      <c r="L386" s="64"/>
      <c r="M386" s="64"/>
    </row>
    <row r="387" spans="12:13" ht="15.75" customHeight="1">
      <c r="L387" s="64"/>
      <c r="M387" s="64"/>
    </row>
    <row r="388" spans="12:13" ht="15.75" customHeight="1">
      <c r="L388" s="64"/>
      <c r="M388" s="64"/>
    </row>
    <row r="389" spans="12:13" ht="15.75" customHeight="1">
      <c r="L389" s="64"/>
      <c r="M389" s="64"/>
    </row>
    <row r="390" spans="12:13" ht="15.75" customHeight="1">
      <c r="L390" s="64"/>
      <c r="M390" s="64"/>
    </row>
    <row r="391" spans="12:13" ht="15.75" customHeight="1">
      <c r="L391" s="64"/>
      <c r="M391" s="64"/>
    </row>
    <row r="392" spans="12:13" ht="15.75" customHeight="1">
      <c r="L392" s="64"/>
      <c r="M392" s="64"/>
    </row>
    <row r="393" spans="12:13" ht="15.75" customHeight="1">
      <c r="L393" s="64"/>
      <c r="M393" s="64"/>
    </row>
    <row r="394" spans="12:13" ht="15.75" customHeight="1">
      <c r="L394" s="64"/>
      <c r="M394" s="64"/>
    </row>
    <row r="395" spans="12:13" ht="15.75" customHeight="1">
      <c r="L395" s="64"/>
      <c r="M395" s="64"/>
    </row>
    <row r="396" spans="12:13" ht="15.75" customHeight="1">
      <c r="L396" s="64"/>
      <c r="M396" s="64"/>
    </row>
    <row r="397" spans="12:13" ht="15.75" customHeight="1">
      <c r="L397" s="64"/>
      <c r="M397" s="64"/>
    </row>
    <row r="398" spans="12:13" ht="15.75" customHeight="1">
      <c r="L398" s="64"/>
      <c r="M398" s="64"/>
    </row>
    <row r="399" spans="12:13" ht="15.75" customHeight="1">
      <c r="L399" s="64"/>
      <c r="M399" s="64"/>
    </row>
    <row r="400" spans="12:13" ht="15.75" customHeight="1">
      <c r="L400" s="64"/>
      <c r="M400" s="64"/>
    </row>
    <row r="401" spans="12:13" ht="15.75" customHeight="1">
      <c r="L401" s="64"/>
      <c r="M401" s="64"/>
    </row>
    <row r="402" spans="12:13" ht="15.75" customHeight="1">
      <c r="L402" s="64"/>
      <c r="M402" s="64"/>
    </row>
    <row r="403" spans="12:13" ht="15.75" customHeight="1">
      <c r="L403" s="64"/>
      <c r="M403" s="64"/>
    </row>
    <row r="404" spans="12:13" ht="15.75" customHeight="1">
      <c r="L404" s="64"/>
      <c r="M404" s="64"/>
    </row>
    <row r="405" spans="12:13" ht="15.75" customHeight="1">
      <c r="L405" s="64"/>
      <c r="M405" s="64"/>
    </row>
    <row r="406" spans="12:13" ht="15.75" customHeight="1">
      <c r="L406" s="64"/>
      <c r="M406" s="64"/>
    </row>
    <row r="407" spans="12:13" ht="15.75" customHeight="1">
      <c r="L407" s="64"/>
      <c r="M407" s="64"/>
    </row>
    <row r="408" spans="12:13" ht="15.75" customHeight="1">
      <c r="L408" s="64"/>
      <c r="M408" s="64"/>
    </row>
    <row r="409" spans="12:13" ht="15.75" customHeight="1">
      <c r="L409" s="64"/>
      <c r="M409" s="64"/>
    </row>
    <row r="410" spans="12:13" ht="15.75" customHeight="1">
      <c r="L410" s="64"/>
      <c r="M410" s="64"/>
    </row>
    <row r="411" spans="12:13" ht="15.75" customHeight="1">
      <c r="L411" s="64"/>
      <c r="M411" s="64"/>
    </row>
    <row r="412" spans="12:13" ht="15.75" customHeight="1">
      <c r="L412" s="64"/>
      <c r="M412" s="64"/>
    </row>
    <row r="413" spans="12:13" ht="15.75" customHeight="1">
      <c r="L413" s="64"/>
      <c r="M413" s="64"/>
    </row>
    <row r="414" spans="12:13" ht="15.75" customHeight="1">
      <c r="L414" s="64"/>
      <c r="M414" s="64"/>
    </row>
    <row r="415" spans="12:13" ht="15.75" customHeight="1">
      <c r="L415" s="64"/>
      <c r="M415" s="64"/>
    </row>
    <row r="416" spans="12:13" ht="15.75" customHeight="1">
      <c r="L416" s="64"/>
      <c r="M416" s="64"/>
    </row>
    <row r="417" spans="12:13" ht="15.75" customHeight="1">
      <c r="L417" s="64"/>
      <c r="M417" s="64"/>
    </row>
    <row r="418" spans="12:13" ht="15.75" customHeight="1">
      <c r="L418" s="64"/>
      <c r="M418" s="64"/>
    </row>
    <row r="419" spans="12:13" ht="15.75" customHeight="1">
      <c r="L419" s="64"/>
      <c r="M419" s="64"/>
    </row>
    <row r="420" spans="12:13" ht="15.75" customHeight="1">
      <c r="L420" s="64"/>
      <c r="M420" s="64"/>
    </row>
    <row r="421" spans="12:13" ht="15.75" customHeight="1">
      <c r="L421" s="64"/>
      <c r="M421" s="64"/>
    </row>
    <row r="422" spans="12:13" ht="15.75" customHeight="1">
      <c r="L422" s="64"/>
      <c r="M422" s="64"/>
    </row>
    <row r="423" spans="12:13" ht="15.75" customHeight="1">
      <c r="L423" s="64"/>
      <c r="M423" s="64"/>
    </row>
    <row r="424" spans="12:13" ht="15.75" customHeight="1">
      <c r="L424" s="64"/>
      <c r="M424" s="64"/>
    </row>
    <row r="425" spans="12:13" ht="15.75" customHeight="1">
      <c r="L425" s="64"/>
      <c r="M425" s="64"/>
    </row>
    <row r="426" spans="12:13" ht="15.75" customHeight="1">
      <c r="L426" s="64"/>
      <c r="M426" s="64"/>
    </row>
    <row r="427" spans="12:13" ht="15.75" customHeight="1">
      <c r="L427" s="64"/>
      <c r="M427" s="64"/>
    </row>
    <row r="428" spans="12:13" ht="15.75" customHeight="1">
      <c r="L428" s="64"/>
      <c r="M428" s="64"/>
    </row>
    <row r="429" spans="12:13" ht="15.75" customHeight="1">
      <c r="L429" s="64"/>
      <c r="M429" s="64"/>
    </row>
    <row r="430" spans="12:13" ht="15.75" customHeight="1">
      <c r="L430" s="64"/>
      <c r="M430" s="64"/>
    </row>
    <row r="431" spans="12:13" ht="15.75" customHeight="1">
      <c r="L431" s="64"/>
      <c r="M431" s="64"/>
    </row>
    <row r="432" spans="12:13" ht="15.75" customHeight="1">
      <c r="L432" s="64"/>
      <c r="M432" s="64"/>
    </row>
    <row r="433" spans="12:13" ht="15.75" customHeight="1">
      <c r="L433" s="64"/>
      <c r="M433" s="64"/>
    </row>
    <row r="434" spans="12:13" ht="15.75" customHeight="1">
      <c r="L434" s="64"/>
      <c r="M434" s="64"/>
    </row>
    <row r="435" spans="12:13" ht="15.75" customHeight="1">
      <c r="L435" s="64"/>
      <c r="M435" s="64"/>
    </row>
    <row r="436" spans="12:13" ht="15.75" customHeight="1">
      <c r="L436" s="64"/>
      <c r="M436" s="64"/>
    </row>
    <row r="437" spans="12:13" ht="15.75" customHeight="1">
      <c r="L437" s="64"/>
      <c r="M437" s="64"/>
    </row>
    <row r="438" spans="12:13" ht="15.75" customHeight="1">
      <c r="L438" s="64"/>
      <c r="M438" s="64"/>
    </row>
    <row r="439" spans="12:13" ht="15.75" customHeight="1">
      <c r="L439" s="64"/>
      <c r="M439" s="64"/>
    </row>
    <row r="440" spans="12:13" ht="15.75" customHeight="1">
      <c r="L440" s="64"/>
      <c r="M440" s="64"/>
    </row>
    <row r="441" spans="12:13" ht="15.75" customHeight="1">
      <c r="L441" s="64"/>
      <c r="M441" s="64"/>
    </row>
    <row r="442" spans="12:13" ht="15.75" customHeight="1">
      <c r="L442" s="64"/>
      <c r="M442" s="64"/>
    </row>
    <row r="443" spans="12:13" ht="15.75" customHeight="1">
      <c r="L443" s="64"/>
      <c r="M443" s="64"/>
    </row>
    <row r="444" spans="12:13" ht="15.75" customHeight="1">
      <c r="L444" s="64"/>
      <c r="M444" s="64"/>
    </row>
    <row r="445" spans="12:13" ht="15.75" customHeight="1">
      <c r="L445" s="64"/>
      <c r="M445" s="64"/>
    </row>
    <row r="446" spans="12:13" ht="15.75" customHeight="1">
      <c r="L446" s="64"/>
      <c r="M446" s="64"/>
    </row>
    <row r="447" spans="12:13" ht="15.75" customHeight="1">
      <c r="L447" s="64"/>
      <c r="M447" s="64"/>
    </row>
    <row r="448" spans="12:13" ht="15.75" customHeight="1">
      <c r="L448" s="64"/>
      <c r="M448" s="64"/>
    </row>
    <row r="449" spans="12:13" ht="15.75" customHeight="1">
      <c r="L449" s="64"/>
      <c r="M449" s="64"/>
    </row>
    <row r="450" spans="12:13" ht="15.75" customHeight="1">
      <c r="L450" s="64"/>
      <c r="M450" s="64"/>
    </row>
    <row r="451" spans="12:13" ht="15.75" customHeight="1">
      <c r="L451" s="64"/>
      <c r="M451" s="64"/>
    </row>
    <row r="452" spans="12:13" ht="15.75" customHeight="1">
      <c r="L452" s="64"/>
      <c r="M452" s="64"/>
    </row>
    <row r="453" spans="12:13" ht="15.75" customHeight="1">
      <c r="L453" s="64"/>
      <c r="M453" s="64"/>
    </row>
    <row r="454" spans="12:13" ht="15.75" customHeight="1">
      <c r="L454" s="64"/>
      <c r="M454" s="64"/>
    </row>
    <row r="455" spans="12:13" ht="15.75" customHeight="1">
      <c r="L455" s="64"/>
      <c r="M455" s="64"/>
    </row>
    <row r="456" spans="12:13" ht="15.75" customHeight="1">
      <c r="L456" s="64"/>
      <c r="M456" s="64"/>
    </row>
    <row r="457" spans="12:13" ht="15.75" customHeight="1">
      <c r="L457" s="64"/>
      <c r="M457" s="64"/>
    </row>
    <row r="458" spans="12:13" ht="15.75" customHeight="1">
      <c r="L458" s="64"/>
      <c r="M458" s="64"/>
    </row>
    <row r="459" spans="12:13" ht="15.75" customHeight="1">
      <c r="L459" s="64"/>
      <c r="M459" s="64"/>
    </row>
    <row r="460" spans="12:13" ht="15.75" customHeight="1">
      <c r="L460" s="64"/>
      <c r="M460" s="64"/>
    </row>
    <row r="461" spans="12:13" ht="15.75" customHeight="1">
      <c r="L461" s="64"/>
      <c r="M461" s="64"/>
    </row>
    <row r="462" spans="12:13" ht="15.75" customHeight="1">
      <c r="L462" s="64"/>
      <c r="M462" s="64"/>
    </row>
    <row r="463" spans="12:13" ht="15.75" customHeight="1">
      <c r="L463" s="64"/>
      <c r="M463" s="64"/>
    </row>
    <row r="464" spans="12:13" ht="15.75" customHeight="1">
      <c r="L464" s="64"/>
      <c r="M464" s="64"/>
    </row>
    <row r="465" spans="12:13" ht="15.75" customHeight="1">
      <c r="L465" s="64"/>
      <c r="M465" s="64"/>
    </row>
    <row r="466" spans="12:13" ht="15.75" customHeight="1">
      <c r="L466" s="64"/>
      <c r="M466" s="64"/>
    </row>
    <row r="467" spans="12:13" ht="15.75" customHeight="1">
      <c r="L467" s="64"/>
      <c r="M467" s="64"/>
    </row>
    <row r="468" spans="12:13" ht="15.75" customHeight="1">
      <c r="L468" s="64"/>
      <c r="M468" s="64"/>
    </row>
    <row r="469" spans="12:13" ht="15.75" customHeight="1">
      <c r="L469" s="64"/>
      <c r="M469" s="64"/>
    </row>
    <row r="470" spans="12:13" ht="15.75" customHeight="1">
      <c r="L470" s="64"/>
      <c r="M470" s="64"/>
    </row>
    <row r="471" spans="12:13" ht="15.75" customHeight="1">
      <c r="L471" s="64"/>
      <c r="M471" s="64"/>
    </row>
    <row r="472" spans="12:13" ht="15.75" customHeight="1">
      <c r="L472" s="64"/>
      <c r="M472" s="64"/>
    </row>
    <row r="473" spans="12:13" ht="15.75" customHeight="1">
      <c r="L473" s="64"/>
      <c r="M473" s="64"/>
    </row>
    <row r="474" spans="12:13" ht="15.75" customHeight="1">
      <c r="L474" s="64"/>
      <c r="M474" s="64"/>
    </row>
    <row r="475" spans="12:13" ht="15.75" customHeight="1">
      <c r="L475" s="64"/>
      <c r="M475" s="64"/>
    </row>
    <row r="476" spans="12:13" ht="15.75" customHeight="1">
      <c r="L476" s="64"/>
      <c r="M476" s="64"/>
    </row>
    <row r="477" spans="12:13" ht="15.75" customHeight="1">
      <c r="L477" s="64"/>
      <c r="M477" s="64"/>
    </row>
    <row r="478" spans="12:13" ht="15.75" customHeight="1">
      <c r="L478" s="64"/>
      <c r="M478" s="64"/>
    </row>
    <row r="479" spans="12:13" ht="15.75" customHeight="1">
      <c r="L479" s="64"/>
      <c r="M479" s="64"/>
    </row>
    <row r="480" spans="12:13" ht="15.75" customHeight="1">
      <c r="L480" s="64"/>
      <c r="M480" s="64"/>
    </row>
    <row r="481" spans="12:13" ht="15.75" customHeight="1">
      <c r="L481" s="64"/>
      <c r="M481" s="64"/>
    </row>
    <row r="482" spans="12:13" ht="15.75" customHeight="1">
      <c r="L482" s="64"/>
      <c r="M482" s="64"/>
    </row>
    <row r="483" spans="12:13" ht="15.75" customHeight="1">
      <c r="L483" s="64"/>
      <c r="M483" s="64"/>
    </row>
    <row r="484" spans="12:13" ht="15.75" customHeight="1">
      <c r="L484" s="64"/>
      <c r="M484" s="64"/>
    </row>
    <row r="485" spans="12:13" ht="15.75" customHeight="1">
      <c r="L485" s="64"/>
      <c r="M485" s="64"/>
    </row>
    <row r="486" spans="12:13" ht="15.75" customHeight="1">
      <c r="L486" s="64"/>
      <c r="M486" s="64"/>
    </row>
    <row r="487" spans="12:13" ht="15.75" customHeight="1">
      <c r="L487" s="64"/>
      <c r="M487" s="64"/>
    </row>
    <row r="488" spans="12:13" ht="15.75" customHeight="1">
      <c r="L488" s="64"/>
      <c r="M488" s="64"/>
    </row>
    <row r="489" spans="12:13" ht="15.75" customHeight="1">
      <c r="L489" s="64"/>
      <c r="M489" s="64"/>
    </row>
    <row r="490" spans="12:13" ht="15.75" customHeight="1">
      <c r="L490" s="64"/>
      <c r="M490" s="64"/>
    </row>
    <row r="491" spans="12:13" ht="15.75" customHeight="1">
      <c r="L491" s="64"/>
      <c r="M491" s="64"/>
    </row>
    <row r="492" spans="12:13" ht="15.75" customHeight="1">
      <c r="L492" s="64"/>
      <c r="M492" s="64"/>
    </row>
    <row r="493" spans="12:13" ht="15.75" customHeight="1">
      <c r="L493" s="64"/>
      <c r="M493" s="64"/>
    </row>
    <row r="494" spans="12:13" ht="15.75" customHeight="1">
      <c r="L494" s="64"/>
      <c r="M494" s="64"/>
    </row>
    <row r="495" spans="12:13" ht="15.75" customHeight="1">
      <c r="L495" s="64"/>
      <c r="M495" s="64"/>
    </row>
    <row r="496" spans="12:13" ht="15.75" customHeight="1">
      <c r="L496" s="64"/>
      <c r="M496" s="64"/>
    </row>
    <row r="497" spans="12:13" ht="15.75" customHeight="1">
      <c r="L497" s="64"/>
      <c r="M497" s="64"/>
    </row>
    <row r="498" spans="12:13" ht="15.75" customHeight="1">
      <c r="L498" s="64"/>
      <c r="M498" s="64"/>
    </row>
    <row r="499" spans="12:13" ht="15.75" customHeight="1">
      <c r="L499" s="64"/>
      <c r="M499" s="64"/>
    </row>
    <row r="500" spans="12:13" ht="15.75" customHeight="1">
      <c r="L500" s="64"/>
      <c r="M500" s="64"/>
    </row>
    <row r="501" spans="12:13" ht="15.75" customHeight="1">
      <c r="L501" s="64"/>
      <c r="M501" s="64"/>
    </row>
    <row r="502" spans="12:13" ht="15.75" customHeight="1">
      <c r="L502" s="64"/>
      <c r="M502" s="64"/>
    </row>
    <row r="503" spans="12:13" ht="15.75" customHeight="1">
      <c r="L503" s="64"/>
      <c r="M503" s="64"/>
    </row>
    <row r="504" spans="12:13" ht="15.75" customHeight="1">
      <c r="L504" s="64"/>
      <c r="M504" s="64"/>
    </row>
    <row r="505" spans="12:13" ht="15.75" customHeight="1">
      <c r="L505" s="64"/>
      <c r="M505" s="64"/>
    </row>
    <row r="506" spans="12:13" ht="15.75" customHeight="1">
      <c r="L506" s="64"/>
      <c r="M506" s="64"/>
    </row>
    <row r="507" spans="12:13" ht="15.75" customHeight="1">
      <c r="L507" s="64"/>
      <c r="M507" s="64"/>
    </row>
    <row r="508" spans="12:13" ht="15.75" customHeight="1">
      <c r="L508" s="64"/>
      <c r="M508" s="64"/>
    </row>
    <row r="509" spans="12:13" ht="15.75" customHeight="1">
      <c r="L509" s="64"/>
      <c r="M509" s="64"/>
    </row>
    <row r="510" spans="12:13" ht="15.75" customHeight="1">
      <c r="L510" s="64"/>
      <c r="M510" s="64"/>
    </row>
    <row r="511" spans="12:13" ht="15.75" customHeight="1">
      <c r="L511" s="64"/>
      <c r="M511" s="64"/>
    </row>
    <row r="512" spans="12:13" ht="15.75" customHeight="1">
      <c r="L512" s="64"/>
      <c r="M512" s="64"/>
    </row>
    <row r="513" spans="12:13" ht="15.75" customHeight="1">
      <c r="L513" s="64"/>
      <c r="M513" s="64"/>
    </row>
    <row r="514" spans="12:13" ht="15.75" customHeight="1">
      <c r="L514" s="64"/>
      <c r="M514" s="64"/>
    </row>
    <row r="515" spans="12:13" ht="15.75" customHeight="1">
      <c r="L515" s="64"/>
      <c r="M515" s="64"/>
    </row>
    <row r="516" spans="12:13" ht="15.75" customHeight="1">
      <c r="L516" s="64"/>
      <c r="M516" s="64"/>
    </row>
    <row r="517" spans="12:13" ht="15.75" customHeight="1">
      <c r="L517" s="64"/>
      <c r="M517" s="64"/>
    </row>
    <row r="518" spans="12:13" ht="15.75" customHeight="1">
      <c r="L518" s="64"/>
      <c r="M518" s="64"/>
    </row>
    <row r="519" spans="12:13" ht="15.75" customHeight="1">
      <c r="L519" s="64"/>
      <c r="M519" s="64"/>
    </row>
    <row r="520" spans="12:13" ht="15.75" customHeight="1">
      <c r="L520" s="64"/>
      <c r="M520" s="64"/>
    </row>
    <row r="521" spans="12:13" ht="15.75" customHeight="1">
      <c r="L521" s="64"/>
      <c r="M521" s="64"/>
    </row>
    <row r="522" spans="12:13" ht="15.75" customHeight="1">
      <c r="L522" s="64"/>
      <c r="M522" s="64"/>
    </row>
    <row r="523" spans="12:13" ht="15.75" customHeight="1">
      <c r="L523" s="64"/>
      <c r="M523" s="64"/>
    </row>
    <row r="524" spans="12:13" ht="15.75" customHeight="1">
      <c r="L524" s="64"/>
      <c r="M524" s="64"/>
    </row>
    <row r="525" spans="12:13" ht="15.75" customHeight="1">
      <c r="L525" s="64"/>
      <c r="M525" s="64"/>
    </row>
    <row r="526" spans="12:13" ht="15.75" customHeight="1">
      <c r="L526" s="64"/>
      <c r="M526" s="64"/>
    </row>
    <row r="527" spans="12:13" ht="15.75" customHeight="1">
      <c r="L527" s="64"/>
      <c r="M527" s="64"/>
    </row>
    <row r="528" spans="12:13" ht="15.75" customHeight="1">
      <c r="L528" s="64"/>
      <c r="M528" s="64"/>
    </row>
    <row r="529" spans="12:13" ht="15.75" customHeight="1">
      <c r="L529" s="64"/>
      <c r="M529" s="64"/>
    </row>
    <row r="530" spans="12:13" ht="15.75" customHeight="1">
      <c r="L530" s="64"/>
      <c r="M530" s="64"/>
    </row>
    <row r="531" spans="12:13" ht="15.75" customHeight="1">
      <c r="L531" s="64"/>
      <c r="M531" s="64"/>
    </row>
    <row r="532" spans="12:13" ht="15.75" customHeight="1">
      <c r="L532" s="64"/>
      <c r="M532" s="64"/>
    </row>
    <row r="533" spans="12:13" ht="15.75" customHeight="1">
      <c r="L533" s="64"/>
      <c r="M533" s="64"/>
    </row>
    <row r="534" spans="12:13" ht="15.75" customHeight="1">
      <c r="L534" s="64"/>
      <c r="M534" s="64"/>
    </row>
    <row r="535" spans="12:13" ht="15.75" customHeight="1">
      <c r="L535" s="64"/>
      <c r="M535" s="64"/>
    </row>
    <row r="536" spans="12:13" ht="15.75" customHeight="1">
      <c r="L536" s="64"/>
      <c r="M536" s="64"/>
    </row>
    <row r="537" spans="12:13" ht="15.75" customHeight="1">
      <c r="L537" s="64"/>
      <c r="M537" s="64"/>
    </row>
    <row r="538" spans="12:13" ht="15.75" customHeight="1">
      <c r="L538" s="64"/>
      <c r="M538" s="64"/>
    </row>
    <row r="539" spans="12:13" ht="15.75" customHeight="1">
      <c r="L539" s="64"/>
      <c r="M539" s="64"/>
    </row>
    <row r="540" spans="12:13" ht="15.75" customHeight="1">
      <c r="L540" s="64"/>
      <c r="M540" s="64"/>
    </row>
    <row r="541" spans="12:13" ht="15.75" customHeight="1">
      <c r="L541" s="64"/>
      <c r="M541" s="64"/>
    </row>
    <row r="542" spans="12:13" ht="15.75" customHeight="1">
      <c r="L542" s="64"/>
      <c r="M542" s="64"/>
    </row>
    <row r="543" spans="12:13" ht="15.75" customHeight="1">
      <c r="L543" s="64"/>
      <c r="M543" s="64"/>
    </row>
    <row r="544" spans="12:13" ht="15.75" customHeight="1">
      <c r="L544" s="64"/>
      <c r="M544" s="64"/>
    </row>
    <row r="545" spans="12:13" ht="15.75" customHeight="1">
      <c r="L545" s="64"/>
      <c r="M545" s="64"/>
    </row>
    <row r="546" spans="12:13" ht="15.75" customHeight="1">
      <c r="L546" s="64"/>
      <c r="M546" s="64"/>
    </row>
    <row r="547" spans="12:13" ht="15.75" customHeight="1">
      <c r="L547" s="64"/>
      <c r="M547" s="64"/>
    </row>
    <row r="548" spans="12:13" ht="15.75" customHeight="1">
      <c r="L548" s="64"/>
      <c r="M548" s="64"/>
    </row>
    <row r="549" spans="12:13" ht="15.75" customHeight="1">
      <c r="L549" s="64"/>
      <c r="M549" s="64"/>
    </row>
    <row r="550" spans="12:13" ht="15.75" customHeight="1">
      <c r="L550" s="64"/>
      <c r="M550" s="64"/>
    </row>
    <row r="551" spans="12:13" ht="15.75" customHeight="1">
      <c r="L551" s="64"/>
      <c r="M551" s="64"/>
    </row>
    <row r="552" spans="12:13" ht="15.75" customHeight="1">
      <c r="L552" s="64"/>
      <c r="M552" s="64"/>
    </row>
    <row r="553" spans="12:13" ht="15.75" customHeight="1">
      <c r="L553" s="64"/>
      <c r="M553" s="64"/>
    </row>
    <row r="554" spans="12:13" ht="15.75" customHeight="1">
      <c r="L554" s="64"/>
      <c r="M554" s="64"/>
    </row>
    <row r="555" spans="12:13" ht="15.75" customHeight="1">
      <c r="L555" s="64"/>
      <c r="M555" s="64"/>
    </row>
    <row r="556" spans="12:13" ht="15.75" customHeight="1">
      <c r="L556" s="64"/>
      <c r="M556" s="64"/>
    </row>
    <row r="557" spans="12:13" ht="15.75" customHeight="1">
      <c r="L557" s="64"/>
      <c r="M557" s="64"/>
    </row>
    <row r="558" spans="12:13" ht="15.75" customHeight="1">
      <c r="L558" s="64"/>
      <c r="M558" s="64"/>
    </row>
    <row r="559" spans="12:13" ht="15.75" customHeight="1">
      <c r="L559" s="64"/>
      <c r="M559" s="64"/>
    </row>
    <row r="560" spans="12:13" ht="15.75" customHeight="1">
      <c r="L560" s="64"/>
      <c r="M560" s="64"/>
    </row>
    <row r="561" spans="12:13" ht="15.75" customHeight="1">
      <c r="L561" s="64"/>
      <c r="M561" s="64"/>
    </row>
    <row r="562" spans="12:13" ht="15.75" customHeight="1">
      <c r="L562" s="64"/>
      <c r="M562" s="64"/>
    </row>
    <row r="563" spans="12:13" ht="15.75" customHeight="1">
      <c r="L563" s="64"/>
      <c r="M563" s="64"/>
    </row>
    <row r="564" spans="12:13" ht="15.75" customHeight="1">
      <c r="L564" s="64"/>
      <c r="M564" s="64"/>
    </row>
    <row r="565" spans="12:13" ht="15.75" customHeight="1">
      <c r="L565" s="64"/>
      <c r="M565" s="64"/>
    </row>
    <row r="566" spans="12:13" ht="15.75" customHeight="1">
      <c r="L566" s="64"/>
      <c r="M566" s="64"/>
    </row>
    <row r="567" spans="12:13" ht="15.75" customHeight="1">
      <c r="L567" s="64"/>
      <c r="M567" s="64"/>
    </row>
    <row r="568" spans="12:13" ht="15.75" customHeight="1">
      <c r="L568" s="64"/>
      <c r="M568" s="64"/>
    </row>
    <row r="569" spans="12:13" ht="15.75" customHeight="1">
      <c r="L569" s="64"/>
      <c r="M569" s="64"/>
    </row>
    <row r="570" spans="12:13" ht="15.75" customHeight="1">
      <c r="L570" s="64"/>
      <c r="M570" s="64"/>
    </row>
    <row r="571" spans="12:13" ht="15.75" customHeight="1">
      <c r="L571" s="64"/>
      <c r="M571" s="64"/>
    </row>
    <row r="572" spans="12:13" ht="15.75" customHeight="1">
      <c r="L572" s="64"/>
      <c r="M572" s="64"/>
    </row>
    <row r="573" spans="12:13" ht="15.75" customHeight="1">
      <c r="L573" s="64"/>
      <c r="M573" s="64"/>
    </row>
    <row r="574" spans="12:13" ht="15.75" customHeight="1">
      <c r="L574" s="64"/>
      <c r="M574" s="64"/>
    </row>
    <row r="575" spans="12:13" ht="15.75" customHeight="1">
      <c r="L575" s="64"/>
      <c r="M575" s="64"/>
    </row>
    <row r="576" spans="12:13" ht="15.75" customHeight="1">
      <c r="L576" s="64"/>
      <c r="M576" s="64"/>
    </row>
    <row r="577" spans="12:13" ht="15.75" customHeight="1">
      <c r="L577" s="64"/>
      <c r="M577" s="64"/>
    </row>
    <row r="578" spans="12:13" ht="15.75" customHeight="1">
      <c r="L578" s="64"/>
      <c r="M578" s="64"/>
    </row>
    <row r="579" spans="12:13" ht="15.75" customHeight="1">
      <c r="L579" s="64"/>
      <c r="M579" s="64"/>
    </row>
    <row r="580" spans="12:13" ht="15.75" customHeight="1">
      <c r="L580" s="64"/>
      <c r="M580" s="64"/>
    </row>
    <row r="581" spans="12:13" ht="15.75" customHeight="1">
      <c r="L581" s="64"/>
      <c r="M581" s="64"/>
    </row>
    <row r="582" spans="12:13" ht="15.75" customHeight="1">
      <c r="L582" s="64"/>
      <c r="M582" s="64"/>
    </row>
    <row r="583" spans="12:13" ht="15.75" customHeight="1">
      <c r="L583" s="64"/>
      <c r="M583" s="64"/>
    </row>
    <row r="584" spans="12:13" ht="15.75" customHeight="1">
      <c r="L584" s="64"/>
      <c r="M584" s="64"/>
    </row>
    <row r="585" spans="12:13" ht="15.75" customHeight="1">
      <c r="L585" s="64"/>
      <c r="M585" s="64"/>
    </row>
    <row r="586" spans="12:13" ht="15.75" customHeight="1">
      <c r="L586" s="64"/>
      <c r="M586" s="64"/>
    </row>
    <row r="587" spans="12:13" ht="15.75" customHeight="1">
      <c r="L587" s="64"/>
      <c r="M587" s="64"/>
    </row>
    <row r="588" spans="12:13" ht="15.75" customHeight="1">
      <c r="L588" s="64"/>
      <c r="M588" s="64"/>
    </row>
    <row r="589" spans="12:13" ht="15.75" customHeight="1">
      <c r="L589" s="64"/>
      <c r="M589" s="64"/>
    </row>
    <row r="590" spans="12:13" ht="15.75" customHeight="1">
      <c r="L590" s="64"/>
      <c r="M590" s="64"/>
    </row>
    <row r="591" spans="12:13" ht="15.75" customHeight="1">
      <c r="L591" s="64"/>
      <c r="M591" s="64"/>
    </row>
    <row r="592" spans="12:13" ht="15.75" customHeight="1">
      <c r="L592" s="64"/>
      <c r="M592" s="64"/>
    </row>
    <row r="593" spans="12:13" ht="15.75" customHeight="1">
      <c r="L593" s="64"/>
      <c r="M593" s="64"/>
    </row>
    <row r="594" spans="12:13" ht="15.75" customHeight="1">
      <c r="L594" s="64"/>
      <c r="M594" s="64"/>
    </row>
    <row r="595" spans="12:13" ht="15.75" customHeight="1">
      <c r="L595" s="64"/>
      <c r="M595" s="64"/>
    </row>
    <row r="596" spans="12:13" ht="15.75" customHeight="1">
      <c r="L596" s="64"/>
      <c r="M596" s="64"/>
    </row>
    <row r="597" spans="12:13" ht="15.75" customHeight="1">
      <c r="L597" s="64"/>
      <c r="M597" s="64"/>
    </row>
    <row r="598" spans="12:13" ht="15.75" customHeight="1">
      <c r="L598" s="64"/>
      <c r="M598" s="64"/>
    </row>
    <row r="599" spans="12:13" ht="15.75" customHeight="1">
      <c r="L599" s="64"/>
      <c r="M599" s="64"/>
    </row>
    <row r="600" spans="12:13" ht="15.75" customHeight="1">
      <c r="L600" s="64"/>
      <c r="M600" s="64"/>
    </row>
    <row r="601" spans="12:13" ht="15.75" customHeight="1">
      <c r="L601" s="64"/>
      <c r="M601" s="64"/>
    </row>
    <row r="602" spans="12:13" ht="15.75" customHeight="1">
      <c r="L602" s="64"/>
      <c r="M602" s="64"/>
    </row>
    <row r="603" spans="12:13" ht="15.75" customHeight="1">
      <c r="L603" s="64"/>
      <c r="M603" s="64"/>
    </row>
    <row r="604" spans="12:13" ht="15.75" customHeight="1">
      <c r="L604" s="64"/>
      <c r="M604" s="64"/>
    </row>
    <row r="605" spans="12:13" ht="15.75" customHeight="1">
      <c r="L605" s="64"/>
      <c r="M605" s="64"/>
    </row>
    <row r="606" spans="12:13" ht="15.75" customHeight="1">
      <c r="L606" s="64"/>
      <c r="M606" s="64"/>
    </row>
    <row r="607" spans="12:13" ht="15.75" customHeight="1">
      <c r="L607" s="64"/>
      <c r="M607" s="64"/>
    </row>
    <row r="608" spans="12:13" ht="15.75" customHeight="1">
      <c r="L608" s="64"/>
      <c r="M608" s="64"/>
    </row>
    <row r="609" spans="12:13" ht="15.75" customHeight="1">
      <c r="L609" s="64"/>
      <c r="M609" s="64"/>
    </row>
    <row r="610" spans="12:13" ht="15.75" customHeight="1">
      <c r="L610" s="64"/>
      <c r="M610" s="64"/>
    </row>
    <row r="611" spans="12:13" ht="15.75" customHeight="1">
      <c r="L611" s="64"/>
      <c r="M611" s="64"/>
    </row>
    <row r="612" spans="12:13" ht="15.75" customHeight="1">
      <c r="L612" s="64"/>
      <c r="M612" s="64"/>
    </row>
    <row r="613" spans="12:13" ht="15.75" customHeight="1">
      <c r="L613" s="64"/>
      <c r="M613" s="64"/>
    </row>
    <row r="614" spans="12:13" ht="15.75" customHeight="1">
      <c r="L614" s="64"/>
      <c r="M614" s="64"/>
    </row>
    <row r="615" spans="12:13" ht="15.75" customHeight="1">
      <c r="L615" s="64"/>
      <c r="M615" s="64"/>
    </row>
    <row r="616" spans="12:13" ht="15.75" customHeight="1">
      <c r="L616" s="64"/>
      <c r="M616" s="64"/>
    </row>
    <row r="617" spans="12:13" ht="15.75" customHeight="1">
      <c r="L617" s="64"/>
      <c r="M617" s="64"/>
    </row>
    <row r="618" spans="12:13" ht="15.75" customHeight="1">
      <c r="L618" s="64"/>
      <c r="M618" s="64"/>
    </row>
    <row r="619" spans="12:13" ht="15.75" customHeight="1">
      <c r="L619" s="64"/>
      <c r="M619" s="64"/>
    </row>
    <row r="620" spans="12:13" ht="15.75" customHeight="1">
      <c r="L620" s="64"/>
      <c r="M620" s="64"/>
    </row>
    <row r="621" spans="12:13" ht="15.75" customHeight="1">
      <c r="L621" s="64"/>
      <c r="M621" s="64"/>
    </row>
    <row r="622" spans="12:13" ht="15.75" customHeight="1">
      <c r="L622" s="64"/>
      <c r="M622" s="64"/>
    </row>
    <row r="623" spans="12:13" ht="15.75" customHeight="1">
      <c r="L623" s="64"/>
      <c r="M623" s="64"/>
    </row>
    <row r="624" spans="12:13" ht="15.75" customHeight="1">
      <c r="L624" s="64"/>
      <c r="M624" s="64"/>
    </row>
    <row r="625" spans="12:13" ht="15.75" customHeight="1">
      <c r="L625" s="64"/>
      <c r="M625" s="64"/>
    </row>
    <row r="626" spans="12:13" ht="15.75" customHeight="1">
      <c r="L626" s="64"/>
      <c r="M626" s="64"/>
    </row>
    <row r="627" spans="12:13" ht="15.75" customHeight="1">
      <c r="L627" s="64"/>
      <c r="M627" s="64"/>
    </row>
    <row r="628" spans="12:13" ht="15.75" customHeight="1">
      <c r="L628" s="64"/>
      <c r="M628" s="64"/>
    </row>
    <row r="629" spans="12:13" ht="15.75" customHeight="1">
      <c r="L629" s="64"/>
      <c r="M629" s="64"/>
    </row>
    <row r="630" spans="12:13" ht="15.75" customHeight="1">
      <c r="L630" s="64"/>
      <c r="M630" s="64"/>
    </row>
    <row r="631" spans="12:13" ht="15.75" customHeight="1">
      <c r="L631" s="64"/>
      <c r="M631" s="64"/>
    </row>
    <row r="632" spans="12:13" ht="15.75" customHeight="1">
      <c r="L632" s="64"/>
      <c r="M632" s="64"/>
    </row>
    <row r="633" spans="12:13" ht="15.75" customHeight="1">
      <c r="L633" s="64"/>
      <c r="M633" s="64"/>
    </row>
    <row r="634" spans="12:13" ht="15.75" customHeight="1">
      <c r="L634" s="64"/>
      <c r="M634" s="64"/>
    </row>
    <row r="635" spans="12:13" ht="15.75" customHeight="1">
      <c r="L635" s="64"/>
      <c r="M635" s="64"/>
    </row>
    <row r="636" spans="12:13" ht="15.75" customHeight="1">
      <c r="L636" s="64"/>
      <c r="M636" s="64"/>
    </row>
    <row r="637" spans="12:13" ht="15.75" customHeight="1">
      <c r="L637" s="64"/>
      <c r="M637" s="64"/>
    </row>
    <row r="638" spans="12:13" ht="15.75" customHeight="1">
      <c r="L638" s="64"/>
      <c r="M638" s="64"/>
    </row>
    <row r="639" spans="12:13" ht="15.75" customHeight="1">
      <c r="L639" s="64"/>
      <c r="M639" s="64"/>
    </row>
    <row r="640" spans="12:13" ht="15.75" customHeight="1">
      <c r="L640" s="64"/>
      <c r="M640" s="64"/>
    </row>
    <row r="641" spans="12:13" ht="15.75" customHeight="1">
      <c r="L641" s="64"/>
      <c r="M641" s="64"/>
    </row>
    <row r="642" spans="12:13" ht="15.75" customHeight="1">
      <c r="L642" s="64"/>
      <c r="M642" s="64"/>
    </row>
    <row r="643" spans="12:13" ht="15.75" customHeight="1">
      <c r="L643" s="64"/>
      <c r="M643" s="64"/>
    </row>
    <row r="644" spans="12:13" ht="15.75" customHeight="1">
      <c r="L644" s="64"/>
      <c r="M644" s="64"/>
    </row>
    <row r="645" spans="12:13" ht="15.75" customHeight="1">
      <c r="L645" s="64"/>
      <c r="M645" s="64"/>
    </row>
    <row r="646" spans="12:13" ht="15.75" customHeight="1">
      <c r="L646" s="64"/>
      <c r="M646" s="64"/>
    </row>
    <row r="647" spans="12:13" ht="15.75" customHeight="1">
      <c r="L647" s="64"/>
      <c r="M647" s="64"/>
    </row>
    <row r="648" spans="12:13" ht="15.75" customHeight="1">
      <c r="L648" s="64"/>
      <c r="M648" s="64"/>
    </row>
    <row r="649" spans="12:13" ht="15.75" customHeight="1">
      <c r="L649" s="64"/>
      <c r="M649" s="64"/>
    </row>
    <row r="650" spans="12:13" ht="15.75" customHeight="1">
      <c r="L650" s="64"/>
      <c r="M650" s="64"/>
    </row>
    <row r="651" spans="12:13" ht="15.75" customHeight="1">
      <c r="L651" s="64"/>
      <c r="M651" s="64"/>
    </row>
    <row r="652" spans="12:13" ht="15.75" customHeight="1">
      <c r="L652" s="64"/>
      <c r="M652" s="64"/>
    </row>
    <row r="653" spans="12:13" ht="15.75" customHeight="1">
      <c r="L653" s="64"/>
      <c r="M653" s="64"/>
    </row>
    <row r="654" spans="12:13" ht="15.75" customHeight="1">
      <c r="L654" s="64"/>
      <c r="M654" s="64"/>
    </row>
    <row r="655" spans="12:13" ht="15.75" customHeight="1">
      <c r="L655" s="64"/>
      <c r="M655" s="64"/>
    </row>
    <row r="656" spans="12:13" ht="15.75" customHeight="1">
      <c r="L656" s="64"/>
      <c r="M656" s="64"/>
    </row>
    <row r="657" spans="12:13" ht="15.75" customHeight="1">
      <c r="L657" s="64"/>
      <c r="M657" s="64"/>
    </row>
    <row r="658" spans="12:13" ht="15.75" customHeight="1">
      <c r="L658" s="64"/>
      <c r="M658" s="64"/>
    </row>
    <row r="659" spans="12:13" ht="15.75" customHeight="1">
      <c r="L659" s="64"/>
      <c r="M659" s="64"/>
    </row>
    <row r="660" spans="12:13" ht="15.75" customHeight="1">
      <c r="L660" s="64"/>
      <c r="M660" s="64"/>
    </row>
    <row r="661" spans="12:13" ht="15.75" customHeight="1">
      <c r="L661" s="64"/>
      <c r="M661" s="64"/>
    </row>
    <row r="662" spans="12:13" ht="15.75" customHeight="1">
      <c r="L662" s="64"/>
      <c r="M662" s="64"/>
    </row>
    <row r="663" spans="12:13" ht="15.75" customHeight="1">
      <c r="L663" s="64"/>
      <c r="M663" s="64"/>
    </row>
    <row r="664" spans="12:13" ht="15.75" customHeight="1">
      <c r="L664" s="64"/>
      <c r="M664" s="64"/>
    </row>
    <row r="665" spans="12:13" ht="15.75" customHeight="1">
      <c r="L665" s="64"/>
      <c r="M665" s="64"/>
    </row>
    <row r="666" spans="12:13" ht="15.75" customHeight="1">
      <c r="L666" s="64"/>
      <c r="M666" s="64"/>
    </row>
    <row r="667" spans="12:13" ht="15.75" customHeight="1">
      <c r="L667" s="64"/>
      <c r="M667" s="64"/>
    </row>
    <row r="668" spans="12:13" ht="15.75" customHeight="1">
      <c r="L668" s="64"/>
      <c r="M668" s="64"/>
    </row>
    <row r="669" spans="12:13" ht="15.75" customHeight="1">
      <c r="L669" s="64"/>
      <c r="M669" s="64"/>
    </row>
    <row r="670" spans="12:13" ht="15.75" customHeight="1">
      <c r="L670" s="64"/>
      <c r="M670" s="64"/>
    </row>
    <row r="671" spans="12:13" ht="15.75" customHeight="1">
      <c r="L671" s="64"/>
      <c r="M671" s="64"/>
    </row>
    <row r="672" spans="12:13" ht="15.75" customHeight="1">
      <c r="L672" s="64"/>
      <c r="M672" s="64"/>
    </row>
    <row r="673" spans="12:13" ht="15.75" customHeight="1">
      <c r="L673" s="64"/>
      <c r="M673" s="64"/>
    </row>
    <row r="674" spans="12:13" ht="15.75" customHeight="1">
      <c r="L674" s="64"/>
      <c r="M674" s="64"/>
    </row>
    <row r="675" spans="12:13" ht="15.75" customHeight="1">
      <c r="L675" s="64"/>
      <c r="M675" s="64"/>
    </row>
    <row r="676" spans="12:13" ht="15.75" customHeight="1">
      <c r="L676" s="64"/>
      <c r="M676" s="64"/>
    </row>
    <row r="677" spans="12:13" ht="15.75" customHeight="1">
      <c r="L677" s="64"/>
      <c r="M677" s="64"/>
    </row>
    <row r="678" spans="12:13" ht="15.75" customHeight="1">
      <c r="L678" s="64"/>
      <c r="M678" s="64"/>
    </row>
    <row r="679" spans="12:13" ht="15.75" customHeight="1">
      <c r="L679" s="64"/>
      <c r="M679" s="64"/>
    </row>
    <row r="680" spans="12:13" ht="15.75" customHeight="1">
      <c r="L680" s="64"/>
      <c r="M680" s="64"/>
    </row>
    <row r="681" spans="12:13" ht="15.75" customHeight="1">
      <c r="L681" s="64"/>
      <c r="M681" s="64"/>
    </row>
    <row r="682" spans="12:13" ht="15.75" customHeight="1">
      <c r="L682" s="64"/>
      <c r="M682" s="64"/>
    </row>
    <row r="683" spans="12:13" ht="15.75" customHeight="1">
      <c r="L683" s="64"/>
      <c r="M683" s="64"/>
    </row>
    <row r="684" spans="12:13" ht="15.75" customHeight="1">
      <c r="L684" s="64"/>
      <c r="M684" s="64"/>
    </row>
    <row r="685" spans="12:13" ht="15.75" customHeight="1">
      <c r="L685" s="64"/>
      <c r="M685" s="64"/>
    </row>
    <row r="686" spans="12:13" ht="15.75" customHeight="1">
      <c r="L686" s="64"/>
      <c r="M686" s="64"/>
    </row>
    <row r="687" spans="12:13" ht="15.75" customHeight="1">
      <c r="L687" s="64"/>
      <c r="M687" s="64"/>
    </row>
    <row r="688" spans="12:13" ht="15.75" customHeight="1">
      <c r="L688" s="64"/>
      <c r="M688" s="64"/>
    </row>
    <row r="689" spans="12:13" ht="15.75" customHeight="1">
      <c r="L689" s="64"/>
      <c r="M689" s="64"/>
    </row>
    <row r="690" spans="12:13" ht="15.75" customHeight="1">
      <c r="L690" s="64"/>
      <c r="M690" s="64"/>
    </row>
    <row r="691" spans="12:13" ht="15.75" customHeight="1">
      <c r="L691" s="64"/>
      <c r="M691" s="64"/>
    </row>
    <row r="692" spans="12:13" ht="15.75" customHeight="1">
      <c r="L692" s="64"/>
      <c r="M692" s="64"/>
    </row>
    <row r="693" spans="12:13" ht="15.75" customHeight="1">
      <c r="L693" s="64"/>
      <c r="M693" s="64"/>
    </row>
    <row r="694" spans="12:13" ht="15.75" customHeight="1">
      <c r="L694" s="64"/>
      <c r="M694" s="64"/>
    </row>
    <row r="695" spans="12:13" ht="15.75" customHeight="1">
      <c r="L695" s="64"/>
      <c r="M695" s="64"/>
    </row>
    <row r="696" spans="12:13" ht="15.75" customHeight="1">
      <c r="L696" s="64"/>
      <c r="M696" s="64"/>
    </row>
    <row r="697" spans="12:13" ht="15.75" customHeight="1">
      <c r="L697" s="64"/>
      <c r="M697" s="64"/>
    </row>
    <row r="698" spans="12:13" ht="15.75" customHeight="1">
      <c r="L698" s="64"/>
      <c r="M698" s="64"/>
    </row>
    <row r="699" spans="12:13" ht="15.75" customHeight="1">
      <c r="L699" s="64"/>
      <c r="M699" s="64"/>
    </row>
    <row r="700" spans="12:13" ht="15.75" customHeight="1">
      <c r="L700" s="64"/>
      <c r="M700" s="64"/>
    </row>
    <row r="701" spans="12:13" ht="15.75" customHeight="1">
      <c r="L701" s="64"/>
      <c r="M701" s="64"/>
    </row>
    <row r="702" spans="12:13" ht="15.75" customHeight="1">
      <c r="L702" s="64"/>
      <c r="M702" s="64"/>
    </row>
    <row r="703" spans="12:13" ht="15.75" customHeight="1">
      <c r="L703" s="64"/>
      <c r="M703" s="64"/>
    </row>
    <row r="704" spans="12:13" ht="15.75" customHeight="1">
      <c r="L704" s="64"/>
      <c r="M704" s="64"/>
    </row>
    <row r="705" spans="12:13" ht="15.75" customHeight="1">
      <c r="L705" s="64"/>
      <c r="M705" s="64"/>
    </row>
    <row r="706" spans="12:13" ht="15.75" customHeight="1">
      <c r="L706" s="64"/>
      <c r="M706" s="64"/>
    </row>
    <row r="707" spans="12:13" ht="15.75" customHeight="1">
      <c r="L707" s="64"/>
      <c r="M707" s="64"/>
    </row>
    <row r="708" spans="12:13" ht="15.75" customHeight="1">
      <c r="L708" s="64"/>
      <c r="M708" s="64"/>
    </row>
    <row r="709" spans="12:13" ht="15.75" customHeight="1">
      <c r="L709" s="64"/>
      <c r="M709" s="64"/>
    </row>
    <row r="710" spans="12:13" ht="15.75" customHeight="1">
      <c r="L710" s="64"/>
      <c r="M710" s="64"/>
    </row>
    <row r="711" spans="12:13" ht="15.75" customHeight="1">
      <c r="L711" s="64"/>
      <c r="M711" s="64"/>
    </row>
    <row r="712" spans="12:13" ht="15.75" customHeight="1">
      <c r="L712" s="64"/>
      <c r="M712" s="64"/>
    </row>
    <row r="713" spans="12:13" ht="15.75" customHeight="1">
      <c r="L713" s="64"/>
      <c r="M713" s="64"/>
    </row>
    <row r="714" spans="12:13" ht="15.75" customHeight="1">
      <c r="L714" s="64"/>
      <c r="M714" s="64"/>
    </row>
    <row r="715" spans="12:13" ht="15.75" customHeight="1">
      <c r="L715" s="64"/>
      <c r="M715" s="64"/>
    </row>
    <row r="716" spans="12:13" ht="15.75" customHeight="1">
      <c r="L716" s="64"/>
      <c r="M716" s="64"/>
    </row>
    <row r="717" spans="12:13" ht="15.75" customHeight="1">
      <c r="L717" s="64"/>
      <c r="M717" s="64"/>
    </row>
    <row r="718" spans="12:13" ht="15.75" customHeight="1">
      <c r="L718" s="64"/>
      <c r="M718" s="64"/>
    </row>
    <row r="719" spans="12:13" ht="15.75" customHeight="1">
      <c r="L719" s="64"/>
      <c r="M719" s="64"/>
    </row>
    <row r="720" spans="12:13" ht="15.75" customHeight="1">
      <c r="L720" s="64"/>
      <c r="M720" s="64"/>
    </row>
    <row r="721" spans="12:13" ht="15.75" customHeight="1">
      <c r="L721" s="64"/>
      <c r="M721" s="64"/>
    </row>
    <row r="722" spans="12:13" ht="15.75" customHeight="1">
      <c r="L722" s="64"/>
      <c r="M722" s="64"/>
    </row>
    <row r="723" spans="12:13" ht="15.75" customHeight="1">
      <c r="L723" s="64"/>
      <c r="M723" s="64"/>
    </row>
    <row r="724" spans="12:13" ht="15.75" customHeight="1">
      <c r="L724" s="64"/>
      <c r="M724" s="64"/>
    </row>
    <row r="725" spans="12:13" ht="15.75" customHeight="1">
      <c r="L725" s="64"/>
      <c r="M725" s="64"/>
    </row>
    <row r="726" spans="12:13" ht="15.75" customHeight="1">
      <c r="L726" s="64"/>
      <c r="M726" s="64"/>
    </row>
    <row r="727" spans="12:13" ht="15.75" customHeight="1">
      <c r="L727" s="64"/>
      <c r="M727" s="64"/>
    </row>
    <row r="728" spans="12:13" ht="15.75" customHeight="1">
      <c r="L728" s="64"/>
      <c r="M728" s="64"/>
    </row>
    <row r="729" spans="12:13" ht="15.75" customHeight="1">
      <c r="L729" s="64"/>
      <c r="M729" s="64"/>
    </row>
    <row r="730" spans="12:13" ht="15.75" customHeight="1">
      <c r="L730" s="64"/>
      <c r="M730" s="64"/>
    </row>
    <row r="731" spans="12:13" ht="15.75" customHeight="1">
      <c r="L731" s="64"/>
      <c r="M731" s="64"/>
    </row>
    <row r="732" spans="12:13" ht="15.75" customHeight="1">
      <c r="L732" s="64"/>
      <c r="M732" s="64"/>
    </row>
    <row r="733" spans="12:13" ht="15.75" customHeight="1">
      <c r="L733" s="64"/>
      <c r="M733" s="64"/>
    </row>
    <row r="734" spans="12:13" ht="15.75" customHeight="1">
      <c r="L734" s="64"/>
      <c r="M734" s="64"/>
    </row>
    <row r="735" spans="12:13" ht="15.75" customHeight="1">
      <c r="L735" s="64"/>
      <c r="M735" s="64"/>
    </row>
    <row r="736" spans="12:13" ht="15.75" customHeight="1">
      <c r="L736" s="64"/>
      <c r="M736" s="64"/>
    </row>
    <row r="737" spans="12:13" ht="15.75" customHeight="1">
      <c r="L737" s="64"/>
      <c r="M737" s="64"/>
    </row>
    <row r="738" spans="12:13" ht="15.75" customHeight="1">
      <c r="L738" s="64"/>
      <c r="M738" s="64"/>
    </row>
    <row r="739" spans="12:13" ht="15.75" customHeight="1">
      <c r="L739" s="64"/>
      <c r="M739" s="64"/>
    </row>
    <row r="740" spans="12:13" ht="15.75" customHeight="1">
      <c r="L740" s="64"/>
      <c r="M740" s="64"/>
    </row>
    <row r="741" spans="12:13" ht="15.75" customHeight="1">
      <c r="L741" s="64"/>
      <c r="M741" s="64"/>
    </row>
    <row r="742" spans="12:13" ht="15.75" customHeight="1">
      <c r="L742" s="64"/>
      <c r="M742" s="64"/>
    </row>
    <row r="743" spans="12:13" ht="15.75" customHeight="1">
      <c r="L743" s="64"/>
      <c r="M743" s="64"/>
    </row>
    <row r="744" spans="12:13" ht="15.75" customHeight="1">
      <c r="L744" s="64"/>
      <c r="M744" s="64"/>
    </row>
    <row r="745" spans="12:13" ht="15.75" customHeight="1">
      <c r="L745" s="64"/>
      <c r="M745" s="64"/>
    </row>
    <row r="746" spans="12:13" ht="15.75" customHeight="1">
      <c r="L746" s="64"/>
      <c r="M746" s="64"/>
    </row>
    <row r="747" spans="12:13" ht="15.75" customHeight="1">
      <c r="L747" s="64"/>
      <c r="M747" s="64"/>
    </row>
    <row r="748" spans="12:13" ht="15.75" customHeight="1">
      <c r="L748" s="64"/>
      <c r="M748" s="64"/>
    </row>
    <row r="749" spans="12:13" ht="15.75" customHeight="1">
      <c r="L749" s="64"/>
      <c r="M749" s="64"/>
    </row>
    <row r="750" spans="12:13" ht="15.75" customHeight="1">
      <c r="L750" s="64"/>
      <c r="M750" s="64"/>
    </row>
    <row r="751" spans="12:13" ht="15.75" customHeight="1">
      <c r="L751" s="64"/>
      <c r="M751" s="64"/>
    </row>
    <row r="752" spans="12:13" ht="15.75" customHeight="1">
      <c r="L752" s="64"/>
      <c r="M752" s="64"/>
    </row>
    <row r="753" spans="12:13" ht="15.75" customHeight="1">
      <c r="L753" s="64"/>
      <c r="M753" s="64"/>
    </row>
    <row r="754" spans="12:13" ht="15.75" customHeight="1">
      <c r="L754" s="64"/>
      <c r="M754" s="64"/>
    </row>
    <row r="755" spans="12:13" ht="15.75" customHeight="1">
      <c r="L755" s="64"/>
      <c r="M755" s="64"/>
    </row>
    <row r="756" spans="12:13" ht="15.75" customHeight="1">
      <c r="L756" s="64"/>
      <c r="M756" s="64"/>
    </row>
    <row r="757" spans="12:13" ht="15.75" customHeight="1">
      <c r="L757" s="64"/>
      <c r="M757" s="64"/>
    </row>
    <row r="758" spans="12:13" ht="15.75" customHeight="1">
      <c r="L758" s="64"/>
      <c r="M758" s="64"/>
    </row>
    <row r="759" spans="12:13" ht="15.75" customHeight="1">
      <c r="L759" s="64"/>
      <c r="M759" s="64"/>
    </row>
    <row r="760" spans="12:13" ht="15.75" customHeight="1">
      <c r="L760" s="64"/>
      <c r="M760" s="64"/>
    </row>
    <row r="761" spans="12:13" ht="15.75" customHeight="1">
      <c r="L761" s="64"/>
      <c r="M761" s="64"/>
    </row>
    <row r="762" spans="12:13" ht="15.75" customHeight="1">
      <c r="L762" s="64"/>
      <c r="M762" s="64"/>
    </row>
    <row r="763" spans="12:13" ht="15.75" customHeight="1">
      <c r="L763" s="64"/>
      <c r="M763" s="64"/>
    </row>
    <row r="764" spans="12:13" ht="15.75" customHeight="1">
      <c r="L764" s="64"/>
      <c r="M764" s="64"/>
    </row>
    <row r="765" spans="12:13" ht="15.75" customHeight="1">
      <c r="L765" s="64"/>
      <c r="M765" s="64"/>
    </row>
    <row r="766" spans="12:13" ht="15.75" customHeight="1">
      <c r="L766" s="64"/>
      <c r="M766" s="64"/>
    </row>
    <row r="767" spans="12:13" ht="15.75" customHeight="1">
      <c r="L767" s="64"/>
      <c r="M767" s="64"/>
    </row>
    <row r="768" spans="12:13" ht="15.75" customHeight="1">
      <c r="L768" s="64"/>
      <c r="M768" s="64"/>
    </row>
    <row r="769" spans="12:13" ht="15.75" customHeight="1">
      <c r="L769" s="64"/>
      <c r="M769" s="64"/>
    </row>
    <row r="770" spans="12:13" ht="15.75" customHeight="1">
      <c r="L770" s="64"/>
      <c r="M770" s="64"/>
    </row>
    <row r="771" spans="12:13" ht="15.75" customHeight="1">
      <c r="L771" s="64"/>
      <c r="M771" s="64"/>
    </row>
    <row r="772" spans="12:13" ht="15.75" customHeight="1">
      <c r="L772" s="64"/>
      <c r="M772" s="64"/>
    </row>
    <row r="773" spans="12:13" ht="15.75" customHeight="1">
      <c r="L773" s="64"/>
      <c r="M773" s="64"/>
    </row>
    <row r="774" spans="12:13" ht="15.75" customHeight="1">
      <c r="L774" s="64"/>
      <c r="M774" s="64"/>
    </row>
    <row r="775" spans="12:13" ht="15.75" customHeight="1">
      <c r="L775" s="64"/>
      <c r="M775" s="64"/>
    </row>
    <row r="776" spans="12:13" ht="15.75" customHeight="1">
      <c r="L776" s="64"/>
      <c r="M776" s="64"/>
    </row>
    <row r="777" spans="12:13" ht="15.75" customHeight="1">
      <c r="L777" s="64"/>
      <c r="M777" s="64"/>
    </row>
    <row r="778" spans="12:13" ht="15.75" customHeight="1">
      <c r="L778" s="64"/>
      <c r="M778" s="64"/>
    </row>
    <row r="779" spans="12:13" ht="15.75" customHeight="1">
      <c r="L779" s="64"/>
      <c r="M779" s="64"/>
    </row>
    <row r="780" spans="12:13" ht="15.75" customHeight="1">
      <c r="L780" s="64"/>
      <c r="M780" s="64"/>
    </row>
    <row r="781" spans="12:13" ht="15.75" customHeight="1">
      <c r="L781" s="64"/>
      <c r="M781" s="64"/>
    </row>
    <row r="782" spans="12:13" ht="15.75" customHeight="1">
      <c r="L782" s="64"/>
      <c r="M782" s="64"/>
    </row>
    <row r="783" spans="12:13" ht="15.75" customHeight="1">
      <c r="L783" s="64"/>
      <c r="M783" s="64"/>
    </row>
    <row r="784" spans="12:13" ht="15.75" customHeight="1">
      <c r="L784" s="64"/>
      <c r="M784" s="64"/>
    </row>
    <row r="785" spans="12:13" ht="15.75" customHeight="1">
      <c r="L785" s="64"/>
      <c r="M785" s="64"/>
    </row>
    <row r="786" spans="12:13" ht="15.75" customHeight="1">
      <c r="L786" s="64"/>
      <c r="M786" s="64"/>
    </row>
    <row r="787" spans="12:13" ht="15.75" customHeight="1">
      <c r="L787" s="64"/>
      <c r="M787" s="64"/>
    </row>
    <row r="788" spans="12:13" ht="15.75" customHeight="1">
      <c r="L788" s="64"/>
      <c r="M788" s="64"/>
    </row>
    <row r="789" spans="12:13" ht="15.75" customHeight="1">
      <c r="L789" s="64"/>
      <c r="M789" s="64"/>
    </row>
    <row r="790" spans="12:13" ht="15.75" customHeight="1">
      <c r="L790" s="64"/>
      <c r="M790" s="64"/>
    </row>
    <row r="791" spans="12:13" ht="15.75" customHeight="1">
      <c r="L791" s="64"/>
      <c r="M791" s="64"/>
    </row>
    <row r="792" spans="12:13" ht="15.75" customHeight="1">
      <c r="L792" s="64"/>
      <c r="M792" s="64"/>
    </row>
    <row r="793" spans="12:13" ht="15.75" customHeight="1">
      <c r="L793" s="64"/>
      <c r="M793" s="64"/>
    </row>
    <row r="794" spans="12:13" ht="15.75" customHeight="1">
      <c r="L794" s="64"/>
      <c r="M794" s="64"/>
    </row>
    <row r="795" spans="12:13" ht="15.75" customHeight="1">
      <c r="L795" s="64"/>
      <c r="M795" s="64"/>
    </row>
    <row r="796" spans="12:13" ht="15.75" customHeight="1">
      <c r="L796" s="64"/>
      <c r="M796" s="64"/>
    </row>
    <row r="797" spans="12:13" ht="15.75" customHeight="1">
      <c r="L797" s="64"/>
      <c r="M797" s="64"/>
    </row>
    <row r="798" spans="12:13" ht="15.75" customHeight="1">
      <c r="L798" s="64"/>
      <c r="M798" s="64"/>
    </row>
    <row r="799" spans="12:13" ht="15.75" customHeight="1">
      <c r="L799" s="64"/>
      <c r="M799" s="64"/>
    </row>
    <row r="800" spans="12:13" ht="15.75" customHeight="1">
      <c r="L800" s="64"/>
      <c r="M800" s="64"/>
    </row>
    <row r="801" spans="12:13" ht="15.75" customHeight="1">
      <c r="L801" s="64"/>
      <c r="M801" s="64"/>
    </row>
    <row r="802" spans="12:13" ht="15.75" customHeight="1">
      <c r="L802" s="64"/>
      <c r="M802" s="64"/>
    </row>
    <row r="803" spans="12:13" ht="15.75" customHeight="1">
      <c r="L803" s="64"/>
      <c r="M803" s="64"/>
    </row>
    <row r="804" spans="12:13" ht="15.75" customHeight="1">
      <c r="L804" s="64"/>
      <c r="M804" s="64"/>
    </row>
    <row r="805" spans="12:13" ht="15.75" customHeight="1">
      <c r="L805" s="64"/>
      <c r="M805" s="64"/>
    </row>
    <row r="806" spans="12:13" ht="15.75" customHeight="1">
      <c r="L806" s="64"/>
      <c r="M806" s="64"/>
    </row>
    <row r="807" spans="12:13" ht="15.75" customHeight="1">
      <c r="L807" s="64"/>
      <c r="M807" s="64"/>
    </row>
    <row r="808" spans="12:13" ht="15.75" customHeight="1">
      <c r="L808" s="64"/>
      <c r="M808" s="64"/>
    </row>
    <row r="809" spans="12:13" ht="15.75" customHeight="1">
      <c r="L809" s="64"/>
      <c r="M809" s="64"/>
    </row>
    <row r="810" spans="12:13" ht="15.75" customHeight="1">
      <c r="L810" s="64"/>
      <c r="M810" s="64"/>
    </row>
    <row r="811" spans="12:13" ht="15.75" customHeight="1">
      <c r="L811" s="64"/>
      <c r="M811" s="64"/>
    </row>
    <row r="812" spans="12:13" ht="15.75" customHeight="1">
      <c r="L812" s="64"/>
      <c r="M812" s="64"/>
    </row>
    <row r="813" spans="12:13" ht="15.75" customHeight="1">
      <c r="L813" s="64"/>
      <c r="M813" s="64"/>
    </row>
    <row r="814" spans="12:13" ht="15.75" customHeight="1">
      <c r="L814" s="64"/>
      <c r="M814" s="64"/>
    </row>
    <row r="815" spans="12:13" ht="15.75" customHeight="1">
      <c r="L815" s="64"/>
      <c r="M815" s="64"/>
    </row>
    <row r="816" spans="12:13" ht="15.75" customHeight="1">
      <c r="L816" s="64"/>
      <c r="M816" s="64"/>
    </row>
    <row r="817" spans="12:13" ht="15.75" customHeight="1">
      <c r="L817" s="64"/>
      <c r="M817" s="64"/>
    </row>
    <row r="818" spans="12:13" ht="15.75" customHeight="1">
      <c r="L818" s="64"/>
      <c r="M818" s="64"/>
    </row>
    <row r="819" spans="12:13" ht="15.75" customHeight="1">
      <c r="L819" s="64"/>
      <c r="M819" s="64"/>
    </row>
    <row r="820" spans="12:13" ht="15.75" customHeight="1">
      <c r="L820" s="64"/>
      <c r="M820" s="64"/>
    </row>
    <row r="821" spans="12:13" ht="15.75" customHeight="1">
      <c r="L821" s="64"/>
      <c r="M821" s="64"/>
    </row>
    <row r="822" spans="12:13" ht="15.75" customHeight="1">
      <c r="L822" s="64"/>
      <c r="M822" s="64"/>
    </row>
    <row r="823" spans="12:13" ht="15.75" customHeight="1">
      <c r="L823" s="64"/>
      <c r="M823" s="64"/>
    </row>
    <row r="824" spans="12:13" ht="15.75" customHeight="1">
      <c r="L824" s="64"/>
      <c r="M824" s="64"/>
    </row>
    <row r="825" spans="12:13" ht="15.75" customHeight="1">
      <c r="L825" s="64"/>
      <c r="M825" s="64"/>
    </row>
    <row r="826" spans="12:13" ht="15.75" customHeight="1">
      <c r="L826" s="64"/>
      <c r="M826" s="64"/>
    </row>
    <row r="827" spans="12:13" ht="15.75" customHeight="1">
      <c r="L827" s="64"/>
      <c r="M827" s="64"/>
    </row>
    <row r="828" spans="12:13" ht="15.75" customHeight="1">
      <c r="L828" s="64"/>
      <c r="M828" s="64"/>
    </row>
    <row r="829" spans="12:13" ht="15.75" customHeight="1">
      <c r="L829" s="64"/>
      <c r="M829" s="64"/>
    </row>
    <row r="830" spans="12:13" ht="15.75" customHeight="1">
      <c r="L830" s="64"/>
      <c r="M830" s="64"/>
    </row>
    <row r="831" spans="12:13" ht="15.75" customHeight="1">
      <c r="L831" s="64"/>
      <c r="M831" s="64"/>
    </row>
    <row r="832" spans="12:13" ht="15.75" customHeight="1">
      <c r="L832" s="64"/>
      <c r="M832" s="64"/>
    </row>
    <row r="833" spans="12:13" ht="15.75" customHeight="1">
      <c r="L833" s="64"/>
      <c r="M833" s="64"/>
    </row>
    <row r="834" spans="12:13" ht="15.75" customHeight="1">
      <c r="L834" s="64"/>
      <c r="M834" s="64"/>
    </row>
    <row r="835" spans="12:13" ht="15.75" customHeight="1">
      <c r="L835" s="64"/>
      <c r="M835" s="64"/>
    </row>
    <row r="836" spans="12:13" ht="15.75" customHeight="1">
      <c r="L836" s="64"/>
      <c r="M836" s="64"/>
    </row>
    <row r="837" spans="12:13" ht="15.75" customHeight="1">
      <c r="L837" s="64"/>
      <c r="M837" s="64"/>
    </row>
    <row r="838" spans="12:13" ht="15.75" customHeight="1">
      <c r="L838" s="64"/>
      <c r="M838" s="64"/>
    </row>
    <row r="839" spans="12:13" ht="15.75" customHeight="1">
      <c r="L839" s="64"/>
      <c r="M839" s="64"/>
    </row>
    <row r="840" spans="12:13" ht="15.75" customHeight="1">
      <c r="L840" s="64"/>
      <c r="M840" s="64"/>
    </row>
    <row r="841" spans="12:13" ht="15.75" customHeight="1">
      <c r="L841" s="64"/>
      <c r="M841" s="64"/>
    </row>
    <row r="842" spans="12:13" ht="15.75" customHeight="1">
      <c r="L842" s="64"/>
      <c r="M842" s="64"/>
    </row>
    <row r="843" spans="12:13" ht="15.75" customHeight="1">
      <c r="L843" s="64"/>
      <c r="M843" s="64"/>
    </row>
    <row r="844" spans="12:13" ht="15.75" customHeight="1">
      <c r="L844" s="64"/>
      <c r="M844" s="64"/>
    </row>
    <row r="845" spans="12:13" ht="15.75" customHeight="1">
      <c r="L845" s="64"/>
      <c r="M845" s="64"/>
    </row>
    <row r="846" spans="12:13" ht="15.75" customHeight="1">
      <c r="L846" s="64"/>
      <c r="M846" s="64"/>
    </row>
    <row r="847" spans="12:13" ht="15.75" customHeight="1">
      <c r="L847" s="64"/>
      <c r="M847" s="64"/>
    </row>
    <row r="848" spans="12:13" ht="15.75" customHeight="1">
      <c r="L848" s="64"/>
      <c r="M848" s="64"/>
    </row>
    <row r="849" spans="12:13" ht="15.75" customHeight="1">
      <c r="L849" s="64"/>
      <c r="M849" s="64"/>
    </row>
    <row r="850" spans="12:13" ht="15.75" customHeight="1">
      <c r="L850" s="64"/>
      <c r="M850" s="64"/>
    </row>
    <row r="851" spans="12:13" ht="15.75" customHeight="1">
      <c r="L851" s="64"/>
      <c r="M851" s="64"/>
    </row>
    <row r="852" spans="12:13" ht="15.75" customHeight="1">
      <c r="L852" s="64"/>
      <c r="M852" s="64"/>
    </row>
    <row r="853" spans="12:13" ht="15.75" customHeight="1">
      <c r="L853" s="64"/>
      <c r="M853" s="64"/>
    </row>
    <row r="854" spans="12:13" ht="15.75" customHeight="1">
      <c r="L854" s="64"/>
      <c r="M854" s="64"/>
    </row>
    <row r="855" spans="12:13" ht="15.75" customHeight="1">
      <c r="L855" s="64"/>
      <c r="M855" s="64"/>
    </row>
    <row r="856" spans="12:13" ht="15.75" customHeight="1">
      <c r="L856" s="64"/>
      <c r="M856" s="64"/>
    </row>
    <row r="857" spans="12:13" ht="15.75" customHeight="1">
      <c r="L857" s="64"/>
      <c r="M857" s="64"/>
    </row>
    <row r="858" spans="12:13" ht="15.75" customHeight="1">
      <c r="L858" s="64"/>
      <c r="M858" s="64"/>
    </row>
    <row r="859" spans="12:13" ht="15.75" customHeight="1">
      <c r="L859" s="64"/>
      <c r="M859" s="64"/>
    </row>
    <row r="860" spans="12:13" ht="15.75" customHeight="1">
      <c r="L860" s="64"/>
      <c r="M860" s="64"/>
    </row>
    <row r="861" spans="12:13" ht="15.75" customHeight="1">
      <c r="L861" s="64"/>
      <c r="M861" s="64"/>
    </row>
    <row r="862" spans="12:13" ht="15.75" customHeight="1">
      <c r="L862" s="64"/>
      <c r="M862" s="64"/>
    </row>
    <row r="863" spans="12:13" ht="15.75" customHeight="1">
      <c r="L863" s="64"/>
      <c r="M863" s="64"/>
    </row>
    <row r="864" spans="12:13" ht="15.75" customHeight="1">
      <c r="L864" s="64"/>
      <c r="M864" s="64"/>
    </row>
    <row r="865" spans="12:13" ht="15.75" customHeight="1">
      <c r="L865" s="64"/>
      <c r="M865" s="64"/>
    </row>
    <row r="866" spans="12:13" ht="15.75" customHeight="1">
      <c r="L866" s="64"/>
      <c r="M866" s="64"/>
    </row>
    <row r="867" spans="12:13" ht="15.75" customHeight="1">
      <c r="L867" s="64"/>
      <c r="M867" s="64"/>
    </row>
    <row r="868" spans="12:13" ht="15.75" customHeight="1">
      <c r="L868" s="64"/>
      <c r="M868" s="64"/>
    </row>
    <row r="869" spans="12:13" ht="15.75" customHeight="1">
      <c r="L869" s="64"/>
      <c r="M869" s="64"/>
    </row>
    <row r="870" spans="12:13" ht="15.75" customHeight="1">
      <c r="L870" s="64"/>
      <c r="M870" s="64"/>
    </row>
    <row r="871" spans="12:13" ht="15.75" customHeight="1">
      <c r="L871" s="64"/>
      <c r="M871" s="64"/>
    </row>
    <row r="872" spans="12:13" ht="15.75" customHeight="1">
      <c r="L872" s="64"/>
      <c r="M872" s="64"/>
    </row>
    <row r="873" spans="12:13" ht="15.75" customHeight="1">
      <c r="L873" s="64"/>
      <c r="M873" s="64"/>
    </row>
    <row r="874" spans="12:13" ht="15.75" customHeight="1">
      <c r="L874" s="64"/>
      <c r="M874" s="64"/>
    </row>
    <row r="875" spans="12:13" ht="15.75" customHeight="1">
      <c r="L875" s="64"/>
      <c r="M875" s="64"/>
    </row>
    <row r="876" spans="12:13" ht="15.75" customHeight="1">
      <c r="L876" s="64"/>
      <c r="M876" s="64"/>
    </row>
    <row r="877" spans="12:13" ht="15.75" customHeight="1">
      <c r="L877" s="64"/>
      <c r="M877" s="64"/>
    </row>
    <row r="878" spans="12:13" ht="15.75" customHeight="1">
      <c r="L878" s="64"/>
      <c r="M878" s="64"/>
    </row>
    <row r="879" spans="12:13" ht="15.75" customHeight="1">
      <c r="L879" s="64"/>
      <c r="M879" s="64"/>
    </row>
    <row r="880" spans="12:13" ht="15.75" customHeight="1">
      <c r="L880" s="64"/>
      <c r="M880" s="64"/>
    </row>
    <row r="881" spans="12:13" ht="15.75" customHeight="1">
      <c r="L881" s="64"/>
      <c r="M881" s="64"/>
    </row>
    <row r="882" spans="12:13" ht="15.75" customHeight="1">
      <c r="L882" s="64"/>
      <c r="M882" s="64"/>
    </row>
    <row r="883" spans="12:13" ht="15.75" customHeight="1">
      <c r="L883" s="64"/>
      <c r="M883" s="64"/>
    </row>
    <row r="884" spans="12:13" ht="15.75" customHeight="1">
      <c r="L884" s="64"/>
      <c r="M884" s="64"/>
    </row>
    <row r="885" spans="12:13" ht="15.75" customHeight="1">
      <c r="L885" s="64"/>
      <c r="M885" s="64"/>
    </row>
    <row r="886" spans="12:13" ht="15.75" customHeight="1">
      <c r="L886" s="64"/>
      <c r="M886" s="64"/>
    </row>
    <row r="887" spans="12:13" ht="15.75" customHeight="1">
      <c r="L887" s="64"/>
      <c r="M887" s="64"/>
    </row>
    <row r="888" spans="12:13" ht="15.75" customHeight="1">
      <c r="L888" s="64"/>
      <c r="M888" s="64"/>
    </row>
    <row r="889" spans="12:13" ht="15.75" customHeight="1">
      <c r="L889" s="64"/>
      <c r="M889" s="64"/>
    </row>
    <row r="890" spans="12:13" ht="15.75" customHeight="1">
      <c r="L890" s="64"/>
      <c r="M890" s="64"/>
    </row>
    <row r="891" spans="12:13" ht="15.75" customHeight="1">
      <c r="L891" s="64"/>
      <c r="M891" s="64"/>
    </row>
    <row r="892" spans="12:13" ht="15.75" customHeight="1">
      <c r="L892" s="64"/>
      <c r="M892" s="64"/>
    </row>
    <row r="893" spans="12:13" ht="15.75" customHeight="1">
      <c r="L893" s="64"/>
      <c r="M893" s="64"/>
    </row>
    <row r="894" spans="12:13" ht="15.75" customHeight="1">
      <c r="L894" s="64"/>
      <c r="M894" s="64"/>
    </row>
    <row r="895" spans="12:13" ht="15.75" customHeight="1">
      <c r="L895" s="64"/>
      <c r="M895" s="64"/>
    </row>
    <row r="896" spans="12:13" ht="15.75" customHeight="1">
      <c r="L896" s="64"/>
      <c r="M896" s="64"/>
    </row>
    <row r="897" spans="12:13" ht="15.75" customHeight="1">
      <c r="L897" s="64"/>
      <c r="M897" s="64"/>
    </row>
    <row r="898" spans="12:13" ht="15.75" customHeight="1">
      <c r="L898" s="64"/>
      <c r="M898" s="64"/>
    </row>
    <row r="899" spans="12:13" ht="15.75" customHeight="1">
      <c r="L899" s="64"/>
      <c r="M899" s="64"/>
    </row>
    <row r="900" spans="12:13" ht="15.75" customHeight="1">
      <c r="L900" s="64"/>
      <c r="M900" s="64"/>
    </row>
    <row r="901" spans="12:13" ht="15.75" customHeight="1">
      <c r="L901" s="64"/>
      <c r="M901" s="64"/>
    </row>
    <row r="902" spans="12:13" ht="15.75" customHeight="1">
      <c r="L902" s="64"/>
      <c r="M902" s="64"/>
    </row>
    <row r="903" spans="12:13" ht="15.75" customHeight="1">
      <c r="L903" s="64"/>
      <c r="M903" s="64"/>
    </row>
    <row r="904" spans="12:13" ht="15.75" customHeight="1">
      <c r="L904" s="64"/>
      <c r="M904" s="64"/>
    </row>
    <row r="905" spans="12:13" ht="15.75" customHeight="1">
      <c r="L905" s="64"/>
      <c r="M905" s="64"/>
    </row>
    <row r="906" spans="12:13" ht="15.75" customHeight="1">
      <c r="L906" s="64"/>
      <c r="M906" s="64"/>
    </row>
    <row r="907" spans="12:13" ht="15.75" customHeight="1">
      <c r="L907" s="64"/>
      <c r="M907" s="64"/>
    </row>
    <row r="908" spans="12:13" ht="15.75" customHeight="1">
      <c r="L908" s="64"/>
      <c r="M908" s="64"/>
    </row>
    <row r="909" spans="12:13" ht="15.75" customHeight="1">
      <c r="L909" s="64"/>
      <c r="M909" s="64"/>
    </row>
    <row r="910" spans="12:13" ht="15.75" customHeight="1">
      <c r="L910" s="64"/>
      <c r="M910" s="64"/>
    </row>
    <row r="911" spans="12:13" ht="15.75" customHeight="1">
      <c r="L911" s="64"/>
      <c r="M911" s="64"/>
    </row>
    <row r="912" spans="12:13" ht="15.75" customHeight="1">
      <c r="L912" s="64"/>
      <c r="M912" s="64"/>
    </row>
    <row r="913" spans="12:13" ht="15.75" customHeight="1">
      <c r="L913" s="64"/>
      <c r="M913" s="64"/>
    </row>
    <row r="914" spans="12:13" ht="15.75" customHeight="1">
      <c r="L914" s="64"/>
      <c r="M914" s="64"/>
    </row>
    <row r="915" spans="12:13" ht="15.75" customHeight="1">
      <c r="L915" s="64"/>
      <c r="M915" s="64"/>
    </row>
    <row r="916" spans="12:13" ht="15.75" customHeight="1">
      <c r="L916" s="64"/>
      <c r="M916" s="64"/>
    </row>
    <row r="917" spans="12:13" ht="15.75" customHeight="1">
      <c r="L917" s="64"/>
      <c r="M917" s="64"/>
    </row>
    <row r="918" spans="12:13" ht="15.75" customHeight="1">
      <c r="L918" s="64"/>
      <c r="M918" s="64"/>
    </row>
    <row r="919" spans="12:13" ht="15.75" customHeight="1">
      <c r="L919" s="64"/>
      <c r="M919" s="64"/>
    </row>
    <row r="920" spans="12:13" ht="15.75" customHeight="1">
      <c r="L920" s="64"/>
      <c r="M920" s="64"/>
    </row>
    <row r="921" spans="12:13" ht="15.75" customHeight="1">
      <c r="L921" s="64"/>
      <c r="M921" s="64"/>
    </row>
    <row r="922" spans="12:13" ht="15.75" customHeight="1">
      <c r="L922" s="64"/>
      <c r="M922" s="64"/>
    </row>
    <row r="923" spans="12:13" ht="15.75" customHeight="1">
      <c r="L923" s="64"/>
      <c r="M923" s="64"/>
    </row>
    <row r="924" spans="12:13" ht="15.75" customHeight="1">
      <c r="L924" s="64"/>
      <c r="M924" s="64"/>
    </row>
    <row r="925" spans="12:13" ht="15.75" customHeight="1">
      <c r="L925" s="64"/>
      <c r="M925" s="64"/>
    </row>
    <row r="926" spans="12:13" ht="15.75" customHeight="1">
      <c r="L926" s="64"/>
      <c r="M926" s="64"/>
    </row>
    <row r="927" spans="12:13" ht="15.75" customHeight="1">
      <c r="L927" s="64"/>
      <c r="M927" s="64"/>
    </row>
    <row r="928" spans="12:13" ht="15.75" customHeight="1">
      <c r="L928" s="64"/>
      <c r="M928" s="64"/>
    </row>
    <row r="929" spans="12:13" ht="15.75" customHeight="1">
      <c r="L929" s="64"/>
      <c r="M929" s="64"/>
    </row>
    <row r="930" spans="12:13" ht="15.75" customHeight="1">
      <c r="L930" s="64"/>
      <c r="M930" s="64"/>
    </row>
    <row r="931" spans="12:13" ht="15.75" customHeight="1">
      <c r="L931" s="64"/>
      <c r="M931" s="64"/>
    </row>
    <row r="932" spans="12:13" ht="15.75" customHeight="1">
      <c r="L932" s="64"/>
      <c r="M932" s="64"/>
    </row>
    <row r="933" spans="12:13" ht="15.75" customHeight="1">
      <c r="L933" s="64"/>
      <c r="M933" s="64"/>
    </row>
    <row r="934" spans="12:13" ht="15.75" customHeight="1">
      <c r="L934" s="64"/>
      <c r="M934" s="64"/>
    </row>
    <row r="935" spans="12:13" ht="15.75" customHeight="1">
      <c r="L935" s="64"/>
      <c r="M935" s="64"/>
    </row>
    <row r="936" spans="12:13" ht="15.75" customHeight="1">
      <c r="L936" s="64"/>
      <c r="M936" s="64"/>
    </row>
    <row r="937" spans="12:13" ht="15.75" customHeight="1">
      <c r="L937" s="64"/>
      <c r="M937" s="64"/>
    </row>
    <row r="938" spans="12:13" ht="15.75" customHeight="1">
      <c r="L938" s="64"/>
      <c r="M938" s="64"/>
    </row>
    <row r="939" spans="12:13" ht="15.75" customHeight="1">
      <c r="L939" s="64"/>
      <c r="M939" s="64"/>
    </row>
    <row r="940" spans="12:13" ht="15.75" customHeight="1">
      <c r="L940" s="64"/>
      <c r="M940" s="64"/>
    </row>
    <row r="941" spans="12:13" ht="15.75" customHeight="1">
      <c r="L941" s="64"/>
      <c r="M941" s="64"/>
    </row>
    <row r="942" spans="12:13" ht="15.75" customHeight="1">
      <c r="L942" s="64"/>
      <c r="M942" s="64"/>
    </row>
    <row r="943" spans="12:13" ht="15.75" customHeight="1">
      <c r="L943" s="64"/>
      <c r="M943" s="64"/>
    </row>
    <row r="944" spans="12:13" ht="15.75" customHeight="1">
      <c r="L944" s="64"/>
      <c r="M944" s="64"/>
    </row>
    <row r="945" spans="12:13" ht="15.75" customHeight="1">
      <c r="L945" s="64"/>
      <c r="M945" s="64"/>
    </row>
    <row r="946" spans="12:13" ht="15.75" customHeight="1">
      <c r="L946" s="64"/>
      <c r="M946" s="64"/>
    </row>
    <row r="947" spans="12:13" ht="15.75" customHeight="1">
      <c r="L947" s="64"/>
      <c r="M947" s="64"/>
    </row>
    <row r="948" spans="12:13" ht="15.75" customHeight="1">
      <c r="L948" s="64"/>
      <c r="M948" s="64"/>
    </row>
    <row r="949" spans="12:13" ht="15.75" customHeight="1">
      <c r="L949" s="64"/>
      <c r="M949" s="64"/>
    </row>
    <row r="950" spans="12:13" ht="15.75" customHeight="1">
      <c r="L950" s="64"/>
      <c r="M950" s="64"/>
    </row>
    <row r="951" spans="12:13" ht="15.75" customHeight="1">
      <c r="L951" s="64"/>
      <c r="M951" s="64"/>
    </row>
    <row r="952" spans="12:13" ht="15.75" customHeight="1">
      <c r="L952" s="64"/>
      <c r="M952" s="64"/>
    </row>
    <row r="953" spans="12:13" ht="15.75" customHeight="1">
      <c r="L953" s="64"/>
      <c r="M953" s="64"/>
    </row>
    <row r="954" spans="12:13" ht="15.75" customHeight="1">
      <c r="L954" s="64"/>
      <c r="M954" s="64"/>
    </row>
    <row r="955" spans="12:13" ht="15.75" customHeight="1">
      <c r="L955" s="64"/>
      <c r="M955" s="64"/>
    </row>
    <row r="956" spans="12:13" ht="15.75" customHeight="1">
      <c r="L956" s="64"/>
      <c r="M956" s="64"/>
    </row>
    <row r="957" spans="12:13" ht="15.75" customHeight="1">
      <c r="L957" s="64"/>
      <c r="M957" s="64"/>
    </row>
    <row r="958" spans="12:13" ht="15.75" customHeight="1">
      <c r="L958" s="64"/>
      <c r="M958" s="64"/>
    </row>
    <row r="959" spans="12:13" ht="15.75" customHeight="1">
      <c r="L959" s="64"/>
      <c r="M959" s="64"/>
    </row>
    <row r="960" spans="12:13" ht="15.75" customHeight="1">
      <c r="L960" s="64"/>
      <c r="M960" s="64"/>
    </row>
    <row r="961" spans="12:13" ht="15.75" customHeight="1">
      <c r="L961" s="64"/>
      <c r="M961" s="64"/>
    </row>
    <row r="962" spans="12:13" ht="15.75" customHeight="1">
      <c r="L962" s="64"/>
      <c r="M962" s="64"/>
    </row>
    <row r="963" spans="12:13" ht="15.75" customHeight="1">
      <c r="L963" s="64"/>
      <c r="M963" s="64"/>
    </row>
    <row r="964" spans="12:13" ht="15.75" customHeight="1">
      <c r="L964" s="64"/>
      <c r="M964" s="64"/>
    </row>
    <row r="965" spans="12:13" ht="15.75" customHeight="1">
      <c r="L965" s="64"/>
      <c r="M965" s="64"/>
    </row>
    <row r="966" spans="12:13" ht="15.75" customHeight="1">
      <c r="L966" s="64"/>
      <c r="M966" s="64"/>
    </row>
    <row r="967" spans="12:13" ht="15.75" customHeight="1">
      <c r="L967" s="64"/>
      <c r="M967" s="64"/>
    </row>
  </sheetData>
  <sortState xmlns:xlrd2="http://schemas.microsoft.com/office/spreadsheetml/2017/richdata2" ref="A56:Y64">
    <sortCondition ref="A56:A64"/>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1000"/>
  <sheetViews>
    <sheetView workbookViewId="0">
      <selection activeCell="D1" sqref="D1"/>
    </sheetView>
  </sheetViews>
  <sheetFormatPr baseColWidth="10" defaultColWidth="12.6640625" defaultRowHeight="15" customHeight="1"/>
  <cols>
    <col min="1" max="2" width="14.1640625" style="108" customWidth="1"/>
    <col min="3" max="3" width="11.83203125" style="108" customWidth="1"/>
    <col min="4" max="5" width="13.1640625" style="108" customWidth="1"/>
    <col min="6" max="6" width="12.83203125" style="108" customWidth="1"/>
    <col min="7" max="8" width="10.83203125" style="108" customWidth="1"/>
    <col min="9" max="9" width="15.83203125" style="108" customWidth="1"/>
    <col min="10" max="27" width="10.83203125" style="108" customWidth="1"/>
    <col min="28" max="16384" width="12.6640625" style="108"/>
  </cols>
  <sheetData>
    <row r="1" spans="1:27" ht="14.25" customHeight="1">
      <c r="A1" s="107" t="s">
        <v>1037</v>
      </c>
      <c r="B1" s="107"/>
      <c r="C1" s="105"/>
      <c r="D1" s="105"/>
      <c r="E1" s="105"/>
      <c r="F1" s="105"/>
      <c r="G1" s="105"/>
      <c r="H1" s="105"/>
      <c r="I1" s="105"/>
      <c r="J1" s="105"/>
      <c r="K1" s="105"/>
      <c r="L1" s="105"/>
      <c r="M1" s="105"/>
      <c r="N1" s="105"/>
      <c r="O1" s="105"/>
      <c r="P1" s="105"/>
      <c r="Q1" s="105"/>
      <c r="R1" s="105"/>
      <c r="S1" s="105"/>
      <c r="T1" s="105"/>
      <c r="U1" s="105"/>
      <c r="V1" s="105"/>
      <c r="W1" s="105"/>
      <c r="X1" s="105"/>
      <c r="Y1" s="105"/>
      <c r="Z1" s="105"/>
      <c r="AA1" s="105"/>
    </row>
    <row r="2" spans="1:27" ht="32">
      <c r="A2" s="109" t="s">
        <v>767</v>
      </c>
      <c r="B2" s="109" t="s">
        <v>1043</v>
      </c>
      <c r="C2" s="110" t="s">
        <v>768</v>
      </c>
      <c r="D2" s="110" t="s">
        <v>769</v>
      </c>
      <c r="E2" s="110" t="s">
        <v>770</v>
      </c>
      <c r="F2" s="110" t="s">
        <v>771</v>
      </c>
      <c r="G2" s="110" t="s">
        <v>772</v>
      </c>
      <c r="H2" s="110" t="s">
        <v>773</v>
      </c>
      <c r="I2" s="110" t="s">
        <v>774</v>
      </c>
      <c r="J2" s="105"/>
      <c r="K2" s="105"/>
      <c r="L2" s="105"/>
      <c r="M2" s="105"/>
      <c r="N2" s="105"/>
      <c r="O2" s="105"/>
      <c r="P2" s="105"/>
      <c r="Q2" s="105"/>
      <c r="R2" s="105"/>
      <c r="S2" s="105"/>
      <c r="T2" s="105"/>
      <c r="U2" s="105"/>
      <c r="V2" s="105"/>
      <c r="W2" s="105"/>
      <c r="X2" s="105"/>
      <c r="Y2" s="105"/>
      <c r="Z2" s="105"/>
      <c r="AA2" s="105"/>
    </row>
    <row r="3" spans="1:27" ht="14.25" customHeight="1">
      <c r="A3" s="106" t="s">
        <v>190</v>
      </c>
      <c r="B3" s="106" t="s">
        <v>189</v>
      </c>
      <c r="C3" s="105" t="s">
        <v>1015</v>
      </c>
      <c r="D3" s="105" t="s">
        <v>1015</v>
      </c>
      <c r="E3" s="105" t="s">
        <v>1015</v>
      </c>
      <c r="F3" s="105" t="s">
        <v>1015</v>
      </c>
      <c r="G3" s="105" t="s">
        <v>1015</v>
      </c>
      <c r="H3" s="105" t="s">
        <v>1017</v>
      </c>
      <c r="I3" s="105" t="s">
        <v>1028</v>
      </c>
      <c r="J3" s="105"/>
      <c r="K3" s="105"/>
      <c r="L3" s="105"/>
      <c r="M3" s="105"/>
      <c r="N3" s="105"/>
      <c r="O3" s="105"/>
      <c r="P3" s="105"/>
      <c r="Q3" s="105"/>
      <c r="R3" s="105"/>
      <c r="S3" s="105"/>
      <c r="T3" s="105"/>
      <c r="U3" s="105"/>
      <c r="V3" s="105"/>
      <c r="W3" s="105"/>
      <c r="X3" s="105"/>
      <c r="Y3" s="105"/>
      <c r="Z3" s="105"/>
      <c r="AA3" s="105"/>
    </row>
    <row r="4" spans="1:27" ht="14.25" customHeight="1">
      <c r="A4" s="106" t="s">
        <v>194</v>
      </c>
      <c r="B4" s="106" t="s">
        <v>189</v>
      </c>
      <c r="C4" s="105" t="s">
        <v>780</v>
      </c>
      <c r="D4" s="105" t="s">
        <v>780</v>
      </c>
      <c r="E4" s="105" t="s">
        <v>775</v>
      </c>
      <c r="F4" s="105" t="s">
        <v>775</v>
      </c>
      <c r="G4" s="105" t="s">
        <v>775</v>
      </c>
      <c r="H4" s="105" t="s">
        <v>781</v>
      </c>
      <c r="I4" s="105" t="s">
        <v>781</v>
      </c>
      <c r="J4" s="105"/>
      <c r="K4" s="105"/>
      <c r="L4" s="105"/>
      <c r="M4" s="105"/>
      <c r="N4" s="105"/>
      <c r="O4" s="105"/>
      <c r="P4" s="105"/>
      <c r="Q4" s="105"/>
      <c r="R4" s="105"/>
      <c r="S4" s="105"/>
      <c r="T4" s="105"/>
      <c r="U4" s="105"/>
      <c r="V4" s="105"/>
      <c r="W4" s="105"/>
      <c r="X4" s="105"/>
      <c r="Y4" s="105"/>
      <c r="Z4" s="105"/>
      <c r="AA4" s="105"/>
    </row>
    <row r="5" spans="1:27" ht="14.25" customHeight="1">
      <c r="A5" s="105" t="s">
        <v>265</v>
      </c>
      <c r="B5" s="106" t="s">
        <v>1044</v>
      </c>
      <c r="C5" s="105" t="s">
        <v>775</v>
      </c>
      <c r="D5" s="105" t="s">
        <v>775</v>
      </c>
      <c r="E5" s="105" t="s">
        <v>776</v>
      </c>
      <c r="F5" s="105" t="s">
        <v>777</v>
      </c>
      <c r="G5" s="105" t="s">
        <v>778</v>
      </c>
      <c r="H5" s="105" t="s">
        <v>779</v>
      </c>
      <c r="I5" s="105" t="s">
        <v>775</v>
      </c>
      <c r="J5" s="105"/>
      <c r="K5" s="105"/>
      <c r="L5" s="105"/>
      <c r="M5" s="105"/>
      <c r="N5" s="105"/>
      <c r="O5" s="105"/>
      <c r="P5" s="105"/>
      <c r="Q5" s="105"/>
      <c r="R5" s="105"/>
      <c r="S5" s="105"/>
      <c r="T5" s="105"/>
      <c r="U5" s="105"/>
      <c r="V5" s="105"/>
      <c r="W5" s="105"/>
      <c r="X5" s="105"/>
      <c r="Y5" s="105"/>
      <c r="Z5" s="105"/>
      <c r="AA5" s="105"/>
    </row>
    <row r="6" spans="1:27" ht="14.25" customHeight="1">
      <c r="A6" s="105" t="s">
        <v>289</v>
      </c>
      <c r="B6" s="106" t="s">
        <v>1045</v>
      </c>
      <c r="C6" s="105" t="s">
        <v>775</v>
      </c>
      <c r="D6" s="105" t="s">
        <v>775</v>
      </c>
      <c r="E6" s="105" t="s">
        <v>775</v>
      </c>
      <c r="F6" s="105" t="s">
        <v>775</v>
      </c>
      <c r="G6" s="105" t="s">
        <v>775</v>
      </c>
      <c r="H6" s="105" t="s">
        <v>780</v>
      </c>
      <c r="I6" s="105" t="s">
        <v>775</v>
      </c>
      <c r="J6" s="105"/>
      <c r="K6" s="105"/>
      <c r="L6" s="105"/>
      <c r="M6" s="105"/>
      <c r="N6" s="105"/>
      <c r="O6" s="105"/>
      <c r="P6" s="105"/>
      <c r="Q6" s="105"/>
      <c r="R6" s="105"/>
      <c r="S6" s="105"/>
      <c r="T6" s="105"/>
      <c r="U6" s="105"/>
      <c r="V6" s="105"/>
      <c r="W6" s="105"/>
      <c r="X6" s="105"/>
      <c r="Y6" s="105"/>
      <c r="Z6" s="105"/>
      <c r="AA6" s="105"/>
    </row>
    <row r="7" spans="1:27" ht="14.25" customHeight="1">
      <c r="A7" s="105" t="s">
        <v>268</v>
      </c>
      <c r="B7" s="106" t="s">
        <v>1044</v>
      </c>
      <c r="C7" s="105" t="s">
        <v>775</v>
      </c>
      <c r="D7" s="105" t="s">
        <v>775</v>
      </c>
      <c r="E7" s="105" t="s">
        <v>775</v>
      </c>
      <c r="F7" s="105" t="s">
        <v>775</v>
      </c>
      <c r="G7" s="105" t="s">
        <v>775</v>
      </c>
      <c r="H7" s="105" t="s">
        <v>775</v>
      </c>
      <c r="I7" s="105" t="s">
        <v>775</v>
      </c>
      <c r="J7" s="105"/>
      <c r="K7" s="105"/>
      <c r="L7" s="105"/>
      <c r="M7" s="105"/>
      <c r="N7" s="105"/>
      <c r="O7" s="105"/>
      <c r="P7" s="105"/>
      <c r="Q7" s="105"/>
      <c r="R7" s="105"/>
      <c r="S7" s="105"/>
      <c r="T7" s="105"/>
      <c r="U7" s="105"/>
      <c r="V7" s="105"/>
      <c r="W7" s="105"/>
      <c r="X7" s="105"/>
      <c r="Y7" s="105"/>
      <c r="Z7" s="105"/>
      <c r="AA7" s="105"/>
    </row>
    <row r="8" spans="1:27" ht="14.25" customHeight="1">
      <c r="A8" s="105" t="s">
        <v>164</v>
      </c>
      <c r="B8" s="106" t="s">
        <v>119</v>
      </c>
      <c r="C8" s="105" t="s">
        <v>775</v>
      </c>
      <c r="D8" s="105" t="s">
        <v>775</v>
      </c>
      <c r="E8" s="105" t="s">
        <v>775</v>
      </c>
      <c r="F8" s="105" t="s">
        <v>775</v>
      </c>
      <c r="G8" s="105" t="s">
        <v>775</v>
      </c>
      <c r="H8" s="105" t="s">
        <v>775</v>
      </c>
      <c r="I8" s="105" t="s">
        <v>775</v>
      </c>
      <c r="J8" s="105"/>
      <c r="K8" s="105"/>
      <c r="L8" s="105"/>
      <c r="M8" s="105"/>
      <c r="N8" s="105"/>
      <c r="O8" s="105"/>
      <c r="P8" s="105"/>
      <c r="Q8" s="105"/>
      <c r="R8" s="105"/>
      <c r="S8" s="105"/>
      <c r="T8" s="105"/>
      <c r="U8" s="105"/>
      <c r="V8" s="105"/>
      <c r="W8" s="105"/>
      <c r="X8" s="105"/>
      <c r="Y8" s="105"/>
      <c r="Z8" s="105"/>
      <c r="AA8" s="105"/>
    </row>
    <row r="9" spans="1:27" ht="14.25" customHeight="1">
      <c r="A9" s="105" t="s">
        <v>297</v>
      </c>
      <c r="B9" s="106" t="s">
        <v>293</v>
      </c>
      <c r="C9" s="105" t="s">
        <v>777</v>
      </c>
      <c r="D9" s="105" t="s">
        <v>777</v>
      </c>
      <c r="E9" s="105" t="s">
        <v>1011</v>
      </c>
      <c r="F9" s="105" t="s">
        <v>1011</v>
      </c>
      <c r="G9" s="105" t="s">
        <v>1012</v>
      </c>
      <c r="H9" s="105" t="s">
        <v>1013</v>
      </c>
      <c r="I9" s="106" t="s">
        <v>1014</v>
      </c>
      <c r="J9" s="105"/>
      <c r="K9" s="105"/>
      <c r="L9" s="105"/>
      <c r="M9" s="105"/>
      <c r="N9" s="105"/>
      <c r="O9" s="105"/>
      <c r="P9" s="105"/>
      <c r="Q9" s="105"/>
      <c r="R9" s="105"/>
      <c r="S9" s="105"/>
      <c r="T9" s="105"/>
      <c r="U9" s="105"/>
      <c r="V9" s="105"/>
      <c r="W9" s="105"/>
      <c r="X9" s="105"/>
      <c r="Y9" s="105"/>
      <c r="Z9" s="105"/>
      <c r="AA9" s="105"/>
    </row>
    <row r="10" spans="1:27" ht="14.25" customHeight="1">
      <c r="A10" s="105" t="s">
        <v>294</v>
      </c>
      <c r="B10" s="106" t="s">
        <v>293</v>
      </c>
      <c r="C10" s="105" t="s">
        <v>775</v>
      </c>
      <c r="D10" s="105" t="s">
        <v>775</v>
      </c>
      <c r="E10" s="105" t="s">
        <v>1015</v>
      </c>
      <c r="F10" s="105" t="s">
        <v>1016</v>
      </c>
      <c r="G10" s="105" t="s">
        <v>1017</v>
      </c>
      <c r="H10" s="105" t="s">
        <v>1018</v>
      </c>
      <c r="I10" s="106" t="s">
        <v>1019</v>
      </c>
      <c r="J10" s="105"/>
      <c r="K10" s="105"/>
      <c r="L10" s="105"/>
      <c r="M10" s="105"/>
      <c r="N10" s="105"/>
      <c r="O10" s="105"/>
      <c r="P10" s="105"/>
      <c r="Q10" s="105"/>
      <c r="R10" s="105"/>
      <c r="S10" s="105"/>
      <c r="T10" s="105"/>
      <c r="U10" s="105"/>
      <c r="V10" s="105"/>
      <c r="W10" s="105"/>
      <c r="X10" s="105"/>
      <c r="Y10" s="105"/>
      <c r="Z10" s="105"/>
      <c r="AA10" s="105"/>
    </row>
    <row r="11" spans="1:27" ht="14.25" customHeight="1">
      <c r="A11" s="105" t="s">
        <v>300</v>
      </c>
      <c r="B11" s="106" t="s">
        <v>293</v>
      </c>
      <c r="C11" s="105" t="s">
        <v>780</v>
      </c>
      <c r="D11" s="105" t="s">
        <v>780</v>
      </c>
      <c r="E11" s="105" t="s">
        <v>1020</v>
      </c>
      <c r="F11" s="105" t="s">
        <v>1021</v>
      </c>
      <c r="G11" s="105" t="s">
        <v>1022</v>
      </c>
      <c r="H11" s="105" t="s">
        <v>1023</v>
      </c>
      <c r="I11" s="106" t="s">
        <v>1024</v>
      </c>
      <c r="J11" s="105"/>
      <c r="K11" s="105"/>
      <c r="L11" s="105"/>
      <c r="M11" s="105"/>
      <c r="N11" s="105"/>
      <c r="O11" s="105"/>
      <c r="P11" s="105"/>
      <c r="Q11" s="105"/>
      <c r="R11" s="105"/>
      <c r="S11" s="105"/>
      <c r="T11" s="105"/>
      <c r="U11" s="105"/>
      <c r="V11" s="105"/>
      <c r="W11" s="105"/>
      <c r="X11" s="105"/>
      <c r="Y11" s="105"/>
      <c r="Z11" s="105"/>
      <c r="AA11" s="105"/>
    </row>
    <row r="12" spans="1:27" ht="14.25" customHeight="1">
      <c r="A12" s="105" t="s">
        <v>303</v>
      </c>
      <c r="B12" s="106" t="s">
        <v>293</v>
      </c>
      <c r="C12" s="105" t="s">
        <v>777</v>
      </c>
      <c r="D12" s="105" t="s">
        <v>777</v>
      </c>
      <c r="E12" s="105" t="s">
        <v>1025</v>
      </c>
      <c r="F12" s="105" t="s">
        <v>1026</v>
      </c>
      <c r="G12" s="105" t="s">
        <v>1025</v>
      </c>
      <c r="H12" s="105" t="s">
        <v>1027</v>
      </c>
      <c r="I12" s="106" t="s">
        <v>1019</v>
      </c>
      <c r="J12" s="105"/>
      <c r="K12" s="105"/>
      <c r="L12" s="105"/>
      <c r="M12" s="105"/>
      <c r="N12" s="105"/>
      <c r="O12" s="105"/>
      <c r="P12" s="105"/>
      <c r="Q12" s="105"/>
      <c r="R12" s="105"/>
      <c r="S12" s="105"/>
      <c r="T12" s="105"/>
      <c r="U12" s="105"/>
      <c r="V12" s="105"/>
      <c r="W12" s="105"/>
      <c r="X12" s="105"/>
      <c r="Y12" s="105"/>
      <c r="Z12" s="105"/>
      <c r="AA12" s="105"/>
    </row>
    <row r="13" spans="1:27" ht="14.25" customHeight="1">
      <c r="A13" s="105" t="s">
        <v>178</v>
      </c>
      <c r="B13" s="106" t="s">
        <v>13</v>
      </c>
      <c r="C13" s="105" t="s">
        <v>775</v>
      </c>
      <c r="D13" s="105" t="s">
        <v>775</v>
      </c>
      <c r="E13" s="105" t="s">
        <v>775</v>
      </c>
      <c r="F13" s="105" t="s">
        <v>775</v>
      </c>
      <c r="G13" s="105" t="s">
        <v>775</v>
      </c>
      <c r="H13" s="105" t="s">
        <v>775</v>
      </c>
      <c r="I13" s="105" t="s">
        <v>775</v>
      </c>
      <c r="J13" s="105"/>
      <c r="K13" s="105"/>
      <c r="L13" s="105"/>
      <c r="M13" s="105"/>
      <c r="N13" s="105"/>
      <c r="O13" s="105"/>
      <c r="P13" s="105"/>
      <c r="Q13" s="105"/>
      <c r="R13" s="105"/>
      <c r="S13" s="105"/>
      <c r="T13" s="105"/>
      <c r="U13" s="105"/>
      <c r="V13" s="105"/>
      <c r="W13" s="105"/>
      <c r="X13" s="105"/>
      <c r="Y13" s="105"/>
      <c r="Z13" s="105"/>
      <c r="AA13" s="105"/>
    </row>
    <row r="14" spans="1:27" ht="14.25" customHeight="1">
      <c r="A14" s="105" t="s">
        <v>226</v>
      </c>
      <c r="B14" s="106" t="s">
        <v>1046</v>
      </c>
      <c r="C14" s="105" t="s">
        <v>775</v>
      </c>
      <c r="D14" s="105" t="s">
        <v>775</v>
      </c>
      <c r="E14" s="105" t="s">
        <v>781</v>
      </c>
      <c r="F14" s="105" t="s">
        <v>775</v>
      </c>
      <c r="G14" s="105" t="s">
        <v>775</v>
      </c>
      <c r="H14" s="105" t="s">
        <v>780</v>
      </c>
      <c r="I14" s="105" t="s">
        <v>775</v>
      </c>
      <c r="J14" s="105"/>
      <c r="K14" s="105"/>
      <c r="L14" s="105"/>
      <c r="M14" s="105"/>
      <c r="N14" s="105"/>
      <c r="O14" s="105"/>
      <c r="P14" s="105"/>
      <c r="Q14" s="105"/>
      <c r="R14" s="105"/>
      <c r="S14" s="105"/>
      <c r="T14" s="105"/>
      <c r="U14" s="105"/>
      <c r="V14" s="105"/>
      <c r="W14" s="105"/>
      <c r="X14" s="105"/>
      <c r="Y14" s="105"/>
      <c r="Z14" s="105"/>
      <c r="AA14" s="105"/>
    </row>
    <row r="15" spans="1:27" ht="14.25" customHeight="1">
      <c r="A15" s="105" t="s">
        <v>228</v>
      </c>
      <c r="B15" s="106" t="s">
        <v>1046</v>
      </c>
      <c r="C15" s="105" t="s">
        <v>775</v>
      </c>
      <c r="D15" s="105" t="s">
        <v>775</v>
      </c>
      <c r="E15" s="105" t="s">
        <v>775</v>
      </c>
      <c r="F15" s="105" t="s">
        <v>775</v>
      </c>
      <c r="G15" s="105" t="s">
        <v>775</v>
      </c>
      <c r="H15" s="105" t="s">
        <v>781</v>
      </c>
      <c r="I15" s="105" t="s">
        <v>775</v>
      </c>
      <c r="J15" s="105"/>
      <c r="K15" s="105"/>
      <c r="L15" s="105"/>
      <c r="M15" s="105"/>
      <c r="N15" s="105"/>
      <c r="O15" s="105"/>
      <c r="P15" s="105"/>
      <c r="Q15" s="105"/>
      <c r="R15" s="105"/>
      <c r="S15" s="105"/>
      <c r="T15" s="105"/>
      <c r="U15" s="105"/>
      <c r="V15" s="105"/>
      <c r="W15" s="105"/>
      <c r="X15" s="105"/>
      <c r="Y15" s="105"/>
      <c r="Z15" s="105"/>
      <c r="AA15" s="105"/>
    </row>
    <row r="16" spans="1:27" ht="14.25" customHeight="1">
      <c r="A16" s="105" t="s">
        <v>229</v>
      </c>
      <c r="B16" s="106" t="s">
        <v>1046</v>
      </c>
      <c r="C16" s="105" t="s">
        <v>775</v>
      </c>
      <c r="D16" s="105" t="s">
        <v>775</v>
      </c>
      <c r="E16" s="105" t="s">
        <v>775</v>
      </c>
      <c r="F16" s="105" t="s">
        <v>775</v>
      </c>
      <c r="G16" s="105" t="s">
        <v>775</v>
      </c>
      <c r="H16" s="105" t="s">
        <v>775</v>
      </c>
      <c r="I16" s="105" t="s">
        <v>775</v>
      </c>
      <c r="J16" s="105"/>
      <c r="K16" s="105"/>
      <c r="L16" s="105"/>
      <c r="M16" s="105"/>
      <c r="N16" s="105"/>
      <c r="O16" s="105"/>
      <c r="P16" s="105"/>
      <c r="Q16" s="105"/>
      <c r="R16" s="105"/>
      <c r="S16" s="105"/>
      <c r="T16" s="105"/>
      <c r="U16" s="105"/>
      <c r="V16" s="105"/>
      <c r="W16" s="105"/>
      <c r="X16" s="105"/>
      <c r="Y16" s="105"/>
      <c r="Z16" s="105"/>
      <c r="AA16" s="105"/>
    </row>
    <row r="17" spans="1:27" ht="14.25" customHeight="1">
      <c r="A17" s="105" t="s">
        <v>180</v>
      </c>
      <c r="B17" s="106" t="s">
        <v>13</v>
      </c>
      <c r="C17" s="105" t="s">
        <v>775</v>
      </c>
      <c r="D17" s="105" t="s">
        <v>775</v>
      </c>
      <c r="E17" s="105" t="s">
        <v>775</v>
      </c>
      <c r="F17" s="105" t="s">
        <v>775</v>
      </c>
      <c r="G17" s="105" t="s">
        <v>775</v>
      </c>
      <c r="H17" s="105" t="s">
        <v>775</v>
      </c>
      <c r="I17" s="105" t="s">
        <v>775</v>
      </c>
      <c r="J17" s="105"/>
      <c r="K17" s="105"/>
      <c r="L17" s="105"/>
      <c r="M17" s="105"/>
      <c r="N17" s="105"/>
      <c r="O17" s="105"/>
      <c r="P17" s="105"/>
      <c r="Q17" s="105"/>
      <c r="R17" s="105"/>
      <c r="S17" s="105"/>
      <c r="T17" s="105"/>
      <c r="U17" s="105"/>
      <c r="V17" s="105"/>
      <c r="W17" s="105"/>
      <c r="X17" s="105"/>
      <c r="Y17" s="105"/>
      <c r="Z17" s="105"/>
      <c r="AA17" s="105"/>
    </row>
    <row r="18" spans="1:27" ht="14.25" customHeight="1">
      <c r="A18" s="105" t="s">
        <v>181</v>
      </c>
      <c r="B18" s="106" t="s">
        <v>13</v>
      </c>
      <c r="C18" s="105" t="s">
        <v>775</v>
      </c>
      <c r="D18" s="105" t="s">
        <v>775</v>
      </c>
      <c r="E18" s="105" t="s">
        <v>775</v>
      </c>
      <c r="F18" s="105" t="s">
        <v>775</v>
      </c>
      <c r="G18" s="105" t="s">
        <v>775</v>
      </c>
      <c r="H18" s="105" t="s">
        <v>775</v>
      </c>
      <c r="I18" s="105" t="s">
        <v>775</v>
      </c>
      <c r="J18" s="105"/>
      <c r="K18" s="105"/>
      <c r="L18" s="105"/>
      <c r="M18" s="105"/>
      <c r="N18" s="105"/>
      <c r="O18" s="105"/>
      <c r="P18" s="105"/>
      <c r="Q18" s="105"/>
      <c r="R18" s="105"/>
      <c r="S18" s="105"/>
      <c r="T18" s="105"/>
      <c r="U18" s="105"/>
      <c r="V18" s="105"/>
      <c r="W18" s="105"/>
      <c r="X18" s="105"/>
      <c r="Y18" s="105"/>
      <c r="Z18" s="105"/>
      <c r="AA18" s="105"/>
    </row>
    <row r="19" spans="1:27" ht="14.25" customHeight="1">
      <c r="A19" s="105" t="s">
        <v>230</v>
      </c>
      <c r="B19" s="106" t="s">
        <v>13</v>
      </c>
      <c r="C19" s="105" t="s">
        <v>781</v>
      </c>
      <c r="D19" s="105" t="s">
        <v>781</v>
      </c>
      <c r="E19" s="105" t="s">
        <v>780</v>
      </c>
      <c r="F19" s="105" t="s">
        <v>780</v>
      </c>
      <c r="G19" s="105" t="s">
        <v>780</v>
      </c>
      <c r="H19" s="105" t="s">
        <v>781</v>
      </c>
      <c r="I19" s="105" t="s">
        <v>775</v>
      </c>
      <c r="J19" s="105"/>
      <c r="K19" s="105"/>
      <c r="L19" s="105"/>
      <c r="M19" s="105"/>
      <c r="N19" s="105"/>
      <c r="O19" s="105"/>
      <c r="P19" s="105"/>
      <c r="Q19" s="105"/>
      <c r="R19" s="105"/>
      <c r="S19" s="105"/>
      <c r="T19" s="105"/>
      <c r="U19" s="105"/>
      <c r="V19" s="105"/>
      <c r="W19" s="105"/>
      <c r="X19" s="105"/>
      <c r="Y19" s="105"/>
      <c r="Z19" s="105"/>
      <c r="AA19" s="105"/>
    </row>
    <row r="20" spans="1:27" ht="14.25" customHeight="1">
      <c r="A20" s="105" t="s">
        <v>234</v>
      </c>
      <c r="B20" s="106" t="s">
        <v>13</v>
      </c>
      <c r="C20" s="105" t="s">
        <v>775</v>
      </c>
      <c r="D20" s="105" t="s">
        <v>775</v>
      </c>
      <c r="E20" s="105" t="s">
        <v>775</v>
      </c>
      <c r="F20" s="105" t="s">
        <v>775</v>
      </c>
      <c r="G20" s="105" t="s">
        <v>775</v>
      </c>
      <c r="H20" s="105" t="s">
        <v>781</v>
      </c>
      <c r="I20" s="105" t="s">
        <v>775</v>
      </c>
      <c r="J20" s="105"/>
      <c r="K20" s="105"/>
      <c r="L20" s="105"/>
      <c r="M20" s="105"/>
      <c r="N20" s="105"/>
      <c r="O20" s="105"/>
      <c r="P20" s="105"/>
      <c r="Q20" s="105"/>
      <c r="R20" s="105"/>
      <c r="S20" s="105"/>
      <c r="T20" s="105"/>
      <c r="U20" s="105"/>
      <c r="V20" s="105"/>
      <c r="W20" s="105"/>
      <c r="X20" s="105"/>
      <c r="Y20" s="105"/>
      <c r="Z20" s="105"/>
      <c r="AA20" s="105"/>
    </row>
    <row r="21" spans="1:27" ht="14.25" customHeight="1">
      <c r="A21" s="105" t="s">
        <v>201</v>
      </c>
      <c r="B21" s="106" t="s">
        <v>13</v>
      </c>
      <c r="C21" s="105" t="s">
        <v>775</v>
      </c>
      <c r="D21" s="105" t="s">
        <v>775</v>
      </c>
      <c r="E21" s="105" t="s">
        <v>775</v>
      </c>
      <c r="F21" s="105" t="s">
        <v>775</v>
      </c>
      <c r="G21" s="105" t="s">
        <v>775</v>
      </c>
      <c r="H21" s="105" t="s">
        <v>781</v>
      </c>
      <c r="I21" s="105" t="s">
        <v>775</v>
      </c>
      <c r="J21" s="105"/>
      <c r="K21" s="105"/>
      <c r="L21" s="105"/>
      <c r="M21" s="105"/>
      <c r="N21" s="105"/>
      <c r="O21" s="105"/>
      <c r="P21" s="105"/>
      <c r="Q21" s="105"/>
      <c r="R21" s="105"/>
      <c r="S21" s="105"/>
      <c r="T21" s="105"/>
      <c r="U21" s="105"/>
      <c r="V21" s="105"/>
      <c r="W21" s="105"/>
      <c r="X21" s="105"/>
      <c r="Y21" s="105"/>
      <c r="Z21" s="105"/>
      <c r="AA21" s="105"/>
    </row>
    <row r="22" spans="1:27" ht="14.25" customHeight="1">
      <c r="A22" s="105" t="s">
        <v>205</v>
      </c>
      <c r="B22" s="106" t="s">
        <v>13</v>
      </c>
      <c r="C22" s="105" t="s">
        <v>775</v>
      </c>
      <c r="D22" s="105" t="s">
        <v>775</v>
      </c>
      <c r="E22" s="105" t="s">
        <v>775</v>
      </c>
      <c r="F22" s="105" t="s">
        <v>775</v>
      </c>
      <c r="G22" s="105" t="s">
        <v>775</v>
      </c>
      <c r="H22" s="105" t="s">
        <v>781</v>
      </c>
      <c r="I22" s="105" t="s">
        <v>775</v>
      </c>
      <c r="J22" s="105"/>
      <c r="K22" s="105"/>
      <c r="L22" s="105"/>
      <c r="M22" s="105"/>
      <c r="N22" s="105"/>
      <c r="O22" s="105"/>
      <c r="P22" s="105"/>
      <c r="Q22" s="105"/>
      <c r="R22" s="105"/>
      <c r="S22" s="105"/>
      <c r="T22" s="105"/>
      <c r="U22" s="105"/>
      <c r="V22" s="105"/>
      <c r="W22" s="105"/>
      <c r="X22" s="105"/>
      <c r="Y22" s="105"/>
      <c r="Z22" s="105"/>
      <c r="AA22" s="105"/>
    </row>
    <row r="23" spans="1:27" ht="14.25" customHeight="1">
      <c r="A23" s="105" t="s">
        <v>212</v>
      </c>
      <c r="B23" s="106" t="s">
        <v>13</v>
      </c>
      <c r="C23" s="105" t="s">
        <v>780</v>
      </c>
      <c r="D23" s="105" t="s">
        <v>780</v>
      </c>
      <c r="E23" s="105" t="s">
        <v>782</v>
      </c>
      <c r="F23" s="105" t="s">
        <v>783</v>
      </c>
      <c r="G23" s="105" t="s">
        <v>783</v>
      </c>
      <c r="H23" s="105" t="s">
        <v>784</v>
      </c>
      <c r="I23" s="105" t="s">
        <v>785</v>
      </c>
      <c r="J23" s="105"/>
      <c r="K23" s="105"/>
      <c r="L23" s="105"/>
      <c r="M23" s="105"/>
      <c r="N23" s="105"/>
      <c r="O23" s="105"/>
      <c r="P23" s="105"/>
      <c r="Q23" s="105"/>
      <c r="R23" s="105"/>
      <c r="S23" s="105"/>
      <c r="T23" s="105"/>
      <c r="U23" s="105"/>
      <c r="V23" s="105"/>
      <c r="W23" s="105"/>
      <c r="X23" s="105"/>
      <c r="Y23" s="105"/>
      <c r="Z23" s="105"/>
      <c r="AA23" s="105"/>
    </row>
    <row r="24" spans="1:27" ht="14.25" customHeight="1">
      <c r="A24" s="105" t="s">
        <v>217</v>
      </c>
      <c r="B24" s="106" t="s">
        <v>13</v>
      </c>
      <c r="C24" s="105" t="s">
        <v>775</v>
      </c>
      <c r="D24" s="105" t="s">
        <v>775</v>
      </c>
      <c r="E24" s="105" t="s">
        <v>775</v>
      </c>
      <c r="F24" s="105" t="s">
        <v>775</v>
      </c>
      <c r="G24" s="105" t="s">
        <v>775</v>
      </c>
      <c r="H24" s="105" t="s">
        <v>781</v>
      </c>
      <c r="I24" s="105" t="s">
        <v>775</v>
      </c>
      <c r="J24" s="105"/>
      <c r="K24" s="105"/>
      <c r="L24" s="105"/>
      <c r="M24" s="105"/>
      <c r="N24" s="105"/>
      <c r="O24" s="105"/>
      <c r="P24" s="105"/>
      <c r="Q24" s="105"/>
      <c r="R24" s="105"/>
      <c r="S24" s="105"/>
      <c r="T24" s="105"/>
      <c r="U24" s="105"/>
      <c r="V24" s="105"/>
      <c r="W24" s="105"/>
      <c r="X24" s="105"/>
      <c r="Y24" s="105"/>
      <c r="Z24" s="105"/>
      <c r="AA24" s="105"/>
    </row>
    <row r="25" spans="1:27" ht="14.25" customHeight="1">
      <c r="A25" s="105" t="s">
        <v>220</v>
      </c>
      <c r="B25" s="106" t="s">
        <v>13</v>
      </c>
      <c r="C25" s="105" t="s">
        <v>775</v>
      </c>
      <c r="D25" s="105" t="s">
        <v>775</v>
      </c>
      <c r="E25" s="105" t="s">
        <v>775</v>
      </c>
      <c r="F25" s="105" t="s">
        <v>775</v>
      </c>
      <c r="G25" s="105" t="s">
        <v>775</v>
      </c>
      <c r="H25" s="105" t="s">
        <v>781</v>
      </c>
      <c r="I25" s="105" t="s">
        <v>781</v>
      </c>
      <c r="J25" s="105"/>
      <c r="K25" s="105"/>
      <c r="L25" s="105"/>
      <c r="M25" s="105"/>
      <c r="N25" s="105"/>
      <c r="O25" s="105"/>
      <c r="P25" s="105"/>
      <c r="Q25" s="105"/>
      <c r="R25" s="105"/>
      <c r="S25" s="105"/>
      <c r="T25" s="105"/>
      <c r="U25" s="105"/>
      <c r="V25" s="105"/>
      <c r="W25" s="105"/>
      <c r="X25" s="105"/>
      <c r="Y25" s="105"/>
      <c r="Z25" s="105"/>
      <c r="AA25" s="105"/>
    </row>
    <row r="26" spans="1:27" ht="14.25" customHeight="1">
      <c r="A26" s="106" t="s">
        <v>280</v>
      </c>
      <c r="B26" s="106" t="s">
        <v>279</v>
      </c>
      <c r="C26" s="105" t="s">
        <v>1006</v>
      </c>
      <c r="D26" s="105" t="s">
        <v>1006</v>
      </c>
      <c r="E26" s="105" t="s">
        <v>1007</v>
      </c>
      <c r="F26" s="105" t="s">
        <v>1008</v>
      </c>
      <c r="G26" s="105" t="s">
        <v>1009</v>
      </c>
      <c r="H26" s="105" t="s">
        <v>782</v>
      </c>
      <c r="I26" s="105" t="s">
        <v>1010</v>
      </c>
      <c r="J26" s="105"/>
      <c r="K26" s="105"/>
      <c r="L26" s="105"/>
      <c r="M26" s="105"/>
      <c r="N26" s="105"/>
      <c r="O26" s="105"/>
      <c r="P26" s="105"/>
      <c r="Q26" s="105"/>
      <c r="R26" s="105"/>
      <c r="S26" s="105"/>
      <c r="T26" s="105"/>
      <c r="U26" s="105"/>
      <c r="V26" s="105"/>
      <c r="W26" s="105"/>
      <c r="X26" s="105"/>
      <c r="Y26" s="105"/>
      <c r="Z26" s="105"/>
      <c r="AA26" s="105"/>
    </row>
    <row r="27" spans="1:27" ht="14.25" customHeight="1">
      <c r="A27" s="105" t="s">
        <v>257</v>
      </c>
      <c r="B27" s="106" t="s">
        <v>1047</v>
      </c>
      <c r="C27" s="105" t="s">
        <v>781</v>
      </c>
      <c r="D27" s="105" t="s">
        <v>781</v>
      </c>
      <c r="E27" s="105" t="s">
        <v>777</v>
      </c>
      <c r="F27" s="105" t="s">
        <v>780</v>
      </c>
      <c r="G27" s="105" t="s">
        <v>781</v>
      </c>
      <c r="H27" s="105" t="s">
        <v>775</v>
      </c>
      <c r="I27" s="105" t="s">
        <v>775</v>
      </c>
      <c r="J27" s="105"/>
      <c r="K27" s="105"/>
      <c r="L27" s="105"/>
      <c r="M27" s="105"/>
      <c r="N27" s="105"/>
      <c r="O27" s="105"/>
      <c r="P27" s="105"/>
      <c r="Q27" s="105"/>
      <c r="R27" s="105"/>
      <c r="S27" s="105"/>
      <c r="T27" s="105"/>
      <c r="U27" s="105"/>
      <c r="V27" s="105"/>
      <c r="W27" s="105"/>
      <c r="X27" s="105"/>
      <c r="Y27" s="105"/>
      <c r="Z27" s="105"/>
      <c r="AA27" s="105"/>
    </row>
    <row r="28" spans="1:27" ht="14.25" customHeight="1">
      <c r="A28" s="105" t="s">
        <v>169</v>
      </c>
      <c r="B28" s="106" t="s">
        <v>1046</v>
      </c>
      <c r="C28" s="105" t="s">
        <v>775</v>
      </c>
      <c r="D28" s="105" t="s">
        <v>775</v>
      </c>
      <c r="E28" s="105" t="s">
        <v>778</v>
      </c>
      <c r="F28" s="105" t="s">
        <v>778</v>
      </c>
      <c r="G28" s="105" t="s">
        <v>778</v>
      </c>
      <c r="H28" s="105" t="s">
        <v>781</v>
      </c>
      <c r="I28" s="105" t="s">
        <v>781</v>
      </c>
      <c r="J28" s="105"/>
      <c r="K28" s="105"/>
      <c r="L28" s="105"/>
      <c r="M28" s="105"/>
      <c r="N28" s="105"/>
      <c r="O28" s="105"/>
      <c r="P28" s="105"/>
      <c r="Q28" s="105"/>
      <c r="R28" s="105"/>
      <c r="S28" s="105"/>
      <c r="T28" s="105"/>
      <c r="U28" s="105"/>
      <c r="V28" s="105"/>
      <c r="W28" s="105"/>
      <c r="X28" s="105"/>
      <c r="Y28" s="105"/>
      <c r="Z28" s="105"/>
      <c r="AA28" s="105"/>
    </row>
    <row r="29" spans="1:27" ht="14.25" customHeight="1">
      <c r="A29" s="105" t="s">
        <v>311</v>
      </c>
      <c r="B29" s="106" t="s">
        <v>1047</v>
      </c>
      <c r="C29" s="105" t="s">
        <v>775</v>
      </c>
      <c r="D29" s="105" t="s">
        <v>775</v>
      </c>
      <c r="E29" s="105" t="s">
        <v>775</v>
      </c>
      <c r="F29" s="105" t="s">
        <v>775</v>
      </c>
      <c r="G29" s="105" t="s">
        <v>775</v>
      </c>
      <c r="H29" s="105" t="s">
        <v>775</v>
      </c>
      <c r="I29" s="105" t="s">
        <v>775</v>
      </c>
      <c r="J29" s="105"/>
      <c r="K29" s="105"/>
      <c r="L29" s="105"/>
      <c r="M29" s="105"/>
      <c r="N29" s="105"/>
      <c r="O29" s="105"/>
      <c r="P29" s="105"/>
      <c r="Q29" s="105"/>
      <c r="R29" s="105"/>
      <c r="S29" s="105"/>
      <c r="T29" s="105"/>
      <c r="U29" s="105"/>
      <c r="V29" s="105"/>
      <c r="W29" s="105"/>
      <c r="X29" s="105"/>
      <c r="Y29" s="105"/>
      <c r="Z29" s="105"/>
      <c r="AA29" s="105"/>
    </row>
    <row r="30" spans="1:27" ht="14.25" customHeight="1">
      <c r="A30" s="105" t="s">
        <v>312</v>
      </c>
      <c r="B30" s="106" t="s">
        <v>1047</v>
      </c>
      <c r="C30" s="105" t="s">
        <v>775</v>
      </c>
      <c r="D30" s="105" t="s">
        <v>775</v>
      </c>
      <c r="E30" s="105" t="s">
        <v>775</v>
      </c>
      <c r="F30" s="105" t="s">
        <v>775</v>
      </c>
      <c r="G30" s="105" t="s">
        <v>775</v>
      </c>
      <c r="H30" s="105" t="s">
        <v>775</v>
      </c>
      <c r="I30" s="105" t="s">
        <v>775</v>
      </c>
      <c r="J30" s="105"/>
      <c r="K30" s="105"/>
      <c r="L30" s="105"/>
      <c r="M30" s="105"/>
      <c r="N30" s="105"/>
      <c r="O30" s="105"/>
      <c r="P30" s="105"/>
      <c r="Q30" s="105"/>
      <c r="R30" s="105"/>
      <c r="S30" s="105"/>
      <c r="T30" s="105"/>
      <c r="U30" s="105"/>
      <c r="V30" s="105"/>
      <c r="W30" s="105"/>
      <c r="X30" s="105"/>
      <c r="Y30" s="105"/>
      <c r="Z30" s="105"/>
      <c r="AA30" s="105"/>
    </row>
    <row r="31" spans="1:27" ht="14.25" customHeight="1">
      <c r="A31" s="106" t="s">
        <v>307</v>
      </c>
      <c r="B31" s="106" t="s">
        <v>189</v>
      </c>
      <c r="C31" s="105" t="s">
        <v>775</v>
      </c>
      <c r="D31" s="105" t="s">
        <v>775</v>
      </c>
      <c r="E31" s="105" t="s">
        <v>775</v>
      </c>
      <c r="F31" s="105" t="s">
        <v>775</v>
      </c>
      <c r="G31" s="105" t="s">
        <v>775</v>
      </c>
      <c r="H31" s="105" t="s">
        <v>781</v>
      </c>
      <c r="I31" s="105" t="s">
        <v>781</v>
      </c>
      <c r="J31" s="105"/>
      <c r="K31" s="105"/>
      <c r="L31" s="105"/>
      <c r="M31" s="105"/>
      <c r="N31" s="105"/>
      <c r="O31" s="105"/>
      <c r="P31" s="105"/>
      <c r="Q31" s="105"/>
      <c r="R31" s="105"/>
      <c r="S31" s="105"/>
      <c r="T31" s="105"/>
      <c r="U31" s="105"/>
      <c r="V31" s="105"/>
      <c r="W31" s="105"/>
      <c r="X31" s="105"/>
      <c r="Y31" s="105"/>
      <c r="Z31" s="105"/>
      <c r="AA31" s="105"/>
    </row>
    <row r="32" spans="1:27" ht="14.25" customHeight="1">
      <c r="A32" s="106" t="s">
        <v>209</v>
      </c>
      <c r="B32" s="106" t="s">
        <v>189</v>
      </c>
      <c r="C32" s="105" t="s">
        <v>780</v>
      </c>
      <c r="D32" s="105" t="s">
        <v>780</v>
      </c>
      <c r="E32" s="105" t="s">
        <v>775</v>
      </c>
      <c r="F32" s="105" t="s">
        <v>781</v>
      </c>
      <c r="G32" s="105" t="s">
        <v>781</v>
      </c>
      <c r="H32" s="105" t="s">
        <v>780</v>
      </c>
      <c r="I32" s="105" t="s">
        <v>776</v>
      </c>
      <c r="J32" s="105"/>
      <c r="K32" s="105"/>
      <c r="L32" s="105"/>
      <c r="M32" s="105"/>
      <c r="N32" s="105"/>
      <c r="O32" s="105"/>
      <c r="P32" s="105"/>
      <c r="Q32" s="105"/>
      <c r="R32" s="105"/>
      <c r="S32" s="105"/>
      <c r="T32" s="105"/>
      <c r="U32" s="105"/>
      <c r="V32" s="105"/>
      <c r="W32" s="105"/>
      <c r="X32" s="105"/>
      <c r="Y32" s="105"/>
      <c r="Z32" s="105"/>
      <c r="AA32" s="105"/>
    </row>
    <row r="33" spans="1:27" ht="14.25" customHeight="1">
      <c r="A33" s="105" t="s">
        <v>261</v>
      </c>
      <c r="B33" s="106" t="s">
        <v>1047</v>
      </c>
      <c r="C33" s="105" t="s">
        <v>775</v>
      </c>
      <c r="D33" s="105" t="s">
        <v>775</v>
      </c>
      <c r="E33" s="105" t="s">
        <v>777</v>
      </c>
      <c r="F33" s="105" t="s">
        <v>777</v>
      </c>
      <c r="G33" s="105" t="s">
        <v>777</v>
      </c>
      <c r="H33" s="105" t="s">
        <v>785</v>
      </c>
      <c r="I33" s="105" t="s">
        <v>775</v>
      </c>
      <c r="J33" s="105"/>
      <c r="K33" s="105"/>
      <c r="L33" s="105"/>
      <c r="M33" s="105"/>
      <c r="N33" s="105"/>
      <c r="O33" s="105"/>
      <c r="P33" s="105"/>
      <c r="Q33" s="105"/>
      <c r="R33" s="105"/>
      <c r="S33" s="105"/>
      <c r="T33" s="105"/>
      <c r="U33" s="105"/>
      <c r="V33" s="105"/>
      <c r="W33" s="105"/>
      <c r="X33" s="105"/>
      <c r="Y33" s="105"/>
      <c r="Z33" s="105"/>
      <c r="AA33" s="105"/>
    </row>
    <row r="34" spans="1:27" ht="14.25" customHeight="1">
      <c r="A34" s="105" t="s">
        <v>283</v>
      </c>
      <c r="B34" s="106" t="s">
        <v>1047</v>
      </c>
      <c r="C34" s="105" t="s">
        <v>775</v>
      </c>
      <c r="D34" s="105" t="s">
        <v>775</v>
      </c>
      <c r="E34" s="105" t="s">
        <v>775</v>
      </c>
      <c r="F34" s="105" t="s">
        <v>775</v>
      </c>
      <c r="G34" s="105" t="s">
        <v>775</v>
      </c>
      <c r="H34" s="105" t="s">
        <v>775</v>
      </c>
      <c r="I34" s="105" t="s">
        <v>775</v>
      </c>
      <c r="J34" s="105"/>
      <c r="K34" s="105"/>
      <c r="L34" s="105"/>
      <c r="M34" s="105"/>
      <c r="N34" s="105"/>
      <c r="O34" s="105"/>
      <c r="P34" s="105"/>
      <c r="Q34" s="105"/>
      <c r="R34" s="105"/>
      <c r="S34" s="105"/>
      <c r="T34" s="105"/>
      <c r="U34" s="105"/>
      <c r="V34" s="105"/>
      <c r="W34" s="105"/>
      <c r="X34" s="105"/>
      <c r="Y34" s="105"/>
      <c r="Z34" s="105"/>
      <c r="AA34" s="105"/>
    </row>
    <row r="35" spans="1:27" ht="14.25" customHeight="1">
      <c r="A35" s="105" t="s">
        <v>286</v>
      </c>
      <c r="B35" s="106" t="s">
        <v>1047</v>
      </c>
      <c r="C35" s="105" t="s">
        <v>775</v>
      </c>
      <c r="D35" s="105" t="s">
        <v>775</v>
      </c>
      <c r="E35" s="105" t="s">
        <v>775</v>
      </c>
      <c r="F35" s="105" t="s">
        <v>775</v>
      </c>
      <c r="G35" s="105" t="s">
        <v>775</v>
      </c>
      <c r="H35" s="105" t="s">
        <v>775</v>
      </c>
      <c r="I35" s="105" t="s">
        <v>775</v>
      </c>
      <c r="J35" s="105"/>
      <c r="K35" s="105"/>
      <c r="L35" s="105"/>
      <c r="M35" s="105"/>
      <c r="N35" s="105"/>
      <c r="O35" s="105"/>
      <c r="P35" s="105"/>
      <c r="Q35" s="105"/>
      <c r="R35" s="105"/>
      <c r="S35" s="105"/>
      <c r="T35" s="105"/>
      <c r="U35" s="105"/>
      <c r="V35" s="105"/>
      <c r="W35" s="105"/>
      <c r="X35" s="105"/>
      <c r="Y35" s="105"/>
      <c r="Z35" s="105"/>
      <c r="AA35" s="105"/>
    </row>
    <row r="36" spans="1:27" ht="14.25" customHeight="1">
      <c r="A36" s="105"/>
      <c r="B36" s="105"/>
      <c r="C36" s="105"/>
      <c r="D36" s="105"/>
      <c r="E36" s="105"/>
      <c r="F36" s="105"/>
      <c r="G36" s="105"/>
      <c r="H36" s="105"/>
      <c r="I36" s="105"/>
      <c r="J36" s="105"/>
      <c r="K36" s="105"/>
      <c r="L36" s="105"/>
      <c r="M36" s="105"/>
      <c r="N36" s="105"/>
      <c r="O36" s="105"/>
      <c r="P36" s="105"/>
      <c r="Q36" s="105"/>
      <c r="R36" s="105"/>
      <c r="S36" s="105"/>
      <c r="T36" s="105"/>
      <c r="U36" s="105"/>
      <c r="V36" s="105"/>
      <c r="W36" s="105"/>
      <c r="X36" s="105"/>
      <c r="Y36" s="105"/>
      <c r="Z36" s="105"/>
      <c r="AA36" s="105"/>
    </row>
    <row r="37" spans="1:27" ht="14.25" customHeight="1">
      <c r="A37" s="105" t="s">
        <v>786</v>
      </c>
      <c r="B37" s="105"/>
      <c r="C37" s="105"/>
      <c r="D37" s="105"/>
      <c r="E37" s="105"/>
      <c r="F37" s="105"/>
      <c r="G37" s="105"/>
      <c r="H37" s="105"/>
      <c r="I37" s="105"/>
      <c r="J37" s="105"/>
      <c r="K37" s="105"/>
      <c r="L37" s="105"/>
      <c r="M37" s="105"/>
      <c r="N37" s="105"/>
      <c r="O37" s="105"/>
      <c r="P37" s="105"/>
      <c r="Q37" s="105"/>
      <c r="R37" s="105"/>
      <c r="S37" s="105"/>
      <c r="T37" s="105"/>
      <c r="U37" s="105"/>
      <c r="V37" s="105"/>
      <c r="W37" s="105"/>
      <c r="X37" s="105"/>
      <c r="Y37" s="105"/>
      <c r="Z37" s="105"/>
      <c r="AA37" s="105"/>
    </row>
    <row r="38" spans="1:27" ht="14.25" customHeight="1">
      <c r="A38" s="105"/>
      <c r="B38" s="105"/>
      <c r="C38" s="105"/>
      <c r="D38" s="105"/>
      <c r="E38" s="105"/>
      <c r="F38" s="105"/>
      <c r="G38" s="105"/>
      <c r="H38" s="105"/>
      <c r="I38" s="105"/>
      <c r="J38" s="105"/>
      <c r="K38" s="105"/>
      <c r="L38" s="105"/>
      <c r="M38" s="105"/>
      <c r="N38" s="105"/>
      <c r="O38" s="105"/>
      <c r="P38" s="105"/>
      <c r="Q38" s="105"/>
      <c r="R38" s="105"/>
      <c r="S38" s="105"/>
      <c r="T38" s="105"/>
      <c r="U38" s="105"/>
      <c r="V38" s="105"/>
      <c r="W38" s="105"/>
      <c r="X38" s="105"/>
      <c r="Y38" s="105"/>
      <c r="Z38" s="105"/>
      <c r="AA38" s="105"/>
    </row>
    <row r="39" spans="1:27" ht="14.25" customHeight="1">
      <c r="A39" s="105"/>
      <c r="B39" s="105"/>
      <c r="C39" s="105"/>
      <c r="D39" s="105"/>
      <c r="E39" s="105"/>
      <c r="F39" s="105"/>
      <c r="G39" s="105"/>
      <c r="H39" s="105"/>
      <c r="I39" s="105"/>
      <c r="J39" s="105"/>
      <c r="K39" s="105"/>
      <c r="L39" s="105"/>
      <c r="M39" s="105"/>
      <c r="N39" s="105"/>
      <c r="O39" s="105"/>
      <c r="P39" s="105"/>
      <c r="Q39" s="105"/>
      <c r="R39" s="105"/>
      <c r="S39" s="105"/>
      <c r="T39" s="105"/>
      <c r="U39" s="105"/>
      <c r="V39" s="105"/>
      <c r="W39" s="105"/>
      <c r="X39" s="105"/>
      <c r="Y39" s="105"/>
      <c r="Z39" s="105"/>
      <c r="AA39" s="105"/>
    </row>
    <row r="40" spans="1:27" ht="14.25" customHeight="1">
      <c r="A40" s="105"/>
      <c r="B40" s="105"/>
      <c r="C40" s="105"/>
      <c r="D40" s="105"/>
      <c r="E40" s="105"/>
      <c r="F40" s="105"/>
      <c r="G40" s="105"/>
      <c r="H40" s="105"/>
      <c r="I40" s="105"/>
      <c r="J40" s="105"/>
      <c r="K40" s="105"/>
      <c r="L40" s="105"/>
      <c r="M40" s="105"/>
      <c r="N40" s="105"/>
      <c r="O40" s="105"/>
      <c r="P40" s="105"/>
      <c r="Q40" s="105"/>
      <c r="R40" s="105"/>
      <c r="S40" s="105"/>
      <c r="T40" s="105"/>
      <c r="U40" s="105"/>
      <c r="V40" s="105"/>
      <c r="W40" s="105"/>
      <c r="X40" s="105"/>
      <c r="Y40" s="105"/>
      <c r="Z40" s="105"/>
      <c r="AA40" s="105"/>
    </row>
    <row r="41" spans="1:27" ht="14.25" customHeight="1">
      <c r="A41" s="105"/>
      <c r="B41" s="105"/>
      <c r="C41" s="105"/>
      <c r="D41" s="105"/>
      <c r="E41" s="105"/>
      <c r="F41" s="105"/>
      <c r="G41" s="105"/>
      <c r="H41" s="105"/>
      <c r="I41" s="105"/>
      <c r="J41" s="105"/>
      <c r="K41" s="105"/>
      <c r="L41" s="105"/>
      <c r="M41" s="105"/>
      <c r="N41" s="105"/>
      <c r="O41" s="105"/>
      <c r="P41" s="105"/>
      <c r="Q41" s="105"/>
      <c r="R41" s="105"/>
      <c r="S41" s="105"/>
      <c r="T41" s="105"/>
      <c r="U41" s="105"/>
      <c r="V41" s="105"/>
      <c r="W41" s="105"/>
      <c r="X41" s="105"/>
      <c r="Y41" s="105"/>
      <c r="Z41" s="105"/>
      <c r="AA41" s="105"/>
    </row>
    <row r="42" spans="1:27" ht="14.25" customHeight="1">
      <c r="A42" s="105"/>
      <c r="B42" s="105"/>
      <c r="C42" s="105"/>
      <c r="D42" s="105"/>
      <c r="E42" s="105"/>
      <c r="F42" s="105"/>
      <c r="G42" s="105"/>
      <c r="H42" s="105"/>
      <c r="I42" s="105"/>
      <c r="J42" s="105"/>
      <c r="K42" s="105"/>
      <c r="L42" s="105"/>
      <c r="M42" s="105"/>
      <c r="N42" s="105"/>
      <c r="O42" s="105"/>
      <c r="P42" s="105"/>
      <c r="Q42" s="105"/>
      <c r="R42" s="105"/>
      <c r="S42" s="105"/>
      <c r="T42" s="105"/>
      <c r="U42" s="105"/>
      <c r="V42" s="105"/>
      <c r="W42" s="105"/>
      <c r="X42" s="105"/>
      <c r="Y42" s="105"/>
      <c r="Z42" s="105"/>
      <c r="AA42" s="105"/>
    </row>
    <row r="43" spans="1:27" ht="14.25" customHeight="1">
      <c r="A43" s="105"/>
      <c r="B43" s="105"/>
      <c r="C43" s="105"/>
      <c r="D43" s="105"/>
      <c r="E43" s="105"/>
      <c r="F43" s="105"/>
      <c r="G43" s="105"/>
      <c r="H43" s="105"/>
      <c r="I43" s="105"/>
      <c r="J43" s="105"/>
      <c r="K43" s="105"/>
      <c r="L43" s="105"/>
      <c r="M43" s="105"/>
      <c r="N43" s="105"/>
      <c r="O43" s="105"/>
      <c r="P43" s="105"/>
      <c r="Q43" s="105"/>
      <c r="R43" s="105"/>
      <c r="S43" s="105"/>
      <c r="T43" s="105"/>
      <c r="U43" s="105"/>
      <c r="V43" s="105"/>
      <c r="W43" s="105"/>
      <c r="X43" s="105"/>
      <c r="Y43" s="105"/>
      <c r="Z43" s="105"/>
      <c r="AA43" s="105"/>
    </row>
    <row r="44" spans="1:27" ht="14.25" customHeight="1">
      <c r="A44" s="105"/>
      <c r="B44" s="105"/>
      <c r="C44" s="105"/>
      <c r="D44" s="105"/>
      <c r="E44" s="105"/>
      <c r="F44" s="105"/>
      <c r="G44" s="105"/>
      <c r="H44" s="105"/>
      <c r="I44" s="105"/>
      <c r="J44" s="105"/>
      <c r="K44" s="105"/>
      <c r="L44" s="105"/>
      <c r="M44" s="105"/>
      <c r="N44" s="105"/>
      <c r="O44" s="105"/>
      <c r="P44" s="105"/>
      <c r="Q44" s="105"/>
      <c r="R44" s="105"/>
      <c r="S44" s="105"/>
      <c r="T44" s="105"/>
      <c r="U44" s="105"/>
      <c r="V44" s="105"/>
      <c r="W44" s="105"/>
      <c r="X44" s="105"/>
      <c r="Y44" s="105"/>
      <c r="Z44" s="105"/>
      <c r="AA44" s="105"/>
    </row>
    <row r="45" spans="1:27" ht="14.25" customHeight="1">
      <c r="A45" s="105"/>
      <c r="B45" s="105"/>
      <c r="C45" s="105"/>
      <c r="D45" s="105"/>
      <c r="E45" s="105"/>
      <c r="F45" s="105"/>
      <c r="G45" s="105"/>
      <c r="H45" s="105"/>
      <c r="I45" s="105"/>
      <c r="J45" s="105"/>
      <c r="K45" s="105"/>
      <c r="L45" s="105"/>
      <c r="M45" s="105"/>
      <c r="N45" s="105"/>
      <c r="O45" s="105"/>
      <c r="P45" s="105"/>
      <c r="Q45" s="105"/>
      <c r="R45" s="105"/>
      <c r="S45" s="105"/>
      <c r="T45" s="105"/>
      <c r="U45" s="105"/>
      <c r="V45" s="105"/>
      <c r="W45" s="105"/>
      <c r="X45" s="105"/>
      <c r="Y45" s="105"/>
      <c r="Z45" s="105"/>
      <c r="AA45" s="105"/>
    </row>
    <row r="46" spans="1:27" ht="14.25" customHeight="1">
      <c r="A46" s="105"/>
      <c r="B46" s="105"/>
      <c r="C46" s="105"/>
      <c r="D46" s="105"/>
      <c r="E46" s="105"/>
      <c r="F46" s="105"/>
      <c r="G46" s="105"/>
      <c r="H46" s="105"/>
      <c r="I46" s="105"/>
      <c r="J46" s="105"/>
      <c r="K46" s="105"/>
      <c r="L46" s="105"/>
      <c r="M46" s="105"/>
      <c r="N46" s="105"/>
      <c r="O46" s="105"/>
      <c r="P46" s="105"/>
      <c r="Q46" s="105"/>
      <c r="R46" s="105"/>
      <c r="S46" s="105"/>
      <c r="T46" s="105"/>
      <c r="U46" s="105"/>
      <c r="V46" s="105"/>
      <c r="W46" s="105"/>
      <c r="X46" s="105"/>
      <c r="Y46" s="105"/>
      <c r="Z46" s="105"/>
      <c r="AA46" s="105"/>
    </row>
    <row r="47" spans="1:27" ht="14.25" customHeight="1">
      <c r="A47" s="105"/>
      <c r="B47" s="105"/>
      <c r="C47" s="105"/>
      <c r="D47" s="105"/>
      <c r="E47" s="105"/>
      <c r="F47" s="105"/>
      <c r="G47" s="105"/>
      <c r="H47" s="105"/>
      <c r="I47" s="105"/>
      <c r="J47" s="105"/>
      <c r="K47" s="105"/>
      <c r="L47" s="105"/>
      <c r="M47" s="105"/>
      <c r="N47" s="105"/>
      <c r="O47" s="105"/>
      <c r="P47" s="105"/>
      <c r="Q47" s="105"/>
      <c r="R47" s="105"/>
      <c r="S47" s="105"/>
      <c r="T47" s="105"/>
      <c r="U47" s="105"/>
      <c r="V47" s="105"/>
      <c r="W47" s="105"/>
      <c r="X47" s="105"/>
      <c r="Y47" s="105"/>
      <c r="Z47" s="105"/>
      <c r="AA47" s="105"/>
    </row>
    <row r="48" spans="1:27" ht="14.25" customHeight="1">
      <c r="A48" s="105"/>
      <c r="B48" s="105"/>
      <c r="C48" s="105"/>
      <c r="D48" s="105"/>
      <c r="E48" s="105"/>
      <c r="F48" s="105"/>
      <c r="G48" s="105"/>
      <c r="H48" s="105"/>
      <c r="I48" s="105"/>
      <c r="J48" s="105"/>
      <c r="K48" s="105"/>
      <c r="L48" s="105"/>
      <c r="M48" s="105"/>
      <c r="N48" s="105"/>
      <c r="O48" s="105"/>
      <c r="P48" s="105"/>
      <c r="Q48" s="105"/>
      <c r="R48" s="105"/>
      <c r="S48" s="105"/>
      <c r="T48" s="105"/>
      <c r="U48" s="105"/>
      <c r="V48" s="105"/>
      <c r="W48" s="105"/>
      <c r="X48" s="105"/>
      <c r="Y48" s="105"/>
      <c r="Z48" s="105"/>
      <c r="AA48" s="105"/>
    </row>
    <row r="49" spans="1:27" ht="14.25" customHeight="1">
      <c r="A49" s="105"/>
      <c r="B49" s="105"/>
      <c r="C49" s="105"/>
      <c r="D49" s="105"/>
      <c r="E49" s="105"/>
      <c r="F49" s="105"/>
      <c r="G49" s="105"/>
      <c r="H49" s="105"/>
      <c r="I49" s="105"/>
      <c r="J49" s="105"/>
      <c r="K49" s="105"/>
      <c r="L49" s="105"/>
      <c r="M49" s="105"/>
      <c r="N49" s="105"/>
      <c r="O49" s="105"/>
      <c r="P49" s="105"/>
      <c r="Q49" s="105"/>
      <c r="R49" s="105"/>
      <c r="S49" s="105"/>
      <c r="T49" s="105"/>
      <c r="U49" s="105"/>
      <c r="V49" s="105"/>
      <c r="W49" s="105"/>
      <c r="X49" s="105"/>
      <c r="Y49" s="105"/>
      <c r="Z49" s="105"/>
      <c r="AA49" s="105"/>
    </row>
    <row r="50" spans="1:27" ht="14.25" customHeight="1">
      <c r="A50" s="105"/>
      <c r="B50" s="105"/>
      <c r="C50" s="105"/>
      <c r="D50" s="105"/>
      <c r="E50" s="105"/>
      <c r="F50" s="105"/>
      <c r="G50" s="105"/>
      <c r="H50" s="105"/>
      <c r="I50" s="105"/>
      <c r="J50" s="105"/>
      <c r="K50" s="105"/>
      <c r="L50" s="105"/>
      <c r="M50" s="105"/>
      <c r="N50" s="105"/>
      <c r="O50" s="105"/>
      <c r="P50" s="105"/>
      <c r="Q50" s="105"/>
      <c r="R50" s="105"/>
      <c r="S50" s="105"/>
      <c r="T50" s="105"/>
      <c r="U50" s="105"/>
      <c r="V50" s="105"/>
      <c r="W50" s="105"/>
      <c r="X50" s="105"/>
      <c r="Y50" s="105"/>
      <c r="Z50" s="105"/>
      <c r="AA50" s="105"/>
    </row>
    <row r="51" spans="1:27" ht="14.25" customHeight="1">
      <c r="A51" s="105"/>
      <c r="B51" s="105"/>
      <c r="C51" s="105"/>
      <c r="D51" s="105"/>
      <c r="E51" s="105"/>
      <c r="F51" s="105"/>
      <c r="G51" s="105"/>
      <c r="H51" s="105"/>
      <c r="I51" s="105"/>
      <c r="J51" s="105"/>
      <c r="K51" s="105"/>
      <c r="L51" s="105"/>
      <c r="M51" s="105"/>
      <c r="N51" s="105"/>
      <c r="O51" s="105"/>
      <c r="P51" s="105"/>
      <c r="Q51" s="105"/>
      <c r="R51" s="105"/>
      <c r="S51" s="105"/>
      <c r="T51" s="105"/>
      <c r="U51" s="105"/>
      <c r="V51" s="105"/>
      <c r="W51" s="105"/>
      <c r="X51" s="105"/>
      <c r="Y51" s="105"/>
      <c r="Z51" s="105"/>
      <c r="AA51" s="105"/>
    </row>
    <row r="52" spans="1:27" ht="14.25" customHeight="1">
      <c r="A52" s="105"/>
      <c r="B52" s="105"/>
      <c r="C52" s="105"/>
      <c r="D52" s="105"/>
      <c r="E52" s="105"/>
      <c r="F52" s="105"/>
      <c r="G52" s="105"/>
      <c r="H52" s="105"/>
      <c r="I52" s="105"/>
      <c r="J52" s="105"/>
      <c r="K52" s="105"/>
      <c r="L52" s="105"/>
      <c r="M52" s="105"/>
      <c r="N52" s="105"/>
      <c r="O52" s="105"/>
      <c r="P52" s="105"/>
      <c r="Q52" s="105"/>
      <c r="R52" s="105"/>
      <c r="S52" s="105"/>
      <c r="T52" s="105"/>
      <c r="U52" s="105"/>
      <c r="V52" s="105"/>
      <c r="W52" s="105"/>
      <c r="X52" s="105"/>
      <c r="Y52" s="105"/>
      <c r="Z52" s="105"/>
      <c r="AA52" s="105"/>
    </row>
    <row r="53" spans="1:27" ht="14.25" customHeight="1">
      <c r="A53" s="105"/>
      <c r="B53" s="105"/>
      <c r="C53" s="105"/>
      <c r="D53" s="105"/>
      <c r="E53" s="105"/>
      <c r="F53" s="105"/>
      <c r="G53" s="105"/>
      <c r="H53" s="105"/>
      <c r="I53" s="105"/>
      <c r="J53" s="105"/>
      <c r="K53" s="105"/>
      <c r="L53" s="105"/>
      <c r="M53" s="105"/>
      <c r="N53" s="105"/>
      <c r="O53" s="105"/>
      <c r="P53" s="105"/>
      <c r="Q53" s="105"/>
      <c r="R53" s="105"/>
      <c r="S53" s="105"/>
      <c r="T53" s="105"/>
      <c r="U53" s="105"/>
      <c r="V53" s="105"/>
      <c r="W53" s="105"/>
      <c r="X53" s="105"/>
      <c r="Y53" s="105"/>
      <c r="Z53" s="105"/>
      <c r="AA53" s="105"/>
    </row>
    <row r="54" spans="1:27" ht="14.25" customHeight="1">
      <c r="A54" s="105"/>
      <c r="B54" s="105"/>
      <c r="C54" s="105"/>
      <c r="D54" s="105"/>
      <c r="E54" s="105"/>
      <c r="F54" s="105"/>
      <c r="G54" s="105"/>
      <c r="H54" s="105"/>
      <c r="I54" s="105"/>
      <c r="J54" s="105"/>
      <c r="K54" s="105"/>
      <c r="L54" s="105"/>
      <c r="M54" s="105"/>
      <c r="N54" s="105"/>
      <c r="O54" s="105"/>
      <c r="P54" s="105"/>
      <c r="Q54" s="105"/>
      <c r="R54" s="105"/>
      <c r="S54" s="105"/>
      <c r="T54" s="105"/>
      <c r="U54" s="105"/>
      <c r="V54" s="105"/>
      <c r="W54" s="105"/>
      <c r="X54" s="105"/>
      <c r="Y54" s="105"/>
      <c r="Z54" s="105"/>
      <c r="AA54" s="105"/>
    </row>
    <row r="55" spans="1:27" ht="14.25" customHeight="1">
      <c r="A55" s="105"/>
      <c r="B55" s="105"/>
      <c r="C55" s="105"/>
      <c r="D55" s="105"/>
      <c r="E55" s="105"/>
      <c r="F55" s="105"/>
      <c r="G55" s="105"/>
      <c r="H55" s="105"/>
      <c r="I55" s="105"/>
      <c r="J55" s="105"/>
      <c r="K55" s="105"/>
      <c r="L55" s="105"/>
      <c r="M55" s="105"/>
      <c r="N55" s="105"/>
      <c r="O55" s="105"/>
      <c r="P55" s="105"/>
      <c r="Q55" s="105"/>
      <c r="R55" s="105"/>
      <c r="S55" s="105"/>
      <c r="T55" s="105"/>
      <c r="U55" s="105"/>
      <c r="V55" s="105"/>
      <c r="W55" s="105"/>
      <c r="X55" s="105"/>
      <c r="Y55" s="105"/>
      <c r="Z55" s="105"/>
      <c r="AA55" s="105"/>
    </row>
    <row r="56" spans="1:27" ht="14.25" customHeight="1">
      <c r="A56" s="105"/>
      <c r="B56" s="105"/>
      <c r="C56" s="105"/>
      <c r="D56" s="105"/>
      <c r="E56" s="105"/>
      <c r="F56" s="105"/>
      <c r="G56" s="105"/>
      <c r="H56" s="105"/>
      <c r="I56" s="105"/>
      <c r="J56" s="105"/>
      <c r="K56" s="105"/>
      <c r="L56" s="105"/>
      <c r="M56" s="105"/>
      <c r="N56" s="105"/>
      <c r="O56" s="105"/>
      <c r="P56" s="105"/>
      <c r="Q56" s="105"/>
      <c r="R56" s="105"/>
      <c r="S56" s="105"/>
      <c r="T56" s="105"/>
      <c r="U56" s="105"/>
      <c r="V56" s="105"/>
      <c r="W56" s="105"/>
      <c r="X56" s="105"/>
      <c r="Y56" s="105"/>
      <c r="Z56" s="105"/>
      <c r="AA56" s="105"/>
    </row>
    <row r="57" spans="1:27" ht="14.25" customHeight="1">
      <c r="A57" s="105"/>
      <c r="B57" s="105"/>
      <c r="C57" s="105"/>
      <c r="D57" s="105"/>
      <c r="E57" s="105"/>
      <c r="F57" s="105"/>
      <c r="G57" s="105"/>
      <c r="H57" s="105"/>
      <c r="I57" s="105"/>
      <c r="J57" s="105"/>
      <c r="K57" s="105"/>
      <c r="L57" s="105"/>
      <c r="M57" s="105"/>
      <c r="N57" s="105"/>
      <c r="O57" s="105"/>
      <c r="P57" s="105"/>
      <c r="Q57" s="105"/>
      <c r="R57" s="105"/>
      <c r="S57" s="105"/>
      <c r="T57" s="105"/>
      <c r="U57" s="105"/>
      <c r="V57" s="105"/>
      <c r="W57" s="105"/>
      <c r="X57" s="105"/>
      <c r="Y57" s="105"/>
      <c r="Z57" s="105"/>
      <c r="AA57" s="105"/>
    </row>
    <row r="58" spans="1:27" ht="14.25" customHeight="1">
      <c r="A58" s="105"/>
      <c r="B58" s="105"/>
      <c r="C58" s="105"/>
      <c r="D58" s="105"/>
      <c r="E58" s="105"/>
      <c r="F58" s="105"/>
      <c r="G58" s="105"/>
      <c r="H58" s="105"/>
      <c r="I58" s="105"/>
      <c r="J58" s="105"/>
      <c r="K58" s="105"/>
      <c r="L58" s="105"/>
      <c r="M58" s="105"/>
      <c r="N58" s="105"/>
      <c r="O58" s="105"/>
      <c r="P58" s="105"/>
      <c r="Q58" s="105"/>
      <c r="R58" s="105"/>
      <c r="S58" s="105"/>
      <c r="T58" s="105"/>
      <c r="U58" s="105"/>
      <c r="V58" s="105"/>
      <c r="W58" s="105"/>
      <c r="X58" s="105"/>
      <c r="Y58" s="105"/>
      <c r="Z58" s="105"/>
      <c r="AA58" s="105"/>
    </row>
    <row r="59" spans="1:27" ht="14.25" customHeight="1">
      <c r="A59" s="105"/>
      <c r="B59" s="105"/>
      <c r="C59" s="105"/>
      <c r="D59" s="105"/>
      <c r="E59" s="105"/>
      <c r="F59" s="105"/>
      <c r="G59" s="105"/>
      <c r="H59" s="105"/>
      <c r="I59" s="105"/>
      <c r="J59" s="105"/>
      <c r="K59" s="105"/>
      <c r="L59" s="105"/>
      <c r="M59" s="105"/>
      <c r="N59" s="105"/>
      <c r="O59" s="105"/>
      <c r="P59" s="105"/>
      <c r="Q59" s="105"/>
      <c r="R59" s="105"/>
      <c r="S59" s="105"/>
      <c r="T59" s="105"/>
      <c r="U59" s="105"/>
      <c r="V59" s="105"/>
      <c r="W59" s="105"/>
      <c r="X59" s="105"/>
      <c r="Y59" s="105"/>
      <c r="Z59" s="105"/>
      <c r="AA59" s="105"/>
    </row>
    <row r="60" spans="1:27" ht="14.25" customHeight="1">
      <c r="A60" s="105"/>
      <c r="B60" s="105"/>
      <c r="C60" s="105"/>
      <c r="D60" s="105"/>
      <c r="E60" s="105"/>
      <c r="F60" s="105"/>
      <c r="G60" s="105"/>
      <c r="H60" s="105"/>
      <c r="I60" s="105"/>
      <c r="J60" s="105"/>
      <c r="K60" s="105"/>
      <c r="L60" s="105"/>
      <c r="M60" s="105"/>
      <c r="N60" s="105"/>
      <c r="O60" s="105"/>
      <c r="P60" s="105"/>
      <c r="Q60" s="105"/>
      <c r="R60" s="105"/>
      <c r="S60" s="105"/>
      <c r="T60" s="105"/>
      <c r="U60" s="105"/>
      <c r="V60" s="105"/>
      <c r="W60" s="105"/>
      <c r="X60" s="105"/>
      <c r="Y60" s="105"/>
      <c r="Z60" s="105"/>
      <c r="AA60" s="105"/>
    </row>
    <row r="61" spans="1:27" ht="14.25" customHeight="1">
      <c r="A61" s="105"/>
      <c r="B61" s="105"/>
      <c r="C61" s="105"/>
      <c r="D61" s="105"/>
      <c r="E61" s="105"/>
      <c r="F61" s="105"/>
      <c r="G61" s="105"/>
      <c r="H61" s="105"/>
      <c r="I61" s="105"/>
      <c r="J61" s="105"/>
      <c r="K61" s="105"/>
      <c r="L61" s="105"/>
      <c r="M61" s="105"/>
      <c r="N61" s="105"/>
      <c r="O61" s="105"/>
      <c r="P61" s="105"/>
      <c r="Q61" s="105"/>
      <c r="R61" s="105"/>
      <c r="S61" s="105"/>
      <c r="T61" s="105"/>
      <c r="U61" s="105"/>
      <c r="V61" s="105"/>
      <c r="W61" s="105"/>
      <c r="X61" s="105"/>
      <c r="Y61" s="105"/>
      <c r="Z61" s="105"/>
      <c r="AA61" s="105"/>
    </row>
    <row r="62" spans="1:27" ht="14.25" customHeight="1">
      <c r="A62" s="105"/>
      <c r="B62" s="105"/>
      <c r="C62" s="105"/>
      <c r="D62" s="105"/>
      <c r="E62" s="105"/>
      <c r="F62" s="105"/>
      <c r="G62" s="105"/>
      <c r="H62" s="105"/>
      <c r="I62" s="105"/>
      <c r="J62" s="105"/>
      <c r="K62" s="105"/>
      <c r="L62" s="105"/>
      <c r="M62" s="105"/>
      <c r="N62" s="105"/>
      <c r="O62" s="105"/>
      <c r="P62" s="105"/>
      <c r="Q62" s="105"/>
      <c r="R62" s="105"/>
      <c r="S62" s="105"/>
      <c r="T62" s="105"/>
      <c r="U62" s="105"/>
      <c r="V62" s="105"/>
      <c r="W62" s="105"/>
      <c r="X62" s="105"/>
      <c r="Y62" s="105"/>
      <c r="Z62" s="105"/>
      <c r="AA62" s="105"/>
    </row>
    <row r="63" spans="1:27" ht="14.25" customHeight="1">
      <c r="A63" s="105"/>
      <c r="B63" s="105"/>
      <c r="C63" s="105"/>
      <c r="D63" s="105"/>
      <c r="E63" s="105"/>
      <c r="F63" s="105"/>
      <c r="G63" s="105"/>
      <c r="H63" s="105"/>
      <c r="I63" s="105"/>
      <c r="J63" s="105"/>
      <c r="K63" s="105"/>
      <c r="L63" s="105"/>
      <c r="M63" s="105"/>
      <c r="N63" s="105"/>
      <c r="O63" s="105"/>
      <c r="P63" s="105"/>
      <c r="Q63" s="105"/>
      <c r="R63" s="105"/>
      <c r="S63" s="105"/>
      <c r="T63" s="105"/>
      <c r="U63" s="105"/>
      <c r="V63" s="105"/>
      <c r="W63" s="105"/>
      <c r="X63" s="105"/>
      <c r="Y63" s="105"/>
      <c r="Z63" s="105"/>
      <c r="AA63" s="105"/>
    </row>
    <row r="64" spans="1:27" ht="14.25" customHeight="1">
      <c r="A64" s="105"/>
      <c r="B64" s="105"/>
      <c r="C64" s="105"/>
      <c r="D64" s="105"/>
      <c r="E64" s="105"/>
      <c r="F64" s="105"/>
      <c r="G64" s="105"/>
      <c r="H64" s="105"/>
      <c r="I64" s="105"/>
      <c r="J64" s="105"/>
      <c r="K64" s="105"/>
      <c r="L64" s="105"/>
      <c r="M64" s="105"/>
      <c r="N64" s="105"/>
      <c r="O64" s="105"/>
      <c r="P64" s="105"/>
      <c r="Q64" s="105"/>
      <c r="R64" s="105"/>
      <c r="S64" s="105"/>
      <c r="T64" s="105"/>
      <c r="U64" s="105"/>
      <c r="V64" s="105"/>
      <c r="W64" s="105"/>
      <c r="X64" s="105"/>
      <c r="Y64" s="105"/>
      <c r="Z64" s="105"/>
      <c r="AA64" s="105"/>
    </row>
    <row r="65" spans="1:27" ht="14.25" customHeight="1">
      <c r="A65" s="105"/>
      <c r="B65" s="105"/>
      <c r="C65" s="105"/>
      <c r="D65" s="105"/>
      <c r="E65" s="105"/>
      <c r="F65" s="105"/>
      <c r="G65" s="105"/>
      <c r="H65" s="105"/>
      <c r="I65" s="105"/>
      <c r="J65" s="105"/>
      <c r="K65" s="105"/>
      <c r="L65" s="105"/>
      <c r="M65" s="105"/>
      <c r="N65" s="105"/>
      <c r="O65" s="105"/>
      <c r="P65" s="105"/>
      <c r="Q65" s="105"/>
      <c r="R65" s="105"/>
      <c r="S65" s="105"/>
      <c r="T65" s="105"/>
      <c r="U65" s="105"/>
      <c r="V65" s="105"/>
      <c r="W65" s="105"/>
      <c r="X65" s="105"/>
      <c r="Y65" s="105"/>
      <c r="Z65" s="105"/>
      <c r="AA65" s="105"/>
    </row>
    <row r="66" spans="1:27" ht="14.25" customHeight="1">
      <c r="A66" s="105"/>
      <c r="B66" s="105"/>
      <c r="C66" s="105"/>
      <c r="D66" s="105"/>
      <c r="E66" s="105"/>
      <c r="F66" s="105"/>
      <c r="G66" s="105"/>
      <c r="H66" s="105"/>
      <c r="I66" s="105"/>
      <c r="J66" s="105"/>
      <c r="K66" s="105"/>
      <c r="L66" s="105"/>
      <c r="M66" s="105"/>
      <c r="N66" s="105"/>
      <c r="O66" s="105"/>
      <c r="P66" s="105"/>
      <c r="Q66" s="105"/>
      <c r="R66" s="105"/>
      <c r="S66" s="105"/>
      <c r="T66" s="105"/>
      <c r="U66" s="105"/>
      <c r="V66" s="105"/>
      <c r="W66" s="105"/>
      <c r="X66" s="105"/>
      <c r="Y66" s="105"/>
      <c r="Z66" s="105"/>
      <c r="AA66" s="105"/>
    </row>
    <row r="67" spans="1:27" ht="14.25" customHeight="1">
      <c r="A67" s="105"/>
      <c r="B67" s="105"/>
      <c r="C67" s="105"/>
      <c r="D67" s="105"/>
      <c r="E67" s="105"/>
      <c r="F67" s="105"/>
      <c r="G67" s="105"/>
      <c r="H67" s="105"/>
      <c r="I67" s="105"/>
      <c r="J67" s="105"/>
      <c r="K67" s="105"/>
      <c r="L67" s="105"/>
      <c r="M67" s="105"/>
      <c r="N67" s="105"/>
      <c r="O67" s="105"/>
      <c r="P67" s="105"/>
      <c r="Q67" s="105"/>
      <c r="R67" s="105"/>
      <c r="S67" s="105"/>
      <c r="T67" s="105"/>
      <c r="U67" s="105"/>
      <c r="V67" s="105"/>
      <c r="W67" s="105"/>
      <c r="X67" s="105"/>
      <c r="Y67" s="105"/>
      <c r="Z67" s="105"/>
      <c r="AA67" s="105"/>
    </row>
    <row r="68" spans="1:27" ht="14.25" customHeight="1">
      <c r="A68" s="105"/>
      <c r="B68" s="105"/>
      <c r="C68" s="105"/>
      <c r="D68" s="105"/>
      <c r="E68" s="105"/>
      <c r="F68" s="105"/>
      <c r="G68" s="105"/>
      <c r="H68" s="105"/>
      <c r="I68" s="105"/>
      <c r="J68" s="105"/>
      <c r="K68" s="105"/>
      <c r="L68" s="105"/>
      <c r="M68" s="105"/>
      <c r="N68" s="105"/>
      <c r="O68" s="105"/>
      <c r="P68" s="105"/>
      <c r="Q68" s="105"/>
      <c r="R68" s="105"/>
      <c r="S68" s="105"/>
      <c r="T68" s="105"/>
      <c r="U68" s="105"/>
      <c r="V68" s="105"/>
      <c r="W68" s="105"/>
      <c r="X68" s="105"/>
      <c r="Y68" s="105"/>
      <c r="Z68" s="105"/>
      <c r="AA68" s="105"/>
    </row>
    <row r="69" spans="1:27" ht="14.25" customHeight="1">
      <c r="A69" s="105"/>
      <c r="B69" s="105"/>
      <c r="C69" s="105"/>
      <c r="D69" s="105"/>
      <c r="E69" s="105"/>
      <c r="F69" s="105"/>
      <c r="G69" s="105"/>
      <c r="H69" s="105"/>
      <c r="I69" s="105"/>
      <c r="J69" s="105"/>
      <c r="K69" s="105"/>
      <c r="L69" s="105"/>
      <c r="M69" s="105"/>
      <c r="N69" s="105"/>
      <c r="O69" s="105"/>
      <c r="P69" s="105"/>
      <c r="Q69" s="105"/>
      <c r="R69" s="105"/>
      <c r="S69" s="105"/>
      <c r="T69" s="105"/>
      <c r="U69" s="105"/>
      <c r="V69" s="105"/>
      <c r="W69" s="105"/>
      <c r="X69" s="105"/>
      <c r="Y69" s="105"/>
      <c r="Z69" s="105"/>
      <c r="AA69" s="105"/>
    </row>
    <row r="70" spans="1:27" ht="14.25" customHeight="1">
      <c r="A70" s="105"/>
      <c r="B70" s="105"/>
      <c r="C70" s="105"/>
      <c r="D70" s="105"/>
      <c r="E70" s="105"/>
      <c r="F70" s="105"/>
      <c r="G70" s="105"/>
      <c r="H70" s="105"/>
      <c r="I70" s="105"/>
      <c r="J70" s="105"/>
      <c r="K70" s="105"/>
      <c r="L70" s="105"/>
      <c r="M70" s="105"/>
      <c r="N70" s="105"/>
      <c r="O70" s="105"/>
      <c r="P70" s="105"/>
      <c r="Q70" s="105"/>
      <c r="R70" s="105"/>
      <c r="S70" s="105"/>
      <c r="T70" s="105"/>
      <c r="U70" s="105"/>
      <c r="V70" s="105"/>
      <c r="W70" s="105"/>
      <c r="X70" s="105"/>
      <c r="Y70" s="105"/>
      <c r="Z70" s="105"/>
      <c r="AA70" s="105"/>
    </row>
    <row r="71" spans="1:27" ht="14.25" customHeight="1">
      <c r="A71" s="105"/>
      <c r="B71" s="105"/>
      <c r="C71" s="105"/>
      <c r="D71" s="105"/>
      <c r="E71" s="105"/>
      <c r="F71" s="105"/>
      <c r="G71" s="105"/>
      <c r="H71" s="105"/>
      <c r="I71" s="105"/>
      <c r="J71" s="105"/>
      <c r="K71" s="105"/>
      <c r="L71" s="105"/>
      <c r="M71" s="105"/>
      <c r="N71" s="105"/>
      <c r="O71" s="105"/>
      <c r="P71" s="105"/>
      <c r="Q71" s="105"/>
      <c r="R71" s="105"/>
      <c r="S71" s="105"/>
      <c r="T71" s="105"/>
      <c r="U71" s="105"/>
      <c r="V71" s="105"/>
      <c r="W71" s="105"/>
      <c r="X71" s="105"/>
      <c r="Y71" s="105"/>
      <c r="Z71" s="105"/>
      <c r="AA71" s="105"/>
    </row>
    <row r="72" spans="1:27" ht="14.25" customHeight="1">
      <c r="A72" s="105"/>
      <c r="B72" s="105"/>
      <c r="C72" s="105"/>
      <c r="D72" s="105"/>
      <c r="E72" s="105"/>
      <c r="F72" s="105"/>
      <c r="G72" s="105"/>
      <c r="H72" s="105"/>
      <c r="I72" s="105"/>
      <c r="J72" s="105"/>
      <c r="K72" s="105"/>
      <c r="L72" s="105"/>
      <c r="M72" s="105"/>
      <c r="N72" s="105"/>
      <c r="O72" s="105"/>
      <c r="P72" s="105"/>
      <c r="Q72" s="105"/>
      <c r="R72" s="105"/>
      <c r="S72" s="105"/>
      <c r="T72" s="105"/>
      <c r="U72" s="105"/>
      <c r="V72" s="105"/>
      <c r="W72" s="105"/>
      <c r="X72" s="105"/>
      <c r="Y72" s="105"/>
      <c r="Z72" s="105"/>
      <c r="AA72" s="105"/>
    </row>
    <row r="73" spans="1:27" ht="14.25" customHeight="1">
      <c r="A73" s="105"/>
      <c r="B73" s="105"/>
      <c r="C73" s="105"/>
      <c r="D73" s="105"/>
      <c r="E73" s="105"/>
      <c r="F73" s="105"/>
      <c r="G73" s="105"/>
      <c r="H73" s="105"/>
      <c r="I73" s="105"/>
      <c r="J73" s="105"/>
      <c r="K73" s="105"/>
      <c r="L73" s="105"/>
      <c r="M73" s="105"/>
      <c r="N73" s="105"/>
      <c r="O73" s="105"/>
      <c r="P73" s="105"/>
      <c r="Q73" s="105"/>
      <c r="R73" s="105"/>
      <c r="S73" s="105"/>
      <c r="T73" s="105"/>
      <c r="U73" s="105"/>
      <c r="V73" s="105"/>
      <c r="W73" s="105"/>
      <c r="X73" s="105"/>
      <c r="Y73" s="105"/>
      <c r="Z73" s="105"/>
      <c r="AA73" s="105"/>
    </row>
    <row r="74" spans="1:27" ht="14.25" customHeight="1">
      <c r="A74" s="105"/>
      <c r="B74" s="105"/>
      <c r="C74" s="105"/>
      <c r="D74" s="105"/>
      <c r="E74" s="105"/>
      <c r="F74" s="105"/>
      <c r="G74" s="105"/>
      <c r="H74" s="105"/>
      <c r="I74" s="105"/>
      <c r="J74" s="105"/>
      <c r="K74" s="105"/>
      <c r="L74" s="105"/>
      <c r="M74" s="105"/>
      <c r="N74" s="105"/>
      <c r="O74" s="105"/>
      <c r="P74" s="105"/>
      <c r="Q74" s="105"/>
      <c r="R74" s="105"/>
      <c r="S74" s="105"/>
      <c r="T74" s="105"/>
      <c r="U74" s="105"/>
      <c r="V74" s="105"/>
      <c r="W74" s="105"/>
      <c r="X74" s="105"/>
      <c r="Y74" s="105"/>
      <c r="Z74" s="105"/>
      <c r="AA74" s="105"/>
    </row>
    <row r="75" spans="1:27" ht="14.25" customHeight="1">
      <c r="A75" s="105"/>
      <c r="B75" s="105"/>
      <c r="C75" s="105"/>
      <c r="D75" s="105"/>
      <c r="E75" s="105"/>
      <c r="F75" s="105"/>
      <c r="G75" s="105"/>
      <c r="H75" s="105"/>
      <c r="I75" s="105"/>
      <c r="J75" s="105"/>
      <c r="K75" s="105"/>
      <c r="L75" s="105"/>
      <c r="M75" s="105"/>
      <c r="N75" s="105"/>
      <c r="O75" s="105"/>
      <c r="P75" s="105"/>
      <c r="Q75" s="105"/>
      <c r="R75" s="105"/>
      <c r="S75" s="105"/>
      <c r="T75" s="105"/>
      <c r="U75" s="105"/>
      <c r="V75" s="105"/>
      <c r="W75" s="105"/>
      <c r="X75" s="105"/>
      <c r="Y75" s="105"/>
      <c r="Z75" s="105"/>
      <c r="AA75" s="105"/>
    </row>
    <row r="76" spans="1:27" ht="14.25" customHeight="1">
      <c r="A76" s="105"/>
      <c r="B76" s="105"/>
      <c r="C76" s="105"/>
      <c r="D76" s="105"/>
      <c r="E76" s="105"/>
      <c r="F76" s="105"/>
      <c r="G76" s="105"/>
      <c r="H76" s="105"/>
      <c r="I76" s="105"/>
      <c r="J76" s="105"/>
      <c r="K76" s="105"/>
      <c r="L76" s="105"/>
      <c r="M76" s="105"/>
      <c r="N76" s="105"/>
      <c r="O76" s="105"/>
      <c r="P76" s="105"/>
      <c r="Q76" s="105"/>
      <c r="R76" s="105"/>
      <c r="S76" s="105"/>
      <c r="T76" s="105"/>
      <c r="U76" s="105"/>
      <c r="V76" s="105"/>
      <c r="W76" s="105"/>
      <c r="X76" s="105"/>
      <c r="Y76" s="105"/>
      <c r="Z76" s="105"/>
      <c r="AA76" s="105"/>
    </row>
    <row r="77" spans="1:27" ht="14.25" customHeight="1">
      <c r="A77" s="105"/>
      <c r="B77" s="105"/>
      <c r="C77" s="105"/>
      <c r="D77" s="105"/>
      <c r="E77" s="105"/>
      <c r="F77" s="105"/>
      <c r="G77" s="105"/>
      <c r="H77" s="105"/>
      <c r="I77" s="105"/>
      <c r="J77" s="105"/>
      <c r="K77" s="105"/>
      <c r="L77" s="105"/>
      <c r="M77" s="105"/>
      <c r="N77" s="105"/>
      <c r="O77" s="105"/>
      <c r="P77" s="105"/>
      <c r="Q77" s="105"/>
      <c r="R77" s="105"/>
      <c r="S77" s="105"/>
      <c r="T77" s="105"/>
      <c r="U77" s="105"/>
      <c r="V77" s="105"/>
      <c r="W77" s="105"/>
      <c r="X77" s="105"/>
      <c r="Y77" s="105"/>
      <c r="Z77" s="105"/>
      <c r="AA77" s="105"/>
    </row>
    <row r="78" spans="1:27" ht="14.25" customHeight="1">
      <c r="A78" s="105"/>
      <c r="B78" s="105"/>
      <c r="C78" s="105"/>
      <c r="D78" s="105"/>
      <c r="E78" s="105"/>
      <c r="F78" s="105"/>
      <c r="G78" s="105"/>
      <c r="H78" s="105"/>
      <c r="I78" s="105"/>
      <c r="J78" s="105"/>
      <c r="K78" s="105"/>
      <c r="L78" s="105"/>
      <c r="M78" s="105"/>
      <c r="N78" s="105"/>
      <c r="O78" s="105"/>
      <c r="P78" s="105"/>
      <c r="Q78" s="105"/>
      <c r="R78" s="105"/>
      <c r="S78" s="105"/>
      <c r="T78" s="105"/>
      <c r="U78" s="105"/>
      <c r="V78" s="105"/>
      <c r="W78" s="105"/>
      <c r="X78" s="105"/>
      <c r="Y78" s="105"/>
      <c r="Z78" s="105"/>
      <c r="AA78" s="105"/>
    </row>
    <row r="79" spans="1:27" ht="14.25" customHeight="1">
      <c r="A79" s="105"/>
      <c r="B79" s="105"/>
      <c r="C79" s="105"/>
      <c r="D79" s="105"/>
      <c r="E79" s="105"/>
      <c r="F79" s="105"/>
      <c r="G79" s="105"/>
      <c r="H79" s="105"/>
      <c r="I79" s="105"/>
      <c r="J79" s="105"/>
      <c r="K79" s="105"/>
      <c r="L79" s="105"/>
      <c r="M79" s="105"/>
      <c r="N79" s="105"/>
      <c r="O79" s="105"/>
      <c r="P79" s="105"/>
      <c r="Q79" s="105"/>
      <c r="R79" s="105"/>
      <c r="S79" s="105"/>
      <c r="T79" s="105"/>
      <c r="U79" s="105"/>
      <c r="V79" s="105"/>
      <c r="W79" s="105"/>
      <c r="X79" s="105"/>
      <c r="Y79" s="105"/>
      <c r="Z79" s="105"/>
      <c r="AA79" s="105"/>
    </row>
    <row r="80" spans="1:27" ht="14.25" customHeight="1">
      <c r="A80" s="105"/>
      <c r="B80" s="105"/>
      <c r="C80" s="105"/>
      <c r="D80" s="105"/>
      <c r="E80" s="105"/>
      <c r="F80" s="105"/>
      <c r="G80" s="105"/>
      <c r="H80" s="105"/>
      <c r="I80" s="105"/>
      <c r="J80" s="105"/>
      <c r="K80" s="105"/>
      <c r="L80" s="105"/>
      <c r="M80" s="105"/>
      <c r="N80" s="105"/>
      <c r="O80" s="105"/>
      <c r="P80" s="105"/>
      <c r="Q80" s="105"/>
      <c r="R80" s="105"/>
      <c r="S80" s="105"/>
      <c r="T80" s="105"/>
      <c r="U80" s="105"/>
      <c r="V80" s="105"/>
      <c r="W80" s="105"/>
      <c r="X80" s="105"/>
      <c r="Y80" s="105"/>
      <c r="Z80" s="105"/>
      <c r="AA80" s="105"/>
    </row>
    <row r="81" spans="1:27" ht="14.25" customHeight="1">
      <c r="A81" s="105"/>
      <c r="B81" s="105"/>
      <c r="C81" s="105"/>
      <c r="D81" s="105"/>
      <c r="E81" s="105"/>
      <c r="F81" s="105"/>
      <c r="G81" s="105"/>
      <c r="H81" s="105"/>
      <c r="I81" s="105"/>
      <c r="J81" s="105"/>
      <c r="K81" s="105"/>
      <c r="L81" s="105"/>
      <c r="M81" s="105"/>
      <c r="N81" s="105"/>
      <c r="O81" s="105"/>
      <c r="P81" s="105"/>
      <c r="Q81" s="105"/>
      <c r="R81" s="105"/>
      <c r="S81" s="105"/>
      <c r="T81" s="105"/>
      <c r="U81" s="105"/>
      <c r="V81" s="105"/>
      <c r="W81" s="105"/>
      <c r="X81" s="105"/>
      <c r="Y81" s="105"/>
      <c r="Z81" s="105"/>
      <c r="AA81" s="105"/>
    </row>
    <row r="82" spans="1:27" ht="14.25" customHeight="1">
      <c r="A82" s="105"/>
      <c r="B82" s="105"/>
      <c r="C82" s="105"/>
      <c r="D82" s="105"/>
      <c r="E82" s="105"/>
      <c r="F82" s="105"/>
      <c r="G82" s="105"/>
      <c r="H82" s="105"/>
      <c r="I82" s="105"/>
      <c r="J82" s="105"/>
      <c r="K82" s="105"/>
      <c r="L82" s="105"/>
      <c r="M82" s="105"/>
      <c r="N82" s="105"/>
      <c r="O82" s="105"/>
      <c r="P82" s="105"/>
      <c r="Q82" s="105"/>
      <c r="R82" s="105"/>
      <c r="S82" s="105"/>
      <c r="T82" s="105"/>
      <c r="U82" s="105"/>
      <c r="V82" s="105"/>
      <c r="W82" s="105"/>
      <c r="X82" s="105"/>
      <c r="Y82" s="105"/>
      <c r="Z82" s="105"/>
      <c r="AA82" s="105"/>
    </row>
    <row r="83" spans="1:27" ht="14.25" customHeight="1">
      <c r="A83" s="105"/>
      <c r="B83" s="105"/>
      <c r="C83" s="105"/>
      <c r="D83" s="105"/>
      <c r="E83" s="105"/>
      <c r="F83" s="105"/>
      <c r="G83" s="105"/>
      <c r="H83" s="105"/>
      <c r="I83" s="105"/>
      <c r="J83" s="105"/>
      <c r="K83" s="105"/>
      <c r="L83" s="105"/>
      <c r="M83" s="105"/>
      <c r="N83" s="105"/>
      <c r="O83" s="105"/>
      <c r="P83" s="105"/>
      <c r="Q83" s="105"/>
      <c r="R83" s="105"/>
      <c r="S83" s="105"/>
      <c r="T83" s="105"/>
      <c r="U83" s="105"/>
      <c r="V83" s="105"/>
      <c r="W83" s="105"/>
      <c r="X83" s="105"/>
      <c r="Y83" s="105"/>
      <c r="Z83" s="105"/>
      <c r="AA83" s="105"/>
    </row>
    <row r="84" spans="1:27" ht="14.25" customHeight="1">
      <c r="A84" s="105"/>
      <c r="B84" s="105"/>
      <c r="C84" s="105"/>
      <c r="D84" s="105"/>
      <c r="E84" s="105"/>
      <c r="F84" s="105"/>
      <c r="G84" s="105"/>
      <c r="H84" s="105"/>
      <c r="I84" s="105"/>
      <c r="J84" s="105"/>
      <c r="K84" s="105"/>
      <c r="L84" s="105"/>
      <c r="M84" s="105"/>
      <c r="N84" s="105"/>
      <c r="O84" s="105"/>
      <c r="P84" s="105"/>
      <c r="Q84" s="105"/>
      <c r="R84" s="105"/>
      <c r="S84" s="105"/>
      <c r="T84" s="105"/>
      <c r="U84" s="105"/>
      <c r="V84" s="105"/>
      <c r="W84" s="105"/>
      <c r="X84" s="105"/>
      <c r="Y84" s="105"/>
      <c r="Z84" s="105"/>
      <c r="AA84" s="105"/>
    </row>
    <row r="85" spans="1:27" ht="14.25" customHeight="1">
      <c r="A85" s="105"/>
      <c r="B85" s="105"/>
      <c r="C85" s="105"/>
      <c r="D85" s="105"/>
      <c r="E85" s="105"/>
      <c r="F85" s="105"/>
      <c r="G85" s="105"/>
      <c r="H85" s="105"/>
      <c r="I85" s="105"/>
      <c r="J85" s="105"/>
      <c r="K85" s="105"/>
      <c r="L85" s="105"/>
      <c r="M85" s="105"/>
      <c r="N85" s="105"/>
      <c r="O85" s="105"/>
      <c r="P85" s="105"/>
      <c r="Q85" s="105"/>
      <c r="R85" s="105"/>
      <c r="S85" s="105"/>
      <c r="T85" s="105"/>
      <c r="U85" s="105"/>
      <c r="V85" s="105"/>
      <c r="W85" s="105"/>
      <c r="X85" s="105"/>
      <c r="Y85" s="105"/>
      <c r="Z85" s="105"/>
      <c r="AA85" s="105"/>
    </row>
    <row r="86" spans="1:27" ht="14.25" customHeight="1">
      <c r="A86" s="105"/>
      <c r="B86" s="105"/>
      <c r="C86" s="105"/>
      <c r="D86" s="105"/>
      <c r="E86" s="105"/>
      <c r="F86" s="105"/>
      <c r="G86" s="105"/>
      <c r="H86" s="105"/>
      <c r="I86" s="105"/>
      <c r="J86" s="105"/>
      <c r="K86" s="105"/>
      <c r="L86" s="105"/>
      <c r="M86" s="105"/>
      <c r="N86" s="105"/>
      <c r="O86" s="105"/>
      <c r="P86" s="105"/>
      <c r="Q86" s="105"/>
      <c r="R86" s="105"/>
      <c r="S86" s="105"/>
      <c r="T86" s="105"/>
      <c r="U86" s="105"/>
      <c r="V86" s="105"/>
      <c r="W86" s="105"/>
      <c r="X86" s="105"/>
      <c r="Y86" s="105"/>
      <c r="Z86" s="105"/>
      <c r="AA86" s="105"/>
    </row>
    <row r="87" spans="1:27" ht="14.25" customHeight="1">
      <c r="A87" s="105"/>
      <c r="B87" s="105"/>
      <c r="C87" s="105"/>
      <c r="D87" s="105"/>
      <c r="E87" s="105"/>
      <c r="F87" s="105"/>
      <c r="G87" s="105"/>
      <c r="H87" s="105"/>
      <c r="I87" s="105"/>
      <c r="J87" s="105"/>
      <c r="K87" s="105"/>
      <c r="L87" s="105"/>
      <c r="M87" s="105"/>
      <c r="N87" s="105"/>
      <c r="O87" s="105"/>
      <c r="P87" s="105"/>
      <c r="Q87" s="105"/>
      <c r="R87" s="105"/>
      <c r="S87" s="105"/>
      <c r="T87" s="105"/>
      <c r="U87" s="105"/>
      <c r="V87" s="105"/>
      <c r="W87" s="105"/>
      <c r="X87" s="105"/>
      <c r="Y87" s="105"/>
      <c r="Z87" s="105"/>
      <c r="AA87" s="105"/>
    </row>
    <row r="88" spans="1:27" ht="14.25" customHeight="1">
      <c r="A88" s="105"/>
      <c r="B88" s="105"/>
      <c r="C88" s="105"/>
      <c r="D88" s="105"/>
      <c r="E88" s="105"/>
      <c r="F88" s="105"/>
      <c r="G88" s="105"/>
      <c r="H88" s="105"/>
      <c r="I88" s="105"/>
      <c r="J88" s="105"/>
      <c r="K88" s="105"/>
      <c r="L88" s="105"/>
      <c r="M88" s="105"/>
      <c r="N88" s="105"/>
      <c r="O88" s="105"/>
      <c r="P88" s="105"/>
      <c r="Q88" s="105"/>
      <c r="R88" s="105"/>
      <c r="S88" s="105"/>
      <c r="T88" s="105"/>
      <c r="U88" s="105"/>
      <c r="V88" s="105"/>
      <c r="W88" s="105"/>
      <c r="X88" s="105"/>
      <c r="Y88" s="105"/>
      <c r="Z88" s="105"/>
      <c r="AA88" s="105"/>
    </row>
    <row r="89" spans="1:27" ht="14.25" customHeight="1">
      <c r="A89" s="105"/>
      <c r="B89" s="105"/>
      <c r="C89" s="105"/>
      <c r="D89" s="105"/>
      <c r="E89" s="105"/>
      <c r="F89" s="105"/>
      <c r="G89" s="105"/>
      <c r="H89" s="105"/>
      <c r="I89" s="105"/>
      <c r="J89" s="105"/>
      <c r="K89" s="105"/>
      <c r="L89" s="105"/>
      <c r="M89" s="105"/>
      <c r="N89" s="105"/>
      <c r="O89" s="105"/>
      <c r="P89" s="105"/>
      <c r="Q89" s="105"/>
      <c r="R89" s="105"/>
      <c r="S89" s="105"/>
      <c r="T89" s="105"/>
      <c r="U89" s="105"/>
      <c r="V89" s="105"/>
      <c r="W89" s="105"/>
      <c r="X89" s="105"/>
      <c r="Y89" s="105"/>
      <c r="Z89" s="105"/>
      <c r="AA89" s="105"/>
    </row>
    <row r="90" spans="1:27" ht="14.25" customHeight="1">
      <c r="A90" s="105"/>
      <c r="B90" s="105"/>
      <c r="C90" s="105"/>
      <c r="D90" s="105"/>
      <c r="E90" s="105"/>
      <c r="F90" s="105"/>
      <c r="G90" s="105"/>
      <c r="H90" s="105"/>
      <c r="I90" s="105"/>
      <c r="J90" s="105"/>
      <c r="K90" s="105"/>
      <c r="L90" s="105"/>
      <c r="M90" s="105"/>
      <c r="N90" s="105"/>
      <c r="O90" s="105"/>
      <c r="P90" s="105"/>
      <c r="Q90" s="105"/>
      <c r="R90" s="105"/>
      <c r="S90" s="105"/>
      <c r="T90" s="105"/>
      <c r="U90" s="105"/>
      <c r="V90" s="105"/>
      <c r="W90" s="105"/>
      <c r="X90" s="105"/>
      <c r="Y90" s="105"/>
      <c r="Z90" s="105"/>
      <c r="AA90" s="105"/>
    </row>
    <row r="91" spans="1:27" ht="14.25" customHeight="1">
      <c r="A91" s="105"/>
      <c r="B91" s="105"/>
      <c r="C91" s="105"/>
      <c r="D91" s="105"/>
      <c r="E91" s="105"/>
      <c r="F91" s="105"/>
      <c r="G91" s="105"/>
      <c r="H91" s="105"/>
      <c r="I91" s="105"/>
      <c r="J91" s="105"/>
      <c r="K91" s="105"/>
      <c r="L91" s="105"/>
      <c r="M91" s="105"/>
      <c r="N91" s="105"/>
      <c r="O91" s="105"/>
      <c r="P91" s="105"/>
      <c r="Q91" s="105"/>
      <c r="R91" s="105"/>
      <c r="S91" s="105"/>
      <c r="T91" s="105"/>
      <c r="U91" s="105"/>
      <c r="V91" s="105"/>
      <c r="W91" s="105"/>
      <c r="X91" s="105"/>
      <c r="Y91" s="105"/>
      <c r="Z91" s="105"/>
      <c r="AA91" s="105"/>
    </row>
    <row r="92" spans="1:27" ht="14.25" customHeight="1">
      <c r="A92" s="105"/>
      <c r="B92" s="105"/>
      <c r="C92" s="105"/>
      <c r="D92" s="105"/>
      <c r="E92" s="105"/>
      <c r="F92" s="105"/>
      <c r="G92" s="105"/>
      <c r="H92" s="105"/>
      <c r="I92" s="105"/>
      <c r="J92" s="105"/>
      <c r="K92" s="105"/>
      <c r="L92" s="105"/>
      <c r="M92" s="105"/>
      <c r="N92" s="105"/>
      <c r="O92" s="105"/>
      <c r="P92" s="105"/>
      <c r="Q92" s="105"/>
      <c r="R92" s="105"/>
      <c r="S92" s="105"/>
      <c r="T92" s="105"/>
      <c r="U92" s="105"/>
      <c r="V92" s="105"/>
      <c r="W92" s="105"/>
      <c r="X92" s="105"/>
      <c r="Y92" s="105"/>
      <c r="Z92" s="105"/>
      <c r="AA92" s="105"/>
    </row>
    <row r="93" spans="1:27" ht="14.25" customHeight="1">
      <c r="A93" s="105"/>
      <c r="B93" s="105"/>
      <c r="C93" s="105"/>
      <c r="D93" s="105"/>
      <c r="E93" s="105"/>
      <c r="F93" s="105"/>
      <c r="G93" s="105"/>
      <c r="H93" s="105"/>
      <c r="I93" s="105"/>
      <c r="J93" s="105"/>
      <c r="K93" s="105"/>
      <c r="L93" s="105"/>
      <c r="M93" s="105"/>
      <c r="N93" s="105"/>
      <c r="O93" s="105"/>
      <c r="P93" s="105"/>
      <c r="Q93" s="105"/>
      <c r="R93" s="105"/>
      <c r="S93" s="105"/>
      <c r="T93" s="105"/>
      <c r="U93" s="105"/>
      <c r="V93" s="105"/>
      <c r="W93" s="105"/>
      <c r="X93" s="105"/>
      <c r="Y93" s="105"/>
      <c r="Z93" s="105"/>
      <c r="AA93" s="105"/>
    </row>
    <row r="94" spans="1:27" ht="14.25" customHeight="1">
      <c r="A94" s="105"/>
      <c r="B94" s="105"/>
      <c r="C94" s="105"/>
      <c r="D94" s="105"/>
      <c r="E94" s="105"/>
      <c r="F94" s="105"/>
      <c r="G94" s="105"/>
      <c r="H94" s="105"/>
      <c r="I94" s="105"/>
      <c r="J94" s="105"/>
      <c r="K94" s="105"/>
      <c r="L94" s="105"/>
      <c r="M94" s="105"/>
      <c r="N94" s="105"/>
      <c r="O94" s="105"/>
      <c r="P94" s="105"/>
      <c r="Q94" s="105"/>
      <c r="R94" s="105"/>
      <c r="S94" s="105"/>
      <c r="T94" s="105"/>
      <c r="U94" s="105"/>
      <c r="V94" s="105"/>
      <c r="W94" s="105"/>
      <c r="X94" s="105"/>
      <c r="Y94" s="105"/>
      <c r="Z94" s="105"/>
      <c r="AA94" s="105"/>
    </row>
    <row r="95" spans="1:27" ht="14.25" customHeight="1">
      <c r="A95" s="105"/>
      <c r="B95" s="105"/>
      <c r="C95" s="105"/>
      <c r="D95" s="105"/>
      <c r="E95" s="105"/>
      <c r="F95" s="105"/>
      <c r="G95" s="105"/>
      <c r="H95" s="105"/>
      <c r="I95" s="105"/>
      <c r="J95" s="105"/>
      <c r="K95" s="105"/>
      <c r="L95" s="105"/>
      <c r="M95" s="105"/>
      <c r="N95" s="105"/>
      <c r="O95" s="105"/>
      <c r="P95" s="105"/>
      <c r="Q95" s="105"/>
      <c r="R95" s="105"/>
      <c r="S95" s="105"/>
      <c r="T95" s="105"/>
      <c r="U95" s="105"/>
      <c r="V95" s="105"/>
      <c r="W95" s="105"/>
      <c r="X95" s="105"/>
      <c r="Y95" s="105"/>
      <c r="Z95" s="105"/>
      <c r="AA95" s="105"/>
    </row>
    <row r="96" spans="1:27" ht="14.25" customHeight="1">
      <c r="A96" s="105"/>
      <c r="B96" s="105"/>
      <c r="C96" s="105"/>
      <c r="D96" s="105"/>
      <c r="E96" s="105"/>
      <c r="F96" s="105"/>
      <c r="G96" s="105"/>
      <c r="H96" s="105"/>
      <c r="I96" s="105"/>
      <c r="J96" s="105"/>
      <c r="K96" s="105"/>
      <c r="L96" s="105"/>
      <c r="M96" s="105"/>
      <c r="N96" s="105"/>
      <c r="O96" s="105"/>
      <c r="P96" s="105"/>
      <c r="Q96" s="105"/>
      <c r="R96" s="105"/>
      <c r="S96" s="105"/>
      <c r="T96" s="105"/>
      <c r="U96" s="105"/>
      <c r="V96" s="105"/>
      <c r="W96" s="105"/>
      <c r="X96" s="105"/>
      <c r="Y96" s="105"/>
      <c r="Z96" s="105"/>
      <c r="AA96" s="105"/>
    </row>
    <row r="97" spans="1:27" ht="14.25" customHeight="1">
      <c r="A97" s="105"/>
      <c r="B97" s="105"/>
      <c r="C97" s="105"/>
      <c r="D97" s="105"/>
      <c r="E97" s="105"/>
      <c r="F97" s="105"/>
      <c r="G97" s="105"/>
      <c r="H97" s="105"/>
      <c r="I97" s="105"/>
      <c r="J97" s="105"/>
      <c r="K97" s="105"/>
      <c r="L97" s="105"/>
      <c r="M97" s="105"/>
      <c r="N97" s="105"/>
      <c r="O97" s="105"/>
      <c r="P97" s="105"/>
      <c r="Q97" s="105"/>
      <c r="R97" s="105"/>
      <c r="S97" s="105"/>
      <c r="T97" s="105"/>
      <c r="U97" s="105"/>
      <c r="V97" s="105"/>
      <c r="W97" s="105"/>
      <c r="X97" s="105"/>
      <c r="Y97" s="105"/>
      <c r="Z97" s="105"/>
      <c r="AA97" s="105"/>
    </row>
    <row r="98" spans="1:27" ht="14.25" customHeight="1">
      <c r="A98" s="105"/>
      <c r="B98" s="105"/>
      <c r="C98" s="105"/>
      <c r="D98" s="105"/>
      <c r="E98" s="105"/>
      <c r="F98" s="105"/>
      <c r="G98" s="105"/>
      <c r="H98" s="105"/>
      <c r="I98" s="105"/>
      <c r="J98" s="105"/>
      <c r="K98" s="105"/>
      <c r="L98" s="105"/>
      <c r="M98" s="105"/>
      <c r="N98" s="105"/>
      <c r="O98" s="105"/>
      <c r="P98" s="105"/>
      <c r="Q98" s="105"/>
      <c r="R98" s="105"/>
      <c r="S98" s="105"/>
      <c r="T98" s="105"/>
      <c r="U98" s="105"/>
      <c r="V98" s="105"/>
      <c r="W98" s="105"/>
      <c r="X98" s="105"/>
      <c r="Y98" s="105"/>
      <c r="Z98" s="105"/>
      <c r="AA98" s="105"/>
    </row>
    <row r="99" spans="1:27" ht="14.25" customHeight="1">
      <c r="A99" s="105"/>
      <c r="B99" s="105"/>
      <c r="C99" s="105"/>
      <c r="D99" s="105"/>
      <c r="E99" s="105"/>
      <c r="F99" s="105"/>
      <c r="G99" s="105"/>
      <c r="H99" s="105"/>
      <c r="I99" s="105"/>
      <c r="J99" s="105"/>
      <c r="K99" s="105"/>
      <c r="L99" s="105"/>
      <c r="M99" s="105"/>
      <c r="N99" s="105"/>
      <c r="O99" s="105"/>
      <c r="P99" s="105"/>
      <c r="Q99" s="105"/>
      <c r="R99" s="105"/>
      <c r="S99" s="105"/>
      <c r="T99" s="105"/>
      <c r="U99" s="105"/>
      <c r="V99" s="105"/>
      <c r="W99" s="105"/>
      <c r="X99" s="105"/>
      <c r="Y99" s="105"/>
      <c r="Z99" s="105"/>
      <c r="AA99" s="105"/>
    </row>
    <row r="100" spans="1:27" ht="14.25" customHeight="1">
      <c r="A100" s="105"/>
      <c r="B100" s="105"/>
      <c r="C100" s="105"/>
      <c r="D100" s="105"/>
      <c r="E100" s="105"/>
      <c r="F100" s="105"/>
      <c r="G100" s="105"/>
      <c r="H100" s="105"/>
      <c r="I100" s="105"/>
      <c r="J100" s="105"/>
      <c r="K100" s="105"/>
      <c r="L100" s="105"/>
      <c r="M100" s="105"/>
      <c r="N100" s="105"/>
      <c r="O100" s="105"/>
      <c r="P100" s="105"/>
      <c r="Q100" s="105"/>
      <c r="R100" s="105"/>
      <c r="S100" s="105"/>
      <c r="T100" s="105"/>
      <c r="U100" s="105"/>
      <c r="V100" s="105"/>
      <c r="W100" s="105"/>
      <c r="X100" s="105"/>
      <c r="Y100" s="105"/>
      <c r="Z100" s="105"/>
      <c r="AA100" s="105"/>
    </row>
    <row r="101" spans="1:27" ht="14.25" customHeight="1">
      <c r="A101" s="105"/>
      <c r="B101" s="105"/>
      <c r="C101" s="105"/>
      <c r="D101" s="105"/>
      <c r="E101" s="105"/>
      <c r="F101" s="105"/>
      <c r="G101" s="105"/>
      <c r="H101" s="105"/>
      <c r="I101" s="105"/>
      <c r="J101" s="105"/>
      <c r="K101" s="105"/>
      <c r="L101" s="105"/>
      <c r="M101" s="105"/>
      <c r="N101" s="105"/>
      <c r="O101" s="105"/>
      <c r="P101" s="105"/>
      <c r="Q101" s="105"/>
      <c r="R101" s="105"/>
      <c r="S101" s="105"/>
      <c r="T101" s="105"/>
      <c r="U101" s="105"/>
      <c r="V101" s="105"/>
      <c r="W101" s="105"/>
      <c r="X101" s="105"/>
      <c r="Y101" s="105"/>
      <c r="Z101" s="105"/>
      <c r="AA101" s="105"/>
    </row>
    <row r="102" spans="1:27" ht="14.25" customHeight="1">
      <c r="A102" s="105"/>
      <c r="B102" s="105"/>
      <c r="C102" s="105"/>
      <c r="D102" s="105"/>
      <c r="E102" s="105"/>
      <c r="F102" s="105"/>
      <c r="G102" s="105"/>
      <c r="H102" s="105"/>
      <c r="I102" s="105"/>
      <c r="J102" s="105"/>
      <c r="K102" s="105"/>
      <c r="L102" s="105"/>
      <c r="M102" s="105"/>
      <c r="N102" s="105"/>
      <c r="O102" s="105"/>
      <c r="P102" s="105"/>
      <c r="Q102" s="105"/>
      <c r="R102" s="105"/>
      <c r="S102" s="105"/>
      <c r="T102" s="105"/>
      <c r="U102" s="105"/>
      <c r="V102" s="105"/>
      <c r="W102" s="105"/>
      <c r="X102" s="105"/>
      <c r="Y102" s="105"/>
      <c r="Z102" s="105"/>
      <c r="AA102" s="105"/>
    </row>
    <row r="103" spans="1:27" ht="14.25" customHeight="1">
      <c r="A103" s="105"/>
      <c r="B103" s="105"/>
      <c r="C103" s="105"/>
      <c r="D103" s="105"/>
      <c r="E103" s="105"/>
      <c r="F103" s="105"/>
      <c r="G103" s="105"/>
      <c r="H103" s="105"/>
      <c r="I103" s="105"/>
      <c r="J103" s="105"/>
      <c r="K103" s="105"/>
      <c r="L103" s="105"/>
      <c r="M103" s="105"/>
      <c r="N103" s="105"/>
      <c r="O103" s="105"/>
      <c r="P103" s="105"/>
      <c r="Q103" s="105"/>
      <c r="R103" s="105"/>
      <c r="S103" s="105"/>
      <c r="T103" s="105"/>
      <c r="U103" s="105"/>
      <c r="V103" s="105"/>
      <c r="W103" s="105"/>
      <c r="X103" s="105"/>
      <c r="Y103" s="105"/>
      <c r="Z103" s="105"/>
      <c r="AA103" s="105"/>
    </row>
    <row r="104" spans="1:27" ht="14.25" customHeight="1">
      <c r="A104" s="105"/>
      <c r="B104" s="105"/>
      <c r="C104" s="105"/>
      <c r="D104" s="105"/>
      <c r="E104" s="105"/>
      <c r="F104" s="105"/>
      <c r="G104" s="105"/>
      <c r="H104" s="105"/>
      <c r="I104" s="105"/>
      <c r="J104" s="105"/>
      <c r="K104" s="105"/>
      <c r="L104" s="105"/>
      <c r="M104" s="105"/>
      <c r="N104" s="105"/>
      <c r="O104" s="105"/>
      <c r="P104" s="105"/>
      <c r="Q104" s="105"/>
      <c r="R104" s="105"/>
      <c r="S104" s="105"/>
      <c r="T104" s="105"/>
      <c r="U104" s="105"/>
      <c r="V104" s="105"/>
      <c r="W104" s="105"/>
      <c r="X104" s="105"/>
      <c r="Y104" s="105"/>
      <c r="Z104" s="105"/>
      <c r="AA104" s="105"/>
    </row>
    <row r="105" spans="1:27" ht="14.25" customHeight="1">
      <c r="A105" s="105"/>
      <c r="B105" s="105"/>
      <c r="C105" s="105"/>
      <c r="D105" s="105"/>
      <c r="E105" s="105"/>
      <c r="F105" s="105"/>
      <c r="G105" s="105"/>
      <c r="H105" s="105"/>
      <c r="I105" s="105"/>
      <c r="J105" s="105"/>
      <c r="K105" s="105"/>
      <c r="L105" s="105"/>
      <c r="M105" s="105"/>
      <c r="N105" s="105"/>
      <c r="O105" s="105"/>
      <c r="P105" s="105"/>
      <c r="Q105" s="105"/>
      <c r="R105" s="105"/>
      <c r="S105" s="105"/>
      <c r="T105" s="105"/>
      <c r="U105" s="105"/>
      <c r="V105" s="105"/>
      <c r="W105" s="105"/>
      <c r="X105" s="105"/>
      <c r="Y105" s="105"/>
      <c r="Z105" s="105"/>
      <c r="AA105" s="105"/>
    </row>
    <row r="106" spans="1:27" ht="14.25" customHeight="1">
      <c r="A106" s="105"/>
      <c r="B106" s="105"/>
      <c r="C106" s="105"/>
      <c r="D106" s="105"/>
      <c r="E106" s="105"/>
      <c r="F106" s="105"/>
      <c r="G106" s="105"/>
      <c r="H106" s="105"/>
      <c r="I106" s="105"/>
      <c r="J106" s="105"/>
      <c r="K106" s="105"/>
      <c r="L106" s="105"/>
      <c r="M106" s="105"/>
      <c r="N106" s="105"/>
      <c r="O106" s="105"/>
      <c r="P106" s="105"/>
      <c r="Q106" s="105"/>
      <c r="R106" s="105"/>
      <c r="S106" s="105"/>
      <c r="T106" s="105"/>
      <c r="U106" s="105"/>
      <c r="V106" s="105"/>
      <c r="W106" s="105"/>
      <c r="X106" s="105"/>
      <c r="Y106" s="105"/>
      <c r="Z106" s="105"/>
      <c r="AA106" s="105"/>
    </row>
    <row r="107" spans="1:27" ht="14.25" customHeight="1">
      <c r="A107" s="105"/>
      <c r="B107" s="105"/>
      <c r="C107" s="105"/>
      <c r="D107" s="105"/>
      <c r="E107" s="105"/>
      <c r="F107" s="105"/>
      <c r="G107" s="105"/>
      <c r="H107" s="105"/>
      <c r="I107" s="105"/>
      <c r="J107" s="105"/>
      <c r="K107" s="105"/>
      <c r="L107" s="105"/>
      <c r="M107" s="105"/>
      <c r="N107" s="105"/>
      <c r="O107" s="105"/>
      <c r="P107" s="105"/>
      <c r="Q107" s="105"/>
      <c r="R107" s="105"/>
      <c r="S107" s="105"/>
      <c r="T107" s="105"/>
      <c r="U107" s="105"/>
      <c r="V107" s="105"/>
      <c r="W107" s="105"/>
      <c r="X107" s="105"/>
      <c r="Y107" s="105"/>
      <c r="Z107" s="105"/>
      <c r="AA107" s="105"/>
    </row>
    <row r="108" spans="1:27" ht="14.25" customHeight="1">
      <c r="A108" s="105"/>
      <c r="B108" s="105"/>
      <c r="C108" s="105"/>
      <c r="D108" s="105"/>
      <c r="E108" s="105"/>
      <c r="F108" s="105"/>
      <c r="G108" s="105"/>
      <c r="H108" s="105"/>
      <c r="I108" s="105"/>
      <c r="J108" s="105"/>
      <c r="K108" s="105"/>
      <c r="L108" s="105"/>
      <c r="M108" s="105"/>
      <c r="N108" s="105"/>
      <c r="O108" s="105"/>
      <c r="P108" s="105"/>
      <c r="Q108" s="105"/>
      <c r="R108" s="105"/>
      <c r="S108" s="105"/>
      <c r="T108" s="105"/>
      <c r="U108" s="105"/>
      <c r="V108" s="105"/>
      <c r="W108" s="105"/>
      <c r="X108" s="105"/>
      <c r="Y108" s="105"/>
      <c r="Z108" s="105"/>
      <c r="AA108" s="105"/>
    </row>
    <row r="109" spans="1:27" ht="14.25" customHeight="1">
      <c r="A109" s="105"/>
      <c r="B109" s="105"/>
      <c r="C109" s="105"/>
      <c r="D109" s="105"/>
      <c r="E109" s="105"/>
      <c r="F109" s="105"/>
      <c r="G109" s="105"/>
      <c r="H109" s="105"/>
      <c r="I109" s="105"/>
      <c r="J109" s="105"/>
      <c r="K109" s="105"/>
      <c r="L109" s="105"/>
      <c r="M109" s="105"/>
      <c r="N109" s="105"/>
      <c r="O109" s="105"/>
      <c r="P109" s="105"/>
      <c r="Q109" s="105"/>
      <c r="R109" s="105"/>
      <c r="S109" s="105"/>
      <c r="T109" s="105"/>
      <c r="U109" s="105"/>
      <c r="V109" s="105"/>
      <c r="W109" s="105"/>
      <c r="X109" s="105"/>
      <c r="Y109" s="105"/>
      <c r="Z109" s="105"/>
      <c r="AA109" s="105"/>
    </row>
    <row r="110" spans="1:27" ht="14.25" customHeight="1">
      <c r="A110" s="105"/>
      <c r="B110" s="105"/>
      <c r="C110" s="105"/>
      <c r="D110" s="105"/>
      <c r="E110" s="105"/>
      <c r="F110" s="105"/>
      <c r="G110" s="105"/>
      <c r="H110" s="105"/>
      <c r="I110" s="105"/>
      <c r="J110" s="105"/>
      <c r="K110" s="105"/>
      <c r="L110" s="105"/>
      <c r="M110" s="105"/>
      <c r="N110" s="105"/>
      <c r="O110" s="105"/>
      <c r="P110" s="105"/>
      <c r="Q110" s="105"/>
      <c r="R110" s="105"/>
      <c r="S110" s="105"/>
      <c r="T110" s="105"/>
      <c r="U110" s="105"/>
      <c r="V110" s="105"/>
      <c r="W110" s="105"/>
      <c r="X110" s="105"/>
      <c r="Y110" s="105"/>
      <c r="Z110" s="105"/>
      <c r="AA110" s="105"/>
    </row>
    <row r="111" spans="1:27" ht="14.25" customHeight="1">
      <c r="A111" s="105"/>
      <c r="B111" s="105"/>
      <c r="C111" s="105"/>
      <c r="D111" s="105"/>
      <c r="E111" s="105"/>
      <c r="F111" s="105"/>
      <c r="G111" s="105"/>
      <c r="H111" s="105"/>
      <c r="I111" s="105"/>
      <c r="J111" s="105"/>
      <c r="K111" s="105"/>
      <c r="L111" s="105"/>
      <c r="M111" s="105"/>
      <c r="N111" s="105"/>
      <c r="O111" s="105"/>
      <c r="P111" s="105"/>
      <c r="Q111" s="105"/>
      <c r="R111" s="105"/>
      <c r="S111" s="105"/>
      <c r="T111" s="105"/>
      <c r="U111" s="105"/>
      <c r="V111" s="105"/>
      <c r="W111" s="105"/>
      <c r="X111" s="105"/>
      <c r="Y111" s="105"/>
      <c r="Z111" s="105"/>
      <c r="AA111" s="105"/>
    </row>
    <row r="112" spans="1:27" ht="14.25" customHeight="1">
      <c r="A112" s="105"/>
      <c r="B112" s="105"/>
      <c r="C112" s="105"/>
      <c r="D112" s="105"/>
      <c r="E112" s="105"/>
      <c r="F112" s="105"/>
      <c r="G112" s="105"/>
      <c r="H112" s="105"/>
      <c r="I112" s="105"/>
      <c r="J112" s="105"/>
      <c r="K112" s="105"/>
      <c r="L112" s="105"/>
      <c r="M112" s="105"/>
      <c r="N112" s="105"/>
      <c r="O112" s="105"/>
      <c r="P112" s="105"/>
      <c r="Q112" s="105"/>
      <c r="R112" s="105"/>
      <c r="S112" s="105"/>
      <c r="T112" s="105"/>
      <c r="U112" s="105"/>
      <c r="V112" s="105"/>
      <c r="W112" s="105"/>
      <c r="X112" s="105"/>
      <c r="Y112" s="105"/>
      <c r="Z112" s="105"/>
      <c r="AA112" s="105"/>
    </row>
    <row r="113" spans="1:27" ht="14.25" customHeight="1">
      <c r="A113" s="105"/>
      <c r="B113" s="105"/>
      <c r="C113" s="105"/>
      <c r="D113" s="105"/>
      <c r="E113" s="105"/>
      <c r="F113" s="105"/>
      <c r="G113" s="105"/>
      <c r="H113" s="105"/>
      <c r="I113" s="105"/>
      <c r="J113" s="105"/>
      <c r="K113" s="105"/>
      <c r="L113" s="105"/>
      <c r="M113" s="105"/>
      <c r="N113" s="105"/>
      <c r="O113" s="105"/>
      <c r="P113" s="105"/>
      <c r="Q113" s="105"/>
      <c r="R113" s="105"/>
      <c r="S113" s="105"/>
      <c r="T113" s="105"/>
      <c r="U113" s="105"/>
      <c r="V113" s="105"/>
      <c r="W113" s="105"/>
      <c r="X113" s="105"/>
      <c r="Y113" s="105"/>
      <c r="Z113" s="105"/>
      <c r="AA113" s="105"/>
    </row>
    <row r="114" spans="1:27" ht="14.25" customHeight="1">
      <c r="A114" s="105"/>
      <c r="B114" s="105"/>
      <c r="C114" s="105"/>
      <c r="D114" s="105"/>
      <c r="E114" s="105"/>
      <c r="F114" s="105"/>
      <c r="G114" s="105"/>
      <c r="H114" s="105"/>
      <c r="I114" s="105"/>
      <c r="J114" s="105"/>
      <c r="K114" s="105"/>
      <c r="L114" s="105"/>
      <c r="M114" s="105"/>
      <c r="N114" s="105"/>
      <c r="O114" s="105"/>
      <c r="P114" s="105"/>
      <c r="Q114" s="105"/>
      <c r="R114" s="105"/>
      <c r="S114" s="105"/>
      <c r="T114" s="105"/>
      <c r="U114" s="105"/>
      <c r="V114" s="105"/>
      <c r="W114" s="105"/>
      <c r="X114" s="105"/>
      <c r="Y114" s="105"/>
      <c r="Z114" s="105"/>
      <c r="AA114" s="105"/>
    </row>
    <row r="115" spans="1:27" ht="14.25" customHeight="1">
      <c r="A115" s="105"/>
      <c r="B115" s="105"/>
      <c r="C115" s="105"/>
      <c r="D115" s="105"/>
      <c r="E115" s="105"/>
      <c r="F115" s="105"/>
      <c r="G115" s="105"/>
      <c r="H115" s="105"/>
      <c r="I115" s="105"/>
      <c r="J115" s="105"/>
      <c r="K115" s="105"/>
      <c r="L115" s="105"/>
      <c r="M115" s="105"/>
      <c r="N115" s="105"/>
      <c r="O115" s="105"/>
      <c r="P115" s="105"/>
      <c r="Q115" s="105"/>
      <c r="R115" s="105"/>
      <c r="S115" s="105"/>
      <c r="T115" s="105"/>
      <c r="U115" s="105"/>
      <c r="V115" s="105"/>
      <c r="W115" s="105"/>
      <c r="X115" s="105"/>
      <c r="Y115" s="105"/>
      <c r="Z115" s="105"/>
      <c r="AA115" s="105"/>
    </row>
    <row r="116" spans="1:27" ht="14.25" customHeight="1">
      <c r="A116" s="105"/>
      <c r="B116" s="105"/>
      <c r="C116" s="105"/>
      <c r="D116" s="105"/>
      <c r="E116" s="105"/>
      <c r="F116" s="105"/>
      <c r="G116" s="105"/>
      <c r="H116" s="105"/>
      <c r="I116" s="105"/>
      <c r="J116" s="105"/>
      <c r="K116" s="105"/>
      <c r="L116" s="105"/>
      <c r="M116" s="105"/>
      <c r="N116" s="105"/>
      <c r="O116" s="105"/>
      <c r="P116" s="105"/>
      <c r="Q116" s="105"/>
      <c r="R116" s="105"/>
      <c r="S116" s="105"/>
      <c r="T116" s="105"/>
      <c r="U116" s="105"/>
      <c r="V116" s="105"/>
      <c r="W116" s="105"/>
      <c r="X116" s="105"/>
      <c r="Y116" s="105"/>
      <c r="Z116" s="105"/>
      <c r="AA116" s="105"/>
    </row>
    <row r="117" spans="1:27" ht="14.25" customHeight="1">
      <c r="A117" s="105"/>
      <c r="B117" s="105"/>
      <c r="C117" s="105"/>
      <c r="D117" s="105"/>
      <c r="E117" s="105"/>
      <c r="F117" s="105"/>
      <c r="G117" s="105"/>
      <c r="H117" s="105"/>
      <c r="I117" s="105"/>
      <c r="J117" s="105"/>
      <c r="K117" s="105"/>
      <c r="L117" s="105"/>
      <c r="M117" s="105"/>
      <c r="N117" s="105"/>
      <c r="O117" s="105"/>
      <c r="P117" s="105"/>
      <c r="Q117" s="105"/>
      <c r="R117" s="105"/>
      <c r="S117" s="105"/>
      <c r="T117" s="105"/>
      <c r="U117" s="105"/>
      <c r="V117" s="105"/>
      <c r="W117" s="105"/>
      <c r="X117" s="105"/>
      <c r="Y117" s="105"/>
      <c r="Z117" s="105"/>
      <c r="AA117" s="105"/>
    </row>
    <row r="118" spans="1:27" ht="14.25" customHeight="1">
      <c r="A118" s="105"/>
      <c r="B118" s="105"/>
      <c r="C118" s="105"/>
      <c r="D118" s="105"/>
      <c r="E118" s="105"/>
      <c r="F118" s="105"/>
      <c r="G118" s="105"/>
      <c r="H118" s="105"/>
      <c r="I118" s="105"/>
      <c r="J118" s="105"/>
      <c r="K118" s="105"/>
      <c r="L118" s="105"/>
      <c r="M118" s="105"/>
      <c r="N118" s="105"/>
      <c r="O118" s="105"/>
      <c r="P118" s="105"/>
      <c r="Q118" s="105"/>
      <c r="R118" s="105"/>
      <c r="S118" s="105"/>
      <c r="T118" s="105"/>
      <c r="U118" s="105"/>
      <c r="V118" s="105"/>
      <c r="W118" s="105"/>
      <c r="X118" s="105"/>
      <c r="Y118" s="105"/>
      <c r="Z118" s="105"/>
      <c r="AA118" s="105"/>
    </row>
    <row r="119" spans="1:27" ht="14.25" customHeight="1">
      <c r="A119" s="105"/>
      <c r="B119" s="105"/>
      <c r="C119" s="105"/>
      <c r="D119" s="105"/>
      <c r="E119" s="105"/>
      <c r="F119" s="105"/>
      <c r="G119" s="105"/>
      <c r="H119" s="105"/>
      <c r="I119" s="105"/>
      <c r="J119" s="105"/>
      <c r="K119" s="105"/>
      <c r="L119" s="105"/>
      <c r="M119" s="105"/>
      <c r="N119" s="105"/>
      <c r="O119" s="105"/>
      <c r="P119" s="105"/>
      <c r="Q119" s="105"/>
      <c r="R119" s="105"/>
      <c r="S119" s="105"/>
      <c r="T119" s="105"/>
      <c r="U119" s="105"/>
      <c r="V119" s="105"/>
      <c r="W119" s="105"/>
      <c r="X119" s="105"/>
      <c r="Y119" s="105"/>
      <c r="Z119" s="105"/>
      <c r="AA119" s="105"/>
    </row>
    <row r="120" spans="1:27" ht="14.25" customHeight="1">
      <c r="A120" s="105"/>
      <c r="B120" s="105"/>
      <c r="C120" s="105"/>
      <c r="D120" s="105"/>
      <c r="E120" s="105"/>
      <c r="F120" s="105"/>
      <c r="G120" s="105"/>
      <c r="H120" s="105"/>
      <c r="I120" s="105"/>
      <c r="J120" s="105"/>
      <c r="K120" s="105"/>
      <c r="L120" s="105"/>
      <c r="M120" s="105"/>
      <c r="N120" s="105"/>
      <c r="O120" s="105"/>
      <c r="P120" s="105"/>
      <c r="Q120" s="105"/>
      <c r="R120" s="105"/>
      <c r="S120" s="105"/>
      <c r="T120" s="105"/>
      <c r="U120" s="105"/>
      <c r="V120" s="105"/>
      <c r="W120" s="105"/>
      <c r="X120" s="105"/>
      <c r="Y120" s="105"/>
      <c r="Z120" s="105"/>
      <c r="AA120" s="105"/>
    </row>
    <row r="121" spans="1:27" ht="14.25" customHeight="1">
      <c r="A121" s="105"/>
      <c r="B121" s="105"/>
      <c r="C121" s="105"/>
      <c r="D121" s="105"/>
      <c r="E121" s="105"/>
      <c r="F121" s="105"/>
      <c r="G121" s="105"/>
      <c r="H121" s="105"/>
      <c r="I121" s="105"/>
      <c r="J121" s="105"/>
      <c r="K121" s="105"/>
      <c r="L121" s="105"/>
      <c r="M121" s="105"/>
      <c r="N121" s="105"/>
      <c r="O121" s="105"/>
      <c r="P121" s="105"/>
      <c r="Q121" s="105"/>
      <c r="R121" s="105"/>
      <c r="S121" s="105"/>
      <c r="T121" s="105"/>
      <c r="U121" s="105"/>
      <c r="V121" s="105"/>
      <c r="W121" s="105"/>
      <c r="X121" s="105"/>
      <c r="Y121" s="105"/>
      <c r="Z121" s="105"/>
      <c r="AA121" s="105"/>
    </row>
    <row r="122" spans="1:27" ht="14.25" customHeight="1">
      <c r="A122" s="105"/>
      <c r="B122" s="105"/>
      <c r="C122" s="105"/>
      <c r="D122" s="105"/>
      <c r="E122" s="105"/>
      <c r="F122" s="105"/>
      <c r="G122" s="105"/>
      <c r="H122" s="105"/>
      <c r="I122" s="105"/>
      <c r="J122" s="105"/>
      <c r="K122" s="105"/>
      <c r="L122" s="105"/>
      <c r="M122" s="105"/>
      <c r="N122" s="105"/>
      <c r="O122" s="105"/>
      <c r="P122" s="105"/>
      <c r="Q122" s="105"/>
      <c r="R122" s="105"/>
      <c r="S122" s="105"/>
      <c r="T122" s="105"/>
      <c r="U122" s="105"/>
      <c r="V122" s="105"/>
      <c r="W122" s="105"/>
      <c r="X122" s="105"/>
      <c r="Y122" s="105"/>
      <c r="Z122" s="105"/>
      <c r="AA122" s="105"/>
    </row>
    <row r="123" spans="1:27" ht="14.25" customHeight="1">
      <c r="A123" s="105"/>
      <c r="B123" s="105"/>
      <c r="C123" s="105"/>
      <c r="D123" s="105"/>
      <c r="E123" s="105"/>
      <c r="F123" s="105"/>
      <c r="G123" s="105"/>
      <c r="H123" s="105"/>
      <c r="I123" s="105"/>
      <c r="J123" s="105"/>
      <c r="K123" s="105"/>
      <c r="L123" s="105"/>
      <c r="M123" s="105"/>
      <c r="N123" s="105"/>
      <c r="O123" s="105"/>
      <c r="P123" s="105"/>
      <c r="Q123" s="105"/>
      <c r="R123" s="105"/>
      <c r="S123" s="105"/>
      <c r="T123" s="105"/>
      <c r="U123" s="105"/>
      <c r="V123" s="105"/>
      <c r="W123" s="105"/>
      <c r="X123" s="105"/>
      <c r="Y123" s="105"/>
      <c r="Z123" s="105"/>
      <c r="AA123" s="105"/>
    </row>
    <row r="124" spans="1:27" ht="14.25" customHeight="1">
      <c r="A124" s="105"/>
      <c r="B124" s="105"/>
      <c r="C124" s="105"/>
      <c r="D124" s="105"/>
      <c r="E124" s="105"/>
      <c r="F124" s="105"/>
      <c r="G124" s="105"/>
      <c r="H124" s="105"/>
      <c r="I124" s="105"/>
      <c r="J124" s="105"/>
      <c r="K124" s="105"/>
      <c r="L124" s="105"/>
      <c r="M124" s="105"/>
      <c r="N124" s="105"/>
      <c r="O124" s="105"/>
      <c r="P124" s="105"/>
      <c r="Q124" s="105"/>
      <c r="R124" s="105"/>
      <c r="S124" s="105"/>
      <c r="T124" s="105"/>
      <c r="U124" s="105"/>
      <c r="V124" s="105"/>
      <c r="W124" s="105"/>
      <c r="X124" s="105"/>
      <c r="Y124" s="105"/>
      <c r="Z124" s="105"/>
      <c r="AA124" s="105"/>
    </row>
    <row r="125" spans="1:27" ht="14.25" customHeight="1">
      <c r="A125" s="105"/>
      <c r="B125" s="105"/>
      <c r="C125" s="105"/>
      <c r="D125" s="105"/>
      <c r="E125" s="105"/>
      <c r="F125" s="105"/>
      <c r="G125" s="105"/>
      <c r="H125" s="105"/>
      <c r="I125" s="105"/>
      <c r="J125" s="105"/>
      <c r="K125" s="105"/>
      <c r="L125" s="105"/>
      <c r="M125" s="105"/>
      <c r="N125" s="105"/>
      <c r="O125" s="105"/>
      <c r="P125" s="105"/>
      <c r="Q125" s="105"/>
      <c r="R125" s="105"/>
      <c r="S125" s="105"/>
      <c r="T125" s="105"/>
      <c r="U125" s="105"/>
      <c r="V125" s="105"/>
      <c r="W125" s="105"/>
      <c r="X125" s="105"/>
      <c r="Y125" s="105"/>
      <c r="Z125" s="105"/>
      <c r="AA125" s="105"/>
    </row>
    <row r="126" spans="1:27" ht="14.25" customHeight="1">
      <c r="A126" s="105"/>
      <c r="B126" s="105"/>
      <c r="C126" s="105"/>
      <c r="D126" s="105"/>
      <c r="E126" s="105"/>
      <c r="F126" s="105"/>
      <c r="G126" s="105"/>
      <c r="H126" s="105"/>
      <c r="I126" s="105"/>
      <c r="J126" s="105"/>
      <c r="K126" s="105"/>
      <c r="L126" s="105"/>
      <c r="M126" s="105"/>
      <c r="N126" s="105"/>
      <c r="O126" s="105"/>
      <c r="P126" s="105"/>
      <c r="Q126" s="105"/>
      <c r="R126" s="105"/>
      <c r="S126" s="105"/>
      <c r="T126" s="105"/>
      <c r="U126" s="105"/>
      <c r="V126" s="105"/>
      <c r="W126" s="105"/>
      <c r="X126" s="105"/>
      <c r="Y126" s="105"/>
      <c r="Z126" s="105"/>
      <c r="AA126" s="105"/>
    </row>
    <row r="127" spans="1:27" ht="14.25" customHeight="1">
      <c r="A127" s="105"/>
      <c r="B127" s="105"/>
      <c r="C127" s="105"/>
      <c r="D127" s="105"/>
      <c r="E127" s="105"/>
      <c r="F127" s="105"/>
      <c r="G127" s="105"/>
      <c r="H127" s="105"/>
      <c r="I127" s="105"/>
      <c r="J127" s="105"/>
      <c r="K127" s="105"/>
      <c r="L127" s="105"/>
      <c r="M127" s="105"/>
      <c r="N127" s="105"/>
      <c r="O127" s="105"/>
      <c r="P127" s="105"/>
      <c r="Q127" s="105"/>
      <c r="R127" s="105"/>
      <c r="S127" s="105"/>
      <c r="T127" s="105"/>
      <c r="U127" s="105"/>
      <c r="V127" s="105"/>
      <c r="W127" s="105"/>
      <c r="X127" s="105"/>
      <c r="Y127" s="105"/>
      <c r="Z127" s="105"/>
      <c r="AA127" s="105"/>
    </row>
    <row r="128" spans="1:27" ht="14.25" customHeight="1">
      <c r="A128" s="105"/>
      <c r="B128" s="105"/>
      <c r="C128" s="105"/>
      <c r="D128" s="105"/>
      <c r="E128" s="105"/>
      <c r="F128" s="105"/>
      <c r="G128" s="105"/>
      <c r="H128" s="105"/>
      <c r="I128" s="105"/>
      <c r="J128" s="105"/>
      <c r="K128" s="105"/>
      <c r="L128" s="105"/>
      <c r="M128" s="105"/>
      <c r="N128" s="105"/>
      <c r="O128" s="105"/>
      <c r="P128" s="105"/>
      <c r="Q128" s="105"/>
      <c r="R128" s="105"/>
      <c r="S128" s="105"/>
      <c r="T128" s="105"/>
      <c r="U128" s="105"/>
      <c r="V128" s="105"/>
      <c r="W128" s="105"/>
      <c r="X128" s="105"/>
      <c r="Y128" s="105"/>
      <c r="Z128" s="105"/>
      <c r="AA128" s="105"/>
    </row>
    <row r="129" spans="1:27" ht="14.25" customHeight="1">
      <c r="A129" s="105"/>
      <c r="B129" s="105"/>
      <c r="C129" s="105"/>
      <c r="D129" s="105"/>
      <c r="E129" s="105"/>
      <c r="F129" s="105"/>
      <c r="G129" s="105"/>
      <c r="H129" s="105"/>
      <c r="I129" s="105"/>
      <c r="J129" s="105"/>
      <c r="K129" s="105"/>
      <c r="L129" s="105"/>
      <c r="M129" s="105"/>
      <c r="N129" s="105"/>
      <c r="O129" s="105"/>
      <c r="P129" s="105"/>
      <c r="Q129" s="105"/>
      <c r="R129" s="105"/>
      <c r="S129" s="105"/>
      <c r="T129" s="105"/>
      <c r="U129" s="105"/>
      <c r="V129" s="105"/>
      <c r="W129" s="105"/>
      <c r="X129" s="105"/>
      <c r="Y129" s="105"/>
      <c r="Z129" s="105"/>
      <c r="AA129" s="105"/>
    </row>
    <row r="130" spans="1:27" ht="14.25" customHeight="1">
      <c r="A130" s="105"/>
      <c r="B130" s="105"/>
      <c r="C130" s="105"/>
      <c r="D130" s="105"/>
      <c r="E130" s="105"/>
      <c r="F130" s="105"/>
      <c r="G130" s="105"/>
      <c r="H130" s="105"/>
      <c r="I130" s="105"/>
      <c r="J130" s="105"/>
      <c r="K130" s="105"/>
      <c r="L130" s="105"/>
      <c r="M130" s="105"/>
      <c r="N130" s="105"/>
      <c r="O130" s="105"/>
      <c r="P130" s="105"/>
      <c r="Q130" s="105"/>
      <c r="R130" s="105"/>
      <c r="S130" s="105"/>
      <c r="T130" s="105"/>
      <c r="U130" s="105"/>
      <c r="V130" s="105"/>
      <c r="W130" s="105"/>
      <c r="X130" s="105"/>
      <c r="Y130" s="105"/>
      <c r="Z130" s="105"/>
      <c r="AA130" s="105"/>
    </row>
    <row r="131" spans="1:27" ht="14.25" customHeight="1">
      <c r="A131" s="105"/>
      <c r="B131" s="105"/>
      <c r="C131" s="105"/>
      <c r="D131" s="105"/>
      <c r="E131" s="105"/>
      <c r="F131" s="105"/>
      <c r="G131" s="105"/>
      <c r="H131" s="105"/>
      <c r="I131" s="105"/>
      <c r="J131" s="105"/>
      <c r="K131" s="105"/>
      <c r="L131" s="105"/>
      <c r="M131" s="105"/>
      <c r="N131" s="105"/>
      <c r="O131" s="105"/>
      <c r="P131" s="105"/>
      <c r="Q131" s="105"/>
      <c r="R131" s="105"/>
      <c r="S131" s="105"/>
      <c r="T131" s="105"/>
      <c r="U131" s="105"/>
      <c r="V131" s="105"/>
      <c r="W131" s="105"/>
      <c r="X131" s="105"/>
      <c r="Y131" s="105"/>
      <c r="Z131" s="105"/>
      <c r="AA131" s="105"/>
    </row>
    <row r="132" spans="1:27" ht="14.25" customHeight="1">
      <c r="A132" s="105"/>
      <c r="B132" s="105"/>
      <c r="C132" s="105"/>
      <c r="D132" s="105"/>
      <c r="E132" s="105"/>
      <c r="F132" s="105"/>
      <c r="G132" s="105"/>
      <c r="H132" s="105"/>
      <c r="I132" s="105"/>
      <c r="J132" s="105"/>
      <c r="K132" s="105"/>
      <c r="L132" s="105"/>
      <c r="M132" s="105"/>
      <c r="N132" s="105"/>
      <c r="O132" s="105"/>
      <c r="P132" s="105"/>
      <c r="Q132" s="105"/>
      <c r="R132" s="105"/>
      <c r="S132" s="105"/>
      <c r="T132" s="105"/>
      <c r="U132" s="105"/>
      <c r="V132" s="105"/>
      <c r="W132" s="105"/>
      <c r="X132" s="105"/>
      <c r="Y132" s="105"/>
      <c r="Z132" s="105"/>
      <c r="AA132" s="105"/>
    </row>
    <row r="133" spans="1:27" ht="14.25" customHeight="1">
      <c r="A133" s="105"/>
      <c r="B133" s="105"/>
      <c r="C133" s="105"/>
      <c r="D133" s="105"/>
      <c r="E133" s="105"/>
      <c r="F133" s="105"/>
      <c r="G133" s="105"/>
      <c r="H133" s="105"/>
      <c r="I133" s="105"/>
      <c r="J133" s="105"/>
      <c r="K133" s="105"/>
      <c r="L133" s="105"/>
      <c r="M133" s="105"/>
      <c r="N133" s="105"/>
      <c r="O133" s="105"/>
      <c r="P133" s="105"/>
      <c r="Q133" s="105"/>
      <c r="R133" s="105"/>
      <c r="S133" s="105"/>
      <c r="T133" s="105"/>
      <c r="U133" s="105"/>
      <c r="V133" s="105"/>
      <c r="W133" s="105"/>
      <c r="X133" s="105"/>
      <c r="Y133" s="105"/>
      <c r="Z133" s="105"/>
      <c r="AA133" s="105"/>
    </row>
    <row r="134" spans="1:27" ht="14.25" customHeight="1">
      <c r="A134" s="105"/>
      <c r="B134" s="105"/>
      <c r="C134" s="105"/>
      <c r="D134" s="105"/>
      <c r="E134" s="105"/>
      <c r="F134" s="105"/>
      <c r="G134" s="105"/>
      <c r="H134" s="105"/>
      <c r="I134" s="105"/>
      <c r="J134" s="105"/>
      <c r="K134" s="105"/>
      <c r="L134" s="105"/>
      <c r="M134" s="105"/>
      <c r="N134" s="105"/>
      <c r="O134" s="105"/>
      <c r="P134" s="105"/>
      <c r="Q134" s="105"/>
      <c r="R134" s="105"/>
      <c r="S134" s="105"/>
      <c r="T134" s="105"/>
      <c r="U134" s="105"/>
      <c r="V134" s="105"/>
      <c r="W134" s="105"/>
      <c r="X134" s="105"/>
      <c r="Y134" s="105"/>
      <c r="Z134" s="105"/>
      <c r="AA134" s="105"/>
    </row>
    <row r="135" spans="1:27" ht="14.25" customHeight="1">
      <c r="A135" s="105"/>
      <c r="B135" s="105"/>
      <c r="C135" s="105"/>
      <c r="D135" s="105"/>
      <c r="E135" s="105"/>
      <c r="F135" s="105"/>
      <c r="G135" s="105"/>
      <c r="H135" s="105"/>
      <c r="I135" s="105"/>
      <c r="J135" s="105"/>
      <c r="K135" s="105"/>
      <c r="L135" s="105"/>
      <c r="M135" s="105"/>
      <c r="N135" s="105"/>
      <c r="O135" s="105"/>
      <c r="P135" s="105"/>
      <c r="Q135" s="105"/>
      <c r="R135" s="105"/>
      <c r="S135" s="105"/>
      <c r="T135" s="105"/>
      <c r="U135" s="105"/>
      <c r="V135" s="105"/>
      <c r="W135" s="105"/>
      <c r="X135" s="105"/>
      <c r="Y135" s="105"/>
      <c r="Z135" s="105"/>
      <c r="AA135" s="105"/>
    </row>
    <row r="136" spans="1:27" ht="14.25" customHeight="1">
      <c r="A136" s="105"/>
      <c r="B136" s="105"/>
      <c r="C136" s="105"/>
      <c r="D136" s="105"/>
      <c r="E136" s="105"/>
      <c r="F136" s="105"/>
      <c r="G136" s="105"/>
      <c r="H136" s="105"/>
      <c r="I136" s="105"/>
      <c r="J136" s="105"/>
      <c r="K136" s="105"/>
      <c r="L136" s="105"/>
      <c r="M136" s="105"/>
      <c r="N136" s="105"/>
      <c r="O136" s="105"/>
      <c r="P136" s="105"/>
      <c r="Q136" s="105"/>
      <c r="R136" s="105"/>
      <c r="S136" s="105"/>
      <c r="T136" s="105"/>
      <c r="U136" s="105"/>
      <c r="V136" s="105"/>
      <c r="W136" s="105"/>
      <c r="X136" s="105"/>
      <c r="Y136" s="105"/>
      <c r="Z136" s="105"/>
      <c r="AA136" s="105"/>
    </row>
    <row r="137" spans="1:27" ht="14.25" customHeight="1">
      <c r="A137" s="105"/>
      <c r="B137" s="105"/>
      <c r="C137" s="105"/>
      <c r="D137" s="105"/>
      <c r="E137" s="105"/>
      <c r="F137" s="105"/>
      <c r="G137" s="105"/>
      <c r="H137" s="105"/>
      <c r="I137" s="105"/>
      <c r="J137" s="105"/>
      <c r="K137" s="105"/>
      <c r="L137" s="105"/>
      <c r="M137" s="105"/>
      <c r="N137" s="105"/>
      <c r="O137" s="105"/>
      <c r="P137" s="105"/>
      <c r="Q137" s="105"/>
      <c r="R137" s="105"/>
      <c r="S137" s="105"/>
      <c r="T137" s="105"/>
      <c r="U137" s="105"/>
      <c r="V137" s="105"/>
      <c r="W137" s="105"/>
      <c r="X137" s="105"/>
      <c r="Y137" s="105"/>
      <c r="Z137" s="105"/>
      <c r="AA137" s="105"/>
    </row>
    <row r="138" spans="1:27" ht="14.25" customHeight="1">
      <c r="A138" s="105"/>
      <c r="B138" s="105"/>
      <c r="C138" s="105"/>
      <c r="D138" s="105"/>
      <c r="E138" s="105"/>
      <c r="F138" s="105"/>
      <c r="G138" s="105"/>
      <c r="H138" s="105"/>
      <c r="I138" s="105"/>
      <c r="J138" s="105"/>
      <c r="K138" s="105"/>
      <c r="L138" s="105"/>
      <c r="M138" s="105"/>
      <c r="N138" s="105"/>
      <c r="O138" s="105"/>
      <c r="P138" s="105"/>
      <c r="Q138" s="105"/>
      <c r="R138" s="105"/>
      <c r="S138" s="105"/>
      <c r="T138" s="105"/>
      <c r="U138" s="105"/>
      <c r="V138" s="105"/>
      <c r="W138" s="105"/>
      <c r="X138" s="105"/>
      <c r="Y138" s="105"/>
      <c r="Z138" s="105"/>
      <c r="AA138" s="105"/>
    </row>
    <row r="139" spans="1:27" ht="14.25" customHeight="1">
      <c r="A139" s="105"/>
      <c r="B139" s="105"/>
      <c r="C139" s="105"/>
      <c r="D139" s="105"/>
      <c r="E139" s="105"/>
      <c r="F139" s="105"/>
      <c r="G139" s="105"/>
      <c r="H139" s="105"/>
      <c r="I139" s="105"/>
      <c r="J139" s="105"/>
      <c r="K139" s="105"/>
      <c r="L139" s="105"/>
      <c r="M139" s="105"/>
      <c r="N139" s="105"/>
      <c r="O139" s="105"/>
      <c r="P139" s="105"/>
      <c r="Q139" s="105"/>
      <c r="R139" s="105"/>
      <c r="S139" s="105"/>
      <c r="T139" s="105"/>
      <c r="U139" s="105"/>
      <c r="V139" s="105"/>
      <c r="W139" s="105"/>
      <c r="X139" s="105"/>
      <c r="Y139" s="105"/>
      <c r="Z139" s="105"/>
      <c r="AA139" s="105"/>
    </row>
    <row r="140" spans="1:27" ht="14.25" customHeight="1">
      <c r="A140" s="105"/>
      <c r="B140" s="105"/>
      <c r="C140" s="105"/>
      <c r="D140" s="105"/>
      <c r="E140" s="105"/>
      <c r="F140" s="105"/>
      <c r="G140" s="105"/>
      <c r="H140" s="105"/>
      <c r="I140" s="105"/>
      <c r="J140" s="105"/>
      <c r="K140" s="105"/>
      <c r="L140" s="105"/>
      <c r="M140" s="105"/>
      <c r="N140" s="105"/>
      <c r="O140" s="105"/>
      <c r="P140" s="105"/>
      <c r="Q140" s="105"/>
      <c r="R140" s="105"/>
      <c r="S140" s="105"/>
      <c r="T140" s="105"/>
      <c r="U140" s="105"/>
      <c r="V140" s="105"/>
      <c r="W140" s="105"/>
      <c r="X140" s="105"/>
      <c r="Y140" s="105"/>
      <c r="Z140" s="105"/>
      <c r="AA140" s="105"/>
    </row>
    <row r="141" spans="1:27" ht="14.25" customHeight="1">
      <c r="A141" s="105"/>
      <c r="B141" s="105"/>
      <c r="C141" s="105"/>
      <c r="D141" s="105"/>
      <c r="E141" s="105"/>
      <c r="F141" s="105"/>
      <c r="G141" s="105"/>
      <c r="H141" s="105"/>
      <c r="I141" s="105"/>
      <c r="J141" s="105"/>
      <c r="K141" s="105"/>
      <c r="L141" s="105"/>
      <c r="M141" s="105"/>
      <c r="N141" s="105"/>
      <c r="O141" s="105"/>
      <c r="P141" s="105"/>
      <c r="Q141" s="105"/>
      <c r="R141" s="105"/>
      <c r="S141" s="105"/>
      <c r="T141" s="105"/>
      <c r="U141" s="105"/>
      <c r="V141" s="105"/>
      <c r="W141" s="105"/>
      <c r="X141" s="105"/>
      <c r="Y141" s="105"/>
      <c r="Z141" s="105"/>
      <c r="AA141" s="105"/>
    </row>
    <row r="142" spans="1:27" ht="14.25" customHeight="1">
      <c r="A142" s="105"/>
      <c r="B142" s="105"/>
      <c r="C142" s="105"/>
      <c r="D142" s="105"/>
      <c r="E142" s="105"/>
      <c r="F142" s="105"/>
      <c r="G142" s="105"/>
      <c r="H142" s="105"/>
      <c r="I142" s="105"/>
      <c r="J142" s="105"/>
      <c r="K142" s="105"/>
      <c r="L142" s="105"/>
      <c r="M142" s="105"/>
      <c r="N142" s="105"/>
      <c r="O142" s="105"/>
      <c r="P142" s="105"/>
      <c r="Q142" s="105"/>
      <c r="R142" s="105"/>
      <c r="S142" s="105"/>
      <c r="T142" s="105"/>
      <c r="U142" s="105"/>
      <c r="V142" s="105"/>
      <c r="W142" s="105"/>
      <c r="X142" s="105"/>
      <c r="Y142" s="105"/>
      <c r="Z142" s="105"/>
      <c r="AA142" s="105"/>
    </row>
    <row r="143" spans="1:27" ht="14.25" customHeight="1">
      <c r="A143" s="105"/>
      <c r="B143" s="105"/>
      <c r="C143" s="105"/>
      <c r="D143" s="105"/>
      <c r="E143" s="105"/>
      <c r="F143" s="105"/>
      <c r="G143" s="105"/>
      <c r="H143" s="105"/>
      <c r="I143" s="105"/>
      <c r="J143" s="105"/>
      <c r="K143" s="105"/>
      <c r="L143" s="105"/>
      <c r="M143" s="105"/>
      <c r="N143" s="105"/>
      <c r="O143" s="105"/>
      <c r="P143" s="105"/>
      <c r="Q143" s="105"/>
      <c r="R143" s="105"/>
      <c r="S143" s="105"/>
      <c r="T143" s="105"/>
      <c r="U143" s="105"/>
      <c r="V143" s="105"/>
      <c r="W143" s="105"/>
      <c r="X143" s="105"/>
      <c r="Y143" s="105"/>
      <c r="Z143" s="105"/>
      <c r="AA143" s="105"/>
    </row>
    <row r="144" spans="1:27" ht="14.25" customHeight="1">
      <c r="A144" s="105"/>
      <c r="B144" s="105"/>
      <c r="C144" s="105"/>
      <c r="D144" s="105"/>
      <c r="E144" s="105"/>
      <c r="F144" s="105"/>
      <c r="G144" s="105"/>
      <c r="H144" s="105"/>
      <c r="I144" s="105"/>
      <c r="J144" s="105"/>
      <c r="K144" s="105"/>
      <c r="L144" s="105"/>
      <c r="M144" s="105"/>
      <c r="N144" s="105"/>
      <c r="O144" s="105"/>
      <c r="P144" s="105"/>
      <c r="Q144" s="105"/>
      <c r="R144" s="105"/>
      <c r="S144" s="105"/>
      <c r="T144" s="105"/>
      <c r="U144" s="105"/>
      <c r="V144" s="105"/>
      <c r="W144" s="105"/>
      <c r="X144" s="105"/>
      <c r="Y144" s="105"/>
      <c r="Z144" s="105"/>
      <c r="AA144" s="105"/>
    </row>
    <row r="145" spans="1:27" ht="14.25" customHeight="1">
      <c r="A145" s="105"/>
      <c r="B145" s="105"/>
      <c r="C145" s="105"/>
      <c r="D145" s="105"/>
      <c r="E145" s="105"/>
      <c r="F145" s="105"/>
      <c r="G145" s="105"/>
      <c r="H145" s="105"/>
      <c r="I145" s="105"/>
      <c r="J145" s="105"/>
      <c r="K145" s="105"/>
      <c r="L145" s="105"/>
      <c r="M145" s="105"/>
      <c r="N145" s="105"/>
      <c r="O145" s="105"/>
      <c r="P145" s="105"/>
      <c r="Q145" s="105"/>
      <c r="R145" s="105"/>
      <c r="S145" s="105"/>
      <c r="T145" s="105"/>
      <c r="U145" s="105"/>
      <c r="V145" s="105"/>
      <c r="W145" s="105"/>
      <c r="X145" s="105"/>
      <c r="Y145" s="105"/>
      <c r="Z145" s="105"/>
      <c r="AA145" s="105"/>
    </row>
    <row r="146" spans="1:27" ht="14.25" customHeight="1">
      <c r="A146" s="105"/>
      <c r="B146" s="105"/>
      <c r="C146" s="105"/>
      <c r="D146" s="105"/>
      <c r="E146" s="105"/>
      <c r="F146" s="105"/>
      <c r="G146" s="105"/>
      <c r="H146" s="105"/>
      <c r="I146" s="105"/>
      <c r="J146" s="105"/>
      <c r="K146" s="105"/>
      <c r="L146" s="105"/>
      <c r="M146" s="105"/>
      <c r="N146" s="105"/>
      <c r="O146" s="105"/>
      <c r="P146" s="105"/>
      <c r="Q146" s="105"/>
      <c r="R146" s="105"/>
      <c r="S146" s="105"/>
      <c r="T146" s="105"/>
      <c r="U146" s="105"/>
      <c r="V146" s="105"/>
      <c r="W146" s="105"/>
      <c r="X146" s="105"/>
      <c r="Y146" s="105"/>
      <c r="Z146" s="105"/>
      <c r="AA146" s="105"/>
    </row>
    <row r="147" spans="1:27" ht="14.25" customHeight="1">
      <c r="A147" s="105"/>
      <c r="B147" s="105"/>
      <c r="C147" s="105"/>
      <c r="D147" s="105"/>
      <c r="E147" s="105"/>
      <c r="F147" s="105"/>
      <c r="G147" s="105"/>
      <c r="H147" s="105"/>
      <c r="I147" s="105"/>
      <c r="J147" s="105"/>
      <c r="K147" s="105"/>
      <c r="L147" s="105"/>
      <c r="M147" s="105"/>
      <c r="N147" s="105"/>
      <c r="O147" s="105"/>
      <c r="P147" s="105"/>
      <c r="Q147" s="105"/>
      <c r="R147" s="105"/>
      <c r="S147" s="105"/>
      <c r="T147" s="105"/>
      <c r="U147" s="105"/>
      <c r="V147" s="105"/>
      <c r="W147" s="105"/>
      <c r="X147" s="105"/>
      <c r="Y147" s="105"/>
      <c r="Z147" s="105"/>
      <c r="AA147" s="105"/>
    </row>
    <row r="148" spans="1:27" ht="14.25" customHeight="1">
      <c r="A148" s="105"/>
      <c r="B148" s="105"/>
      <c r="C148" s="105"/>
      <c r="D148" s="105"/>
      <c r="E148" s="105"/>
      <c r="F148" s="105"/>
      <c r="G148" s="105"/>
      <c r="H148" s="105"/>
      <c r="I148" s="105"/>
      <c r="J148" s="105"/>
      <c r="K148" s="105"/>
      <c r="L148" s="105"/>
      <c r="M148" s="105"/>
      <c r="N148" s="105"/>
      <c r="O148" s="105"/>
      <c r="P148" s="105"/>
      <c r="Q148" s="105"/>
      <c r="R148" s="105"/>
      <c r="S148" s="105"/>
      <c r="T148" s="105"/>
      <c r="U148" s="105"/>
      <c r="V148" s="105"/>
      <c r="W148" s="105"/>
      <c r="X148" s="105"/>
      <c r="Y148" s="105"/>
      <c r="Z148" s="105"/>
      <c r="AA148" s="105"/>
    </row>
    <row r="149" spans="1:27" ht="14.25" customHeight="1">
      <c r="A149" s="105"/>
      <c r="B149" s="105"/>
      <c r="C149" s="105"/>
      <c r="D149" s="105"/>
      <c r="E149" s="105"/>
      <c r="F149" s="105"/>
      <c r="G149" s="105"/>
      <c r="H149" s="105"/>
      <c r="I149" s="105"/>
      <c r="J149" s="105"/>
      <c r="K149" s="105"/>
      <c r="L149" s="105"/>
      <c r="M149" s="105"/>
      <c r="N149" s="105"/>
      <c r="O149" s="105"/>
      <c r="P149" s="105"/>
      <c r="Q149" s="105"/>
      <c r="R149" s="105"/>
      <c r="S149" s="105"/>
      <c r="T149" s="105"/>
      <c r="U149" s="105"/>
      <c r="V149" s="105"/>
      <c r="W149" s="105"/>
      <c r="X149" s="105"/>
      <c r="Y149" s="105"/>
      <c r="Z149" s="105"/>
      <c r="AA149" s="105"/>
    </row>
    <row r="150" spans="1:27" ht="14.25" customHeight="1">
      <c r="A150" s="105"/>
      <c r="B150" s="105"/>
      <c r="C150" s="105"/>
      <c r="D150" s="105"/>
      <c r="E150" s="105"/>
      <c r="F150" s="105"/>
      <c r="G150" s="105"/>
      <c r="H150" s="105"/>
      <c r="I150" s="105"/>
      <c r="J150" s="105"/>
      <c r="K150" s="105"/>
      <c r="L150" s="105"/>
      <c r="M150" s="105"/>
      <c r="N150" s="105"/>
      <c r="O150" s="105"/>
      <c r="P150" s="105"/>
      <c r="Q150" s="105"/>
      <c r="R150" s="105"/>
      <c r="S150" s="105"/>
      <c r="T150" s="105"/>
      <c r="U150" s="105"/>
      <c r="V150" s="105"/>
      <c r="W150" s="105"/>
      <c r="X150" s="105"/>
      <c r="Y150" s="105"/>
      <c r="Z150" s="105"/>
      <c r="AA150" s="105"/>
    </row>
    <row r="151" spans="1:27" ht="14.25" customHeight="1">
      <c r="A151" s="105"/>
      <c r="B151" s="105"/>
      <c r="C151" s="105"/>
      <c r="D151" s="105"/>
      <c r="E151" s="105"/>
      <c r="F151" s="105"/>
      <c r="G151" s="105"/>
      <c r="H151" s="105"/>
      <c r="I151" s="105"/>
      <c r="J151" s="105"/>
      <c r="K151" s="105"/>
      <c r="L151" s="105"/>
      <c r="M151" s="105"/>
      <c r="N151" s="105"/>
      <c r="O151" s="105"/>
      <c r="P151" s="105"/>
      <c r="Q151" s="105"/>
      <c r="R151" s="105"/>
      <c r="S151" s="105"/>
      <c r="T151" s="105"/>
      <c r="U151" s="105"/>
      <c r="V151" s="105"/>
      <c r="W151" s="105"/>
      <c r="X151" s="105"/>
      <c r="Y151" s="105"/>
      <c r="Z151" s="105"/>
      <c r="AA151" s="105"/>
    </row>
    <row r="152" spans="1:27" ht="14.25" customHeight="1">
      <c r="A152" s="105"/>
      <c r="B152" s="105"/>
      <c r="C152" s="105"/>
      <c r="D152" s="105"/>
      <c r="E152" s="105"/>
      <c r="F152" s="105"/>
      <c r="G152" s="105"/>
      <c r="H152" s="105"/>
      <c r="I152" s="105"/>
      <c r="J152" s="105"/>
      <c r="K152" s="105"/>
      <c r="L152" s="105"/>
      <c r="M152" s="105"/>
      <c r="N152" s="105"/>
      <c r="O152" s="105"/>
      <c r="P152" s="105"/>
      <c r="Q152" s="105"/>
      <c r="R152" s="105"/>
      <c r="S152" s="105"/>
      <c r="T152" s="105"/>
      <c r="U152" s="105"/>
      <c r="V152" s="105"/>
      <c r="W152" s="105"/>
      <c r="X152" s="105"/>
      <c r="Y152" s="105"/>
      <c r="Z152" s="105"/>
      <c r="AA152" s="105"/>
    </row>
    <row r="153" spans="1:27" ht="14.25" customHeight="1">
      <c r="A153" s="105"/>
      <c r="B153" s="105"/>
      <c r="C153" s="105"/>
      <c r="D153" s="105"/>
      <c r="E153" s="105"/>
      <c r="F153" s="105"/>
      <c r="G153" s="105"/>
      <c r="H153" s="105"/>
      <c r="I153" s="105"/>
      <c r="J153" s="105"/>
      <c r="K153" s="105"/>
      <c r="L153" s="105"/>
      <c r="M153" s="105"/>
      <c r="N153" s="105"/>
      <c r="O153" s="105"/>
      <c r="P153" s="105"/>
      <c r="Q153" s="105"/>
      <c r="R153" s="105"/>
      <c r="S153" s="105"/>
      <c r="T153" s="105"/>
      <c r="U153" s="105"/>
      <c r="V153" s="105"/>
      <c r="W153" s="105"/>
      <c r="X153" s="105"/>
      <c r="Y153" s="105"/>
      <c r="Z153" s="105"/>
      <c r="AA153" s="105"/>
    </row>
    <row r="154" spans="1:27" ht="14.25" customHeight="1">
      <c r="A154" s="105"/>
      <c r="B154" s="105"/>
      <c r="C154" s="105"/>
      <c r="D154" s="105"/>
      <c r="E154" s="105"/>
      <c r="F154" s="105"/>
      <c r="G154" s="105"/>
      <c r="H154" s="105"/>
      <c r="I154" s="105"/>
      <c r="J154" s="105"/>
      <c r="K154" s="105"/>
      <c r="L154" s="105"/>
      <c r="M154" s="105"/>
      <c r="N154" s="105"/>
      <c r="O154" s="105"/>
      <c r="P154" s="105"/>
      <c r="Q154" s="105"/>
      <c r="R154" s="105"/>
      <c r="S154" s="105"/>
      <c r="T154" s="105"/>
      <c r="U154" s="105"/>
      <c r="V154" s="105"/>
      <c r="W154" s="105"/>
      <c r="X154" s="105"/>
      <c r="Y154" s="105"/>
      <c r="Z154" s="105"/>
      <c r="AA154" s="105"/>
    </row>
    <row r="155" spans="1:27" ht="14.25" customHeight="1">
      <c r="A155" s="105"/>
      <c r="B155" s="105"/>
      <c r="C155" s="105"/>
      <c r="D155" s="105"/>
      <c r="E155" s="105"/>
      <c r="F155" s="105"/>
      <c r="G155" s="105"/>
      <c r="H155" s="105"/>
      <c r="I155" s="105"/>
      <c r="J155" s="105"/>
      <c r="K155" s="105"/>
      <c r="L155" s="105"/>
      <c r="M155" s="105"/>
      <c r="N155" s="105"/>
      <c r="O155" s="105"/>
      <c r="P155" s="105"/>
      <c r="Q155" s="105"/>
      <c r="R155" s="105"/>
      <c r="S155" s="105"/>
      <c r="T155" s="105"/>
      <c r="U155" s="105"/>
      <c r="V155" s="105"/>
      <c r="W155" s="105"/>
      <c r="X155" s="105"/>
      <c r="Y155" s="105"/>
      <c r="Z155" s="105"/>
      <c r="AA155" s="105"/>
    </row>
    <row r="156" spans="1:27" ht="14.25" customHeight="1">
      <c r="A156" s="105"/>
      <c r="B156" s="105"/>
      <c r="C156" s="105"/>
      <c r="D156" s="105"/>
      <c r="E156" s="105"/>
      <c r="F156" s="105"/>
      <c r="G156" s="105"/>
      <c r="H156" s="105"/>
      <c r="I156" s="105"/>
      <c r="J156" s="105"/>
      <c r="K156" s="105"/>
      <c r="L156" s="105"/>
      <c r="M156" s="105"/>
      <c r="N156" s="105"/>
      <c r="O156" s="105"/>
      <c r="P156" s="105"/>
      <c r="Q156" s="105"/>
      <c r="R156" s="105"/>
      <c r="S156" s="105"/>
      <c r="T156" s="105"/>
      <c r="U156" s="105"/>
      <c r="V156" s="105"/>
      <c r="W156" s="105"/>
      <c r="X156" s="105"/>
      <c r="Y156" s="105"/>
      <c r="Z156" s="105"/>
      <c r="AA156" s="105"/>
    </row>
    <row r="157" spans="1:27" ht="14.25" customHeight="1">
      <c r="A157" s="105"/>
      <c r="B157" s="105"/>
      <c r="C157" s="105"/>
      <c r="D157" s="105"/>
      <c r="E157" s="105"/>
      <c r="F157" s="105"/>
      <c r="G157" s="105"/>
      <c r="H157" s="105"/>
      <c r="I157" s="105"/>
      <c r="J157" s="105"/>
      <c r="K157" s="105"/>
      <c r="L157" s="105"/>
      <c r="M157" s="105"/>
      <c r="N157" s="105"/>
      <c r="O157" s="105"/>
      <c r="P157" s="105"/>
      <c r="Q157" s="105"/>
      <c r="R157" s="105"/>
      <c r="S157" s="105"/>
      <c r="T157" s="105"/>
      <c r="U157" s="105"/>
      <c r="V157" s="105"/>
      <c r="W157" s="105"/>
      <c r="X157" s="105"/>
      <c r="Y157" s="105"/>
      <c r="Z157" s="105"/>
      <c r="AA157" s="105"/>
    </row>
    <row r="158" spans="1:27" ht="14.25" customHeight="1">
      <c r="A158" s="105"/>
      <c r="B158" s="105"/>
      <c r="C158" s="105"/>
      <c r="D158" s="105"/>
      <c r="E158" s="105"/>
      <c r="F158" s="105"/>
      <c r="G158" s="105"/>
      <c r="H158" s="105"/>
      <c r="I158" s="105"/>
      <c r="J158" s="105"/>
      <c r="K158" s="105"/>
      <c r="L158" s="105"/>
      <c r="M158" s="105"/>
      <c r="N158" s="105"/>
      <c r="O158" s="105"/>
      <c r="P158" s="105"/>
      <c r="Q158" s="105"/>
      <c r="R158" s="105"/>
      <c r="S158" s="105"/>
      <c r="T158" s="105"/>
      <c r="U158" s="105"/>
      <c r="V158" s="105"/>
      <c r="W158" s="105"/>
      <c r="X158" s="105"/>
      <c r="Y158" s="105"/>
      <c r="Z158" s="105"/>
      <c r="AA158" s="105"/>
    </row>
    <row r="159" spans="1:27" ht="14.25" customHeight="1">
      <c r="A159" s="105"/>
      <c r="B159" s="105"/>
      <c r="C159" s="105"/>
      <c r="D159" s="105"/>
      <c r="E159" s="105"/>
      <c r="F159" s="105"/>
      <c r="G159" s="105"/>
      <c r="H159" s="105"/>
      <c r="I159" s="105"/>
      <c r="J159" s="105"/>
      <c r="K159" s="105"/>
      <c r="L159" s="105"/>
      <c r="M159" s="105"/>
      <c r="N159" s="105"/>
      <c r="O159" s="105"/>
      <c r="P159" s="105"/>
      <c r="Q159" s="105"/>
      <c r="R159" s="105"/>
      <c r="S159" s="105"/>
      <c r="T159" s="105"/>
      <c r="U159" s="105"/>
      <c r="V159" s="105"/>
      <c r="W159" s="105"/>
      <c r="X159" s="105"/>
      <c r="Y159" s="105"/>
      <c r="Z159" s="105"/>
      <c r="AA159" s="105"/>
    </row>
    <row r="160" spans="1:27" ht="14.25" customHeight="1">
      <c r="A160" s="105"/>
      <c r="B160" s="105"/>
      <c r="C160" s="105"/>
      <c r="D160" s="105"/>
      <c r="E160" s="105"/>
      <c r="F160" s="105"/>
      <c r="G160" s="105"/>
      <c r="H160" s="105"/>
      <c r="I160" s="105"/>
      <c r="J160" s="105"/>
      <c r="K160" s="105"/>
      <c r="L160" s="105"/>
      <c r="M160" s="105"/>
      <c r="N160" s="105"/>
      <c r="O160" s="105"/>
      <c r="P160" s="105"/>
      <c r="Q160" s="105"/>
      <c r="R160" s="105"/>
      <c r="S160" s="105"/>
      <c r="T160" s="105"/>
      <c r="U160" s="105"/>
      <c r="V160" s="105"/>
      <c r="W160" s="105"/>
      <c r="X160" s="105"/>
      <c r="Y160" s="105"/>
      <c r="Z160" s="105"/>
      <c r="AA160" s="105"/>
    </row>
    <row r="161" spans="1:27" ht="14.25" customHeight="1">
      <c r="A161" s="105"/>
      <c r="B161" s="105"/>
      <c r="C161" s="105"/>
      <c r="D161" s="105"/>
      <c r="E161" s="105"/>
      <c r="F161" s="105"/>
      <c r="G161" s="105"/>
      <c r="H161" s="105"/>
      <c r="I161" s="105"/>
      <c r="J161" s="105"/>
      <c r="K161" s="105"/>
      <c r="L161" s="105"/>
      <c r="M161" s="105"/>
      <c r="N161" s="105"/>
      <c r="O161" s="105"/>
      <c r="P161" s="105"/>
      <c r="Q161" s="105"/>
      <c r="R161" s="105"/>
      <c r="S161" s="105"/>
      <c r="T161" s="105"/>
      <c r="U161" s="105"/>
      <c r="V161" s="105"/>
      <c r="W161" s="105"/>
      <c r="X161" s="105"/>
      <c r="Y161" s="105"/>
      <c r="Z161" s="105"/>
      <c r="AA161" s="105"/>
    </row>
    <row r="162" spans="1:27" ht="14.25" customHeight="1">
      <c r="A162" s="105"/>
      <c r="B162" s="105"/>
      <c r="C162" s="105"/>
      <c r="D162" s="105"/>
      <c r="E162" s="105"/>
      <c r="F162" s="105"/>
      <c r="G162" s="105"/>
      <c r="H162" s="105"/>
      <c r="I162" s="105"/>
      <c r="J162" s="105"/>
      <c r="K162" s="105"/>
      <c r="L162" s="105"/>
      <c r="M162" s="105"/>
      <c r="N162" s="105"/>
      <c r="O162" s="105"/>
      <c r="P162" s="105"/>
      <c r="Q162" s="105"/>
      <c r="R162" s="105"/>
      <c r="S162" s="105"/>
      <c r="T162" s="105"/>
      <c r="U162" s="105"/>
      <c r="V162" s="105"/>
      <c r="W162" s="105"/>
      <c r="X162" s="105"/>
      <c r="Y162" s="105"/>
      <c r="Z162" s="105"/>
      <c r="AA162" s="105"/>
    </row>
    <row r="163" spans="1:27" ht="14.25" customHeight="1">
      <c r="A163" s="105"/>
      <c r="B163" s="105"/>
      <c r="C163" s="105"/>
      <c r="D163" s="105"/>
      <c r="E163" s="105"/>
      <c r="F163" s="105"/>
      <c r="G163" s="105"/>
      <c r="H163" s="105"/>
      <c r="I163" s="105"/>
      <c r="J163" s="105"/>
      <c r="K163" s="105"/>
      <c r="L163" s="105"/>
      <c r="M163" s="105"/>
      <c r="N163" s="105"/>
      <c r="O163" s="105"/>
      <c r="P163" s="105"/>
      <c r="Q163" s="105"/>
      <c r="R163" s="105"/>
      <c r="S163" s="105"/>
      <c r="T163" s="105"/>
      <c r="U163" s="105"/>
      <c r="V163" s="105"/>
      <c r="W163" s="105"/>
      <c r="X163" s="105"/>
      <c r="Y163" s="105"/>
      <c r="Z163" s="105"/>
      <c r="AA163" s="105"/>
    </row>
    <row r="164" spans="1:27" ht="14.25" customHeight="1">
      <c r="A164" s="105"/>
      <c r="B164" s="105"/>
      <c r="C164" s="105"/>
      <c r="D164" s="105"/>
      <c r="E164" s="105"/>
      <c r="F164" s="105"/>
      <c r="G164" s="105"/>
      <c r="H164" s="105"/>
      <c r="I164" s="105"/>
      <c r="J164" s="105"/>
      <c r="K164" s="105"/>
      <c r="L164" s="105"/>
      <c r="M164" s="105"/>
      <c r="N164" s="105"/>
      <c r="O164" s="105"/>
      <c r="P164" s="105"/>
      <c r="Q164" s="105"/>
      <c r="R164" s="105"/>
      <c r="S164" s="105"/>
      <c r="T164" s="105"/>
      <c r="U164" s="105"/>
      <c r="V164" s="105"/>
      <c r="W164" s="105"/>
      <c r="X164" s="105"/>
      <c r="Y164" s="105"/>
      <c r="Z164" s="105"/>
      <c r="AA164" s="105"/>
    </row>
    <row r="165" spans="1:27" ht="14.25" customHeight="1">
      <c r="A165" s="105"/>
      <c r="B165" s="105"/>
      <c r="C165" s="105"/>
      <c r="D165" s="105"/>
      <c r="E165" s="105"/>
      <c r="F165" s="105"/>
      <c r="G165" s="105"/>
      <c r="H165" s="105"/>
      <c r="I165" s="105"/>
      <c r="J165" s="105"/>
      <c r="K165" s="105"/>
      <c r="L165" s="105"/>
      <c r="M165" s="105"/>
      <c r="N165" s="105"/>
      <c r="O165" s="105"/>
      <c r="P165" s="105"/>
      <c r="Q165" s="105"/>
      <c r="R165" s="105"/>
      <c r="S165" s="105"/>
      <c r="T165" s="105"/>
      <c r="U165" s="105"/>
      <c r="V165" s="105"/>
      <c r="W165" s="105"/>
      <c r="X165" s="105"/>
      <c r="Y165" s="105"/>
      <c r="Z165" s="105"/>
      <c r="AA165" s="105"/>
    </row>
    <row r="166" spans="1:27" ht="14.25" customHeight="1">
      <c r="A166" s="105"/>
      <c r="B166" s="105"/>
      <c r="C166" s="105"/>
      <c r="D166" s="105"/>
      <c r="E166" s="105"/>
      <c r="F166" s="105"/>
      <c r="G166" s="105"/>
      <c r="H166" s="105"/>
      <c r="I166" s="105"/>
      <c r="J166" s="105"/>
      <c r="K166" s="105"/>
      <c r="L166" s="105"/>
      <c r="M166" s="105"/>
      <c r="N166" s="105"/>
      <c r="O166" s="105"/>
      <c r="P166" s="105"/>
      <c r="Q166" s="105"/>
      <c r="R166" s="105"/>
      <c r="S166" s="105"/>
      <c r="T166" s="105"/>
      <c r="U166" s="105"/>
      <c r="V166" s="105"/>
      <c r="W166" s="105"/>
      <c r="X166" s="105"/>
      <c r="Y166" s="105"/>
      <c r="Z166" s="105"/>
      <c r="AA166" s="105"/>
    </row>
    <row r="167" spans="1:27" ht="14.25" customHeight="1">
      <c r="A167" s="105"/>
      <c r="B167" s="105"/>
      <c r="C167" s="105"/>
      <c r="D167" s="105"/>
      <c r="E167" s="105"/>
      <c r="F167" s="105"/>
      <c r="G167" s="105"/>
      <c r="H167" s="105"/>
      <c r="I167" s="105"/>
      <c r="J167" s="105"/>
      <c r="K167" s="105"/>
      <c r="L167" s="105"/>
      <c r="M167" s="105"/>
      <c r="N167" s="105"/>
      <c r="O167" s="105"/>
      <c r="P167" s="105"/>
      <c r="Q167" s="105"/>
      <c r="R167" s="105"/>
      <c r="S167" s="105"/>
      <c r="T167" s="105"/>
      <c r="U167" s="105"/>
      <c r="V167" s="105"/>
      <c r="W167" s="105"/>
      <c r="X167" s="105"/>
      <c r="Y167" s="105"/>
      <c r="Z167" s="105"/>
      <c r="AA167" s="105"/>
    </row>
    <row r="168" spans="1:27" ht="14.25" customHeight="1">
      <c r="A168" s="105"/>
      <c r="B168" s="105"/>
      <c r="C168" s="105"/>
      <c r="D168" s="105"/>
      <c r="E168" s="105"/>
      <c r="F168" s="105"/>
      <c r="G168" s="105"/>
      <c r="H168" s="105"/>
      <c r="I168" s="105"/>
      <c r="J168" s="105"/>
      <c r="K168" s="105"/>
      <c r="L168" s="105"/>
      <c r="M168" s="105"/>
      <c r="N168" s="105"/>
      <c r="O168" s="105"/>
      <c r="P168" s="105"/>
      <c r="Q168" s="105"/>
      <c r="R168" s="105"/>
      <c r="S168" s="105"/>
      <c r="T168" s="105"/>
      <c r="U168" s="105"/>
      <c r="V168" s="105"/>
      <c r="W168" s="105"/>
      <c r="X168" s="105"/>
      <c r="Y168" s="105"/>
      <c r="Z168" s="105"/>
      <c r="AA168" s="105"/>
    </row>
    <row r="169" spans="1:27" ht="14.25" customHeight="1">
      <c r="A169" s="105"/>
      <c r="B169" s="105"/>
      <c r="C169" s="105"/>
      <c r="D169" s="105"/>
      <c r="E169" s="105"/>
      <c r="F169" s="105"/>
      <c r="G169" s="105"/>
      <c r="H169" s="105"/>
      <c r="I169" s="105"/>
      <c r="J169" s="105"/>
      <c r="K169" s="105"/>
      <c r="L169" s="105"/>
      <c r="M169" s="105"/>
      <c r="N169" s="105"/>
      <c r="O169" s="105"/>
      <c r="P169" s="105"/>
      <c r="Q169" s="105"/>
      <c r="R169" s="105"/>
      <c r="S169" s="105"/>
      <c r="T169" s="105"/>
      <c r="U169" s="105"/>
      <c r="V169" s="105"/>
      <c r="W169" s="105"/>
      <c r="X169" s="105"/>
      <c r="Y169" s="105"/>
      <c r="Z169" s="105"/>
      <c r="AA169" s="105"/>
    </row>
    <row r="170" spans="1:27" ht="14.25" customHeight="1">
      <c r="A170" s="105"/>
      <c r="B170" s="105"/>
      <c r="C170" s="105"/>
      <c r="D170" s="105"/>
      <c r="E170" s="105"/>
      <c r="F170" s="105"/>
      <c r="G170" s="105"/>
      <c r="H170" s="105"/>
      <c r="I170" s="105"/>
      <c r="J170" s="105"/>
      <c r="K170" s="105"/>
      <c r="L170" s="105"/>
      <c r="M170" s="105"/>
      <c r="N170" s="105"/>
      <c r="O170" s="105"/>
      <c r="P170" s="105"/>
      <c r="Q170" s="105"/>
      <c r="R170" s="105"/>
      <c r="S170" s="105"/>
      <c r="T170" s="105"/>
      <c r="U170" s="105"/>
      <c r="V170" s="105"/>
      <c r="W170" s="105"/>
      <c r="X170" s="105"/>
      <c r="Y170" s="105"/>
      <c r="Z170" s="105"/>
      <c r="AA170" s="105"/>
    </row>
    <row r="171" spans="1:27" ht="14.25" customHeight="1">
      <c r="A171" s="105"/>
      <c r="B171" s="105"/>
      <c r="C171" s="105"/>
      <c r="D171" s="105"/>
      <c r="E171" s="105"/>
      <c r="F171" s="105"/>
      <c r="G171" s="105"/>
      <c r="H171" s="105"/>
      <c r="I171" s="105"/>
      <c r="J171" s="105"/>
      <c r="K171" s="105"/>
      <c r="L171" s="105"/>
      <c r="M171" s="105"/>
      <c r="N171" s="105"/>
      <c r="O171" s="105"/>
      <c r="P171" s="105"/>
      <c r="Q171" s="105"/>
      <c r="R171" s="105"/>
      <c r="S171" s="105"/>
      <c r="T171" s="105"/>
      <c r="U171" s="105"/>
      <c r="V171" s="105"/>
      <c r="W171" s="105"/>
      <c r="X171" s="105"/>
      <c r="Y171" s="105"/>
      <c r="Z171" s="105"/>
      <c r="AA171" s="105"/>
    </row>
    <row r="172" spans="1:27" ht="14.25" customHeight="1">
      <c r="A172" s="105"/>
      <c r="B172" s="105"/>
      <c r="C172" s="105"/>
      <c r="D172" s="105"/>
      <c r="E172" s="105"/>
      <c r="F172" s="105"/>
      <c r="G172" s="105"/>
      <c r="H172" s="105"/>
      <c r="I172" s="105"/>
      <c r="J172" s="105"/>
      <c r="K172" s="105"/>
      <c r="L172" s="105"/>
      <c r="M172" s="105"/>
      <c r="N172" s="105"/>
      <c r="O172" s="105"/>
      <c r="P172" s="105"/>
      <c r="Q172" s="105"/>
      <c r="R172" s="105"/>
      <c r="S172" s="105"/>
      <c r="T172" s="105"/>
      <c r="U172" s="105"/>
      <c r="V172" s="105"/>
      <c r="W172" s="105"/>
      <c r="X172" s="105"/>
      <c r="Y172" s="105"/>
      <c r="Z172" s="105"/>
      <c r="AA172" s="105"/>
    </row>
    <row r="173" spans="1:27" ht="14.25" customHeight="1">
      <c r="A173" s="105"/>
      <c r="B173" s="105"/>
      <c r="C173" s="105"/>
      <c r="D173" s="105"/>
      <c r="E173" s="105"/>
      <c r="F173" s="105"/>
      <c r="G173" s="105"/>
      <c r="H173" s="105"/>
      <c r="I173" s="105"/>
      <c r="J173" s="105"/>
      <c r="K173" s="105"/>
      <c r="L173" s="105"/>
      <c r="M173" s="105"/>
      <c r="N173" s="105"/>
      <c r="O173" s="105"/>
      <c r="P173" s="105"/>
      <c r="Q173" s="105"/>
      <c r="R173" s="105"/>
      <c r="S173" s="105"/>
      <c r="T173" s="105"/>
      <c r="U173" s="105"/>
      <c r="V173" s="105"/>
      <c r="W173" s="105"/>
      <c r="X173" s="105"/>
      <c r="Y173" s="105"/>
      <c r="Z173" s="105"/>
      <c r="AA173" s="105"/>
    </row>
    <row r="174" spans="1:27" ht="14.25" customHeight="1">
      <c r="A174" s="105"/>
      <c r="B174" s="105"/>
      <c r="C174" s="105"/>
      <c r="D174" s="105"/>
      <c r="E174" s="105"/>
      <c r="F174" s="105"/>
      <c r="G174" s="105"/>
      <c r="H174" s="105"/>
      <c r="I174" s="105"/>
      <c r="J174" s="105"/>
      <c r="K174" s="105"/>
      <c r="L174" s="105"/>
      <c r="M174" s="105"/>
      <c r="N174" s="105"/>
      <c r="O174" s="105"/>
      <c r="P174" s="105"/>
      <c r="Q174" s="105"/>
      <c r="R174" s="105"/>
      <c r="S174" s="105"/>
      <c r="T174" s="105"/>
      <c r="U174" s="105"/>
      <c r="V174" s="105"/>
      <c r="W174" s="105"/>
      <c r="X174" s="105"/>
      <c r="Y174" s="105"/>
      <c r="Z174" s="105"/>
      <c r="AA174" s="105"/>
    </row>
    <row r="175" spans="1:27" ht="14.25" customHeight="1">
      <c r="A175" s="105"/>
      <c r="B175" s="105"/>
      <c r="C175" s="105"/>
      <c r="D175" s="105"/>
      <c r="E175" s="105"/>
      <c r="F175" s="105"/>
      <c r="G175" s="105"/>
      <c r="H175" s="105"/>
      <c r="I175" s="105"/>
      <c r="J175" s="105"/>
      <c r="K175" s="105"/>
      <c r="L175" s="105"/>
      <c r="M175" s="105"/>
      <c r="N175" s="105"/>
      <c r="O175" s="105"/>
      <c r="P175" s="105"/>
      <c r="Q175" s="105"/>
      <c r="R175" s="105"/>
      <c r="S175" s="105"/>
      <c r="T175" s="105"/>
      <c r="U175" s="105"/>
      <c r="V175" s="105"/>
      <c r="W175" s="105"/>
      <c r="X175" s="105"/>
      <c r="Y175" s="105"/>
      <c r="Z175" s="105"/>
      <c r="AA175" s="105"/>
    </row>
    <row r="176" spans="1:27" ht="14.25" customHeight="1">
      <c r="A176" s="105"/>
      <c r="B176" s="105"/>
      <c r="C176" s="105"/>
      <c r="D176" s="105"/>
      <c r="E176" s="105"/>
      <c r="F176" s="105"/>
      <c r="G176" s="105"/>
      <c r="H176" s="105"/>
      <c r="I176" s="105"/>
      <c r="J176" s="105"/>
      <c r="K176" s="105"/>
      <c r="L176" s="105"/>
      <c r="M176" s="105"/>
      <c r="N176" s="105"/>
      <c r="O176" s="105"/>
      <c r="P176" s="105"/>
      <c r="Q176" s="105"/>
      <c r="R176" s="105"/>
      <c r="S176" s="105"/>
      <c r="T176" s="105"/>
      <c r="U176" s="105"/>
      <c r="V176" s="105"/>
      <c r="W176" s="105"/>
      <c r="X176" s="105"/>
      <c r="Y176" s="105"/>
      <c r="Z176" s="105"/>
      <c r="AA176" s="105"/>
    </row>
    <row r="177" spans="1:27" ht="14.25" customHeight="1">
      <c r="A177" s="105"/>
      <c r="B177" s="105"/>
      <c r="C177" s="105"/>
      <c r="D177" s="105"/>
      <c r="E177" s="105"/>
      <c r="F177" s="105"/>
      <c r="G177" s="105"/>
      <c r="H177" s="105"/>
      <c r="I177" s="105"/>
      <c r="J177" s="105"/>
      <c r="K177" s="105"/>
      <c r="L177" s="105"/>
      <c r="M177" s="105"/>
      <c r="N177" s="105"/>
      <c r="O177" s="105"/>
      <c r="P177" s="105"/>
      <c r="Q177" s="105"/>
      <c r="R177" s="105"/>
      <c r="S177" s="105"/>
      <c r="T177" s="105"/>
      <c r="U177" s="105"/>
      <c r="V177" s="105"/>
      <c r="W177" s="105"/>
      <c r="X177" s="105"/>
      <c r="Y177" s="105"/>
      <c r="Z177" s="105"/>
      <c r="AA177" s="105"/>
    </row>
    <row r="178" spans="1:27" ht="14.25" customHeight="1">
      <c r="A178" s="105"/>
      <c r="B178" s="105"/>
      <c r="C178" s="105"/>
      <c r="D178" s="105"/>
      <c r="E178" s="105"/>
      <c r="F178" s="105"/>
      <c r="G178" s="105"/>
      <c r="H178" s="105"/>
      <c r="I178" s="105"/>
      <c r="J178" s="105"/>
      <c r="K178" s="105"/>
      <c r="L178" s="105"/>
      <c r="M178" s="105"/>
      <c r="N178" s="105"/>
      <c r="O178" s="105"/>
      <c r="P178" s="105"/>
      <c r="Q178" s="105"/>
      <c r="R178" s="105"/>
      <c r="S178" s="105"/>
      <c r="T178" s="105"/>
      <c r="U178" s="105"/>
      <c r="V178" s="105"/>
      <c r="W178" s="105"/>
      <c r="X178" s="105"/>
      <c r="Y178" s="105"/>
      <c r="Z178" s="105"/>
      <c r="AA178" s="105"/>
    </row>
    <row r="179" spans="1:27" ht="14.25" customHeight="1">
      <c r="A179" s="105"/>
      <c r="B179" s="105"/>
      <c r="C179" s="105"/>
      <c r="D179" s="105"/>
      <c r="E179" s="105"/>
      <c r="F179" s="105"/>
      <c r="G179" s="105"/>
      <c r="H179" s="105"/>
      <c r="I179" s="105"/>
      <c r="J179" s="105"/>
      <c r="K179" s="105"/>
      <c r="L179" s="105"/>
      <c r="M179" s="105"/>
      <c r="N179" s="105"/>
      <c r="O179" s="105"/>
      <c r="P179" s="105"/>
      <c r="Q179" s="105"/>
      <c r="R179" s="105"/>
      <c r="S179" s="105"/>
      <c r="T179" s="105"/>
      <c r="U179" s="105"/>
      <c r="V179" s="105"/>
      <c r="W179" s="105"/>
      <c r="X179" s="105"/>
      <c r="Y179" s="105"/>
      <c r="Z179" s="105"/>
      <c r="AA179" s="105"/>
    </row>
    <row r="180" spans="1:27" ht="14.25" customHeight="1">
      <c r="A180" s="105"/>
      <c r="B180" s="105"/>
      <c r="C180" s="105"/>
      <c r="D180" s="105"/>
      <c r="E180" s="105"/>
      <c r="F180" s="105"/>
      <c r="G180" s="105"/>
      <c r="H180" s="105"/>
      <c r="I180" s="105"/>
      <c r="J180" s="105"/>
      <c r="K180" s="105"/>
      <c r="L180" s="105"/>
      <c r="M180" s="105"/>
      <c r="N180" s="105"/>
      <c r="O180" s="105"/>
      <c r="P180" s="105"/>
      <c r="Q180" s="105"/>
      <c r="R180" s="105"/>
      <c r="S180" s="105"/>
      <c r="T180" s="105"/>
      <c r="U180" s="105"/>
      <c r="V180" s="105"/>
      <c r="W180" s="105"/>
      <c r="X180" s="105"/>
      <c r="Y180" s="105"/>
      <c r="Z180" s="105"/>
      <c r="AA180" s="105"/>
    </row>
    <row r="181" spans="1:27" ht="14.25" customHeight="1">
      <c r="A181" s="105"/>
      <c r="B181" s="105"/>
      <c r="C181" s="105"/>
      <c r="D181" s="105"/>
      <c r="E181" s="105"/>
      <c r="F181" s="105"/>
      <c r="G181" s="105"/>
      <c r="H181" s="105"/>
      <c r="I181" s="105"/>
      <c r="J181" s="105"/>
      <c r="K181" s="105"/>
      <c r="L181" s="105"/>
      <c r="M181" s="105"/>
      <c r="N181" s="105"/>
      <c r="O181" s="105"/>
      <c r="P181" s="105"/>
      <c r="Q181" s="105"/>
      <c r="R181" s="105"/>
      <c r="S181" s="105"/>
      <c r="T181" s="105"/>
      <c r="U181" s="105"/>
      <c r="V181" s="105"/>
      <c r="W181" s="105"/>
      <c r="X181" s="105"/>
      <c r="Y181" s="105"/>
      <c r="Z181" s="105"/>
      <c r="AA181" s="105"/>
    </row>
    <row r="182" spans="1:27" ht="14.25" customHeight="1">
      <c r="A182" s="105"/>
      <c r="B182" s="105"/>
      <c r="C182" s="105"/>
      <c r="D182" s="105"/>
      <c r="E182" s="105"/>
      <c r="F182" s="105"/>
      <c r="G182" s="105"/>
      <c r="H182" s="105"/>
      <c r="I182" s="105"/>
      <c r="J182" s="105"/>
      <c r="K182" s="105"/>
      <c r="L182" s="105"/>
      <c r="M182" s="105"/>
      <c r="N182" s="105"/>
      <c r="O182" s="105"/>
      <c r="P182" s="105"/>
      <c r="Q182" s="105"/>
      <c r="R182" s="105"/>
      <c r="S182" s="105"/>
      <c r="T182" s="105"/>
      <c r="U182" s="105"/>
      <c r="V182" s="105"/>
      <c r="W182" s="105"/>
      <c r="X182" s="105"/>
      <c r="Y182" s="105"/>
      <c r="Z182" s="105"/>
      <c r="AA182" s="105"/>
    </row>
    <row r="183" spans="1:27" ht="14.25" customHeight="1">
      <c r="A183" s="105"/>
      <c r="B183" s="105"/>
      <c r="C183" s="105"/>
      <c r="D183" s="105"/>
      <c r="E183" s="105"/>
      <c r="F183" s="105"/>
      <c r="G183" s="105"/>
      <c r="H183" s="105"/>
      <c r="I183" s="105"/>
      <c r="J183" s="105"/>
      <c r="K183" s="105"/>
      <c r="L183" s="105"/>
      <c r="M183" s="105"/>
      <c r="N183" s="105"/>
      <c r="O183" s="105"/>
      <c r="P183" s="105"/>
      <c r="Q183" s="105"/>
      <c r="R183" s="105"/>
      <c r="S183" s="105"/>
      <c r="T183" s="105"/>
      <c r="U183" s="105"/>
      <c r="V183" s="105"/>
      <c r="W183" s="105"/>
      <c r="X183" s="105"/>
      <c r="Y183" s="105"/>
      <c r="Z183" s="105"/>
      <c r="AA183" s="105"/>
    </row>
    <row r="184" spans="1:27" ht="14.25" customHeight="1">
      <c r="A184" s="105"/>
      <c r="B184" s="105"/>
      <c r="C184" s="105"/>
      <c r="D184" s="105"/>
      <c r="E184" s="105"/>
      <c r="F184" s="105"/>
      <c r="G184" s="105"/>
      <c r="H184" s="105"/>
      <c r="I184" s="105"/>
      <c r="J184" s="105"/>
      <c r="K184" s="105"/>
      <c r="L184" s="105"/>
      <c r="M184" s="105"/>
      <c r="N184" s="105"/>
      <c r="O184" s="105"/>
      <c r="P184" s="105"/>
      <c r="Q184" s="105"/>
      <c r="R184" s="105"/>
      <c r="S184" s="105"/>
      <c r="T184" s="105"/>
      <c r="U184" s="105"/>
      <c r="V184" s="105"/>
      <c r="W184" s="105"/>
      <c r="X184" s="105"/>
      <c r="Y184" s="105"/>
      <c r="Z184" s="105"/>
      <c r="AA184" s="105"/>
    </row>
    <row r="185" spans="1:27" ht="14.25" customHeight="1">
      <c r="A185" s="105"/>
      <c r="B185" s="105"/>
      <c r="C185" s="105"/>
      <c r="D185" s="105"/>
      <c r="E185" s="105"/>
      <c r="F185" s="105"/>
      <c r="G185" s="105"/>
      <c r="H185" s="105"/>
      <c r="I185" s="105"/>
      <c r="J185" s="105"/>
      <c r="K185" s="105"/>
      <c r="L185" s="105"/>
      <c r="M185" s="105"/>
      <c r="N185" s="105"/>
      <c r="O185" s="105"/>
      <c r="P185" s="105"/>
      <c r="Q185" s="105"/>
      <c r="R185" s="105"/>
      <c r="S185" s="105"/>
      <c r="T185" s="105"/>
      <c r="U185" s="105"/>
      <c r="V185" s="105"/>
      <c r="W185" s="105"/>
      <c r="X185" s="105"/>
      <c r="Y185" s="105"/>
      <c r="Z185" s="105"/>
      <c r="AA185" s="105"/>
    </row>
    <row r="186" spans="1:27" ht="14.25" customHeight="1">
      <c r="A186" s="105"/>
      <c r="B186" s="105"/>
      <c r="C186" s="105"/>
      <c r="D186" s="105"/>
      <c r="E186" s="105"/>
      <c r="F186" s="105"/>
      <c r="G186" s="105"/>
      <c r="H186" s="105"/>
      <c r="I186" s="105"/>
      <c r="J186" s="105"/>
      <c r="K186" s="105"/>
      <c r="L186" s="105"/>
      <c r="M186" s="105"/>
      <c r="N186" s="105"/>
      <c r="O186" s="105"/>
      <c r="P186" s="105"/>
      <c r="Q186" s="105"/>
      <c r="R186" s="105"/>
      <c r="S186" s="105"/>
      <c r="T186" s="105"/>
      <c r="U186" s="105"/>
      <c r="V186" s="105"/>
      <c r="W186" s="105"/>
      <c r="X186" s="105"/>
      <c r="Y186" s="105"/>
      <c r="Z186" s="105"/>
      <c r="AA186" s="105"/>
    </row>
    <row r="187" spans="1:27" ht="14.25" customHeight="1">
      <c r="A187" s="105"/>
      <c r="B187" s="105"/>
      <c r="C187" s="105"/>
      <c r="D187" s="105"/>
      <c r="E187" s="105"/>
      <c r="F187" s="105"/>
      <c r="G187" s="105"/>
      <c r="H187" s="105"/>
      <c r="I187" s="105"/>
      <c r="J187" s="105"/>
      <c r="K187" s="105"/>
      <c r="L187" s="105"/>
      <c r="M187" s="105"/>
      <c r="N187" s="105"/>
      <c r="O187" s="105"/>
      <c r="P187" s="105"/>
      <c r="Q187" s="105"/>
      <c r="R187" s="105"/>
      <c r="S187" s="105"/>
      <c r="T187" s="105"/>
      <c r="U187" s="105"/>
      <c r="V187" s="105"/>
      <c r="W187" s="105"/>
      <c r="X187" s="105"/>
      <c r="Y187" s="105"/>
      <c r="Z187" s="105"/>
      <c r="AA187" s="105"/>
    </row>
    <row r="188" spans="1:27" ht="14.25" customHeight="1">
      <c r="A188" s="105"/>
      <c r="B188" s="105"/>
      <c r="C188" s="105"/>
      <c r="D188" s="105"/>
      <c r="E188" s="105"/>
      <c r="F188" s="105"/>
      <c r="G188" s="105"/>
      <c r="H188" s="105"/>
      <c r="I188" s="105"/>
      <c r="J188" s="105"/>
      <c r="K188" s="105"/>
      <c r="L188" s="105"/>
      <c r="M188" s="105"/>
      <c r="N188" s="105"/>
      <c r="O188" s="105"/>
      <c r="P188" s="105"/>
      <c r="Q188" s="105"/>
      <c r="R188" s="105"/>
      <c r="S188" s="105"/>
      <c r="T188" s="105"/>
      <c r="U188" s="105"/>
      <c r="V188" s="105"/>
      <c r="W188" s="105"/>
      <c r="X188" s="105"/>
      <c r="Y188" s="105"/>
      <c r="Z188" s="105"/>
      <c r="AA188" s="105"/>
    </row>
    <row r="189" spans="1:27" ht="14.25" customHeight="1">
      <c r="A189" s="105"/>
      <c r="B189" s="105"/>
      <c r="C189" s="105"/>
      <c r="D189" s="105"/>
      <c r="E189" s="105"/>
      <c r="F189" s="105"/>
      <c r="G189" s="105"/>
      <c r="H189" s="105"/>
      <c r="I189" s="105"/>
      <c r="J189" s="105"/>
      <c r="K189" s="105"/>
      <c r="L189" s="105"/>
      <c r="M189" s="105"/>
      <c r="N189" s="105"/>
      <c r="O189" s="105"/>
      <c r="P189" s="105"/>
      <c r="Q189" s="105"/>
      <c r="R189" s="105"/>
      <c r="S189" s="105"/>
      <c r="T189" s="105"/>
      <c r="U189" s="105"/>
      <c r="V189" s="105"/>
      <c r="W189" s="105"/>
      <c r="X189" s="105"/>
      <c r="Y189" s="105"/>
      <c r="Z189" s="105"/>
      <c r="AA189" s="105"/>
    </row>
    <row r="190" spans="1:27" ht="14.25" customHeight="1">
      <c r="A190" s="105"/>
      <c r="B190" s="105"/>
      <c r="C190" s="105"/>
      <c r="D190" s="105"/>
      <c r="E190" s="105"/>
      <c r="F190" s="105"/>
      <c r="G190" s="105"/>
      <c r="H190" s="105"/>
      <c r="I190" s="105"/>
      <c r="J190" s="105"/>
      <c r="K190" s="105"/>
      <c r="L190" s="105"/>
      <c r="M190" s="105"/>
      <c r="N190" s="105"/>
      <c r="O190" s="105"/>
      <c r="P190" s="105"/>
      <c r="Q190" s="105"/>
      <c r="R190" s="105"/>
      <c r="S190" s="105"/>
      <c r="T190" s="105"/>
      <c r="U190" s="105"/>
      <c r="V190" s="105"/>
      <c r="W190" s="105"/>
      <c r="X190" s="105"/>
      <c r="Y190" s="105"/>
      <c r="Z190" s="105"/>
      <c r="AA190" s="105"/>
    </row>
    <row r="191" spans="1:27" ht="14.25" customHeight="1">
      <c r="A191" s="105"/>
      <c r="B191" s="105"/>
      <c r="C191" s="105"/>
      <c r="D191" s="105"/>
      <c r="E191" s="105"/>
      <c r="F191" s="105"/>
      <c r="G191" s="105"/>
      <c r="H191" s="105"/>
      <c r="I191" s="105"/>
      <c r="J191" s="105"/>
      <c r="K191" s="105"/>
      <c r="L191" s="105"/>
      <c r="M191" s="105"/>
      <c r="N191" s="105"/>
      <c r="O191" s="105"/>
      <c r="P191" s="105"/>
      <c r="Q191" s="105"/>
      <c r="R191" s="105"/>
      <c r="S191" s="105"/>
      <c r="T191" s="105"/>
      <c r="U191" s="105"/>
      <c r="V191" s="105"/>
      <c r="W191" s="105"/>
      <c r="X191" s="105"/>
      <c r="Y191" s="105"/>
      <c r="Z191" s="105"/>
      <c r="AA191" s="105"/>
    </row>
    <row r="192" spans="1:27" ht="14.25" customHeight="1">
      <c r="A192" s="105"/>
      <c r="B192" s="105"/>
      <c r="C192" s="105"/>
      <c r="D192" s="105"/>
      <c r="E192" s="105"/>
      <c r="F192" s="105"/>
      <c r="G192" s="105"/>
      <c r="H192" s="105"/>
      <c r="I192" s="105"/>
      <c r="J192" s="105"/>
      <c r="K192" s="105"/>
      <c r="L192" s="105"/>
      <c r="M192" s="105"/>
      <c r="N192" s="105"/>
      <c r="O192" s="105"/>
      <c r="P192" s="105"/>
      <c r="Q192" s="105"/>
      <c r="R192" s="105"/>
      <c r="S192" s="105"/>
      <c r="T192" s="105"/>
      <c r="U192" s="105"/>
      <c r="V192" s="105"/>
      <c r="W192" s="105"/>
      <c r="X192" s="105"/>
      <c r="Y192" s="105"/>
      <c r="Z192" s="105"/>
      <c r="AA192" s="105"/>
    </row>
    <row r="193" spans="1:27" ht="14.25" customHeight="1">
      <c r="A193" s="105"/>
      <c r="B193" s="105"/>
      <c r="C193" s="105"/>
      <c r="D193" s="105"/>
      <c r="E193" s="105"/>
      <c r="F193" s="105"/>
      <c r="G193" s="105"/>
      <c r="H193" s="105"/>
      <c r="I193" s="105"/>
      <c r="J193" s="105"/>
      <c r="K193" s="105"/>
      <c r="L193" s="105"/>
      <c r="M193" s="105"/>
      <c r="N193" s="105"/>
      <c r="O193" s="105"/>
      <c r="P193" s="105"/>
      <c r="Q193" s="105"/>
      <c r="R193" s="105"/>
      <c r="S193" s="105"/>
      <c r="T193" s="105"/>
      <c r="U193" s="105"/>
      <c r="V193" s="105"/>
      <c r="W193" s="105"/>
      <c r="X193" s="105"/>
      <c r="Y193" s="105"/>
      <c r="Z193" s="105"/>
      <c r="AA193" s="105"/>
    </row>
    <row r="194" spans="1:27" ht="14.25" customHeight="1">
      <c r="A194" s="105"/>
      <c r="B194" s="105"/>
      <c r="C194" s="105"/>
      <c r="D194" s="105"/>
      <c r="E194" s="105"/>
      <c r="F194" s="105"/>
      <c r="G194" s="105"/>
      <c r="H194" s="105"/>
      <c r="I194" s="105"/>
      <c r="J194" s="105"/>
      <c r="K194" s="105"/>
      <c r="L194" s="105"/>
      <c r="M194" s="105"/>
      <c r="N194" s="105"/>
      <c r="O194" s="105"/>
      <c r="P194" s="105"/>
      <c r="Q194" s="105"/>
      <c r="R194" s="105"/>
      <c r="S194" s="105"/>
      <c r="T194" s="105"/>
      <c r="U194" s="105"/>
      <c r="V194" s="105"/>
      <c r="W194" s="105"/>
      <c r="X194" s="105"/>
      <c r="Y194" s="105"/>
      <c r="Z194" s="105"/>
      <c r="AA194" s="105"/>
    </row>
    <row r="195" spans="1:27" ht="14.25" customHeight="1">
      <c r="A195" s="105"/>
      <c r="B195" s="105"/>
      <c r="C195" s="105"/>
      <c r="D195" s="105"/>
      <c r="E195" s="105"/>
      <c r="F195" s="105"/>
      <c r="G195" s="105"/>
      <c r="H195" s="105"/>
      <c r="I195" s="105"/>
      <c r="J195" s="105"/>
      <c r="K195" s="105"/>
      <c r="L195" s="105"/>
      <c r="M195" s="105"/>
      <c r="N195" s="105"/>
      <c r="O195" s="105"/>
      <c r="P195" s="105"/>
      <c r="Q195" s="105"/>
      <c r="R195" s="105"/>
      <c r="S195" s="105"/>
      <c r="T195" s="105"/>
      <c r="U195" s="105"/>
      <c r="V195" s="105"/>
      <c r="W195" s="105"/>
      <c r="X195" s="105"/>
      <c r="Y195" s="105"/>
      <c r="Z195" s="105"/>
      <c r="AA195" s="105"/>
    </row>
    <row r="196" spans="1:27" ht="14.25" customHeight="1">
      <c r="A196" s="105"/>
      <c r="B196" s="105"/>
      <c r="C196" s="105"/>
      <c r="D196" s="105"/>
      <c r="E196" s="105"/>
      <c r="F196" s="105"/>
      <c r="G196" s="105"/>
      <c r="H196" s="105"/>
      <c r="I196" s="105"/>
      <c r="J196" s="105"/>
      <c r="K196" s="105"/>
      <c r="L196" s="105"/>
      <c r="M196" s="105"/>
      <c r="N196" s="105"/>
      <c r="O196" s="105"/>
      <c r="P196" s="105"/>
      <c r="Q196" s="105"/>
      <c r="R196" s="105"/>
      <c r="S196" s="105"/>
      <c r="T196" s="105"/>
      <c r="U196" s="105"/>
      <c r="V196" s="105"/>
      <c r="W196" s="105"/>
      <c r="X196" s="105"/>
      <c r="Y196" s="105"/>
      <c r="Z196" s="105"/>
      <c r="AA196" s="105"/>
    </row>
    <row r="197" spans="1:27" ht="14.25" customHeight="1">
      <c r="A197" s="105"/>
      <c r="B197" s="105"/>
      <c r="C197" s="105"/>
      <c r="D197" s="105"/>
      <c r="E197" s="105"/>
      <c r="F197" s="105"/>
      <c r="G197" s="105"/>
      <c r="H197" s="105"/>
      <c r="I197" s="105"/>
      <c r="J197" s="105"/>
      <c r="K197" s="105"/>
      <c r="L197" s="105"/>
      <c r="M197" s="105"/>
      <c r="N197" s="105"/>
      <c r="O197" s="105"/>
      <c r="P197" s="105"/>
      <c r="Q197" s="105"/>
      <c r="R197" s="105"/>
      <c r="S197" s="105"/>
      <c r="T197" s="105"/>
      <c r="U197" s="105"/>
      <c r="V197" s="105"/>
      <c r="W197" s="105"/>
      <c r="X197" s="105"/>
      <c r="Y197" s="105"/>
      <c r="Z197" s="105"/>
      <c r="AA197" s="105"/>
    </row>
    <row r="198" spans="1:27" ht="14.25" customHeight="1">
      <c r="A198" s="105"/>
      <c r="B198" s="105"/>
      <c r="C198" s="105"/>
      <c r="D198" s="105"/>
      <c r="E198" s="105"/>
      <c r="F198" s="105"/>
      <c r="G198" s="105"/>
      <c r="H198" s="105"/>
      <c r="I198" s="105"/>
      <c r="J198" s="105"/>
      <c r="K198" s="105"/>
      <c r="L198" s="105"/>
      <c r="M198" s="105"/>
      <c r="N198" s="105"/>
      <c r="O198" s="105"/>
      <c r="P198" s="105"/>
      <c r="Q198" s="105"/>
      <c r="R198" s="105"/>
      <c r="S198" s="105"/>
      <c r="T198" s="105"/>
      <c r="U198" s="105"/>
      <c r="V198" s="105"/>
      <c r="W198" s="105"/>
      <c r="X198" s="105"/>
      <c r="Y198" s="105"/>
      <c r="Z198" s="105"/>
      <c r="AA198" s="105"/>
    </row>
    <row r="199" spans="1:27" ht="14.25" customHeight="1">
      <c r="A199" s="105"/>
      <c r="B199" s="105"/>
      <c r="C199" s="105"/>
      <c r="D199" s="105"/>
      <c r="E199" s="105"/>
      <c r="F199" s="105"/>
      <c r="G199" s="105"/>
      <c r="H199" s="105"/>
      <c r="I199" s="105"/>
      <c r="J199" s="105"/>
      <c r="K199" s="105"/>
      <c r="L199" s="105"/>
      <c r="M199" s="105"/>
      <c r="N199" s="105"/>
      <c r="O199" s="105"/>
      <c r="P199" s="105"/>
      <c r="Q199" s="105"/>
      <c r="R199" s="105"/>
      <c r="S199" s="105"/>
      <c r="T199" s="105"/>
      <c r="U199" s="105"/>
      <c r="V199" s="105"/>
      <c r="W199" s="105"/>
      <c r="X199" s="105"/>
      <c r="Y199" s="105"/>
      <c r="Z199" s="105"/>
      <c r="AA199" s="105"/>
    </row>
    <row r="200" spans="1:27" ht="14.25" customHeight="1">
      <c r="A200" s="105"/>
      <c r="B200" s="105"/>
      <c r="C200" s="105"/>
      <c r="D200" s="105"/>
      <c r="E200" s="105"/>
      <c r="F200" s="105"/>
      <c r="G200" s="105"/>
      <c r="H200" s="105"/>
      <c r="I200" s="105"/>
      <c r="J200" s="105"/>
      <c r="K200" s="105"/>
      <c r="L200" s="105"/>
      <c r="M200" s="105"/>
      <c r="N200" s="105"/>
      <c r="O200" s="105"/>
      <c r="P200" s="105"/>
      <c r="Q200" s="105"/>
      <c r="R200" s="105"/>
      <c r="S200" s="105"/>
      <c r="T200" s="105"/>
      <c r="U200" s="105"/>
      <c r="V200" s="105"/>
      <c r="W200" s="105"/>
      <c r="X200" s="105"/>
      <c r="Y200" s="105"/>
      <c r="Z200" s="105"/>
      <c r="AA200" s="105"/>
    </row>
    <row r="201" spans="1:27" ht="14.25" customHeight="1">
      <c r="A201" s="105"/>
      <c r="B201" s="105"/>
      <c r="C201" s="105"/>
      <c r="D201" s="105"/>
      <c r="E201" s="105"/>
      <c r="F201" s="105"/>
      <c r="G201" s="105"/>
      <c r="H201" s="105"/>
      <c r="I201" s="105"/>
      <c r="J201" s="105"/>
      <c r="K201" s="105"/>
      <c r="L201" s="105"/>
      <c r="M201" s="105"/>
      <c r="N201" s="105"/>
      <c r="O201" s="105"/>
      <c r="P201" s="105"/>
      <c r="Q201" s="105"/>
      <c r="R201" s="105"/>
      <c r="S201" s="105"/>
      <c r="T201" s="105"/>
      <c r="U201" s="105"/>
      <c r="V201" s="105"/>
      <c r="W201" s="105"/>
      <c r="X201" s="105"/>
      <c r="Y201" s="105"/>
      <c r="Z201" s="105"/>
      <c r="AA201" s="105"/>
    </row>
    <row r="202" spans="1:27" ht="14.25" customHeight="1">
      <c r="A202" s="105"/>
      <c r="B202" s="105"/>
      <c r="C202" s="105"/>
      <c r="D202" s="105"/>
      <c r="E202" s="105"/>
      <c r="F202" s="105"/>
      <c r="G202" s="105"/>
      <c r="H202" s="105"/>
      <c r="I202" s="105"/>
      <c r="J202" s="105"/>
      <c r="K202" s="105"/>
      <c r="L202" s="105"/>
      <c r="M202" s="105"/>
      <c r="N202" s="105"/>
      <c r="O202" s="105"/>
      <c r="P202" s="105"/>
      <c r="Q202" s="105"/>
      <c r="R202" s="105"/>
      <c r="S202" s="105"/>
      <c r="T202" s="105"/>
      <c r="U202" s="105"/>
      <c r="V202" s="105"/>
      <c r="W202" s="105"/>
      <c r="X202" s="105"/>
      <c r="Y202" s="105"/>
      <c r="Z202" s="105"/>
      <c r="AA202" s="105"/>
    </row>
    <row r="203" spans="1:27" ht="14.25" customHeight="1">
      <c r="A203" s="105"/>
      <c r="B203" s="105"/>
      <c r="C203" s="105"/>
      <c r="D203" s="105"/>
      <c r="E203" s="105"/>
      <c r="F203" s="105"/>
      <c r="G203" s="105"/>
      <c r="H203" s="105"/>
      <c r="I203" s="105"/>
      <c r="J203" s="105"/>
      <c r="K203" s="105"/>
      <c r="L203" s="105"/>
      <c r="M203" s="105"/>
      <c r="N203" s="105"/>
      <c r="O203" s="105"/>
      <c r="P203" s="105"/>
      <c r="Q203" s="105"/>
      <c r="R203" s="105"/>
      <c r="S203" s="105"/>
      <c r="T203" s="105"/>
      <c r="U203" s="105"/>
      <c r="V203" s="105"/>
      <c r="W203" s="105"/>
      <c r="X203" s="105"/>
      <c r="Y203" s="105"/>
      <c r="Z203" s="105"/>
      <c r="AA203" s="105"/>
    </row>
    <row r="204" spans="1:27" ht="14.25" customHeight="1">
      <c r="A204" s="105"/>
      <c r="B204" s="105"/>
      <c r="C204" s="105"/>
      <c r="D204" s="105"/>
      <c r="E204" s="105"/>
      <c r="F204" s="105"/>
      <c r="G204" s="105"/>
      <c r="H204" s="105"/>
      <c r="I204" s="105"/>
      <c r="J204" s="105"/>
      <c r="K204" s="105"/>
      <c r="L204" s="105"/>
      <c r="M204" s="105"/>
      <c r="N204" s="105"/>
      <c r="O204" s="105"/>
      <c r="P204" s="105"/>
      <c r="Q204" s="105"/>
      <c r="R204" s="105"/>
      <c r="S204" s="105"/>
      <c r="T204" s="105"/>
      <c r="U204" s="105"/>
      <c r="V204" s="105"/>
      <c r="W204" s="105"/>
      <c r="X204" s="105"/>
      <c r="Y204" s="105"/>
      <c r="Z204" s="105"/>
      <c r="AA204" s="105"/>
    </row>
    <row r="205" spans="1:27" ht="14.25" customHeight="1">
      <c r="A205" s="105"/>
      <c r="B205" s="105"/>
      <c r="C205" s="105"/>
      <c r="D205" s="105"/>
      <c r="E205" s="105"/>
      <c r="F205" s="105"/>
      <c r="G205" s="105"/>
      <c r="H205" s="105"/>
      <c r="I205" s="105"/>
      <c r="J205" s="105"/>
      <c r="K205" s="105"/>
      <c r="L205" s="105"/>
      <c r="M205" s="105"/>
      <c r="N205" s="105"/>
      <c r="O205" s="105"/>
      <c r="P205" s="105"/>
      <c r="Q205" s="105"/>
      <c r="R205" s="105"/>
      <c r="S205" s="105"/>
      <c r="T205" s="105"/>
      <c r="U205" s="105"/>
      <c r="V205" s="105"/>
      <c r="W205" s="105"/>
      <c r="X205" s="105"/>
      <c r="Y205" s="105"/>
      <c r="Z205" s="105"/>
      <c r="AA205" s="105"/>
    </row>
    <row r="206" spans="1:27" ht="14.25" customHeight="1">
      <c r="A206" s="105"/>
      <c r="B206" s="105"/>
      <c r="C206" s="105"/>
      <c r="D206" s="105"/>
      <c r="E206" s="105"/>
      <c r="F206" s="105"/>
      <c r="G206" s="105"/>
      <c r="H206" s="105"/>
      <c r="I206" s="105"/>
      <c r="J206" s="105"/>
      <c r="K206" s="105"/>
      <c r="L206" s="105"/>
      <c r="M206" s="105"/>
      <c r="N206" s="105"/>
      <c r="O206" s="105"/>
      <c r="P206" s="105"/>
      <c r="Q206" s="105"/>
      <c r="R206" s="105"/>
      <c r="S206" s="105"/>
      <c r="T206" s="105"/>
      <c r="U206" s="105"/>
      <c r="V206" s="105"/>
      <c r="W206" s="105"/>
      <c r="X206" s="105"/>
      <c r="Y206" s="105"/>
      <c r="Z206" s="105"/>
      <c r="AA206" s="105"/>
    </row>
    <row r="207" spans="1:27" ht="14.25" customHeight="1">
      <c r="A207" s="105"/>
      <c r="B207" s="105"/>
      <c r="C207" s="105"/>
      <c r="D207" s="105"/>
      <c r="E207" s="105"/>
      <c r="F207" s="105"/>
      <c r="G207" s="105"/>
      <c r="H207" s="105"/>
      <c r="I207" s="105"/>
      <c r="J207" s="105"/>
      <c r="K207" s="105"/>
      <c r="L207" s="105"/>
      <c r="M207" s="105"/>
      <c r="N207" s="105"/>
      <c r="O207" s="105"/>
      <c r="P207" s="105"/>
      <c r="Q207" s="105"/>
      <c r="R207" s="105"/>
      <c r="S207" s="105"/>
      <c r="T207" s="105"/>
      <c r="U207" s="105"/>
      <c r="V207" s="105"/>
      <c r="W207" s="105"/>
      <c r="X207" s="105"/>
      <c r="Y207" s="105"/>
      <c r="Z207" s="105"/>
      <c r="AA207" s="105"/>
    </row>
    <row r="208" spans="1:27" ht="14.25" customHeight="1">
      <c r="A208" s="105"/>
      <c r="B208" s="105"/>
      <c r="C208" s="105"/>
      <c r="D208" s="105"/>
      <c r="E208" s="105"/>
      <c r="F208" s="105"/>
      <c r="G208" s="105"/>
      <c r="H208" s="105"/>
      <c r="I208" s="105"/>
      <c r="J208" s="105"/>
      <c r="K208" s="105"/>
      <c r="L208" s="105"/>
      <c r="M208" s="105"/>
      <c r="N208" s="105"/>
      <c r="O208" s="105"/>
      <c r="P208" s="105"/>
      <c r="Q208" s="105"/>
      <c r="R208" s="105"/>
      <c r="S208" s="105"/>
      <c r="T208" s="105"/>
      <c r="U208" s="105"/>
      <c r="V208" s="105"/>
      <c r="W208" s="105"/>
      <c r="X208" s="105"/>
      <c r="Y208" s="105"/>
      <c r="Z208" s="105"/>
      <c r="AA208" s="105"/>
    </row>
    <row r="209" spans="1:27" ht="14.25" customHeight="1">
      <c r="A209" s="105"/>
      <c r="B209" s="105"/>
      <c r="C209" s="105"/>
      <c r="D209" s="105"/>
      <c r="E209" s="105"/>
      <c r="F209" s="105"/>
      <c r="G209" s="105"/>
      <c r="H209" s="105"/>
      <c r="I209" s="105"/>
      <c r="J209" s="105"/>
      <c r="K209" s="105"/>
      <c r="L209" s="105"/>
      <c r="M209" s="105"/>
      <c r="N209" s="105"/>
      <c r="O209" s="105"/>
      <c r="P209" s="105"/>
      <c r="Q209" s="105"/>
      <c r="R209" s="105"/>
      <c r="S209" s="105"/>
      <c r="T209" s="105"/>
      <c r="U209" s="105"/>
      <c r="V209" s="105"/>
      <c r="W209" s="105"/>
      <c r="X209" s="105"/>
      <c r="Y209" s="105"/>
      <c r="Z209" s="105"/>
      <c r="AA209" s="105"/>
    </row>
    <row r="210" spans="1:27" ht="14.25" customHeight="1">
      <c r="A210" s="105"/>
      <c r="B210" s="105"/>
      <c r="C210" s="105"/>
      <c r="D210" s="105"/>
      <c r="E210" s="105"/>
      <c r="F210" s="105"/>
      <c r="G210" s="105"/>
      <c r="H210" s="105"/>
      <c r="I210" s="105"/>
      <c r="J210" s="105"/>
      <c r="K210" s="105"/>
      <c r="L210" s="105"/>
      <c r="M210" s="105"/>
      <c r="N210" s="105"/>
      <c r="O210" s="105"/>
      <c r="P210" s="105"/>
      <c r="Q210" s="105"/>
      <c r="R210" s="105"/>
      <c r="S210" s="105"/>
      <c r="T210" s="105"/>
      <c r="U210" s="105"/>
      <c r="V210" s="105"/>
      <c r="W210" s="105"/>
      <c r="X210" s="105"/>
      <c r="Y210" s="105"/>
      <c r="Z210" s="105"/>
      <c r="AA210" s="105"/>
    </row>
    <row r="211" spans="1:27" ht="14.25" customHeight="1">
      <c r="A211" s="105"/>
      <c r="B211" s="105"/>
      <c r="C211" s="105"/>
      <c r="D211" s="105"/>
      <c r="E211" s="105"/>
      <c r="F211" s="105"/>
      <c r="G211" s="105"/>
      <c r="H211" s="105"/>
      <c r="I211" s="105"/>
      <c r="J211" s="105"/>
      <c r="K211" s="105"/>
      <c r="L211" s="105"/>
      <c r="M211" s="105"/>
      <c r="N211" s="105"/>
      <c r="O211" s="105"/>
      <c r="P211" s="105"/>
      <c r="Q211" s="105"/>
      <c r="R211" s="105"/>
      <c r="S211" s="105"/>
      <c r="T211" s="105"/>
      <c r="U211" s="105"/>
      <c r="V211" s="105"/>
      <c r="W211" s="105"/>
      <c r="X211" s="105"/>
      <c r="Y211" s="105"/>
      <c r="Z211" s="105"/>
      <c r="AA211" s="105"/>
    </row>
    <row r="212" spans="1:27" ht="14.25" customHeight="1">
      <c r="A212" s="105"/>
      <c r="B212" s="105"/>
      <c r="C212" s="105"/>
      <c r="D212" s="105"/>
      <c r="E212" s="105"/>
      <c r="F212" s="105"/>
      <c r="G212" s="105"/>
      <c r="H212" s="105"/>
      <c r="I212" s="105"/>
      <c r="J212" s="105"/>
      <c r="K212" s="105"/>
      <c r="L212" s="105"/>
      <c r="M212" s="105"/>
      <c r="N212" s="105"/>
      <c r="O212" s="105"/>
      <c r="P212" s="105"/>
      <c r="Q212" s="105"/>
      <c r="R212" s="105"/>
      <c r="S212" s="105"/>
      <c r="T212" s="105"/>
      <c r="U212" s="105"/>
      <c r="V212" s="105"/>
      <c r="W212" s="105"/>
      <c r="X212" s="105"/>
      <c r="Y212" s="105"/>
      <c r="Z212" s="105"/>
      <c r="AA212" s="105"/>
    </row>
    <row r="213" spans="1:27" ht="14.25" customHeight="1">
      <c r="A213" s="105"/>
      <c r="B213" s="105"/>
      <c r="C213" s="105"/>
      <c r="D213" s="105"/>
      <c r="E213" s="105"/>
      <c r="F213" s="105"/>
      <c r="G213" s="105"/>
      <c r="H213" s="105"/>
      <c r="I213" s="105"/>
      <c r="J213" s="105"/>
      <c r="K213" s="105"/>
      <c r="L213" s="105"/>
      <c r="M213" s="105"/>
      <c r="N213" s="105"/>
      <c r="O213" s="105"/>
      <c r="P213" s="105"/>
      <c r="Q213" s="105"/>
      <c r="R213" s="105"/>
      <c r="S213" s="105"/>
      <c r="T213" s="105"/>
      <c r="U213" s="105"/>
      <c r="V213" s="105"/>
      <c r="W213" s="105"/>
      <c r="X213" s="105"/>
      <c r="Y213" s="105"/>
      <c r="Z213" s="105"/>
      <c r="AA213" s="105"/>
    </row>
    <row r="214" spans="1:27" ht="14.25" customHeight="1">
      <c r="A214" s="105"/>
      <c r="B214" s="105"/>
      <c r="C214" s="105"/>
      <c r="D214" s="105"/>
      <c r="E214" s="105"/>
      <c r="F214" s="105"/>
      <c r="G214" s="105"/>
      <c r="H214" s="105"/>
      <c r="I214" s="105"/>
      <c r="J214" s="105"/>
      <c r="K214" s="105"/>
      <c r="L214" s="105"/>
      <c r="M214" s="105"/>
      <c r="N214" s="105"/>
      <c r="O214" s="105"/>
      <c r="P214" s="105"/>
      <c r="Q214" s="105"/>
      <c r="R214" s="105"/>
      <c r="S214" s="105"/>
      <c r="T214" s="105"/>
      <c r="U214" s="105"/>
      <c r="V214" s="105"/>
      <c r="W214" s="105"/>
      <c r="X214" s="105"/>
      <c r="Y214" s="105"/>
      <c r="Z214" s="105"/>
      <c r="AA214" s="105"/>
    </row>
    <row r="215" spans="1:27" ht="14.25" customHeight="1">
      <c r="A215" s="105"/>
      <c r="B215" s="105"/>
      <c r="C215" s="105"/>
      <c r="D215" s="105"/>
      <c r="E215" s="105"/>
      <c r="F215" s="105"/>
      <c r="G215" s="105"/>
      <c r="H215" s="105"/>
      <c r="I215" s="105"/>
      <c r="J215" s="105"/>
      <c r="K215" s="105"/>
      <c r="L215" s="105"/>
      <c r="M215" s="105"/>
      <c r="N215" s="105"/>
      <c r="O215" s="105"/>
      <c r="P215" s="105"/>
      <c r="Q215" s="105"/>
      <c r="R215" s="105"/>
      <c r="S215" s="105"/>
      <c r="T215" s="105"/>
      <c r="U215" s="105"/>
      <c r="V215" s="105"/>
      <c r="W215" s="105"/>
      <c r="X215" s="105"/>
      <c r="Y215" s="105"/>
      <c r="Z215" s="105"/>
      <c r="AA215" s="105"/>
    </row>
    <row r="216" spans="1:27" ht="14.25" customHeight="1">
      <c r="A216" s="105"/>
      <c r="B216" s="105"/>
      <c r="C216" s="105"/>
      <c r="D216" s="105"/>
      <c r="E216" s="105"/>
      <c r="F216" s="105"/>
      <c r="G216" s="105"/>
      <c r="H216" s="105"/>
      <c r="I216" s="105"/>
      <c r="J216" s="105"/>
      <c r="K216" s="105"/>
      <c r="L216" s="105"/>
      <c r="M216" s="105"/>
      <c r="N216" s="105"/>
      <c r="O216" s="105"/>
      <c r="P216" s="105"/>
      <c r="Q216" s="105"/>
      <c r="R216" s="105"/>
      <c r="S216" s="105"/>
      <c r="T216" s="105"/>
      <c r="U216" s="105"/>
      <c r="V216" s="105"/>
      <c r="W216" s="105"/>
      <c r="X216" s="105"/>
      <c r="Y216" s="105"/>
      <c r="Z216" s="105"/>
      <c r="AA216" s="105"/>
    </row>
    <row r="217" spans="1:27" ht="14.25" customHeight="1">
      <c r="A217" s="105"/>
      <c r="B217" s="105"/>
      <c r="C217" s="105"/>
      <c r="D217" s="105"/>
      <c r="E217" s="105"/>
      <c r="F217" s="105"/>
      <c r="G217" s="105"/>
      <c r="H217" s="105"/>
      <c r="I217" s="105"/>
      <c r="J217" s="105"/>
      <c r="K217" s="105"/>
      <c r="L217" s="105"/>
      <c r="M217" s="105"/>
      <c r="N217" s="105"/>
      <c r="O217" s="105"/>
      <c r="P217" s="105"/>
      <c r="Q217" s="105"/>
      <c r="R217" s="105"/>
      <c r="S217" s="105"/>
      <c r="T217" s="105"/>
      <c r="U217" s="105"/>
      <c r="V217" s="105"/>
      <c r="W217" s="105"/>
      <c r="X217" s="105"/>
      <c r="Y217" s="105"/>
      <c r="Z217" s="105"/>
      <c r="AA217" s="105"/>
    </row>
    <row r="218" spans="1:27" ht="14.25" customHeight="1">
      <c r="A218" s="105"/>
      <c r="B218" s="105"/>
      <c r="C218" s="105"/>
      <c r="D218" s="105"/>
      <c r="E218" s="105"/>
      <c r="F218" s="105"/>
      <c r="G218" s="105"/>
      <c r="H218" s="105"/>
      <c r="I218" s="105"/>
      <c r="J218" s="105"/>
      <c r="K218" s="105"/>
      <c r="L218" s="105"/>
      <c r="M218" s="105"/>
      <c r="N218" s="105"/>
      <c r="O218" s="105"/>
      <c r="P218" s="105"/>
      <c r="Q218" s="105"/>
      <c r="R218" s="105"/>
      <c r="S218" s="105"/>
      <c r="T218" s="105"/>
      <c r="U218" s="105"/>
      <c r="V218" s="105"/>
      <c r="W218" s="105"/>
      <c r="X218" s="105"/>
      <c r="Y218" s="105"/>
      <c r="Z218" s="105"/>
      <c r="AA218" s="105"/>
    </row>
    <row r="219" spans="1:27" ht="14.25" customHeight="1">
      <c r="A219" s="105"/>
      <c r="B219" s="105"/>
      <c r="C219" s="105"/>
      <c r="D219" s="105"/>
      <c r="E219" s="105"/>
      <c r="F219" s="105"/>
      <c r="G219" s="105"/>
      <c r="H219" s="105"/>
      <c r="I219" s="105"/>
      <c r="J219" s="105"/>
      <c r="K219" s="105"/>
      <c r="L219" s="105"/>
      <c r="M219" s="105"/>
      <c r="N219" s="105"/>
      <c r="O219" s="105"/>
      <c r="P219" s="105"/>
      <c r="Q219" s="105"/>
      <c r="R219" s="105"/>
      <c r="S219" s="105"/>
      <c r="T219" s="105"/>
      <c r="U219" s="105"/>
      <c r="V219" s="105"/>
      <c r="W219" s="105"/>
      <c r="X219" s="105"/>
      <c r="Y219" s="105"/>
      <c r="Z219" s="105"/>
      <c r="AA219" s="105"/>
    </row>
    <row r="220" spans="1:27" ht="14.25" customHeight="1">
      <c r="A220" s="105"/>
      <c r="B220" s="105"/>
      <c r="C220" s="105"/>
      <c r="D220" s="105"/>
      <c r="E220" s="105"/>
      <c r="F220" s="105"/>
      <c r="G220" s="105"/>
      <c r="H220" s="105"/>
      <c r="I220" s="105"/>
      <c r="J220" s="105"/>
      <c r="K220" s="105"/>
      <c r="L220" s="105"/>
      <c r="M220" s="105"/>
      <c r="N220" s="105"/>
      <c r="O220" s="105"/>
      <c r="P220" s="105"/>
      <c r="Q220" s="105"/>
      <c r="R220" s="105"/>
      <c r="S220" s="105"/>
      <c r="T220" s="105"/>
      <c r="U220" s="105"/>
      <c r="V220" s="105"/>
      <c r="W220" s="105"/>
      <c r="X220" s="105"/>
      <c r="Y220" s="105"/>
      <c r="Z220" s="105"/>
      <c r="AA220" s="105"/>
    </row>
    <row r="221" spans="1:27" ht="14.25" customHeight="1">
      <c r="A221" s="105"/>
      <c r="B221" s="105"/>
      <c r="C221" s="105"/>
      <c r="D221" s="105"/>
      <c r="E221" s="105"/>
      <c r="F221" s="105"/>
      <c r="G221" s="105"/>
      <c r="H221" s="105"/>
      <c r="I221" s="105"/>
      <c r="J221" s="105"/>
      <c r="K221" s="105"/>
      <c r="L221" s="105"/>
      <c r="M221" s="105"/>
      <c r="N221" s="105"/>
      <c r="O221" s="105"/>
      <c r="P221" s="105"/>
      <c r="Q221" s="105"/>
      <c r="R221" s="105"/>
      <c r="S221" s="105"/>
      <c r="T221" s="105"/>
      <c r="U221" s="105"/>
      <c r="V221" s="105"/>
      <c r="W221" s="105"/>
      <c r="X221" s="105"/>
      <c r="Y221" s="105"/>
      <c r="Z221" s="105"/>
      <c r="AA221" s="105"/>
    </row>
    <row r="222" spans="1:27" ht="14.25" customHeight="1">
      <c r="A222" s="105"/>
      <c r="B222" s="105"/>
      <c r="C222" s="105"/>
      <c r="D222" s="105"/>
      <c r="E222" s="105"/>
      <c r="F222" s="105"/>
      <c r="G222" s="105"/>
      <c r="H222" s="105"/>
      <c r="I222" s="105"/>
      <c r="J222" s="105"/>
      <c r="K222" s="105"/>
      <c r="L222" s="105"/>
      <c r="M222" s="105"/>
      <c r="N222" s="105"/>
      <c r="O222" s="105"/>
      <c r="P222" s="105"/>
      <c r="Q222" s="105"/>
      <c r="R222" s="105"/>
      <c r="S222" s="105"/>
      <c r="T222" s="105"/>
      <c r="U222" s="105"/>
      <c r="V222" s="105"/>
      <c r="W222" s="105"/>
      <c r="X222" s="105"/>
      <c r="Y222" s="105"/>
      <c r="Z222" s="105"/>
      <c r="AA222" s="105"/>
    </row>
    <row r="223" spans="1:27" ht="14.25" customHeight="1">
      <c r="A223" s="105"/>
      <c r="B223" s="105"/>
      <c r="C223" s="105"/>
      <c r="D223" s="105"/>
      <c r="E223" s="105"/>
      <c r="F223" s="105"/>
      <c r="G223" s="105"/>
      <c r="H223" s="105"/>
      <c r="I223" s="105"/>
      <c r="J223" s="105"/>
      <c r="K223" s="105"/>
      <c r="L223" s="105"/>
      <c r="M223" s="105"/>
      <c r="N223" s="105"/>
      <c r="O223" s="105"/>
      <c r="P223" s="105"/>
      <c r="Q223" s="105"/>
      <c r="R223" s="105"/>
      <c r="S223" s="105"/>
      <c r="T223" s="105"/>
      <c r="U223" s="105"/>
      <c r="V223" s="105"/>
      <c r="W223" s="105"/>
      <c r="X223" s="105"/>
      <c r="Y223" s="105"/>
      <c r="Z223" s="105"/>
      <c r="AA223" s="105"/>
    </row>
    <row r="224" spans="1:27" ht="14.25" customHeight="1">
      <c r="A224" s="105"/>
      <c r="B224" s="105"/>
      <c r="C224" s="105"/>
      <c r="D224" s="105"/>
      <c r="E224" s="105"/>
      <c r="F224" s="105"/>
      <c r="G224" s="105"/>
      <c r="H224" s="105"/>
      <c r="I224" s="105"/>
      <c r="J224" s="105"/>
      <c r="K224" s="105"/>
      <c r="L224" s="105"/>
      <c r="M224" s="105"/>
      <c r="N224" s="105"/>
      <c r="O224" s="105"/>
      <c r="P224" s="105"/>
      <c r="Q224" s="105"/>
      <c r="R224" s="105"/>
      <c r="S224" s="105"/>
      <c r="T224" s="105"/>
      <c r="U224" s="105"/>
      <c r="V224" s="105"/>
      <c r="W224" s="105"/>
      <c r="X224" s="105"/>
      <c r="Y224" s="105"/>
      <c r="Z224" s="105"/>
      <c r="AA224" s="105"/>
    </row>
    <row r="225" spans="1:27" ht="14.25" customHeight="1">
      <c r="A225" s="105"/>
      <c r="B225" s="105"/>
      <c r="C225" s="105"/>
      <c r="D225" s="105"/>
      <c r="E225" s="105"/>
      <c r="F225" s="105"/>
      <c r="G225" s="105"/>
      <c r="H225" s="105"/>
      <c r="I225" s="105"/>
      <c r="J225" s="105"/>
      <c r="K225" s="105"/>
      <c r="L225" s="105"/>
      <c r="M225" s="105"/>
      <c r="N225" s="105"/>
      <c r="O225" s="105"/>
      <c r="P225" s="105"/>
      <c r="Q225" s="105"/>
      <c r="R225" s="105"/>
      <c r="S225" s="105"/>
      <c r="T225" s="105"/>
      <c r="U225" s="105"/>
      <c r="V225" s="105"/>
      <c r="W225" s="105"/>
      <c r="X225" s="105"/>
      <c r="Y225" s="105"/>
      <c r="Z225" s="105"/>
      <c r="AA225" s="105"/>
    </row>
    <row r="226" spans="1:27" ht="14.25" customHeight="1">
      <c r="A226" s="105"/>
      <c r="B226" s="105"/>
      <c r="C226" s="105"/>
      <c r="D226" s="105"/>
      <c r="E226" s="105"/>
      <c r="F226" s="105"/>
      <c r="G226" s="105"/>
      <c r="H226" s="105"/>
      <c r="I226" s="105"/>
      <c r="J226" s="105"/>
      <c r="K226" s="105"/>
      <c r="L226" s="105"/>
      <c r="M226" s="105"/>
      <c r="N226" s="105"/>
      <c r="O226" s="105"/>
      <c r="P226" s="105"/>
      <c r="Q226" s="105"/>
      <c r="R226" s="105"/>
      <c r="S226" s="105"/>
      <c r="T226" s="105"/>
      <c r="U226" s="105"/>
      <c r="V226" s="105"/>
      <c r="W226" s="105"/>
      <c r="X226" s="105"/>
      <c r="Y226" s="105"/>
      <c r="Z226" s="105"/>
      <c r="AA226" s="105"/>
    </row>
    <row r="227" spans="1:27" ht="14.25" customHeight="1">
      <c r="A227" s="105"/>
      <c r="B227" s="105"/>
      <c r="C227" s="105"/>
      <c r="D227" s="105"/>
      <c r="E227" s="105"/>
      <c r="F227" s="105"/>
      <c r="G227" s="105"/>
      <c r="H227" s="105"/>
      <c r="I227" s="105"/>
      <c r="J227" s="105"/>
      <c r="K227" s="105"/>
      <c r="L227" s="105"/>
      <c r="M227" s="105"/>
      <c r="N227" s="105"/>
      <c r="O227" s="105"/>
      <c r="P227" s="105"/>
      <c r="Q227" s="105"/>
      <c r="R227" s="105"/>
      <c r="S227" s="105"/>
      <c r="T227" s="105"/>
      <c r="U227" s="105"/>
      <c r="V227" s="105"/>
      <c r="W227" s="105"/>
      <c r="X227" s="105"/>
      <c r="Y227" s="105"/>
      <c r="Z227" s="105"/>
      <c r="AA227" s="105"/>
    </row>
    <row r="228" spans="1:27" ht="14.25" customHeight="1">
      <c r="A228" s="105"/>
      <c r="B228" s="105"/>
      <c r="C228" s="105"/>
      <c r="D228" s="105"/>
      <c r="E228" s="105"/>
      <c r="F228" s="105"/>
      <c r="G228" s="105"/>
      <c r="H228" s="105"/>
      <c r="I228" s="105"/>
      <c r="J228" s="105"/>
      <c r="K228" s="105"/>
      <c r="L228" s="105"/>
      <c r="M228" s="105"/>
      <c r="N228" s="105"/>
      <c r="O228" s="105"/>
      <c r="P228" s="105"/>
      <c r="Q228" s="105"/>
      <c r="R228" s="105"/>
      <c r="S228" s="105"/>
      <c r="T228" s="105"/>
      <c r="U228" s="105"/>
      <c r="V228" s="105"/>
      <c r="W228" s="105"/>
      <c r="X228" s="105"/>
      <c r="Y228" s="105"/>
      <c r="Z228" s="105"/>
      <c r="AA228" s="105"/>
    </row>
    <row r="229" spans="1:27" ht="15.75" customHeight="1"/>
    <row r="230" spans="1:27" ht="15.75" customHeight="1"/>
    <row r="231" spans="1:27" ht="15.75" customHeight="1"/>
    <row r="232" spans="1:27" ht="15.75" customHeight="1"/>
    <row r="233" spans="1:27" ht="15.75" customHeight="1"/>
    <row r="234" spans="1:27" ht="15.75" customHeight="1"/>
    <row r="235" spans="1:27" ht="15.75" customHeight="1"/>
    <row r="236" spans="1:27" ht="15.75" customHeight="1"/>
    <row r="237" spans="1:27" ht="15.75" customHeight="1"/>
    <row r="238" spans="1:27" ht="15.75" customHeight="1"/>
    <row r="239" spans="1:27" ht="15.75" customHeight="1"/>
    <row r="240" spans="1: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sortState xmlns:xlrd2="http://schemas.microsoft.com/office/spreadsheetml/2017/richdata2" ref="A3:H35">
    <sortCondition ref="A3:A35"/>
  </sortState>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1000"/>
  <sheetViews>
    <sheetView topLeftCell="A4" workbookViewId="0">
      <selection activeCell="D1" sqref="D1"/>
    </sheetView>
  </sheetViews>
  <sheetFormatPr baseColWidth="10" defaultColWidth="12.6640625" defaultRowHeight="15" customHeight="1"/>
  <cols>
    <col min="1" max="1" width="10.6640625" customWidth="1"/>
    <col min="2" max="2" width="14.1640625" style="113" bestFit="1" customWidth="1"/>
    <col min="3" max="3" width="19.1640625" customWidth="1"/>
    <col min="4" max="4" width="21.6640625" customWidth="1"/>
    <col min="5" max="5" width="20.33203125" customWidth="1"/>
    <col min="6" max="6" width="13.1640625" customWidth="1"/>
    <col min="7" max="7" width="40.6640625" customWidth="1"/>
    <col min="8" max="8" width="28.5" customWidth="1"/>
    <col min="9" max="9" width="72" customWidth="1"/>
    <col min="10" max="10" width="38.33203125" customWidth="1"/>
    <col min="11" max="27" width="10.83203125" customWidth="1"/>
  </cols>
  <sheetData>
    <row r="1" spans="1:27" ht="14.25" customHeight="1">
      <c r="A1" s="7" t="s">
        <v>1038</v>
      </c>
      <c r="B1" s="7"/>
      <c r="C1" s="8"/>
      <c r="D1" s="9"/>
      <c r="E1" s="10"/>
      <c r="F1" s="11"/>
      <c r="G1" s="11"/>
      <c r="H1" s="12"/>
      <c r="I1" s="12"/>
      <c r="J1" s="12"/>
      <c r="K1" s="10"/>
      <c r="L1" s="10"/>
      <c r="M1" s="10"/>
      <c r="N1" s="10"/>
      <c r="O1" s="10"/>
      <c r="P1" s="10"/>
      <c r="Q1" s="10"/>
      <c r="R1" s="10"/>
      <c r="S1" s="10"/>
      <c r="T1" s="10"/>
      <c r="U1" s="10"/>
      <c r="V1" s="10"/>
      <c r="W1" s="10"/>
      <c r="X1" s="10"/>
      <c r="Y1" s="10"/>
      <c r="Z1" s="10"/>
      <c r="AA1" s="10"/>
    </row>
    <row r="2" spans="1:27" ht="14.25" customHeight="1">
      <c r="A2" s="10"/>
      <c r="B2" s="10"/>
      <c r="C2" s="8"/>
      <c r="D2" s="9"/>
      <c r="E2" s="10"/>
      <c r="F2" s="11"/>
      <c r="G2" s="11"/>
      <c r="H2" s="12"/>
      <c r="I2" s="12"/>
      <c r="J2" s="12"/>
      <c r="K2" s="10"/>
      <c r="L2" s="10"/>
      <c r="M2" s="10"/>
      <c r="N2" s="10"/>
      <c r="O2" s="10"/>
      <c r="P2" s="10"/>
      <c r="Q2" s="10"/>
      <c r="R2" s="10"/>
      <c r="S2" s="10"/>
      <c r="T2" s="10"/>
      <c r="U2" s="10"/>
      <c r="V2" s="10"/>
      <c r="W2" s="10"/>
      <c r="X2" s="10"/>
      <c r="Y2" s="10"/>
      <c r="Z2" s="10"/>
      <c r="AA2" s="10"/>
    </row>
    <row r="3" spans="1:27" ht="48">
      <c r="A3" s="13" t="s">
        <v>151</v>
      </c>
      <c r="B3" s="13" t="s">
        <v>1043</v>
      </c>
      <c r="C3" s="13" t="s">
        <v>656</v>
      </c>
      <c r="D3" s="13" t="s">
        <v>657</v>
      </c>
      <c r="E3" s="13" t="s">
        <v>658</v>
      </c>
      <c r="F3" s="13" t="s">
        <v>659</v>
      </c>
      <c r="G3" s="13" t="s">
        <v>660</v>
      </c>
      <c r="H3" s="13" t="s">
        <v>661</v>
      </c>
      <c r="I3" s="13" t="s">
        <v>662</v>
      </c>
      <c r="J3" s="13" t="s">
        <v>663</v>
      </c>
      <c r="K3" s="13"/>
      <c r="L3" s="13"/>
      <c r="M3" s="13"/>
      <c r="N3" s="13"/>
      <c r="O3" s="13"/>
      <c r="P3" s="13"/>
      <c r="Q3" s="13"/>
      <c r="R3" s="13"/>
      <c r="S3" s="13"/>
      <c r="T3" s="13"/>
      <c r="U3" s="13"/>
      <c r="V3" s="13"/>
      <c r="W3" s="13"/>
      <c r="X3" s="13"/>
      <c r="Y3" s="13"/>
      <c r="Z3" s="13"/>
      <c r="AA3" s="13"/>
    </row>
    <row r="4" spans="1:27" ht="76.5" customHeight="1">
      <c r="A4" s="12" t="s">
        <v>265</v>
      </c>
      <c r="B4" s="12" t="s">
        <v>1044</v>
      </c>
      <c r="C4" s="11">
        <v>181.86</v>
      </c>
      <c r="D4" s="9" t="s">
        <v>664</v>
      </c>
      <c r="E4" s="12" t="s">
        <v>664</v>
      </c>
      <c r="F4" s="11">
        <v>0.92710000000000004</v>
      </c>
      <c r="G4" s="14" t="s">
        <v>665</v>
      </c>
      <c r="H4" s="15" t="s">
        <v>666</v>
      </c>
      <c r="I4" s="15" t="s">
        <v>667</v>
      </c>
      <c r="J4" s="15" t="s">
        <v>668</v>
      </c>
      <c r="K4" s="10"/>
      <c r="L4" s="10"/>
      <c r="M4" s="10"/>
      <c r="N4" s="10"/>
      <c r="O4" s="10"/>
      <c r="P4" s="10"/>
      <c r="Q4" s="10"/>
      <c r="R4" s="10"/>
      <c r="S4" s="10"/>
      <c r="T4" s="10"/>
      <c r="U4" s="10"/>
      <c r="V4" s="10"/>
      <c r="W4" s="10"/>
      <c r="X4" s="10"/>
      <c r="Y4" s="10"/>
      <c r="Z4" s="10"/>
      <c r="AA4" s="10"/>
    </row>
    <row r="5" spans="1:27" ht="14.25" customHeight="1">
      <c r="A5" s="12" t="s">
        <v>289</v>
      </c>
      <c r="B5" s="12" t="s">
        <v>1045</v>
      </c>
      <c r="C5" s="11">
        <v>119.39</v>
      </c>
      <c r="D5" s="9" t="s">
        <v>494</v>
      </c>
      <c r="E5" s="12" t="s">
        <v>669</v>
      </c>
      <c r="F5" s="11">
        <v>0.9113</v>
      </c>
      <c r="G5" s="15" t="s">
        <v>670</v>
      </c>
      <c r="H5" s="15" t="s">
        <v>666</v>
      </c>
      <c r="I5" s="15" t="s">
        <v>671</v>
      </c>
      <c r="J5" s="15" t="s">
        <v>672</v>
      </c>
      <c r="K5" s="10"/>
      <c r="L5" s="10"/>
      <c r="M5" s="10"/>
      <c r="N5" s="10"/>
      <c r="O5" s="10"/>
      <c r="P5" s="10"/>
      <c r="Q5" s="10"/>
      <c r="R5" s="10"/>
      <c r="S5" s="10"/>
      <c r="T5" s="10"/>
      <c r="U5" s="10"/>
      <c r="V5" s="10"/>
      <c r="W5" s="10"/>
      <c r="X5" s="10"/>
      <c r="Y5" s="10"/>
      <c r="Z5" s="10"/>
      <c r="AA5" s="10"/>
    </row>
    <row r="6" spans="1:27" ht="14.25" customHeight="1">
      <c r="A6" s="12" t="s">
        <v>268</v>
      </c>
      <c r="B6" s="12" t="s">
        <v>1044</v>
      </c>
      <c r="C6" s="11">
        <v>122.98</v>
      </c>
      <c r="D6" s="9" t="s">
        <v>673</v>
      </c>
      <c r="E6" s="12" t="s">
        <v>674</v>
      </c>
      <c r="F6" s="11">
        <v>0.874</v>
      </c>
      <c r="G6" s="16" t="s">
        <v>675</v>
      </c>
      <c r="H6" s="15" t="s">
        <v>676</v>
      </c>
      <c r="I6" s="15" t="s">
        <v>677</v>
      </c>
      <c r="J6" s="15" t="s">
        <v>678</v>
      </c>
      <c r="K6" s="10"/>
      <c r="L6" s="10"/>
      <c r="M6" s="10"/>
      <c r="N6" s="10"/>
      <c r="O6" s="10"/>
      <c r="P6" s="10"/>
      <c r="Q6" s="10"/>
      <c r="R6" s="10"/>
      <c r="S6" s="10"/>
      <c r="T6" s="10"/>
      <c r="U6" s="10"/>
      <c r="V6" s="10"/>
      <c r="W6" s="10"/>
      <c r="X6" s="10"/>
      <c r="Y6" s="10"/>
      <c r="Z6" s="10"/>
      <c r="AA6" s="10"/>
    </row>
    <row r="7" spans="1:27" ht="39" customHeight="1">
      <c r="A7" s="12" t="s">
        <v>164</v>
      </c>
      <c r="B7" s="12" t="s">
        <v>119</v>
      </c>
      <c r="C7" s="11">
        <v>17.850000000000001</v>
      </c>
      <c r="D7" s="9" t="s">
        <v>363</v>
      </c>
      <c r="E7" s="12" t="s">
        <v>679</v>
      </c>
      <c r="F7" s="11">
        <v>0.97440000000000004</v>
      </c>
      <c r="G7" s="14" t="s">
        <v>680</v>
      </c>
      <c r="H7" s="15" t="s">
        <v>681</v>
      </c>
      <c r="I7" s="15" t="s">
        <v>682</v>
      </c>
      <c r="J7" s="15" t="s">
        <v>683</v>
      </c>
      <c r="K7" s="10"/>
      <c r="L7" s="10"/>
      <c r="M7" s="10"/>
      <c r="N7" s="10"/>
      <c r="O7" s="10"/>
      <c r="P7" s="10"/>
      <c r="Q7" s="10"/>
      <c r="R7" s="10"/>
      <c r="S7" s="10"/>
      <c r="T7" s="10"/>
      <c r="U7" s="10"/>
      <c r="V7" s="10"/>
      <c r="W7" s="10"/>
      <c r="X7" s="10"/>
      <c r="Y7" s="10"/>
      <c r="Z7" s="10"/>
      <c r="AA7" s="10"/>
    </row>
    <row r="8" spans="1:27" ht="14.25" customHeight="1">
      <c r="A8" s="12" t="s">
        <v>178</v>
      </c>
      <c r="B8" s="12" t="s">
        <v>13</v>
      </c>
      <c r="C8" s="11">
        <v>1.67</v>
      </c>
      <c r="D8" s="9" t="s">
        <v>350</v>
      </c>
      <c r="E8" s="12" t="s">
        <v>679</v>
      </c>
      <c r="F8" s="11">
        <v>1</v>
      </c>
      <c r="G8" s="15" t="s">
        <v>684</v>
      </c>
      <c r="H8" s="17" t="s">
        <v>685</v>
      </c>
      <c r="I8" s="15" t="s">
        <v>686</v>
      </c>
      <c r="J8" s="15" t="s">
        <v>687</v>
      </c>
      <c r="K8" s="10"/>
      <c r="L8" s="10"/>
      <c r="M8" s="10"/>
      <c r="N8" s="10"/>
      <c r="O8" s="10"/>
      <c r="P8" s="10"/>
      <c r="Q8" s="10"/>
      <c r="R8" s="10"/>
      <c r="S8" s="10"/>
      <c r="T8" s="10"/>
      <c r="U8" s="10"/>
      <c r="V8" s="10"/>
      <c r="W8" s="10"/>
      <c r="X8" s="10"/>
      <c r="Y8" s="10"/>
      <c r="Z8" s="10"/>
      <c r="AA8" s="10"/>
    </row>
    <row r="9" spans="1:27" ht="14.25" customHeight="1">
      <c r="A9" s="12" t="s">
        <v>226</v>
      </c>
      <c r="B9" s="12" t="s">
        <v>1046</v>
      </c>
      <c r="C9" s="11">
        <v>4.3600000000000003</v>
      </c>
      <c r="D9" s="9" t="s">
        <v>471</v>
      </c>
      <c r="E9" s="15" t="s">
        <v>688</v>
      </c>
      <c r="F9" s="11">
        <v>0.77659999999999996</v>
      </c>
      <c r="G9" s="15" t="s">
        <v>689</v>
      </c>
      <c r="H9" s="15" t="s">
        <v>690</v>
      </c>
      <c r="I9" s="15" t="s">
        <v>691</v>
      </c>
      <c r="J9" s="15" t="s">
        <v>692</v>
      </c>
      <c r="K9" s="10"/>
      <c r="L9" s="10"/>
      <c r="M9" s="10"/>
      <c r="N9" s="10"/>
      <c r="O9" s="10"/>
      <c r="P9" s="10"/>
      <c r="Q9" s="10"/>
      <c r="R9" s="10"/>
      <c r="S9" s="10"/>
      <c r="T9" s="10"/>
      <c r="U9" s="10"/>
      <c r="V9" s="10"/>
      <c r="W9" s="10"/>
      <c r="X9" s="10"/>
      <c r="Y9" s="10"/>
      <c r="Z9" s="10"/>
      <c r="AA9" s="10"/>
    </row>
    <row r="10" spans="1:27" ht="14.25" customHeight="1">
      <c r="A10" s="12" t="s">
        <v>228</v>
      </c>
      <c r="B10" s="12" t="s">
        <v>1046</v>
      </c>
      <c r="C10" s="11">
        <v>9.5500000000000007</v>
      </c>
      <c r="D10" s="9" t="s">
        <v>494</v>
      </c>
      <c r="E10" s="15" t="s">
        <v>688</v>
      </c>
      <c r="F10" s="11">
        <v>0.86140000000000005</v>
      </c>
      <c r="G10" s="15" t="s">
        <v>693</v>
      </c>
      <c r="H10" s="15" t="s">
        <v>694</v>
      </c>
      <c r="I10" s="15" t="s">
        <v>695</v>
      </c>
      <c r="J10" s="15" t="s">
        <v>696</v>
      </c>
      <c r="K10" s="10"/>
      <c r="L10" s="10"/>
      <c r="M10" s="10"/>
      <c r="N10" s="10"/>
      <c r="O10" s="10"/>
      <c r="P10" s="10"/>
      <c r="Q10" s="10"/>
      <c r="R10" s="10"/>
      <c r="S10" s="10"/>
      <c r="T10" s="10"/>
      <c r="U10" s="10"/>
      <c r="V10" s="10"/>
      <c r="W10" s="10"/>
      <c r="X10" s="10"/>
      <c r="Y10" s="10"/>
      <c r="Z10" s="10"/>
      <c r="AA10" s="10"/>
    </row>
    <row r="11" spans="1:27" ht="14.25" customHeight="1">
      <c r="A11" s="12" t="s">
        <v>229</v>
      </c>
      <c r="B11" s="12" t="s">
        <v>1046</v>
      </c>
      <c r="C11" s="11">
        <v>3.14</v>
      </c>
      <c r="D11" s="9" t="s">
        <v>527</v>
      </c>
      <c r="E11" s="12" t="s">
        <v>669</v>
      </c>
      <c r="F11" s="11">
        <v>0.77729999999999999</v>
      </c>
      <c r="G11" s="15" t="s">
        <v>697</v>
      </c>
      <c r="H11" s="15" t="s">
        <v>698</v>
      </c>
      <c r="I11" s="15" t="s">
        <v>699</v>
      </c>
      <c r="J11" s="15" t="s">
        <v>700</v>
      </c>
      <c r="K11" s="10"/>
      <c r="L11" s="10"/>
      <c r="M11" s="10"/>
      <c r="N11" s="10"/>
      <c r="O11" s="10"/>
      <c r="P11" s="10"/>
      <c r="Q11" s="10"/>
      <c r="R11" s="10"/>
      <c r="S11" s="10"/>
      <c r="T11" s="10"/>
      <c r="U11" s="10"/>
      <c r="V11" s="10"/>
      <c r="W11" s="10"/>
      <c r="X11" s="10"/>
      <c r="Y11" s="10"/>
      <c r="Z11" s="10"/>
      <c r="AA11" s="10"/>
    </row>
    <row r="12" spans="1:27" ht="14.25" customHeight="1">
      <c r="A12" s="12" t="s">
        <v>180</v>
      </c>
      <c r="B12" s="12" t="s">
        <v>13</v>
      </c>
      <c r="C12" s="11">
        <v>8.4499999999999993</v>
      </c>
      <c r="D12" s="9" t="s">
        <v>701</v>
      </c>
      <c r="E12" s="12" t="s">
        <v>679</v>
      </c>
      <c r="F12" s="11">
        <v>0.92010000000000003</v>
      </c>
      <c r="G12" s="15" t="s">
        <v>702</v>
      </c>
      <c r="H12" s="15" t="s">
        <v>703</v>
      </c>
      <c r="I12" s="15" t="s">
        <v>704</v>
      </c>
      <c r="J12" s="15" t="s">
        <v>705</v>
      </c>
      <c r="K12" s="10"/>
      <c r="L12" s="10"/>
      <c r="M12" s="10"/>
      <c r="N12" s="10"/>
      <c r="O12" s="10"/>
      <c r="P12" s="10"/>
      <c r="Q12" s="10"/>
      <c r="R12" s="10"/>
      <c r="S12" s="10"/>
      <c r="T12" s="10"/>
      <c r="U12" s="10"/>
      <c r="V12" s="10"/>
      <c r="W12" s="10"/>
      <c r="X12" s="10"/>
      <c r="Y12" s="10"/>
      <c r="Z12" s="10"/>
      <c r="AA12" s="10"/>
    </row>
    <row r="13" spans="1:27" ht="14.25" customHeight="1">
      <c r="A13" s="12" t="s">
        <v>181</v>
      </c>
      <c r="B13" s="12" t="s">
        <v>13</v>
      </c>
      <c r="C13" s="11">
        <v>4.8</v>
      </c>
      <c r="D13" s="9" t="s">
        <v>556</v>
      </c>
      <c r="E13" s="12" t="s">
        <v>679</v>
      </c>
      <c r="F13" s="11">
        <v>0.55810000000000004</v>
      </c>
      <c r="G13" s="15" t="s">
        <v>706</v>
      </c>
      <c r="H13" s="15" t="s">
        <v>707</v>
      </c>
      <c r="I13" s="15" t="s">
        <v>708</v>
      </c>
      <c r="J13" s="15" t="s">
        <v>709</v>
      </c>
      <c r="K13" s="10"/>
      <c r="L13" s="10"/>
      <c r="M13" s="10"/>
      <c r="N13" s="10"/>
      <c r="O13" s="10"/>
      <c r="P13" s="10"/>
      <c r="Q13" s="10"/>
      <c r="R13" s="10"/>
      <c r="S13" s="10"/>
      <c r="T13" s="10"/>
      <c r="U13" s="10"/>
      <c r="V13" s="10"/>
      <c r="W13" s="10"/>
      <c r="X13" s="10"/>
      <c r="Y13" s="10"/>
      <c r="Z13" s="10"/>
      <c r="AA13" s="10"/>
    </row>
    <row r="14" spans="1:27" ht="14.25" customHeight="1">
      <c r="A14" s="12" t="s">
        <v>710</v>
      </c>
      <c r="B14" s="12" t="s">
        <v>13</v>
      </c>
      <c r="C14" s="18">
        <v>1.6</v>
      </c>
      <c r="D14" s="9" t="s">
        <v>567</v>
      </c>
      <c r="E14" s="12" t="s">
        <v>570</v>
      </c>
      <c r="F14" s="11">
        <v>0.77159999999999995</v>
      </c>
      <c r="G14" s="15" t="s">
        <v>711</v>
      </c>
      <c r="H14" s="17" t="s">
        <v>685</v>
      </c>
      <c r="I14" s="15" t="s">
        <v>712</v>
      </c>
      <c r="J14" s="15" t="s">
        <v>713</v>
      </c>
      <c r="K14" s="10"/>
      <c r="L14" s="10"/>
      <c r="M14" s="10"/>
      <c r="N14" s="10"/>
      <c r="O14" s="10"/>
      <c r="P14" s="10"/>
      <c r="Q14" s="10"/>
      <c r="R14" s="10"/>
      <c r="S14" s="10"/>
      <c r="T14" s="10"/>
      <c r="U14" s="10"/>
      <c r="V14" s="10"/>
      <c r="W14" s="10"/>
      <c r="X14" s="10"/>
      <c r="Y14" s="10"/>
      <c r="Z14" s="10"/>
      <c r="AA14" s="10"/>
    </row>
    <row r="15" spans="1:27" ht="14.25" customHeight="1">
      <c r="A15" s="12" t="s">
        <v>234</v>
      </c>
      <c r="B15" s="12" t="s">
        <v>13</v>
      </c>
      <c r="C15" s="11">
        <v>1.96</v>
      </c>
      <c r="D15" s="9" t="s">
        <v>714</v>
      </c>
      <c r="E15" s="12" t="s">
        <v>715</v>
      </c>
      <c r="F15" s="11">
        <v>0.81100000000000005</v>
      </c>
      <c r="G15" s="15" t="s">
        <v>716</v>
      </c>
      <c r="H15" s="15" t="s">
        <v>717</v>
      </c>
      <c r="I15" s="15" t="s">
        <v>718</v>
      </c>
      <c r="J15" s="15" t="s">
        <v>719</v>
      </c>
      <c r="K15" s="10"/>
      <c r="L15" s="10"/>
      <c r="M15" s="10"/>
      <c r="N15" s="10"/>
      <c r="O15" s="10"/>
      <c r="P15" s="10"/>
      <c r="Q15" s="10"/>
      <c r="R15" s="10"/>
      <c r="S15" s="10"/>
      <c r="T15" s="10"/>
      <c r="U15" s="10"/>
      <c r="V15" s="10"/>
      <c r="W15" s="10"/>
      <c r="X15" s="10"/>
      <c r="Y15" s="10"/>
      <c r="Z15" s="10"/>
      <c r="AA15" s="10"/>
    </row>
    <row r="16" spans="1:27" ht="14.25" customHeight="1">
      <c r="A16" s="12" t="s">
        <v>201</v>
      </c>
      <c r="B16" s="12" t="s">
        <v>13</v>
      </c>
      <c r="C16" s="11">
        <v>514.49</v>
      </c>
      <c r="D16" s="9" t="s">
        <v>570</v>
      </c>
      <c r="E16" s="12" t="s">
        <v>720</v>
      </c>
      <c r="F16" s="11">
        <v>0.90290000000000004</v>
      </c>
      <c r="G16" s="15" t="s">
        <v>721</v>
      </c>
      <c r="H16" s="15" t="s">
        <v>722</v>
      </c>
      <c r="I16" s="15" t="s">
        <v>723</v>
      </c>
      <c r="J16" s="15" t="s">
        <v>724</v>
      </c>
      <c r="K16" s="10"/>
      <c r="L16" s="10"/>
      <c r="M16" s="10"/>
      <c r="N16" s="10"/>
      <c r="O16" s="10"/>
      <c r="P16" s="10"/>
      <c r="Q16" s="10"/>
      <c r="R16" s="10"/>
      <c r="S16" s="10"/>
      <c r="T16" s="10"/>
      <c r="U16" s="10"/>
      <c r="V16" s="10"/>
      <c r="W16" s="10"/>
      <c r="X16" s="10"/>
      <c r="Y16" s="10"/>
      <c r="Z16" s="10"/>
      <c r="AA16" s="10"/>
    </row>
    <row r="17" spans="1:27" ht="14.25" customHeight="1">
      <c r="A17" s="12" t="s">
        <v>205</v>
      </c>
      <c r="B17" s="12" t="s">
        <v>13</v>
      </c>
      <c r="C17" s="11">
        <v>8.15</v>
      </c>
      <c r="D17" s="9" t="s">
        <v>725</v>
      </c>
      <c r="E17" s="12" t="s">
        <v>726</v>
      </c>
      <c r="F17" s="11">
        <v>0.93100000000000005</v>
      </c>
      <c r="G17" s="14" t="s">
        <v>727</v>
      </c>
      <c r="H17" s="15" t="s">
        <v>728</v>
      </c>
      <c r="I17" s="15" t="s">
        <v>729</v>
      </c>
      <c r="J17" s="15" t="s">
        <v>730</v>
      </c>
      <c r="K17" s="10"/>
      <c r="L17" s="10"/>
      <c r="M17" s="10"/>
      <c r="N17" s="10"/>
      <c r="O17" s="10"/>
      <c r="P17" s="10"/>
      <c r="Q17" s="10"/>
      <c r="R17" s="10"/>
      <c r="S17" s="10"/>
      <c r="T17" s="10"/>
      <c r="U17" s="10"/>
      <c r="V17" s="10"/>
      <c r="W17" s="10"/>
      <c r="X17" s="10"/>
      <c r="Y17" s="10"/>
      <c r="Z17" s="10"/>
      <c r="AA17" s="10"/>
    </row>
    <row r="18" spans="1:27" ht="14.25" customHeight="1">
      <c r="A18" s="12" t="s">
        <v>212</v>
      </c>
      <c r="B18" s="12" t="s">
        <v>13</v>
      </c>
      <c r="C18" s="11">
        <v>180.62</v>
      </c>
      <c r="D18" s="9" t="s">
        <v>731</v>
      </c>
      <c r="E18" s="12" t="s">
        <v>732</v>
      </c>
      <c r="F18" s="11">
        <v>0.79859999999999998</v>
      </c>
      <c r="G18" s="15" t="s">
        <v>733</v>
      </c>
      <c r="H18" s="15" t="s">
        <v>734</v>
      </c>
      <c r="I18" s="15" t="s">
        <v>735</v>
      </c>
      <c r="J18" s="15" t="s">
        <v>736</v>
      </c>
      <c r="K18" s="10"/>
      <c r="L18" s="10"/>
      <c r="M18" s="10"/>
      <c r="N18" s="10"/>
      <c r="O18" s="10"/>
      <c r="P18" s="10"/>
      <c r="Q18" s="10"/>
      <c r="R18" s="10"/>
      <c r="S18" s="10"/>
      <c r="T18" s="10"/>
      <c r="U18" s="10"/>
      <c r="V18" s="10"/>
      <c r="W18" s="10"/>
      <c r="X18" s="10"/>
      <c r="Y18" s="10"/>
      <c r="Z18" s="10"/>
      <c r="AA18" s="10"/>
    </row>
    <row r="19" spans="1:27" ht="40.5" customHeight="1">
      <c r="A19" s="12" t="s">
        <v>217</v>
      </c>
      <c r="B19" s="12" t="s">
        <v>13</v>
      </c>
      <c r="C19" s="11">
        <v>9.24</v>
      </c>
      <c r="D19" s="9" t="s">
        <v>363</v>
      </c>
      <c r="E19" s="12" t="s">
        <v>737</v>
      </c>
      <c r="F19" s="11">
        <v>0.96330000000000005</v>
      </c>
      <c r="G19" s="14" t="s">
        <v>680</v>
      </c>
      <c r="H19" s="15" t="s">
        <v>681</v>
      </c>
      <c r="I19" s="15" t="s">
        <v>738</v>
      </c>
      <c r="J19" s="15" t="s">
        <v>739</v>
      </c>
      <c r="K19" s="10"/>
      <c r="L19" s="10"/>
      <c r="M19" s="10"/>
      <c r="N19" s="10"/>
      <c r="O19" s="10"/>
      <c r="P19" s="10"/>
      <c r="Q19" s="10"/>
      <c r="R19" s="10"/>
      <c r="S19" s="10"/>
      <c r="T19" s="10"/>
      <c r="U19" s="10"/>
      <c r="V19" s="10"/>
      <c r="W19" s="10"/>
      <c r="X19" s="10"/>
      <c r="Y19" s="10"/>
      <c r="Z19" s="10"/>
      <c r="AA19" s="10"/>
    </row>
    <row r="20" spans="1:27" ht="14.25" customHeight="1">
      <c r="A20" s="12" t="s">
        <v>220</v>
      </c>
      <c r="B20" s="12" t="s">
        <v>13</v>
      </c>
      <c r="C20" s="11">
        <v>31.28</v>
      </c>
      <c r="D20" s="9" t="s">
        <v>607</v>
      </c>
      <c r="E20" s="12" t="s">
        <v>607</v>
      </c>
      <c r="F20" s="11">
        <v>0.87519999999999998</v>
      </c>
      <c r="G20" s="14" t="s">
        <v>740</v>
      </c>
      <c r="H20" s="15" t="s">
        <v>681</v>
      </c>
      <c r="I20" s="15" t="s">
        <v>741</v>
      </c>
      <c r="J20" s="15" t="s">
        <v>742</v>
      </c>
      <c r="K20" s="10"/>
      <c r="L20" s="10"/>
      <c r="M20" s="10"/>
      <c r="N20" s="10"/>
      <c r="O20" s="10"/>
      <c r="P20" s="10"/>
      <c r="Q20" s="10"/>
      <c r="R20" s="10"/>
      <c r="S20" s="10"/>
      <c r="T20" s="10"/>
      <c r="U20" s="10"/>
      <c r="V20" s="10"/>
      <c r="W20" s="10"/>
      <c r="X20" s="10"/>
      <c r="Y20" s="10"/>
      <c r="Z20" s="10"/>
      <c r="AA20" s="10"/>
    </row>
    <row r="21" spans="1:27" ht="14.25" customHeight="1">
      <c r="A21" s="12" t="s">
        <v>257</v>
      </c>
      <c r="B21" s="12" t="s">
        <v>1047</v>
      </c>
      <c r="C21" s="11">
        <v>37.49</v>
      </c>
      <c r="D21" s="9" t="s">
        <v>664</v>
      </c>
      <c r="E21" s="12" t="s">
        <v>743</v>
      </c>
      <c r="F21" s="11">
        <v>0.9173</v>
      </c>
      <c r="G21" s="14" t="s">
        <v>665</v>
      </c>
      <c r="H21" s="19" t="s">
        <v>666</v>
      </c>
      <c r="I21" s="15" t="s">
        <v>667</v>
      </c>
      <c r="J21" s="15" t="s">
        <v>744</v>
      </c>
      <c r="K21" s="10"/>
      <c r="L21" s="10"/>
      <c r="M21" s="10"/>
      <c r="N21" s="10"/>
      <c r="O21" s="10"/>
      <c r="P21" s="10"/>
      <c r="Q21" s="10"/>
      <c r="R21" s="10"/>
      <c r="S21" s="10"/>
      <c r="T21" s="10"/>
      <c r="U21" s="10"/>
      <c r="V21" s="10"/>
      <c r="W21" s="10"/>
      <c r="X21" s="10"/>
      <c r="Y21" s="10"/>
      <c r="Z21" s="10"/>
      <c r="AA21" s="10"/>
    </row>
    <row r="22" spans="1:27" ht="14.25" customHeight="1">
      <c r="A22" s="15" t="s">
        <v>169</v>
      </c>
      <c r="B22" s="12" t="s">
        <v>1046</v>
      </c>
      <c r="C22" s="17">
        <v>70.52</v>
      </c>
      <c r="D22" s="13" t="s">
        <v>625</v>
      </c>
      <c r="E22" s="15" t="s">
        <v>679</v>
      </c>
      <c r="F22" s="17">
        <v>0.78300000000000003</v>
      </c>
      <c r="G22" s="15" t="s">
        <v>745</v>
      </c>
      <c r="H22" s="15" t="s">
        <v>746</v>
      </c>
      <c r="I22" s="15" t="s">
        <v>747</v>
      </c>
      <c r="J22" s="15" t="s">
        <v>748</v>
      </c>
      <c r="K22" s="10"/>
      <c r="L22" s="10"/>
      <c r="M22" s="10"/>
      <c r="N22" s="10"/>
      <c r="O22" s="10"/>
      <c r="P22" s="10"/>
      <c r="Q22" s="10"/>
      <c r="R22" s="10"/>
      <c r="S22" s="10"/>
      <c r="T22" s="10"/>
      <c r="U22" s="10"/>
      <c r="V22" s="10"/>
      <c r="W22" s="10"/>
      <c r="X22" s="10"/>
      <c r="Y22" s="10"/>
      <c r="Z22" s="10"/>
      <c r="AA22" s="10"/>
    </row>
    <row r="23" spans="1:27" ht="14.25" customHeight="1">
      <c r="A23" s="12" t="s">
        <v>311</v>
      </c>
      <c r="B23" s="12" t="s">
        <v>1047</v>
      </c>
      <c r="C23" s="11">
        <v>4.3</v>
      </c>
      <c r="D23" s="9" t="s">
        <v>749</v>
      </c>
      <c r="E23" s="12" t="s">
        <v>750</v>
      </c>
      <c r="F23" s="11">
        <v>0.75239999999999996</v>
      </c>
      <c r="G23" s="15" t="s">
        <v>751</v>
      </c>
      <c r="H23" s="15" t="s">
        <v>752</v>
      </c>
      <c r="I23" s="15" t="s">
        <v>753</v>
      </c>
      <c r="J23" s="15" t="s">
        <v>754</v>
      </c>
      <c r="K23" s="10"/>
      <c r="L23" s="10"/>
      <c r="M23" s="10"/>
      <c r="N23" s="10"/>
      <c r="O23" s="10"/>
      <c r="P23" s="10"/>
      <c r="Q23" s="10"/>
      <c r="R23" s="10"/>
      <c r="S23" s="10"/>
      <c r="T23" s="10"/>
      <c r="U23" s="10"/>
      <c r="V23" s="10"/>
      <c r="W23" s="10"/>
      <c r="X23" s="10"/>
      <c r="Y23" s="10"/>
      <c r="Z23" s="10"/>
      <c r="AA23" s="10"/>
    </row>
    <row r="24" spans="1:27" ht="14.25" customHeight="1">
      <c r="A24" s="12" t="s">
        <v>312</v>
      </c>
      <c r="B24" s="12" t="s">
        <v>1047</v>
      </c>
      <c r="C24" s="11">
        <v>1.92</v>
      </c>
      <c r="D24" s="9" t="s">
        <v>755</v>
      </c>
      <c r="E24" s="12" t="s">
        <v>756</v>
      </c>
      <c r="F24" s="11">
        <v>1</v>
      </c>
      <c r="G24" s="15" t="s">
        <v>757</v>
      </c>
      <c r="H24" s="15" t="s">
        <v>685</v>
      </c>
      <c r="I24" s="15" t="s">
        <v>758</v>
      </c>
      <c r="J24" s="15" t="s">
        <v>759</v>
      </c>
      <c r="K24" s="10"/>
      <c r="L24" s="10"/>
      <c r="M24" s="10"/>
      <c r="N24" s="10"/>
      <c r="O24" s="10"/>
      <c r="P24" s="10"/>
      <c r="Q24" s="10"/>
      <c r="R24" s="10"/>
      <c r="S24" s="10"/>
      <c r="T24" s="10"/>
      <c r="U24" s="10"/>
      <c r="V24" s="10"/>
      <c r="W24" s="10"/>
      <c r="X24" s="10"/>
      <c r="Y24" s="10"/>
      <c r="Z24" s="10"/>
      <c r="AA24" s="10"/>
    </row>
    <row r="25" spans="1:27" ht="14.25" customHeight="1">
      <c r="A25" s="12" t="s">
        <v>261</v>
      </c>
      <c r="B25" s="12" t="s">
        <v>1047</v>
      </c>
      <c r="C25" s="11">
        <v>5.09</v>
      </c>
      <c r="D25" s="9" t="s">
        <v>760</v>
      </c>
      <c r="E25" s="11" t="s">
        <v>760</v>
      </c>
      <c r="F25" s="11">
        <v>0.86119999999999997</v>
      </c>
      <c r="G25" s="20" t="s">
        <v>761</v>
      </c>
      <c r="H25" s="15" t="s">
        <v>762</v>
      </c>
      <c r="I25" s="15" t="s">
        <v>763</v>
      </c>
      <c r="J25" s="15" t="s">
        <v>764</v>
      </c>
      <c r="K25" s="12"/>
      <c r="L25" s="12"/>
      <c r="M25" s="12"/>
      <c r="N25" s="12"/>
      <c r="O25" s="12"/>
      <c r="P25" s="12"/>
      <c r="Q25" s="12"/>
      <c r="R25" s="12"/>
      <c r="S25" s="12"/>
      <c r="T25" s="12"/>
      <c r="U25" s="12"/>
      <c r="V25" s="12"/>
      <c r="W25" s="12"/>
      <c r="X25" s="12"/>
      <c r="Y25" s="12"/>
      <c r="Z25" s="12"/>
      <c r="AA25" s="12"/>
    </row>
    <row r="26" spans="1:27" ht="14.25" customHeight="1">
      <c r="A26" s="10"/>
      <c r="B26" s="10"/>
      <c r="C26" s="8"/>
      <c r="D26" s="9"/>
      <c r="E26" s="10"/>
      <c r="F26" s="11"/>
      <c r="G26" s="11"/>
      <c r="H26" s="12"/>
      <c r="I26" s="15"/>
      <c r="J26" s="15"/>
      <c r="K26" s="10"/>
      <c r="L26" s="10"/>
      <c r="M26" s="10"/>
      <c r="N26" s="10"/>
      <c r="O26" s="10"/>
      <c r="P26" s="10"/>
      <c r="Q26" s="10"/>
      <c r="R26" s="10"/>
      <c r="S26" s="10"/>
      <c r="T26" s="10"/>
      <c r="U26" s="10"/>
      <c r="V26" s="10"/>
      <c r="W26" s="10"/>
      <c r="X26" s="10"/>
      <c r="Y26" s="10"/>
      <c r="Z26" s="10"/>
      <c r="AA26" s="10"/>
    </row>
    <row r="27" spans="1:27" ht="14.25" customHeight="1">
      <c r="A27" s="10" t="s">
        <v>765</v>
      </c>
      <c r="B27" s="10"/>
      <c r="C27" s="8"/>
      <c r="D27" s="11"/>
      <c r="E27" s="10"/>
      <c r="F27" s="11"/>
      <c r="G27" s="11"/>
      <c r="H27" s="12"/>
      <c r="I27" s="12"/>
      <c r="J27" s="12"/>
      <c r="K27" s="10"/>
      <c r="L27" s="10"/>
      <c r="M27" s="10"/>
      <c r="N27" s="10"/>
      <c r="O27" s="10"/>
      <c r="P27" s="10"/>
      <c r="Q27" s="10"/>
      <c r="R27" s="10"/>
      <c r="S27" s="10"/>
      <c r="T27" s="10"/>
      <c r="U27" s="10"/>
      <c r="V27" s="10"/>
      <c r="W27" s="10"/>
      <c r="X27" s="10"/>
      <c r="Y27" s="10"/>
      <c r="Z27" s="10"/>
      <c r="AA27" s="10"/>
    </row>
    <row r="28" spans="1:27" ht="14.25" customHeight="1">
      <c r="A28" s="10" t="s">
        <v>766</v>
      </c>
      <c r="B28" s="10"/>
      <c r="C28" s="8"/>
      <c r="D28" s="9"/>
      <c r="E28" s="10"/>
      <c r="F28" s="11"/>
      <c r="G28" s="11"/>
      <c r="H28" s="12"/>
      <c r="I28" s="12"/>
      <c r="J28" s="12"/>
      <c r="K28" s="10"/>
      <c r="L28" s="10"/>
      <c r="M28" s="10"/>
      <c r="N28" s="10"/>
      <c r="O28" s="10"/>
      <c r="P28" s="10"/>
      <c r="Q28" s="10"/>
      <c r="R28" s="10"/>
      <c r="S28" s="10"/>
      <c r="T28" s="10"/>
      <c r="U28" s="10"/>
      <c r="V28" s="10"/>
      <c r="W28" s="10"/>
      <c r="X28" s="10"/>
      <c r="Y28" s="10"/>
      <c r="Z28" s="10"/>
      <c r="AA28" s="10"/>
    </row>
    <row r="29" spans="1:27" ht="14.25" customHeight="1">
      <c r="A29" s="10"/>
      <c r="B29" s="10"/>
      <c r="C29" s="8"/>
      <c r="D29" s="9"/>
      <c r="E29" s="10"/>
      <c r="F29" s="11"/>
      <c r="G29" s="11"/>
      <c r="H29" s="12"/>
      <c r="I29" s="12"/>
      <c r="J29" s="12"/>
      <c r="K29" s="10"/>
      <c r="L29" s="10"/>
      <c r="M29" s="10"/>
      <c r="N29" s="10"/>
      <c r="O29" s="10"/>
      <c r="P29" s="10"/>
      <c r="Q29" s="10"/>
      <c r="R29" s="10"/>
      <c r="S29" s="10"/>
      <c r="T29" s="10"/>
      <c r="U29" s="10"/>
      <c r="V29" s="10"/>
      <c r="W29" s="10"/>
      <c r="X29" s="10"/>
      <c r="Y29" s="10"/>
      <c r="Z29" s="10"/>
      <c r="AA29" s="10"/>
    </row>
    <row r="30" spans="1:27" ht="14.25" customHeight="1">
      <c r="A30" s="10"/>
      <c r="B30" s="10"/>
      <c r="C30" s="8"/>
      <c r="D30" s="9"/>
      <c r="E30" s="10"/>
      <c r="F30" s="11"/>
      <c r="G30" s="11"/>
      <c r="H30" s="12"/>
      <c r="I30" s="12"/>
      <c r="J30" s="12"/>
      <c r="K30" s="10"/>
      <c r="L30" s="10"/>
      <c r="M30" s="10"/>
      <c r="N30" s="10"/>
      <c r="O30" s="10"/>
      <c r="P30" s="10"/>
      <c r="Q30" s="10"/>
      <c r="R30" s="10"/>
      <c r="S30" s="10"/>
      <c r="T30" s="10"/>
      <c r="U30" s="10"/>
      <c r="V30" s="10"/>
      <c r="W30" s="10"/>
      <c r="X30" s="10"/>
      <c r="Y30" s="10"/>
      <c r="Z30" s="10"/>
      <c r="AA30" s="10"/>
    </row>
    <row r="31" spans="1:27" ht="14.25" customHeight="1">
      <c r="A31" s="10"/>
      <c r="B31" s="10"/>
      <c r="C31" s="8"/>
      <c r="D31" s="9"/>
      <c r="E31" s="10"/>
      <c r="F31" s="11"/>
      <c r="G31" s="11"/>
      <c r="H31" s="12"/>
      <c r="I31" s="12"/>
      <c r="J31" s="12"/>
      <c r="K31" s="10"/>
      <c r="L31" s="10"/>
      <c r="M31" s="10"/>
      <c r="N31" s="10"/>
      <c r="O31" s="10"/>
      <c r="P31" s="10"/>
      <c r="Q31" s="10"/>
      <c r="R31" s="10"/>
      <c r="S31" s="10"/>
      <c r="T31" s="10"/>
      <c r="U31" s="10"/>
      <c r="V31" s="10"/>
      <c r="W31" s="10"/>
      <c r="X31" s="10"/>
      <c r="Y31" s="10"/>
      <c r="Z31" s="10"/>
      <c r="AA31" s="10"/>
    </row>
    <row r="32" spans="1:27" ht="14.25" customHeight="1">
      <c r="A32" s="10"/>
      <c r="B32" s="10"/>
      <c r="C32" s="8"/>
      <c r="D32" s="9"/>
      <c r="E32" s="10"/>
      <c r="F32" s="11"/>
      <c r="G32" s="11"/>
      <c r="H32" s="12"/>
      <c r="I32" s="12"/>
      <c r="J32" s="12"/>
      <c r="K32" s="10"/>
      <c r="L32" s="10"/>
      <c r="M32" s="10"/>
      <c r="N32" s="10"/>
      <c r="O32" s="10"/>
      <c r="P32" s="10"/>
      <c r="Q32" s="10"/>
      <c r="R32" s="10"/>
      <c r="S32" s="10"/>
      <c r="T32" s="10"/>
      <c r="U32" s="10"/>
      <c r="V32" s="10"/>
      <c r="W32" s="10"/>
      <c r="X32" s="10"/>
      <c r="Y32" s="10"/>
      <c r="Z32" s="10"/>
      <c r="AA32" s="10"/>
    </row>
    <row r="33" spans="1:27" ht="14.25" customHeight="1">
      <c r="A33" s="10"/>
      <c r="B33" s="10"/>
      <c r="C33" s="8"/>
      <c r="D33" s="9"/>
      <c r="E33" s="10"/>
      <c r="F33" s="11"/>
      <c r="G33" s="11"/>
      <c r="H33" s="12"/>
      <c r="I33" s="12"/>
      <c r="J33" s="12"/>
      <c r="K33" s="10"/>
      <c r="L33" s="10"/>
      <c r="M33" s="10"/>
      <c r="N33" s="10"/>
      <c r="O33" s="10"/>
      <c r="P33" s="10"/>
      <c r="Q33" s="10"/>
      <c r="R33" s="10"/>
      <c r="S33" s="10"/>
      <c r="T33" s="10"/>
      <c r="U33" s="10"/>
      <c r="V33" s="10"/>
      <c r="W33" s="10"/>
      <c r="X33" s="10"/>
      <c r="Y33" s="10"/>
      <c r="Z33" s="10"/>
      <c r="AA33" s="10"/>
    </row>
    <row r="34" spans="1:27" ht="14.25" customHeight="1">
      <c r="A34" s="10"/>
      <c r="B34" s="10"/>
      <c r="C34" s="8"/>
      <c r="D34" s="9"/>
      <c r="E34" s="10"/>
      <c r="F34" s="11"/>
      <c r="G34" s="11"/>
      <c r="H34" s="12"/>
      <c r="I34" s="12"/>
      <c r="J34" s="12"/>
      <c r="K34" s="10"/>
      <c r="L34" s="10"/>
      <c r="M34" s="10"/>
      <c r="N34" s="10"/>
      <c r="O34" s="10"/>
      <c r="P34" s="10"/>
      <c r="Q34" s="10"/>
      <c r="R34" s="10"/>
      <c r="S34" s="10"/>
      <c r="T34" s="10"/>
      <c r="U34" s="10"/>
      <c r="V34" s="10"/>
      <c r="W34" s="10"/>
      <c r="X34" s="10"/>
      <c r="Y34" s="10"/>
      <c r="Z34" s="10"/>
      <c r="AA34" s="10"/>
    </row>
    <row r="35" spans="1:27" ht="14.25" customHeight="1">
      <c r="A35" s="10"/>
      <c r="B35" s="10"/>
      <c r="C35" s="8"/>
      <c r="D35" s="9"/>
      <c r="E35" s="10"/>
      <c r="F35" s="11"/>
      <c r="G35" s="11"/>
      <c r="H35" s="12"/>
      <c r="I35" s="12"/>
      <c r="J35" s="12"/>
      <c r="K35" s="10"/>
      <c r="L35" s="10"/>
      <c r="M35" s="10"/>
      <c r="N35" s="10"/>
      <c r="O35" s="10"/>
      <c r="P35" s="10"/>
      <c r="Q35" s="10"/>
      <c r="R35" s="10"/>
      <c r="S35" s="10"/>
      <c r="T35" s="10"/>
      <c r="U35" s="10"/>
      <c r="V35" s="10"/>
      <c r="W35" s="10"/>
      <c r="X35" s="10"/>
      <c r="Y35" s="10"/>
      <c r="Z35" s="10"/>
      <c r="AA35" s="10"/>
    </row>
    <row r="36" spans="1:27" ht="14.25" customHeight="1">
      <c r="A36" s="10"/>
      <c r="B36" s="10"/>
      <c r="C36" s="8"/>
      <c r="D36" s="9"/>
      <c r="E36" s="10"/>
      <c r="F36" s="11"/>
      <c r="G36" s="11"/>
      <c r="H36" s="12"/>
      <c r="I36" s="12"/>
      <c r="J36" s="12"/>
      <c r="K36" s="10"/>
      <c r="L36" s="10"/>
      <c r="M36" s="10"/>
      <c r="N36" s="10"/>
      <c r="O36" s="10"/>
      <c r="P36" s="10"/>
      <c r="Q36" s="10"/>
      <c r="R36" s="10"/>
      <c r="S36" s="10"/>
      <c r="T36" s="10"/>
      <c r="U36" s="10"/>
      <c r="V36" s="10"/>
      <c r="W36" s="10"/>
      <c r="X36" s="10"/>
      <c r="Y36" s="10"/>
      <c r="Z36" s="10"/>
      <c r="AA36" s="10"/>
    </row>
    <row r="37" spans="1:27" ht="14.25" customHeight="1">
      <c r="A37" s="10"/>
      <c r="B37" s="10"/>
      <c r="C37" s="8"/>
      <c r="D37" s="9"/>
      <c r="E37" s="10"/>
      <c r="F37" s="11"/>
      <c r="G37" s="11"/>
      <c r="H37" s="12"/>
      <c r="I37" s="12"/>
      <c r="J37" s="12"/>
      <c r="K37" s="10"/>
      <c r="L37" s="10"/>
      <c r="M37" s="10"/>
      <c r="N37" s="10"/>
      <c r="O37" s="10"/>
      <c r="P37" s="10"/>
      <c r="Q37" s="10"/>
      <c r="R37" s="10"/>
      <c r="S37" s="10"/>
      <c r="T37" s="10"/>
      <c r="U37" s="10"/>
      <c r="V37" s="10"/>
      <c r="W37" s="10"/>
      <c r="X37" s="10"/>
      <c r="Y37" s="10"/>
      <c r="Z37" s="10"/>
      <c r="AA37" s="10"/>
    </row>
    <row r="38" spans="1:27" ht="14.25" customHeight="1">
      <c r="A38" s="10"/>
      <c r="B38" s="10"/>
      <c r="C38" s="8"/>
      <c r="D38" s="9"/>
      <c r="E38" s="10"/>
      <c r="F38" s="11"/>
      <c r="G38" s="11"/>
      <c r="H38" s="12"/>
      <c r="I38" s="12"/>
      <c r="J38" s="12"/>
      <c r="K38" s="10"/>
      <c r="L38" s="10"/>
      <c r="M38" s="10"/>
      <c r="N38" s="10"/>
      <c r="O38" s="10"/>
      <c r="P38" s="10"/>
      <c r="Q38" s="10"/>
      <c r="R38" s="10"/>
      <c r="S38" s="10"/>
      <c r="T38" s="10"/>
      <c r="U38" s="10"/>
      <c r="V38" s="10"/>
      <c r="W38" s="10"/>
      <c r="X38" s="10"/>
      <c r="Y38" s="10"/>
      <c r="Z38" s="10"/>
      <c r="AA38" s="10"/>
    </row>
    <row r="39" spans="1:27" ht="14.25" customHeight="1">
      <c r="A39" s="10"/>
      <c r="B39" s="10"/>
      <c r="C39" s="8"/>
      <c r="D39" s="9"/>
      <c r="E39" s="10"/>
      <c r="F39" s="11"/>
      <c r="G39" s="11"/>
      <c r="H39" s="12"/>
      <c r="I39" s="12"/>
      <c r="J39" s="12"/>
      <c r="K39" s="10"/>
      <c r="L39" s="10"/>
      <c r="M39" s="10"/>
      <c r="N39" s="10"/>
      <c r="O39" s="10"/>
      <c r="P39" s="10"/>
      <c r="Q39" s="10"/>
      <c r="R39" s="10"/>
      <c r="S39" s="10"/>
      <c r="T39" s="10"/>
      <c r="U39" s="10"/>
      <c r="V39" s="10"/>
      <c r="W39" s="10"/>
      <c r="X39" s="10"/>
      <c r="Y39" s="10"/>
      <c r="Z39" s="10"/>
      <c r="AA39" s="10"/>
    </row>
    <row r="40" spans="1:27" ht="14.25" customHeight="1">
      <c r="A40" s="10"/>
      <c r="B40" s="10"/>
      <c r="C40" s="8"/>
      <c r="D40" s="9"/>
      <c r="E40" s="10"/>
      <c r="F40" s="11"/>
      <c r="G40" s="11"/>
      <c r="H40" s="12"/>
      <c r="I40" s="12"/>
      <c r="J40" s="12"/>
      <c r="K40" s="10"/>
      <c r="L40" s="10"/>
      <c r="M40" s="10"/>
      <c r="N40" s="10"/>
      <c r="O40" s="10"/>
      <c r="P40" s="10"/>
      <c r="Q40" s="10"/>
      <c r="R40" s="10"/>
      <c r="S40" s="10"/>
      <c r="T40" s="10"/>
      <c r="U40" s="10"/>
      <c r="V40" s="10"/>
      <c r="W40" s="10"/>
      <c r="X40" s="10"/>
      <c r="Y40" s="10"/>
      <c r="Z40" s="10"/>
      <c r="AA40" s="10"/>
    </row>
    <row r="41" spans="1:27" ht="14.25" customHeight="1">
      <c r="A41" s="10"/>
      <c r="B41" s="10"/>
      <c r="C41" s="8"/>
      <c r="D41" s="9"/>
      <c r="E41" s="10"/>
      <c r="F41" s="11"/>
      <c r="G41" s="11"/>
      <c r="H41" s="12"/>
      <c r="I41" s="12"/>
      <c r="J41" s="12"/>
      <c r="K41" s="10"/>
      <c r="L41" s="10"/>
      <c r="M41" s="10"/>
      <c r="N41" s="10"/>
      <c r="O41" s="10"/>
      <c r="P41" s="10"/>
      <c r="Q41" s="10"/>
      <c r="R41" s="10"/>
      <c r="S41" s="10"/>
      <c r="T41" s="10"/>
      <c r="U41" s="10"/>
      <c r="V41" s="10"/>
      <c r="W41" s="10"/>
      <c r="X41" s="10"/>
      <c r="Y41" s="10"/>
      <c r="Z41" s="10"/>
      <c r="AA41" s="10"/>
    </row>
    <row r="42" spans="1:27" ht="14.25" customHeight="1">
      <c r="A42" s="10"/>
      <c r="B42" s="10"/>
      <c r="C42" s="8"/>
      <c r="D42" s="9"/>
      <c r="E42" s="10"/>
      <c r="F42" s="11"/>
      <c r="G42" s="11"/>
      <c r="H42" s="12"/>
      <c r="I42" s="12"/>
      <c r="J42" s="12"/>
      <c r="K42" s="10"/>
      <c r="L42" s="10"/>
      <c r="M42" s="10"/>
      <c r="N42" s="10"/>
      <c r="O42" s="10"/>
      <c r="P42" s="10"/>
      <c r="Q42" s="10"/>
      <c r="R42" s="10"/>
      <c r="S42" s="10"/>
      <c r="T42" s="10"/>
      <c r="U42" s="10"/>
      <c r="V42" s="10"/>
      <c r="W42" s="10"/>
      <c r="X42" s="10"/>
      <c r="Y42" s="10"/>
      <c r="Z42" s="10"/>
      <c r="AA42" s="10"/>
    </row>
    <row r="43" spans="1:27" ht="14.25" customHeight="1">
      <c r="A43" s="10"/>
      <c r="B43" s="10"/>
      <c r="C43" s="8"/>
      <c r="D43" s="9"/>
      <c r="E43" s="10"/>
      <c r="F43" s="11"/>
      <c r="G43" s="11"/>
      <c r="H43" s="12"/>
      <c r="I43" s="12"/>
      <c r="J43" s="12"/>
      <c r="K43" s="10"/>
      <c r="L43" s="10"/>
      <c r="M43" s="10"/>
      <c r="N43" s="10"/>
      <c r="O43" s="10"/>
      <c r="P43" s="10"/>
      <c r="Q43" s="10"/>
      <c r="R43" s="10"/>
      <c r="S43" s="10"/>
      <c r="T43" s="10"/>
      <c r="U43" s="10"/>
      <c r="V43" s="10"/>
      <c r="W43" s="10"/>
      <c r="X43" s="10"/>
      <c r="Y43" s="10"/>
      <c r="Z43" s="10"/>
      <c r="AA43" s="10"/>
    </row>
    <row r="44" spans="1:27" ht="14.25" customHeight="1">
      <c r="A44" s="10"/>
      <c r="B44" s="10"/>
      <c r="C44" s="8"/>
      <c r="D44" s="9"/>
      <c r="E44" s="10"/>
      <c r="F44" s="11"/>
      <c r="G44" s="11"/>
      <c r="H44" s="12"/>
      <c r="I44" s="12"/>
      <c r="J44" s="12"/>
      <c r="K44" s="10"/>
      <c r="L44" s="10"/>
      <c r="M44" s="10"/>
      <c r="N44" s="10"/>
      <c r="O44" s="10"/>
      <c r="P44" s="10"/>
      <c r="Q44" s="10"/>
      <c r="R44" s="10"/>
      <c r="S44" s="10"/>
      <c r="T44" s="10"/>
      <c r="U44" s="10"/>
      <c r="V44" s="10"/>
      <c r="W44" s="10"/>
      <c r="X44" s="10"/>
      <c r="Y44" s="10"/>
      <c r="Z44" s="10"/>
      <c r="AA44" s="10"/>
    </row>
    <row r="45" spans="1:27" ht="14.25" customHeight="1">
      <c r="A45" s="10"/>
      <c r="B45" s="10"/>
      <c r="C45" s="8"/>
      <c r="D45" s="9"/>
      <c r="E45" s="10"/>
      <c r="F45" s="11"/>
      <c r="G45" s="11"/>
      <c r="H45" s="12"/>
      <c r="I45" s="12"/>
      <c r="J45" s="12"/>
      <c r="K45" s="10"/>
      <c r="L45" s="10"/>
      <c r="M45" s="10"/>
      <c r="N45" s="10"/>
      <c r="O45" s="10"/>
      <c r="P45" s="10"/>
      <c r="Q45" s="10"/>
      <c r="R45" s="10"/>
      <c r="S45" s="10"/>
      <c r="T45" s="10"/>
      <c r="U45" s="10"/>
      <c r="V45" s="10"/>
      <c r="W45" s="10"/>
      <c r="X45" s="10"/>
      <c r="Y45" s="10"/>
      <c r="Z45" s="10"/>
      <c r="AA45" s="10"/>
    </row>
    <row r="46" spans="1:27" ht="14.25" customHeight="1">
      <c r="A46" s="10"/>
      <c r="B46" s="10"/>
      <c r="C46" s="8"/>
      <c r="D46" s="9"/>
      <c r="E46" s="10"/>
      <c r="F46" s="11"/>
      <c r="G46" s="11"/>
      <c r="H46" s="12"/>
      <c r="I46" s="12"/>
      <c r="J46" s="12"/>
      <c r="K46" s="10"/>
      <c r="L46" s="10"/>
      <c r="M46" s="10"/>
      <c r="N46" s="10"/>
      <c r="O46" s="10"/>
      <c r="P46" s="10"/>
      <c r="Q46" s="10"/>
      <c r="R46" s="10"/>
      <c r="S46" s="10"/>
      <c r="T46" s="10"/>
      <c r="U46" s="10"/>
      <c r="V46" s="10"/>
      <c r="W46" s="10"/>
      <c r="X46" s="10"/>
      <c r="Y46" s="10"/>
      <c r="Z46" s="10"/>
      <c r="AA46" s="10"/>
    </row>
    <row r="47" spans="1:27" ht="14.25" customHeight="1">
      <c r="A47" s="10"/>
      <c r="B47" s="10"/>
      <c r="C47" s="8"/>
      <c r="D47" s="9"/>
      <c r="E47" s="10"/>
      <c r="F47" s="11"/>
      <c r="G47" s="11"/>
      <c r="H47" s="12"/>
      <c r="I47" s="12"/>
      <c r="J47" s="12"/>
      <c r="K47" s="10"/>
      <c r="L47" s="10"/>
      <c r="M47" s="10"/>
      <c r="N47" s="10"/>
      <c r="O47" s="10"/>
      <c r="P47" s="10"/>
      <c r="Q47" s="10"/>
      <c r="R47" s="10"/>
      <c r="S47" s="10"/>
      <c r="T47" s="10"/>
      <c r="U47" s="10"/>
      <c r="V47" s="10"/>
      <c r="W47" s="10"/>
      <c r="X47" s="10"/>
      <c r="Y47" s="10"/>
      <c r="Z47" s="10"/>
      <c r="AA47" s="10"/>
    </row>
    <row r="48" spans="1:27" ht="14.25" customHeight="1">
      <c r="A48" s="10"/>
      <c r="B48" s="10"/>
      <c r="C48" s="8"/>
      <c r="D48" s="9"/>
      <c r="E48" s="10"/>
      <c r="F48" s="11"/>
      <c r="G48" s="11"/>
      <c r="H48" s="12"/>
      <c r="I48" s="12"/>
      <c r="J48" s="12"/>
      <c r="K48" s="10"/>
      <c r="L48" s="10"/>
      <c r="M48" s="10"/>
      <c r="N48" s="10"/>
      <c r="O48" s="10"/>
      <c r="P48" s="10"/>
      <c r="Q48" s="10"/>
      <c r="R48" s="10"/>
      <c r="S48" s="10"/>
      <c r="T48" s="10"/>
      <c r="U48" s="10"/>
      <c r="V48" s="10"/>
      <c r="W48" s="10"/>
      <c r="X48" s="10"/>
      <c r="Y48" s="10"/>
      <c r="Z48" s="10"/>
      <c r="AA48" s="10"/>
    </row>
    <row r="49" spans="1:27" ht="14.25" customHeight="1">
      <c r="A49" s="10"/>
      <c r="B49" s="10"/>
      <c r="C49" s="8"/>
      <c r="D49" s="9"/>
      <c r="E49" s="10"/>
      <c r="F49" s="11"/>
      <c r="G49" s="11"/>
      <c r="H49" s="12"/>
      <c r="I49" s="12"/>
      <c r="J49" s="12"/>
      <c r="K49" s="10"/>
      <c r="L49" s="10"/>
      <c r="M49" s="10"/>
      <c r="N49" s="10"/>
      <c r="O49" s="10"/>
      <c r="P49" s="10"/>
      <c r="Q49" s="10"/>
      <c r="R49" s="10"/>
      <c r="S49" s="10"/>
      <c r="T49" s="10"/>
      <c r="U49" s="10"/>
      <c r="V49" s="10"/>
      <c r="W49" s="10"/>
      <c r="X49" s="10"/>
      <c r="Y49" s="10"/>
      <c r="Z49" s="10"/>
      <c r="AA49" s="10"/>
    </row>
    <row r="50" spans="1:27" ht="14.25" customHeight="1">
      <c r="A50" s="10"/>
      <c r="B50" s="10"/>
      <c r="C50" s="8"/>
      <c r="D50" s="9"/>
      <c r="E50" s="10"/>
      <c r="F50" s="11"/>
      <c r="G50" s="11"/>
      <c r="H50" s="12"/>
      <c r="I50" s="12"/>
      <c r="J50" s="12"/>
      <c r="K50" s="10"/>
      <c r="L50" s="10"/>
      <c r="M50" s="10"/>
      <c r="N50" s="10"/>
      <c r="O50" s="10"/>
      <c r="P50" s="10"/>
      <c r="Q50" s="10"/>
      <c r="R50" s="10"/>
      <c r="S50" s="10"/>
      <c r="T50" s="10"/>
      <c r="U50" s="10"/>
      <c r="V50" s="10"/>
      <c r="W50" s="10"/>
      <c r="X50" s="10"/>
      <c r="Y50" s="10"/>
      <c r="Z50" s="10"/>
      <c r="AA50" s="10"/>
    </row>
    <row r="51" spans="1:27" ht="14.25" customHeight="1">
      <c r="A51" s="10"/>
      <c r="B51" s="10"/>
      <c r="C51" s="8"/>
      <c r="D51" s="9"/>
      <c r="E51" s="10"/>
      <c r="F51" s="11"/>
      <c r="G51" s="11"/>
      <c r="H51" s="12"/>
      <c r="I51" s="12"/>
      <c r="J51" s="12"/>
      <c r="K51" s="10"/>
      <c r="L51" s="10"/>
      <c r="M51" s="10"/>
      <c r="N51" s="10"/>
      <c r="O51" s="10"/>
      <c r="P51" s="10"/>
      <c r="Q51" s="10"/>
      <c r="R51" s="10"/>
      <c r="S51" s="10"/>
      <c r="T51" s="10"/>
      <c r="U51" s="10"/>
      <c r="V51" s="10"/>
      <c r="W51" s="10"/>
      <c r="X51" s="10"/>
      <c r="Y51" s="10"/>
      <c r="Z51" s="10"/>
      <c r="AA51" s="10"/>
    </row>
    <row r="52" spans="1:27" ht="14.25" customHeight="1">
      <c r="A52" s="10"/>
      <c r="B52" s="10"/>
      <c r="C52" s="8"/>
      <c r="D52" s="9"/>
      <c r="E52" s="10"/>
      <c r="F52" s="11"/>
      <c r="G52" s="11"/>
      <c r="H52" s="12"/>
      <c r="I52" s="12"/>
      <c r="J52" s="12"/>
      <c r="K52" s="10"/>
      <c r="L52" s="10"/>
      <c r="M52" s="10"/>
      <c r="N52" s="10"/>
      <c r="O52" s="10"/>
      <c r="P52" s="10"/>
      <c r="Q52" s="10"/>
      <c r="R52" s="10"/>
      <c r="S52" s="10"/>
      <c r="T52" s="10"/>
      <c r="U52" s="10"/>
      <c r="V52" s="10"/>
      <c r="W52" s="10"/>
      <c r="X52" s="10"/>
      <c r="Y52" s="10"/>
      <c r="Z52" s="10"/>
      <c r="AA52" s="10"/>
    </row>
    <row r="53" spans="1:27" ht="14.25" customHeight="1">
      <c r="A53" s="10"/>
      <c r="B53" s="10"/>
      <c r="C53" s="8"/>
      <c r="D53" s="9"/>
      <c r="E53" s="10"/>
      <c r="F53" s="11"/>
      <c r="G53" s="11"/>
      <c r="H53" s="12"/>
      <c r="I53" s="12"/>
      <c r="J53" s="12"/>
      <c r="K53" s="10"/>
      <c r="L53" s="10"/>
      <c r="M53" s="10"/>
      <c r="N53" s="10"/>
      <c r="O53" s="10"/>
      <c r="P53" s="10"/>
      <c r="Q53" s="10"/>
      <c r="R53" s="10"/>
      <c r="S53" s="10"/>
      <c r="T53" s="10"/>
      <c r="U53" s="10"/>
      <c r="V53" s="10"/>
      <c r="W53" s="10"/>
      <c r="X53" s="10"/>
      <c r="Y53" s="10"/>
      <c r="Z53" s="10"/>
      <c r="AA53" s="10"/>
    </row>
    <row r="54" spans="1:27" ht="14.25" customHeight="1">
      <c r="A54" s="10"/>
      <c r="B54" s="10"/>
      <c r="C54" s="8"/>
      <c r="D54" s="9"/>
      <c r="E54" s="10"/>
      <c r="F54" s="11"/>
      <c r="G54" s="11"/>
      <c r="H54" s="12"/>
      <c r="I54" s="12"/>
      <c r="J54" s="12"/>
      <c r="K54" s="10"/>
      <c r="L54" s="10"/>
      <c r="M54" s="10"/>
      <c r="N54" s="10"/>
      <c r="O54" s="10"/>
      <c r="P54" s="10"/>
      <c r="Q54" s="10"/>
      <c r="R54" s="10"/>
      <c r="S54" s="10"/>
      <c r="T54" s="10"/>
      <c r="U54" s="10"/>
      <c r="V54" s="10"/>
      <c r="W54" s="10"/>
      <c r="X54" s="10"/>
      <c r="Y54" s="10"/>
      <c r="Z54" s="10"/>
      <c r="AA54" s="10"/>
    </row>
    <row r="55" spans="1:27" ht="14.25" customHeight="1">
      <c r="A55" s="10"/>
      <c r="B55" s="10"/>
      <c r="C55" s="8"/>
      <c r="D55" s="9"/>
      <c r="E55" s="10"/>
      <c r="F55" s="11"/>
      <c r="G55" s="11"/>
      <c r="H55" s="12"/>
      <c r="I55" s="12"/>
      <c r="J55" s="12"/>
      <c r="K55" s="10"/>
      <c r="L55" s="10"/>
      <c r="M55" s="10"/>
      <c r="N55" s="10"/>
      <c r="O55" s="10"/>
      <c r="P55" s="10"/>
      <c r="Q55" s="10"/>
      <c r="R55" s="10"/>
      <c r="S55" s="10"/>
      <c r="T55" s="10"/>
      <c r="U55" s="10"/>
      <c r="V55" s="10"/>
      <c r="W55" s="10"/>
      <c r="X55" s="10"/>
      <c r="Y55" s="10"/>
      <c r="Z55" s="10"/>
      <c r="AA55" s="10"/>
    </row>
    <row r="56" spans="1:27" ht="14.25" customHeight="1">
      <c r="A56" s="10"/>
      <c r="B56" s="10"/>
      <c r="C56" s="8"/>
      <c r="D56" s="9"/>
      <c r="E56" s="10"/>
      <c r="F56" s="11"/>
      <c r="G56" s="11"/>
      <c r="H56" s="12"/>
      <c r="I56" s="12"/>
      <c r="J56" s="12"/>
      <c r="K56" s="10"/>
      <c r="L56" s="10"/>
      <c r="M56" s="10"/>
      <c r="N56" s="10"/>
      <c r="O56" s="10"/>
      <c r="P56" s="10"/>
      <c r="Q56" s="10"/>
      <c r="R56" s="10"/>
      <c r="S56" s="10"/>
      <c r="T56" s="10"/>
      <c r="U56" s="10"/>
      <c r="V56" s="10"/>
      <c r="W56" s="10"/>
      <c r="X56" s="10"/>
      <c r="Y56" s="10"/>
      <c r="Z56" s="10"/>
      <c r="AA56" s="10"/>
    </row>
    <row r="57" spans="1:27" ht="14.25" customHeight="1">
      <c r="A57" s="10"/>
      <c r="B57" s="10"/>
      <c r="C57" s="8"/>
      <c r="D57" s="9"/>
      <c r="E57" s="10"/>
      <c r="F57" s="11"/>
      <c r="G57" s="11"/>
      <c r="H57" s="12"/>
      <c r="I57" s="12"/>
      <c r="J57" s="12"/>
      <c r="K57" s="10"/>
      <c r="L57" s="10"/>
      <c r="M57" s="10"/>
      <c r="N57" s="10"/>
      <c r="O57" s="10"/>
      <c r="P57" s="10"/>
      <c r="Q57" s="10"/>
      <c r="R57" s="10"/>
      <c r="S57" s="10"/>
      <c r="T57" s="10"/>
      <c r="U57" s="10"/>
      <c r="V57" s="10"/>
      <c r="W57" s="10"/>
      <c r="X57" s="10"/>
      <c r="Y57" s="10"/>
      <c r="Z57" s="10"/>
      <c r="AA57" s="10"/>
    </row>
    <row r="58" spans="1:27" ht="14.25" customHeight="1">
      <c r="A58" s="10"/>
      <c r="B58" s="10"/>
      <c r="C58" s="8"/>
      <c r="D58" s="9"/>
      <c r="E58" s="10"/>
      <c r="F58" s="11"/>
      <c r="G58" s="11"/>
      <c r="H58" s="12"/>
      <c r="I58" s="12"/>
      <c r="J58" s="12"/>
      <c r="K58" s="10"/>
      <c r="L58" s="10"/>
      <c r="M58" s="10"/>
      <c r="N58" s="10"/>
      <c r="O58" s="10"/>
      <c r="P58" s="10"/>
      <c r="Q58" s="10"/>
      <c r="R58" s="10"/>
      <c r="S58" s="10"/>
      <c r="T58" s="10"/>
      <c r="U58" s="10"/>
      <c r="V58" s="10"/>
      <c r="W58" s="10"/>
      <c r="X58" s="10"/>
      <c r="Y58" s="10"/>
      <c r="Z58" s="10"/>
      <c r="AA58" s="10"/>
    </row>
    <row r="59" spans="1:27" ht="14.25" customHeight="1">
      <c r="A59" s="10"/>
      <c r="B59" s="10"/>
      <c r="C59" s="8"/>
      <c r="D59" s="9"/>
      <c r="E59" s="10"/>
      <c r="F59" s="11"/>
      <c r="G59" s="11"/>
      <c r="H59" s="12"/>
      <c r="I59" s="12"/>
      <c r="J59" s="12"/>
      <c r="K59" s="10"/>
      <c r="L59" s="10"/>
      <c r="M59" s="10"/>
      <c r="N59" s="10"/>
      <c r="O59" s="10"/>
      <c r="P59" s="10"/>
      <c r="Q59" s="10"/>
      <c r="R59" s="10"/>
      <c r="S59" s="10"/>
      <c r="T59" s="10"/>
      <c r="U59" s="10"/>
      <c r="V59" s="10"/>
      <c r="W59" s="10"/>
      <c r="X59" s="10"/>
      <c r="Y59" s="10"/>
      <c r="Z59" s="10"/>
      <c r="AA59" s="10"/>
    </row>
    <row r="60" spans="1:27" ht="14.25" customHeight="1">
      <c r="A60" s="10"/>
      <c r="B60" s="10"/>
      <c r="C60" s="8"/>
      <c r="D60" s="9"/>
      <c r="E60" s="10"/>
      <c r="F60" s="11"/>
      <c r="G60" s="11"/>
      <c r="H60" s="12"/>
      <c r="I60" s="12"/>
      <c r="J60" s="12"/>
      <c r="K60" s="10"/>
      <c r="L60" s="10"/>
      <c r="M60" s="10"/>
      <c r="N60" s="10"/>
      <c r="O60" s="10"/>
      <c r="P60" s="10"/>
      <c r="Q60" s="10"/>
      <c r="R60" s="10"/>
      <c r="S60" s="10"/>
      <c r="T60" s="10"/>
      <c r="U60" s="10"/>
      <c r="V60" s="10"/>
      <c r="W60" s="10"/>
      <c r="X60" s="10"/>
      <c r="Y60" s="10"/>
      <c r="Z60" s="10"/>
      <c r="AA60" s="10"/>
    </row>
    <row r="61" spans="1:27" ht="14.25" customHeight="1">
      <c r="A61" s="10"/>
      <c r="B61" s="10"/>
      <c r="C61" s="8"/>
      <c r="D61" s="9"/>
      <c r="E61" s="10"/>
      <c r="F61" s="11"/>
      <c r="G61" s="11"/>
      <c r="H61" s="12"/>
      <c r="I61" s="12"/>
      <c r="J61" s="12"/>
      <c r="K61" s="10"/>
      <c r="L61" s="10"/>
      <c r="M61" s="10"/>
      <c r="N61" s="10"/>
      <c r="O61" s="10"/>
      <c r="P61" s="10"/>
      <c r="Q61" s="10"/>
      <c r="R61" s="10"/>
      <c r="S61" s="10"/>
      <c r="T61" s="10"/>
      <c r="U61" s="10"/>
      <c r="V61" s="10"/>
      <c r="W61" s="10"/>
      <c r="X61" s="10"/>
      <c r="Y61" s="10"/>
      <c r="Z61" s="10"/>
      <c r="AA61" s="10"/>
    </row>
    <row r="62" spans="1:27" ht="14.25" customHeight="1">
      <c r="A62" s="10"/>
      <c r="B62" s="10"/>
      <c r="C62" s="8"/>
      <c r="D62" s="9"/>
      <c r="E62" s="10"/>
      <c r="F62" s="11"/>
      <c r="G62" s="11"/>
      <c r="H62" s="12"/>
      <c r="I62" s="12"/>
      <c r="J62" s="12"/>
      <c r="K62" s="10"/>
      <c r="L62" s="10"/>
      <c r="M62" s="10"/>
      <c r="N62" s="10"/>
      <c r="O62" s="10"/>
      <c r="P62" s="10"/>
      <c r="Q62" s="10"/>
      <c r="R62" s="10"/>
      <c r="S62" s="10"/>
      <c r="T62" s="10"/>
      <c r="U62" s="10"/>
      <c r="V62" s="10"/>
      <c r="W62" s="10"/>
      <c r="X62" s="10"/>
      <c r="Y62" s="10"/>
      <c r="Z62" s="10"/>
      <c r="AA62" s="10"/>
    </row>
    <row r="63" spans="1:27" ht="14.25" customHeight="1">
      <c r="A63" s="10"/>
      <c r="B63" s="10"/>
      <c r="C63" s="8"/>
      <c r="D63" s="9"/>
      <c r="E63" s="10"/>
      <c r="F63" s="11"/>
      <c r="G63" s="11"/>
      <c r="H63" s="12"/>
      <c r="I63" s="12"/>
      <c r="J63" s="12"/>
      <c r="K63" s="10"/>
      <c r="L63" s="10"/>
      <c r="M63" s="10"/>
      <c r="N63" s="10"/>
      <c r="O63" s="10"/>
      <c r="P63" s="10"/>
      <c r="Q63" s="10"/>
      <c r="R63" s="10"/>
      <c r="S63" s="10"/>
      <c r="T63" s="10"/>
      <c r="U63" s="10"/>
      <c r="V63" s="10"/>
      <c r="W63" s="10"/>
      <c r="X63" s="10"/>
      <c r="Y63" s="10"/>
      <c r="Z63" s="10"/>
      <c r="AA63" s="10"/>
    </row>
    <row r="64" spans="1:27" ht="14.25" customHeight="1">
      <c r="A64" s="10"/>
      <c r="B64" s="10"/>
      <c r="C64" s="8"/>
      <c r="D64" s="9"/>
      <c r="E64" s="10"/>
      <c r="F64" s="11"/>
      <c r="G64" s="11"/>
      <c r="H64" s="12"/>
      <c r="I64" s="12"/>
      <c r="J64" s="12"/>
      <c r="K64" s="10"/>
      <c r="L64" s="10"/>
      <c r="M64" s="10"/>
      <c r="N64" s="10"/>
      <c r="O64" s="10"/>
      <c r="P64" s="10"/>
      <c r="Q64" s="10"/>
      <c r="R64" s="10"/>
      <c r="S64" s="10"/>
      <c r="T64" s="10"/>
      <c r="U64" s="10"/>
      <c r="V64" s="10"/>
      <c r="W64" s="10"/>
      <c r="X64" s="10"/>
      <c r="Y64" s="10"/>
      <c r="Z64" s="10"/>
      <c r="AA64" s="10"/>
    </row>
    <row r="65" spans="1:27" ht="14.25" customHeight="1">
      <c r="A65" s="10"/>
      <c r="B65" s="10"/>
      <c r="C65" s="8"/>
      <c r="D65" s="9"/>
      <c r="E65" s="10"/>
      <c r="F65" s="11"/>
      <c r="G65" s="11"/>
      <c r="H65" s="12"/>
      <c r="I65" s="12"/>
      <c r="J65" s="12"/>
      <c r="K65" s="10"/>
      <c r="L65" s="10"/>
      <c r="M65" s="10"/>
      <c r="N65" s="10"/>
      <c r="O65" s="10"/>
      <c r="P65" s="10"/>
      <c r="Q65" s="10"/>
      <c r="R65" s="10"/>
      <c r="S65" s="10"/>
      <c r="T65" s="10"/>
      <c r="U65" s="10"/>
      <c r="V65" s="10"/>
      <c r="W65" s="10"/>
      <c r="X65" s="10"/>
      <c r="Y65" s="10"/>
      <c r="Z65" s="10"/>
      <c r="AA65" s="10"/>
    </row>
    <row r="66" spans="1:27" ht="14.25" customHeight="1">
      <c r="A66" s="10"/>
      <c r="B66" s="10"/>
      <c r="C66" s="8"/>
      <c r="D66" s="9"/>
      <c r="E66" s="10"/>
      <c r="F66" s="11"/>
      <c r="G66" s="11"/>
      <c r="H66" s="12"/>
      <c r="I66" s="12"/>
      <c r="J66" s="12"/>
      <c r="K66" s="10"/>
      <c r="L66" s="10"/>
      <c r="M66" s="10"/>
      <c r="N66" s="10"/>
      <c r="O66" s="10"/>
      <c r="P66" s="10"/>
      <c r="Q66" s="10"/>
      <c r="R66" s="10"/>
      <c r="S66" s="10"/>
      <c r="T66" s="10"/>
      <c r="U66" s="10"/>
      <c r="V66" s="10"/>
      <c r="W66" s="10"/>
      <c r="X66" s="10"/>
      <c r="Y66" s="10"/>
      <c r="Z66" s="10"/>
      <c r="AA66" s="10"/>
    </row>
    <row r="67" spans="1:27" ht="14.25" customHeight="1">
      <c r="A67" s="10"/>
      <c r="B67" s="10"/>
      <c r="C67" s="8"/>
      <c r="D67" s="9"/>
      <c r="E67" s="10"/>
      <c r="F67" s="11"/>
      <c r="G67" s="11"/>
      <c r="H67" s="12"/>
      <c r="I67" s="12"/>
      <c r="J67" s="12"/>
      <c r="K67" s="10"/>
      <c r="L67" s="10"/>
      <c r="M67" s="10"/>
      <c r="N67" s="10"/>
      <c r="O67" s="10"/>
      <c r="P67" s="10"/>
      <c r="Q67" s="10"/>
      <c r="R67" s="10"/>
      <c r="S67" s="10"/>
      <c r="T67" s="10"/>
      <c r="U67" s="10"/>
      <c r="V67" s="10"/>
      <c r="W67" s="10"/>
      <c r="X67" s="10"/>
      <c r="Y67" s="10"/>
      <c r="Z67" s="10"/>
      <c r="AA67" s="10"/>
    </row>
    <row r="68" spans="1:27" ht="14.25" customHeight="1">
      <c r="A68" s="10"/>
      <c r="B68" s="10"/>
      <c r="C68" s="8"/>
      <c r="D68" s="9"/>
      <c r="E68" s="10"/>
      <c r="F68" s="11"/>
      <c r="G68" s="11"/>
      <c r="H68" s="12"/>
      <c r="I68" s="12"/>
      <c r="J68" s="12"/>
      <c r="K68" s="10"/>
      <c r="L68" s="10"/>
      <c r="M68" s="10"/>
      <c r="N68" s="10"/>
      <c r="O68" s="10"/>
      <c r="P68" s="10"/>
      <c r="Q68" s="10"/>
      <c r="R68" s="10"/>
      <c r="S68" s="10"/>
      <c r="T68" s="10"/>
      <c r="U68" s="10"/>
      <c r="V68" s="10"/>
      <c r="W68" s="10"/>
      <c r="X68" s="10"/>
      <c r="Y68" s="10"/>
      <c r="Z68" s="10"/>
      <c r="AA68" s="10"/>
    </row>
    <row r="69" spans="1:27" ht="14.25" customHeight="1">
      <c r="A69" s="10"/>
      <c r="B69" s="10"/>
      <c r="C69" s="8"/>
      <c r="D69" s="9"/>
      <c r="E69" s="10"/>
      <c r="F69" s="11"/>
      <c r="G69" s="11"/>
      <c r="H69" s="12"/>
      <c r="I69" s="12"/>
      <c r="J69" s="12"/>
      <c r="K69" s="10"/>
      <c r="L69" s="10"/>
      <c r="M69" s="10"/>
      <c r="N69" s="10"/>
      <c r="O69" s="10"/>
      <c r="P69" s="10"/>
      <c r="Q69" s="10"/>
      <c r="R69" s="10"/>
      <c r="S69" s="10"/>
      <c r="T69" s="10"/>
      <c r="U69" s="10"/>
      <c r="V69" s="10"/>
      <c r="W69" s="10"/>
      <c r="X69" s="10"/>
      <c r="Y69" s="10"/>
      <c r="Z69" s="10"/>
      <c r="AA69" s="10"/>
    </row>
    <row r="70" spans="1:27" ht="14.25" customHeight="1">
      <c r="A70" s="10"/>
      <c r="B70" s="10"/>
      <c r="C70" s="8"/>
      <c r="D70" s="9"/>
      <c r="E70" s="10"/>
      <c r="F70" s="11"/>
      <c r="G70" s="11"/>
      <c r="H70" s="12"/>
      <c r="I70" s="12"/>
      <c r="J70" s="12"/>
      <c r="K70" s="10"/>
      <c r="L70" s="10"/>
      <c r="M70" s="10"/>
      <c r="N70" s="10"/>
      <c r="O70" s="10"/>
      <c r="P70" s="10"/>
      <c r="Q70" s="10"/>
      <c r="R70" s="10"/>
      <c r="S70" s="10"/>
      <c r="T70" s="10"/>
      <c r="U70" s="10"/>
      <c r="V70" s="10"/>
      <c r="W70" s="10"/>
      <c r="X70" s="10"/>
      <c r="Y70" s="10"/>
      <c r="Z70" s="10"/>
      <c r="AA70" s="10"/>
    </row>
    <row r="71" spans="1:27" ht="14.25" customHeight="1">
      <c r="A71" s="10"/>
      <c r="B71" s="10"/>
      <c r="C71" s="8"/>
      <c r="D71" s="9"/>
      <c r="E71" s="10"/>
      <c r="F71" s="11"/>
      <c r="G71" s="11"/>
      <c r="H71" s="12"/>
      <c r="I71" s="12"/>
      <c r="J71" s="12"/>
      <c r="K71" s="10"/>
      <c r="L71" s="10"/>
      <c r="M71" s="10"/>
      <c r="N71" s="10"/>
      <c r="O71" s="10"/>
      <c r="P71" s="10"/>
      <c r="Q71" s="10"/>
      <c r="R71" s="10"/>
      <c r="S71" s="10"/>
      <c r="T71" s="10"/>
      <c r="U71" s="10"/>
      <c r="V71" s="10"/>
      <c r="W71" s="10"/>
      <c r="X71" s="10"/>
      <c r="Y71" s="10"/>
      <c r="Z71" s="10"/>
      <c r="AA71" s="10"/>
    </row>
    <row r="72" spans="1:27" ht="14.25" customHeight="1">
      <c r="A72" s="10"/>
      <c r="B72" s="10"/>
      <c r="C72" s="8"/>
      <c r="D72" s="9"/>
      <c r="E72" s="10"/>
      <c r="F72" s="11"/>
      <c r="G72" s="11"/>
      <c r="H72" s="12"/>
      <c r="I72" s="12"/>
      <c r="J72" s="12"/>
      <c r="K72" s="10"/>
      <c r="L72" s="10"/>
      <c r="M72" s="10"/>
      <c r="N72" s="10"/>
      <c r="O72" s="10"/>
      <c r="P72" s="10"/>
      <c r="Q72" s="10"/>
      <c r="R72" s="10"/>
      <c r="S72" s="10"/>
      <c r="T72" s="10"/>
      <c r="U72" s="10"/>
      <c r="V72" s="10"/>
      <c r="W72" s="10"/>
      <c r="X72" s="10"/>
      <c r="Y72" s="10"/>
      <c r="Z72" s="10"/>
      <c r="AA72" s="10"/>
    </row>
    <row r="73" spans="1:27" ht="14.25" customHeight="1">
      <c r="A73" s="10"/>
      <c r="B73" s="10"/>
      <c r="C73" s="8"/>
      <c r="D73" s="9"/>
      <c r="E73" s="10"/>
      <c r="F73" s="11"/>
      <c r="G73" s="11"/>
      <c r="H73" s="12"/>
      <c r="I73" s="12"/>
      <c r="J73" s="12"/>
      <c r="K73" s="10"/>
      <c r="L73" s="10"/>
      <c r="M73" s="10"/>
      <c r="N73" s="10"/>
      <c r="O73" s="10"/>
      <c r="P73" s="10"/>
      <c r="Q73" s="10"/>
      <c r="R73" s="10"/>
      <c r="S73" s="10"/>
      <c r="T73" s="10"/>
      <c r="U73" s="10"/>
      <c r="V73" s="10"/>
      <c r="W73" s="10"/>
      <c r="X73" s="10"/>
      <c r="Y73" s="10"/>
      <c r="Z73" s="10"/>
      <c r="AA73" s="10"/>
    </row>
    <row r="74" spans="1:27" ht="14.25" customHeight="1">
      <c r="A74" s="10"/>
      <c r="B74" s="10"/>
      <c r="C74" s="8"/>
      <c r="D74" s="9"/>
      <c r="E74" s="10"/>
      <c r="F74" s="11"/>
      <c r="G74" s="11"/>
      <c r="H74" s="12"/>
      <c r="I74" s="12"/>
      <c r="J74" s="12"/>
      <c r="K74" s="10"/>
      <c r="L74" s="10"/>
      <c r="M74" s="10"/>
      <c r="N74" s="10"/>
      <c r="O74" s="10"/>
      <c r="P74" s="10"/>
      <c r="Q74" s="10"/>
      <c r="R74" s="10"/>
      <c r="S74" s="10"/>
      <c r="T74" s="10"/>
      <c r="U74" s="10"/>
      <c r="V74" s="10"/>
      <c r="W74" s="10"/>
      <c r="X74" s="10"/>
      <c r="Y74" s="10"/>
      <c r="Z74" s="10"/>
      <c r="AA74" s="10"/>
    </row>
    <row r="75" spans="1:27" ht="14.25" customHeight="1">
      <c r="A75" s="10"/>
      <c r="B75" s="10"/>
      <c r="C75" s="8"/>
      <c r="D75" s="9"/>
      <c r="E75" s="10"/>
      <c r="F75" s="11"/>
      <c r="G75" s="11"/>
      <c r="H75" s="12"/>
      <c r="I75" s="12"/>
      <c r="J75" s="12"/>
      <c r="K75" s="10"/>
      <c r="L75" s="10"/>
      <c r="M75" s="10"/>
      <c r="N75" s="10"/>
      <c r="O75" s="10"/>
      <c r="P75" s="10"/>
      <c r="Q75" s="10"/>
      <c r="R75" s="10"/>
      <c r="S75" s="10"/>
      <c r="T75" s="10"/>
      <c r="U75" s="10"/>
      <c r="V75" s="10"/>
      <c r="W75" s="10"/>
      <c r="X75" s="10"/>
      <c r="Y75" s="10"/>
      <c r="Z75" s="10"/>
      <c r="AA75" s="10"/>
    </row>
    <row r="76" spans="1:27" ht="14.25" customHeight="1">
      <c r="A76" s="10"/>
      <c r="B76" s="10"/>
      <c r="C76" s="8"/>
      <c r="D76" s="9"/>
      <c r="E76" s="10"/>
      <c r="F76" s="11"/>
      <c r="G76" s="11"/>
      <c r="H76" s="12"/>
      <c r="I76" s="12"/>
      <c r="J76" s="12"/>
      <c r="K76" s="10"/>
      <c r="L76" s="10"/>
      <c r="M76" s="10"/>
      <c r="N76" s="10"/>
      <c r="O76" s="10"/>
      <c r="P76" s="10"/>
      <c r="Q76" s="10"/>
      <c r="R76" s="10"/>
      <c r="S76" s="10"/>
      <c r="T76" s="10"/>
      <c r="U76" s="10"/>
      <c r="V76" s="10"/>
      <c r="W76" s="10"/>
      <c r="X76" s="10"/>
      <c r="Y76" s="10"/>
      <c r="Z76" s="10"/>
      <c r="AA76" s="10"/>
    </row>
    <row r="77" spans="1:27" ht="14.25" customHeight="1">
      <c r="A77" s="10"/>
      <c r="B77" s="10"/>
      <c r="C77" s="8"/>
      <c r="D77" s="9"/>
      <c r="E77" s="10"/>
      <c r="F77" s="11"/>
      <c r="G77" s="11"/>
      <c r="H77" s="12"/>
      <c r="I77" s="12"/>
      <c r="J77" s="12"/>
      <c r="K77" s="10"/>
      <c r="L77" s="10"/>
      <c r="M77" s="10"/>
      <c r="N77" s="10"/>
      <c r="O77" s="10"/>
      <c r="P77" s="10"/>
      <c r="Q77" s="10"/>
      <c r="R77" s="10"/>
      <c r="S77" s="10"/>
      <c r="T77" s="10"/>
      <c r="U77" s="10"/>
      <c r="V77" s="10"/>
      <c r="W77" s="10"/>
      <c r="X77" s="10"/>
      <c r="Y77" s="10"/>
      <c r="Z77" s="10"/>
      <c r="AA77" s="10"/>
    </row>
    <row r="78" spans="1:27" ht="14.25" customHeight="1">
      <c r="A78" s="10"/>
      <c r="B78" s="10"/>
      <c r="C78" s="8"/>
      <c r="D78" s="9"/>
      <c r="E78" s="10"/>
      <c r="F78" s="11"/>
      <c r="G78" s="11"/>
      <c r="H78" s="12"/>
      <c r="I78" s="12"/>
      <c r="J78" s="12"/>
      <c r="K78" s="10"/>
      <c r="L78" s="10"/>
      <c r="M78" s="10"/>
      <c r="N78" s="10"/>
      <c r="O78" s="10"/>
      <c r="P78" s="10"/>
      <c r="Q78" s="10"/>
      <c r="R78" s="10"/>
      <c r="S78" s="10"/>
      <c r="T78" s="10"/>
      <c r="U78" s="10"/>
      <c r="V78" s="10"/>
      <c r="W78" s="10"/>
      <c r="X78" s="10"/>
      <c r="Y78" s="10"/>
      <c r="Z78" s="10"/>
      <c r="AA78" s="10"/>
    </row>
    <row r="79" spans="1:27" ht="14.25" customHeight="1">
      <c r="A79" s="10"/>
      <c r="B79" s="10"/>
      <c r="C79" s="8"/>
      <c r="D79" s="9"/>
      <c r="E79" s="10"/>
      <c r="F79" s="11"/>
      <c r="G79" s="11"/>
      <c r="H79" s="12"/>
      <c r="I79" s="12"/>
      <c r="J79" s="12"/>
      <c r="K79" s="10"/>
      <c r="L79" s="10"/>
      <c r="M79" s="10"/>
      <c r="N79" s="10"/>
      <c r="O79" s="10"/>
      <c r="P79" s="10"/>
      <c r="Q79" s="10"/>
      <c r="R79" s="10"/>
      <c r="S79" s="10"/>
      <c r="T79" s="10"/>
      <c r="U79" s="10"/>
      <c r="V79" s="10"/>
      <c r="W79" s="10"/>
      <c r="X79" s="10"/>
      <c r="Y79" s="10"/>
      <c r="Z79" s="10"/>
      <c r="AA79" s="10"/>
    </row>
    <row r="80" spans="1:27" ht="14.25" customHeight="1">
      <c r="A80" s="10"/>
      <c r="B80" s="10"/>
      <c r="C80" s="8"/>
      <c r="D80" s="9"/>
      <c r="E80" s="10"/>
      <c r="F80" s="11"/>
      <c r="G80" s="11"/>
      <c r="H80" s="12"/>
      <c r="I80" s="12"/>
      <c r="J80" s="12"/>
      <c r="K80" s="10"/>
      <c r="L80" s="10"/>
      <c r="M80" s="10"/>
      <c r="N80" s="10"/>
      <c r="O80" s="10"/>
      <c r="P80" s="10"/>
      <c r="Q80" s="10"/>
      <c r="R80" s="10"/>
      <c r="S80" s="10"/>
      <c r="T80" s="10"/>
      <c r="U80" s="10"/>
      <c r="V80" s="10"/>
      <c r="W80" s="10"/>
      <c r="X80" s="10"/>
      <c r="Y80" s="10"/>
      <c r="Z80" s="10"/>
      <c r="AA80" s="10"/>
    </row>
    <row r="81" spans="1:27" ht="14.25" customHeight="1">
      <c r="A81" s="10"/>
      <c r="B81" s="10"/>
      <c r="C81" s="8"/>
      <c r="D81" s="9"/>
      <c r="E81" s="10"/>
      <c r="F81" s="11"/>
      <c r="G81" s="11"/>
      <c r="H81" s="12"/>
      <c r="I81" s="12"/>
      <c r="J81" s="12"/>
      <c r="K81" s="10"/>
      <c r="L81" s="10"/>
      <c r="M81" s="10"/>
      <c r="N81" s="10"/>
      <c r="O81" s="10"/>
      <c r="P81" s="10"/>
      <c r="Q81" s="10"/>
      <c r="R81" s="10"/>
      <c r="S81" s="10"/>
      <c r="T81" s="10"/>
      <c r="U81" s="10"/>
      <c r="V81" s="10"/>
      <c r="W81" s="10"/>
      <c r="X81" s="10"/>
      <c r="Y81" s="10"/>
      <c r="Z81" s="10"/>
      <c r="AA81" s="10"/>
    </row>
    <row r="82" spans="1:27" ht="14.25" customHeight="1">
      <c r="A82" s="10"/>
      <c r="B82" s="10"/>
      <c r="C82" s="8"/>
      <c r="D82" s="9"/>
      <c r="E82" s="10"/>
      <c r="F82" s="11"/>
      <c r="G82" s="11"/>
      <c r="H82" s="12"/>
      <c r="I82" s="12"/>
      <c r="J82" s="12"/>
      <c r="K82" s="10"/>
      <c r="L82" s="10"/>
      <c r="M82" s="10"/>
      <c r="N82" s="10"/>
      <c r="O82" s="10"/>
      <c r="P82" s="10"/>
      <c r="Q82" s="10"/>
      <c r="R82" s="10"/>
      <c r="S82" s="10"/>
      <c r="T82" s="10"/>
      <c r="U82" s="10"/>
      <c r="V82" s="10"/>
      <c r="W82" s="10"/>
      <c r="X82" s="10"/>
      <c r="Y82" s="10"/>
      <c r="Z82" s="10"/>
      <c r="AA82" s="10"/>
    </row>
    <row r="83" spans="1:27" ht="14.25" customHeight="1">
      <c r="A83" s="10"/>
      <c r="B83" s="10"/>
      <c r="C83" s="8"/>
      <c r="D83" s="9"/>
      <c r="E83" s="10"/>
      <c r="F83" s="11"/>
      <c r="G83" s="11"/>
      <c r="H83" s="12"/>
      <c r="I83" s="12"/>
      <c r="J83" s="12"/>
      <c r="K83" s="10"/>
      <c r="L83" s="10"/>
      <c r="M83" s="10"/>
      <c r="N83" s="10"/>
      <c r="O83" s="10"/>
      <c r="P83" s="10"/>
      <c r="Q83" s="10"/>
      <c r="R83" s="10"/>
      <c r="S83" s="10"/>
      <c r="T83" s="10"/>
      <c r="U83" s="10"/>
      <c r="V83" s="10"/>
      <c r="W83" s="10"/>
      <c r="X83" s="10"/>
      <c r="Y83" s="10"/>
      <c r="Z83" s="10"/>
      <c r="AA83" s="10"/>
    </row>
    <row r="84" spans="1:27" ht="14.25" customHeight="1">
      <c r="A84" s="10"/>
      <c r="B84" s="10"/>
      <c r="C84" s="8"/>
      <c r="D84" s="9"/>
      <c r="E84" s="10"/>
      <c r="F84" s="11"/>
      <c r="G84" s="11"/>
      <c r="H84" s="12"/>
      <c r="I84" s="12"/>
      <c r="J84" s="12"/>
      <c r="K84" s="10"/>
      <c r="L84" s="10"/>
      <c r="M84" s="10"/>
      <c r="N84" s="10"/>
      <c r="O84" s="10"/>
      <c r="P84" s="10"/>
      <c r="Q84" s="10"/>
      <c r="R84" s="10"/>
      <c r="S84" s="10"/>
      <c r="T84" s="10"/>
      <c r="U84" s="10"/>
      <c r="V84" s="10"/>
      <c r="W84" s="10"/>
      <c r="X84" s="10"/>
      <c r="Y84" s="10"/>
      <c r="Z84" s="10"/>
      <c r="AA84" s="10"/>
    </row>
    <row r="85" spans="1:27" ht="14.25" customHeight="1">
      <c r="A85" s="10"/>
      <c r="B85" s="10"/>
      <c r="C85" s="8"/>
      <c r="D85" s="9"/>
      <c r="E85" s="10"/>
      <c r="F85" s="11"/>
      <c r="G85" s="11"/>
      <c r="H85" s="12"/>
      <c r="I85" s="12"/>
      <c r="J85" s="12"/>
      <c r="K85" s="10"/>
      <c r="L85" s="10"/>
      <c r="M85" s="10"/>
      <c r="N85" s="10"/>
      <c r="O85" s="10"/>
      <c r="P85" s="10"/>
      <c r="Q85" s="10"/>
      <c r="R85" s="10"/>
      <c r="S85" s="10"/>
      <c r="T85" s="10"/>
      <c r="U85" s="10"/>
      <c r="V85" s="10"/>
      <c r="W85" s="10"/>
      <c r="X85" s="10"/>
      <c r="Y85" s="10"/>
      <c r="Z85" s="10"/>
      <c r="AA85" s="10"/>
    </row>
    <row r="86" spans="1:27" ht="14.25" customHeight="1">
      <c r="A86" s="10"/>
      <c r="B86" s="10"/>
      <c r="C86" s="8"/>
      <c r="D86" s="9"/>
      <c r="E86" s="10"/>
      <c r="F86" s="11"/>
      <c r="G86" s="11"/>
      <c r="H86" s="12"/>
      <c r="I86" s="12"/>
      <c r="J86" s="12"/>
      <c r="K86" s="10"/>
      <c r="L86" s="10"/>
      <c r="M86" s="10"/>
      <c r="N86" s="10"/>
      <c r="O86" s="10"/>
      <c r="P86" s="10"/>
      <c r="Q86" s="10"/>
      <c r="R86" s="10"/>
      <c r="S86" s="10"/>
      <c r="T86" s="10"/>
      <c r="U86" s="10"/>
      <c r="V86" s="10"/>
      <c r="W86" s="10"/>
      <c r="X86" s="10"/>
      <c r="Y86" s="10"/>
      <c r="Z86" s="10"/>
      <c r="AA86" s="10"/>
    </row>
    <row r="87" spans="1:27" ht="14.25" customHeight="1">
      <c r="A87" s="10"/>
      <c r="B87" s="10"/>
      <c r="C87" s="8"/>
      <c r="D87" s="9"/>
      <c r="E87" s="10"/>
      <c r="F87" s="11"/>
      <c r="G87" s="11"/>
      <c r="H87" s="12"/>
      <c r="I87" s="12"/>
      <c r="J87" s="12"/>
      <c r="K87" s="10"/>
      <c r="L87" s="10"/>
      <c r="M87" s="10"/>
      <c r="N87" s="10"/>
      <c r="O87" s="10"/>
      <c r="P87" s="10"/>
      <c r="Q87" s="10"/>
      <c r="R87" s="10"/>
      <c r="S87" s="10"/>
      <c r="T87" s="10"/>
      <c r="U87" s="10"/>
      <c r="V87" s="10"/>
      <c r="W87" s="10"/>
      <c r="X87" s="10"/>
      <c r="Y87" s="10"/>
      <c r="Z87" s="10"/>
      <c r="AA87" s="10"/>
    </row>
    <row r="88" spans="1:27" ht="14.25" customHeight="1">
      <c r="A88" s="10"/>
      <c r="B88" s="10"/>
      <c r="C88" s="8"/>
      <c r="D88" s="9"/>
      <c r="E88" s="10"/>
      <c r="F88" s="11"/>
      <c r="G88" s="11"/>
      <c r="H88" s="12"/>
      <c r="I88" s="12"/>
      <c r="J88" s="12"/>
      <c r="K88" s="10"/>
      <c r="L88" s="10"/>
      <c r="M88" s="10"/>
      <c r="N88" s="10"/>
      <c r="O88" s="10"/>
      <c r="P88" s="10"/>
      <c r="Q88" s="10"/>
      <c r="R88" s="10"/>
      <c r="S88" s="10"/>
      <c r="T88" s="10"/>
      <c r="U88" s="10"/>
      <c r="V88" s="10"/>
      <c r="W88" s="10"/>
      <c r="X88" s="10"/>
      <c r="Y88" s="10"/>
      <c r="Z88" s="10"/>
      <c r="AA88" s="10"/>
    </row>
    <row r="89" spans="1:27" ht="14.25" customHeight="1">
      <c r="A89" s="10"/>
      <c r="B89" s="10"/>
      <c r="C89" s="8"/>
      <c r="D89" s="9"/>
      <c r="E89" s="10"/>
      <c r="F89" s="11"/>
      <c r="G89" s="11"/>
      <c r="H89" s="12"/>
      <c r="I89" s="12"/>
      <c r="J89" s="12"/>
      <c r="K89" s="10"/>
      <c r="L89" s="10"/>
      <c r="M89" s="10"/>
      <c r="N89" s="10"/>
      <c r="O89" s="10"/>
      <c r="P89" s="10"/>
      <c r="Q89" s="10"/>
      <c r="R89" s="10"/>
      <c r="S89" s="10"/>
      <c r="T89" s="10"/>
      <c r="U89" s="10"/>
      <c r="V89" s="10"/>
      <c r="W89" s="10"/>
      <c r="X89" s="10"/>
      <c r="Y89" s="10"/>
      <c r="Z89" s="10"/>
      <c r="AA89" s="10"/>
    </row>
    <row r="90" spans="1:27" ht="14.25" customHeight="1">
      <c r="A90" s="10"/>
      <c r="B90" s="10"/>
      <c r="C90" s="8"/>
      <c r="D90" s="9"/>
      <c r="E90" s="10"/>
      <c r="F90" s="11"/>
      <c r="G90" s="11"/>
      <c r="H90" s="12"/>
      <c r="I90" s="12"/>
      <c r="J90" s="12"/>
      <c r="K90" s="10"/>
      <c r="L90" s="10"/>
      <c r="M90" s="10"/>
      <c r="N90" s="10"/>
      <c r="O90" s="10"/>
      <c r="P90" s="10"/>
      <c r="Q90" s="10"/>
      <c r="R90" s="10"/>
      <c r="S90" s="10"/>
      <c r="T90" s="10"/>
      <c r="U90" s="10"/>
      <c r="V90" s="10"/>
      <c r="W90" s="10"/>
      <c r="X90" s="10"/>
      <c r="Y90" s="10"/>
      <c r="Z90" s="10"/>
      <c r="AA90" s="10"/>
    </row>
    <row r="91" spans="1:27" ht="14.25" customHeight="1">
      <c r="A91" s="10"/>
      <c r="B91" s="10"/>
      <c r="C91" s="8"/>
      <c r="D91" s="9"/>
      <c r="E91" s="10"/>
      <c r="F91" s="11"/>
      <c r="G91" s="11"/>
      <c r="H91" s="12"/>
      <c r="I91" s="12"/>
      <c r="J91" s="12"/>
      <c r="K91" s="10"/>
      <c r="L91" s="10"/>
      <c r="M91" s="10"/>
      <c r="N91" s="10"/>
      <c r="O91" s="10"/>
      <c r="P91" s="10"/>
      <c r="Q91" s="10"/>
      <c r="R91" s="10"/>
      <c r="S91" s="10"/>
      <c r="T91" s="10"/>
      <c r="U91" s="10"/>
      <c r="V91" s="10"/>
      <c r="W91" s="10"/>
      <c r="X91" s="10"/>
      <c r="Y91" s="10"/>
      <c r="Z91" s="10"/>
      <c r="AA91" s="10"/>
    </row>
    <row r="92" spans="1:27" ht="14.25" customHeight="1">
      <c r="A92" s="10"/>
      <c r="B92" s="10"/>
      <c r="C92" s="8"/>
      <c r="D92" s="9"/>
      <c r="E92" s="10"/>
      <c r="F92" s="11"/>
      <c r="G92" s="11"/>
      <c r="H92" s="12"/>
      <c r="I92" s="12"/>
      <c r="J92" s="12"/>
      <c r="K92" s="10"/>
      <c r="L92" s="10"/>
      <c r="M92" s="10"/>
      <c r="N92" s="10"/>
      <c r="O92" s="10"/>
      <c r="P92" s="10"/>
      <c r="Q92" s="10"/>
      <c r="R92" s="10"/>
      <c r="S92" s="10"/>
      <c r="T92" s="10"/>
      <c r="U92" s="10"/>
      <c r="V92" s="10"/>
      <c r="W92" s="10"/>
      <c r="X92" s="10"/>
      <c r="Y92" s="10"/>
      <c r="Z92" s="10"/>
      <c r="AA92" s="10"/>
    </row>
    <row r="93" spans="1:27" ht="14.25" customHeight="1">
      <c r="A93" s="10"/>
      <c r="B93" s="10"/>
      <c r="C93" s="8"/>
      <c r="D93" s="9"/>
      <c r="E93" s="10"/>
      <c r="F93" s="11"/>
      <c r="G93" s="11"/>
      <c r="H93" s="12"/>
      <c r="I93" s="12"/>
      <c r="J93" s="12"/>
      <c r="K93" s="10"/>
      <c r="L93" s="10"/>
      <c r="M93" s="10"/>
      <c r="N93" s="10"/>
      <c r="O93" s="10"/>
      <c r="P93" s="10"/>
      <c r="Q93" s="10"/>
      <c r="R93" s="10"/>
      <c r="S93" s="10"/>
      <c r="T93" s="10"/>
      <c r="U93" s="10"/>
      <c r="V93" s="10"/>
      <c r="W93" s="10"/>
      <c r="X93" s="10"/>
      <c r="Y93" s="10"/>
      <c r="Z93" s="10"/>
      <c r="AA93" s="10"/>
    </row>
    <row r="94" spans="1:27" ht="14.25" customHeight="1">
      <c r="A94" s="10"/>
      <c r="B94" s="10"/>
      <c r="C94" s="8"/>
      <c r="D94" s="9"/>
      <c r="E94" s="10"/>
      <c r="F94" s="11"/>
      <c r="G94" s="11"/>
      <c r="H94" s="12"/>
      <c r="I94" s="12"/>
      <c r="J94" s="12"/>
      <c r="K94" s="10"/>
      <c r="L94" s="10"/>
      <c r="M94" s="10"/>
      <c r="N94" s="10"/>
      <c r="O94" s="10"/>
      <c r="P94" s="10"/>
      <c r="Q94" s="10"/>
      <c r="R94" s="10"/>
      <c r="S94" s="10"/>
      <c r="T94" s="10"/>
      <c r="U94" s="10"/>
      <c r="V94" s="10"/>
      <c r="W94" s="10"/>
      <c r="X94" s="10"/>
      <c r="Y94" s="10"/>
      <c r="Z94" s="10"/>
      <c r="AA94" s="10"/>
    </row>
    <row r="95" spans="1:27" ht="14.25" customHeight="1">
      <c r="A95" s="10"/>
      <c r="B95" s="10"/>
      <c r="C95" s="8"/>
      <c r="D95" s="9"/>
      <c r="E95" s="10"/>
      <c r="F95" s="11"/>
      <c r="G95" s="11"/>
      <c r="H95" s="12"/>
      <c r="I95" s="12"/>
      <c r="J95" s="12"/>
      <c r="K95" s="10"/>
      <c r="L95" s="10"/>
      <c r="M95" s="10"/>
      <c r="N95" s="10"/>
      <c r="O95" s="10"/>
      <c r="P95" s="10"/>
      <c r="Q95" s="10"/>
      <c r="R95" s="10"/>
      <c r="S95" s="10"/>
      <c r="T95" s="10"/>
      <c r="U95" s="10"/>
      <c r="V95" s="10"/>
      <c r="W95" s="10"/>
      <c r="X95" s="10"/>
      <c r="Y95" s="10"/>
      <c r="Z95" s="10"/>
      <c r="AA95" s="10"/>
    </row>
    <row r="96" spans="1:27" ht="14.25" customHeight="1">
      <c r="A96" s="10"/>
      <c r="B96" s="10"/>
      <c r="C96" s="8"/>
      <c r="D96" s="9"/>
      <c r="E96" s="10"/>
      <c r="F96" s="11"/>
      <c r="G96" s="11"/>
      <c r="H96" s="12"/>
      <c r="I96" s="12"/>
      <c r="J96" s="12"/>
      <c r="K96" s="10"/>
      <c r="L96" s="10"/>
      <c r="M96" s="10"/>
      <c r="N96" s="10"/>
      <c r="O96" s="10"/>
      <c r="P96" s="10"/>
      <c r="Q96" s="10"/>
      <c r="R96" s="10"/>
      <c r="S96" s="10"/>
      <c r="T96" s="10"/>
      <c r="U96" s="10"/>
      <c r="V96" s="10"/>
      <c r="W96" s="10"/>
      <c r="X96" s="10"/>
      <c r="Y96" s="10"/>
      <c r="Z96" s="10"/>
      <c r="AA96" s="10"/>
    </row>
    <row r="97" spans="1:27" ht="14.25" customHeight="1">
      <c r="A97" s="10"/>
      <c r="B97" s="10"/>
      <c r="C97" s="8"/>
      <c r="D97" s="9"/>
      <c r="E97" s="10"/>
      <c r="F97" s="11"/>
      <c r="G97" s="11"/>
      <c r="H97" s="12"/>
      <c r="I97" s="12"/>
      <c r="J97" s="12"/>
      <c r="K97" s="10"/>
      <c r="L97" s="10"/>
      <c r="M97" s="10"/>
      <c r="N97" s="10"/>
      <c r="O97" s="10"/>
      <c r="P97" s="10"/>
      <c r="Q97" s="10"/>
      <c r="R97" s="10"/>
      <c r="S97" s="10"/>
      <c r="T97" s="10"/>
      <c r="U97" s="10"/>
      <c r="V97" s="10"/>
      <c r="W97" s="10"/>
      <c r="X97" s="10"/>
      <c r="Y97" s="10"/>
      <c r="Z97" s="10"/>
      <c r="AA97" s="10"/>
    </row>
    <row r="98" spans="1:27" ht="14.25" customHeight="1">
      <c r="A98" s="10"/>
      <c r="B98" s="10"/>
      <c r="C98" s="8"/>
      <c r="D98" s="9"/>
      <c r="E98" s="10"/>
      <c r="F98" s="11"/>
      <c r="G98" s="11"/>
      <c r="H98" s="12"/>
      <c r="I98" s="12"/>
      <c r="J98" s="12"/>
      <c r="K98" s="10"/>
      <c r="L98" s="10"/>
      <c r="M98" s="10"/>
      <c r="N98" s="10"/>
      <c r="O98" s="10"/>
      <c r="P98" s="10"/>
      <c r="Q98" s="10"/>
      <c r="R98" s="10"/>
      <c r="S98" s="10"/>
      <c r="T98" s="10"/>
      <c r="U98" s="10"/>
      <c r="V98" s="10"/>
      <c r="W98" s="10"/>
      <c r="X98" s="10"/>
      <c r="Y98" s="10"/>
      <c r="Z98" s="10"/>
      <c r="AA98" s="10"/>
    </row>
    <row r="99" spans="1:27" ht="14.25" customHeight="1">
      <c r="A99" s="10"/>
      <c r="B99" s="10"/>
      <c r="C99" s="8"/>
      <c r="D99" s="9"/>
      <c r="E99" s="10"/>
      <c r="F99" s="11"/>
      <c r="G99" s="11"/>
      <c r="H99" s="12"/>
      <c r="I99" s="12"/>
      <c r="J99" s="12"/>
      <c r="K99" s="10"/>
      <c r="L99" s="10"/>
      <c r="M99" s="10"/>
      <c r="N99" s="10"/>
      <c r="O99" s="10"/>
      <c r="P99" s="10"/>
      <c r="Q99" s="10"/>
      <c r="R99" s="10"/>
      <c r="S99" s="10"/>
      <c r="T99" s="10"/>
      <c r="U99" s="10"/>
      <c r="V99" s="10"/>
      <c r="W99" s="10"/>
      <c r="X99" s="10"/>
      <c r="Y99" s="10"/>
      <c r="Z99" s="10"/>
      <c r="AA99" s="10"/>
    </row>
    <row r="100" spans="1:27" ht="14.25" customHeight="1">
      <c r="A100" s="10"/>
      <c r="B100" s="10"/>
      <c r="C100" s="8"/>
      <c r="D100" s="9"/>
      <c r="E100" s="10"/>
      <c r="F100" s="11"/>
      <c r="G100" s="11"/>
      <c r="H100" s="12"/>
      <c r="I100" s="12"/>
      <c r="J100" s="12"/>
      <c r="K100" s="10"/>
      <c r="L100" s="10"/>
      <c r="M100" s="10"/>
      <c r="N100" s="10"/>
      <c r="O100" s="10"/>
      <c r="P100" s="10"/>
      <c r="Q100" s="10"/>
      <c r="R100" s="10"/>
      <c r="S100" s="10"/>
      <c r="T100" s="10"/>
      <c r="U100" s="10"/>
      <c r="V100" s="10"/>
      <c r="W100" s="10"/>
      <c r="X100" s="10"/>
      <c r="Y100" s="10"/>
      <c r="Z100" s="10"/>
      <c r="AA100" s="10"/>
    </row>
    <row r="101" spans="1:27" ht="14.25" customHeight="1">
      <c r="A101" s="10"/>
      <c r="B101" s="10"/>
      <c r="C101" s="8"/>
      <c r="D101" s="9"/>
      <c r="E101" s="10"/>
      <c r="F101" s="11"/>
      <c r="G101" s="11"/>
      <c r="H101" s="12"/>
      <c r="I101" s="12"/>
      <c r="J101" s="12"/>
      <c r="K101" s="10"/>
      <c r="L101" s="10"/>
      <c r="M101" s="10"/>
      <c r="N101" s="10"/>
      <c r="O101" s="10"/>
      <c r="P101" s="10"/>
      <c r="Q101" s="10"/>
      <c r="R101" s="10"/>
      <c r="S101" s="10"/>
      <c r="T101" s="10"/>
      <c r="U101" s="10"/>
      <c r="V101" s="10"/>
      <c r="W101" s="10"/>
      <c r="X101" s="10"/>
      <c r="Y101" s="10"/>
      <c r="Z101" s="10"/>
      <c r="AA101" s="10"/>
    </row>
    <row r="102" spans="1:27" ht="14.25" customHeight="1">
      <c r="A102" s="10"/>
      <c r="B102" s="10"/>
      <c r="C102" s="8"/>
      <c r="D102" s="9"/>
      <c r="E102" s="10"/>
      <c r="F102" s="11"/>
      <c r="G102" s="11"/>
      <c r="H102" s="12"/>
      <c r="I102" s="12"/>
      <c r="J102" s="12"/>
      <c r="K102" s="10"/>
      <c r="L102" s="10"/>
      <c r="M102" s="10"/>
      <c r="N102" s="10"/>
      <c r="O102" s="10"/>
      <c r="P102" s="10"/>
      <c r="Q102" s="10"/>
      <c r="R102" s="10"/>
      <c r="S102" s="10"/>
      <c r="T102" s="10"/>
      <c r="U102" s="10"/>
      <c r="V102" s="10"/>
      <c r="W102" s="10"/>
      <c r="X102" s="10"/>
      <c r="Y102" s="10"/>
      <c r="Z102" s="10"/>
      <c r="AA102" s="10"/>
    </row>
    <row r="103" spans="1:27" ht="14.25" customHeight="1">
      <c r="A103" s="10"/>
      <c r="B103" s="10"/>
      <c r="C103" s="8"/>
      <c r="D103" s="9"/>
      <c r="E103" s="10"/>
      <c r="F103" s="11"/>
      <c r="G103" s="11"/>
      <c r="H103" s="12"/>
      <c r="I103" s="12"/>
      <c r="J103" s="12"/>
      <c r="K103" s="10"/>
      <c r="L103" s="10"/>
      <c r="M103" s="10"/>
      <c r="N103" s="10"/>
      <c r="O103" s="10"/>
      <c r="P103" s="10"/>
      <c r="Q103" s="10"/>
      <c r="R103" s="10"/>
      <c r="S103" s="10"/>
      <c r="T103" s="10"/>
      <c r="U103" s="10"/>
      <c r="V103" s="10"/>
      <c r="W103" s="10"/>
      <c r="X103" s="10"/>
      <c r="Y103" s="10"/>
      <c r="Z103" s="10"/>
      <c r="AA103" s="10"/>
    </row>
    <row r="104" spans="1:27" ht="14.25" customHeight="1">
      <c r="A104" s="10"/>
      <c r="B104" s="10"/>
      <c r="C104" s="8"/>
      <c r="D104" s="9"/>
      <c r="E104" s="10"/>
      <c r="F104" s="11"/>
      <c r="G104" s="11"/>
      <c r="H104" s="12"/>
      <c r="I104" s="12"/>
      <c r="J104" s="12"/>
      <c r="K104" s="10"/>
      <c r="L104" s="10"/>
      <c r="M104" s="10"/>
      <c r="N104" s="10"/>
      <c r="O104" s="10"/>
      <c r="P104" s="10"/>
      <c r="Q104" s="10"/>
      <c r="R104" s="10"/>
      <c r="S104" s="10"/>
      <c r="T104" s="10"/>
      <c r="U104" s="10"/>
      <c r="V104" s="10"/>
      <c r="W104" s="10"/>
      <c r="X104" s="10"/>
      <c r="Y104" s="10"/>
      <c r="Z104" s="10"/>
      <c r="AA104" s="10"/>
    </row>
    <row r="105" spans="1:27" ht="14.25" customHeight="1">
      <c r="A105" s="10"/>
      <c r="B105" s="10"/>
      <c r="C105" s="8"/>
      <c r="D105" s="9"/>
      <c r="E105" s="10"/>
      <c r="F105" s="11"/>
      <c r="G105" s="11"/>
      <c r="H105" s="12"/>
      <c r="I105" s="12"/>
      <c r="J105" s="12"/>
      <c r="K105" s="10"/>
      <c r="L105" s="10"/>
      <c r="M105" s="10"/>
      <c r="N105" s="10"/>
      <c r="O105" s="10"/>
      <c r="P105" s="10"/>
      <c r="Q105" s="10"/>
      <c r="R105" s="10"/>
      <c r="S105" s="10"/>
      <c r="T105" s="10"/>
      <c r="U105" s="10"/>
      <c r="V105" s="10"/>
      <c r="W105" s="10"/>
      <c r="X105" s="10"/>
      <c r="Y105" s="10"/>
      <c r="Z105" s="10"/>
      <c r="AA105" s="10"/>
    </row>
    <row r="106" spans="1:27" ht="14.25" customHeight="1">
      <c r="A106" s="10"/>
      <c r="B106" s="10"/>
      <c r="C106" s="8"/>
      <c r="D106" s="9"/>
      <c r="E106" s="10"/>
      <c r="F106" s="11"/>
      <c r="G106" s="11"/>
      <c r="H106" s="12"/>
      <c r="I106" s="12"/>
      <c r="J106" s="12"/>
      <c r="K106" s="10"/>
      <c r="L106" s="10"/>
      <c r="M106" s="10"/>
      <c r="N106" s="10"/>
      <c r="O106" s="10"/>
      <c r="P106" s="10"/>
      <c r="Q106" s="10"/>
      <c r="R106" s="10"/>
      <c r="S106" s="10"/>
      <c r="T106" s="10"/>
      <c r="U106" s="10"/>
      <c r="V106" s="10"/>
      <c r="W106" s="10"/>
      <c r="X106" s="10"/>
      <c r="Y106" s="10"/>
      <c r="Z106" s="10"/>
      <c r="AA106" s="10"/>
    </row>
    <row r="107" spans="1:27" ht="14.25" customHeight="1">
      <c r="A107" s="10"/>
      <c r="B107" s="10"/>
      <c r="C107" s="8"/>
      <c r="D107" s="9"/>
      <c r="E107" s="10"/>
      <c r="F107" s="11"/>
      <c r="G107" s="11"/>
      <c r="H107" s="12"/>
      <c r="I107" s="12"/>
      <c r="J107" s="12"/>
      <c r="K107" s="10"/>
      <c r="L107" s="10"/>
      <c r="M107" s="10"/>
      <c r="N107" s="10"/>
      <c r="O107" s="10"/>
      <c r="P107" s="10"/>
      <c r="Q107" s="10"/>
      <c r="R107" s="10"/>
      <c r="S107" s="10"/>
      <c r="T107" s="10"/>
      <c r="U107" s="10"/>
      <c r="V107" s="10"/>
      <c r="W107" s="10"/>
      <c r="X107" s="10"/>
      <c r="Y107" s="10"/>
      <c r="Z107" s="10"/>
      <c r="AA107" s="10"/>
    </row>
    <row r="108" spans="1:27" ht="14.25" customHeight="1">
      <c r="A108" s="10"/>
      <c r="B108" s="10"/>
      <c r="C108" s="8"/>
      <c r="D108" s="9"/>
      <c r="E108" s="10"/>
      <c r="F108" s="11"/>
      <c r="G108" s="11"/>
      <c r="H108" s="12"/>
      <c r="I108" s="12"/>
      <c r="J108" s="12"/>
      <c r="K108" s="10"/>
      <c r="L108" s="10"/>
      <c r="M108" s="10"/>
      <c r="N108" s="10"/>
      <c r="O108" s="10"/>
      <c r="P108" s="10"/>
      <c r="Q108" s="10"/>
      <c r="R108" s="10"/>
      <c r="S108" s="10"/>
      <c r="T108" s="10"/>
      <c r="U108" s="10"/>
      <c r="V108" s="10"/>
      <c r="W108" s="10"/>
      <c r="X108" s="10"/>
      <c r="Y108" s="10"/>
      <c r="Z108" s="10"/>
      <c r="AA108" s="10"/>
    </row>
    <row r="109" spans="1:27" ht="14.25" customHeight="1">
      <c r="A109" s="10"/>
      <c r="B109" s="10"/>
      <c r="C109" s="8"/>
      <c r="D109" s="9"/>
      <c r="E109" s="10"/>
      <c r="F109" s="11"/>
      <c r="G109" s="11"/>
      <c r="H109" s="12"/>
      <c r="I109" s="12"/>
      <c r="J109" s="12"/>
      <c r="K109" s="10"/>
      <c r="L109" s="10"/>
      <c r="M109" s="10"/>
      <c r="N109" s="10"/>
      <c r="O109" s="10"/>
      <c r="P109" s="10"/>
      <c r="Q109" s="10"/>
      <c r="R109" s="10"/>
      <c r="S109" s="10"/>
      <c r="T109" s="10"/>
      <c r="U109" s="10"/>
      <c r="V109" s="10"/>
      <c r="W109" s="10"/>
      <c r="X109" s="10"/>
      <c r="Y109" s="10"/>
      <c r="Z109" s="10"/>
      <c r="AA109" s="10"/>
    </row>
    <row r="110" spans="1:27" ht="14.25" customHeight="1">
      <c r="A110" s="10"/>
      <c r="B110" s="10"/>
      <c r="C110" s="8"/>
      <c r="D110" s="9"/>
      <c r="E110" s="10"/>
      <c r="F110" s="11"/>
      <c r="G110" s="11"/>
      <c r="H110" s="12"/>
      <c r="I110" s="12"/>
      <c r="J110" s="12"/>
      <c r="K110" s="10"/>
      <c r="L110" s="10"/>
      <c r="M110" s="10"/>
      <c r="N110" s="10"/>
      <c r="O110" s="10"/>
      <c r="P110" s="10"/>
      <c r="Q110" s="10"/>
      <c r="R110" s="10"/>
      <c r="S110" s="10"/>
      <c r="T110" s="10"/>
      <c r="U110" s="10"/>
      <c r="V110" s="10"/>
      <c r="W110" s="10"/>
      <c r="X110" s="10"/>
      <c r="Y110" s="10"/>
      <c r="Z110" s="10"/>
      <c r="AA110" s="10"/>
    </row>
    <row r="111" spans="1:27" ht="14.25" customHeight="1">
      <c r="A111" s="10"/>
      <c r="B111" s="10"/>
      <c r="C111" s="8"/>
      <c r="D111" s="9"/>
      <c r="E111" s="10"/>
      <c r="F111" s="11"/>
      <c r="G111" s="11"/>
      <c r="H111" s="12"/>
      <c r="I111" s="12"/>
      <c r="J111" s="12"/>
      <c r="K111" s="10"/>
      <c r="L111" s="10"/>
      <c r="M111" s="10"/>
      <c r="N111" s="10"/>
      <c r="O111" s="10"/>
      <c r="P111" s="10"/>
      <c r="Q111" s="10"/>
      <c r="R111" s="10"/>
      <c r="S111" s="10"/>
      <c r="T111" s="10"/>
      <c r="U111" s="10"/>
      <c r="V111" s="10"/>
      <c r="W111" s="10"/>
      <c r="X111" s="10"/>
      <c r="Y111" s="10"/>
      <c r="Z111" s="10"/>
      <c r="AA111" s="10"/>
    </row>
    <row r="112" spans="1:27" ht="14.25" customHeight="1">
      <c r="A112" s="10"/>
      <c r="B112" s="10"/>
      <c r="C112" s="8"/>
      <c r="D112" s="9"/>
      <c r="E112" s="10"/>
      <c r="F112" s="11"/>
      <c r="G112" s="11"/>
      <c r="H112" s="12"/>
      <c r="I112" s="12"/>
      <c r="J112" s="12"/>
      <c r="K112" s="10"/>
      <c r="L112" s="10"/>
      <c r="M112" s="10"/>
      <c r="N112" s="10"/>
      <c r="O112" s="10"/>
      <c r="P112" s="10"/>
      <c r="Q112" s="10"/>
      <c r="R112" s="10"/>
      <c r="S112" s="10"/>
      <c r="T112" s="10"/>
      <c r="U112" s="10"/>
      <c r="V112" s="10"/>
      <c r="W112" s="10"/>
      <c r="X112" s="10"/>
      <c r="Y112" s="10"/>
      <c r="Z112" s="10"/>
      <c r="AA112" s="10"/>
    </row>
    <row r="113" spans="1:27" ht="14.25" customHeight="1">
      <c r="A113" s="10"/>
      <c r="B113" s="10"/>
      <c r="C113" s="8"/>
      <c r="D113" s="9"/>
      <c r="E113" s="10"/>
      <c r="F113" s="11"/>
      <c r="G113" s="11"/>
      <c r="H113" s="12"/>
      <c r="I113" s="12"/>
      <c r="J113" s="12"/>
      <c r="K113" s="10"/>
      <c r="L113" s="10"/>
      <c r="M113" s="10"/>
      <c r="N113" s="10"/>
      <c r="O113" s="10"/>
      <c r="P113" s="10"/>
      <c r="Q113" s="10"/>
      <c r="R113" s="10"/>
      <c r="S113" s="10"/>
      <c r="T113" s="10"/>
      <c r="U113" s="10"/>
      <c r="V113" s="10"/>
      <c r="W113" s="10"/>
      <c r="X113" s="10"/>
      <c r="Y113" s="10"/>
      <c r="Z113" s="10"/>
      <c r="AA113" s="10"/>
    </row>
    <row r="114" spans="1:27" ht="14.25" customHeight="1">
      <c r="A114" s="10"/>
      <c r="B114" s="10"/>
      <c r="C114" s="8"/>
      <c r="D114" s="9"/>
      <c r="E114" s="10"/>
      <c r="F114" s="11"/>
      <c r="G114" s="11"/>
      <c r="H114" s="12"/>
      <c r="I114" s="12"/>
      <c r="J114" s="12"/>
      <c r="K114" s="10"/>
      <c r="L114" s="10"/>
      <c r="M114" s="10"/>
      <c r="N114" s="10"/>
      <c r="O114" s="10"/>
      <c r="P114" s="10"/>
      <c r="Q114" s="10"/>
      <c r="R114" s="10"/>
      <c r="S114" s="10"/>
      <c r="T114" s="10"/>
      <c r="U114" s="10"/>
      <c r="V114" s="10"/>
      <c r="W114" s="10"/>
      <c r="X114" s="10"/>
      <c r="Y114" s="10"/>
      <c r="Z114" s="10"/>
      <c r="AA114" s="10"/>
    </row>
    <row r="115" spans="1:27" ht="14.25" customHeight="1">
      <c r="A115" s="10"/>
      <c r="B115" s="10"/>
      <c r="C115" s="8"/>
      <c r="D115" s="9"/>
      <c r="E115" s="10"/>
      <c r="F115" s="11"/>
      <c r="G115" s="11"/>
      <c r="H115" s="12"/>
      <c r="I115" s="12"/>
      <c r="J115" s="12"/>
      <c r="K115" s="10"/>
      <c r="L115" s="10"/>
      <c r="M115" s="10"/>
      <c r="N115" s="10"/>
      <c r="O115" s="10"/>
      <c r="P115" s="10"/>
      <c r="Q115" s="10"/>
      <c r="R115" s="10"/>
      <c r="S115" s="10"/>
      <c r="T115" s="10"/>
      <c r="U115" s="10"/>
      <c r="V115" s="10"/>
      <c r="W115" s="10"/>
      <c r="X115" s="10"/>
      <c r="Y115" s="10"/>
      <c r="Z115" s="10"/>
      <c r="AA115" s="10"/>
    </row>
    <row r="116" spans="1:27" ht="14.25" customHeight="1">
      <c r="A116" s="10"/>
      <c r="B116" s="10"/>
      <c r="C116" s="8"/>
      <c r="D116" s="9"/>
      <c r="E116" s="10"/>
      <c r="F116" s="11"/>
      <c r="G116" s="11"/>
      <c r="H116" s="12"/>
      <c r="I116" s="12"/>
      <c r="J116" s="12"/>
      <c r="K116" s="10"/>
      <c r="L116" s="10"/>
      <c r="M116" s="10"/>
      <c r="N116" s="10"/>
      <c r="O116" s="10"/>
      <c r="P116" s="10"/>
      <c r="Q116" s="10"/>
      <c r="R116" s="10"/>
      <c r="S116" s="10"/>
      <c r="T116" s="10"/>
      <c r="U116" s="10"/>
      <c r="V116" s="10"/>
      <c r="W116" s="10"/>
      <c r="X116" s="10"/>
      <c r="Y116" s="10"/>
      <c r="Z116" s="10"/>
      <c r="AA116" s="10"/>
    </row>
    <row r="117" spans="1:27" ht="14.25" customHeight="1">
      <c r="A117" s="10"/>
      <c r="B117" s="10"/>
      <c r="C117" s="8"/>
      <c r="D117" s="9"/>
      <c r="E117" s="10"/>
      <c r="F117" s="11"/>
      <c r="G117" s="11"/>
      <c r="H117" s="12"/>
      <c r="I117" s="12"/>
      <c r="J117" s="12"/>
      <c r="K117" s="10"/>
      <c r="L117" s="10"/>
      <c r="M117" s="10"/>
      <c r="N117" s="10"/>
      <c r="O117" s="10"/>
      <c r="P117" s="10"/>
      <c r="Q117" s="10"/>
      <c r="R117" s="10"/>
      <c r="S117" s="10"/>
      <c r="T117" s="10"/>
      <c r="U117" s="10"/>
      <c r="V117" s="10"/>
      <c r="W117" s="10"/>
      <c r="X117" s="10"/>
      <c r="Y117" s="10"/>
      <c r="Z117" s="10"/>
      <c r="AA117" s="10"/>
    </row>
    <row r="118" spans="1:27" ht="14.25" customHeight="1">
      <c r="A118" s="10"/>
      <c r="B118" s="10"/>
      <c r="C118" s="8"/>
      <c r="D118" s="9"/>
      <c r="E118" s="10"/>
      <c r="F118" s="11"/>
      <c r="G118" s="11"/>
      <c r="H118" s="12"/>
      <c r="I118" s="12"/>
      <c r="J118" s="12"/>
      <c r="K118" s="10"/>
      <c r="L118" s="10"/>
      <c r="M118" s="10"/>
      <c r="N118" s="10"/>
      <c r="O118" s="10"/>
      <c r="P118" s="10"/>
      <c r="Q118" s="10"/>
      <c r="R118" s="10"/>
      <c r="S118" s="10"/>
      <c r="T118" s="10"/>
      <c r="U118" s="10"/>
      <c r="V118" s="10"/>
      <c r="W118" s="10"/>
      <c r="X118" s="10"/>
      <c r="Y118" s="10"/>
      <c r="Z118" s="10"/>
      <c r="AA118" s="10"/>
    </row>
    <row r="119" spans="1:27" ht="14.25" customHeight="1">
      <c r="A119" s="10"/>
      <c r="B119" s="10"/>
      <c r="C119" s="8"/>
      <c r="D119" s="9"/>
      <c r="E119" s="10"/>
      <c r="F119" s="11"/>
      <c r="G119" s="11"/>
      <c r="H119" s="12"/>
      <c r="I119" s="12"/>
      <c r="J119" s="12"/>
      <c r="K119" s="10"/>
      <c r="L119" s="10"/>
      <c r="M119" s="10"/>
      <c r="N119" s="10"/>
      <c r="O119" s="10"/>
      <c r="P119" s="10"/>
      <c r="Q119" s="10"/>
      <c r="R119" s="10"/>
      <c r="S119" s="10"/>
      <c r="T119" s="10"/>
      <c r="U119" s="10"/>
      <c r="V119" s="10"/>
      <c r="W119" s="10"/>
      <c r="X119" s="10"/>
      <c r="Y119" s="10"/>
      <c r="Z119" s="10"/>
      <c r="AA119" s="10"/>
    </row>
    <row r="120" spans="1:27" ht="14.25" customHeight="1">
      <c r="A120" s="10"/>
      <c r="B120" s="10"/>
      <c r="C120" s="8"/>
      <c r="D120" s="9"/>
      <c r="E120" s="10"/>
      <c r="F120" s="11"/>
      <c r="G120" s="11"/>
      <c r="H120" s="12"/>
      <c r="I120" s="12"/>
      <c r="J120" s="12"/>
      <c r="K120" s="10"/>
      <c r="L120" s="10"/>
      <c r="M120" s="10"/>
      <c r="N120" s="10"/>
      <c r="O120" s="10"/>
      <c r="P120" s="10"/>
      <c r="Q120" s="10"/>
      <c r="R120" s="10"/>
      <c r="S120" s="10"/>
      <c r="T120" s="10"/>
      <c r="U120" s="10"/>
      <c r="V120" s="10"/>
      <c r="W120" s="10"/>
      <c r="X120" s="10"/>
      <c r="Y120" s="10"/>
      <c r="Z120" s="10"/>
      <c r="AA120" s="10"/>
    </row>
    <row r="121" spans="1:27" ht="14.25" customHeight="1">
      <c r="A121" s="10"/>
      <c r="B121" s="10"/>
      <c r="C121" s="8"/>
      <c r="D121" s="9"/>
      <c r="E121" s="10"/>
      <c r="F121" s="11"/>
      <c r="G121" s="11"/>
      <c r="H121" s="12"/>
      <c r="I121" s="12"/>
      <c r="J121" s="12"/>
      <c r="K121" s="10"/>
      <c r="L121" s="10"/>
      <c r="M121" s="10"/>
      <c r="N121" s="10"/>
      <c r="O121" s="10"/>
      <c r="P121" s="10"/>
      <c r="Q121" s="10"/>
      <c r="R121" s="10"/>
      <c r="S121" s="10"/>
      <c r="T121" s="10"/>
      <c r="U121" s="10"/>
      <c r="V121" s="10"/>
      <c r="W121" s="10"/>
      <c r="X121" s="10"/>
      <c r="Y121" s="10"/>
      <c r="Z121" s="10"/>
      <c r="AA121" s="10"/>
    </row>
    <row r="122" spans="1:27" ht="14.25" customHeight="1">
      <c r="A122" s="10"/>
      <c r="B122" s="10"/>
      <c r="C122" s="8"/>
      <c r="D122" s="9"/>
      <c r="E122" s="10"/>
      <c r="F122" s="11"/>
      <c r="G122" s="11"/>
      <c r="H122" s="12"/>
      <c r="I122" s="12"/>
      <c r="J122" s="12"/>
      <c r="K122" s="10"/>
      <c r="L122" s="10"/>
      <c r="M122" s="10"/>
      <c r="N122" s="10"/>
      <c r="O122" s="10"/>
      <c r="P122" s="10"/>
      <c r="Q122" s="10"/>
      <c r="R122" s="10"/>
      <c r="S122" s="10"/>
      <c r="T122" s="10"/>
      <c r="U122" s="10"/>
      <c r="V122" s="10"/>
      <c r="W122" s="10"/>
      <c r="X122" s="10"/>
      <c r="Y122" s="10"/>
      <c r="Z122" s="10"/>
      <c r="AA122" s="10"/>
    </row>
    <row r="123" spans="1:27" ht="14.25" customHeight="1">
      <c r="A123" s="10"/>
      <c r="B123" s="10"/>
      <c r="C123" s="8"/>
      <c r="D123" s="9"/>
      <c r="E123" s="10"/>
      <c r="F123" s="11"/>
      <c r="G123" s="11"/>
      <c r="H123" s="12"/>
      <c r="I123" s="12"/>
      <c r="J123" s="12"/>
      <c r="K123" s="10"/>
      <c r="L123" s="10"/>
      <c r="M123" s="10"/>
      <c r="N123" s="10"/>
      <c r="O123" s="10"/>
      <c r="P123" s="10"/>
      <c r="Q123" s="10"/>
      <c r="R123" s="10"/>
      <c r="S123" s="10"/>
      <c r="T123" s="10"/>
      <c r="U123" s="10"/>
      <c r="V123" s="10"/>
      <c r="W123" s="10"/>
      <c r="X123" s="10"/>
      <c r="Y123" s="10"/>
      <c r="Z123" s="10"/>
      <c r="AA123" s="10"/>
    </row>
    <row r="124" spans="1:27" ht="14.25" customHeight="1">
      <c r="A124" s="10"/>
      <c r="B124" s="10"/>
      <c r="C124" s="8"/>
      <c r="D124" s="9"/>
      <c r="E124" s="10"/>
      <c r="F124" s="11"/>
      <c r="G124" s="11"/>
      <c r="H124" s="12"/>
      <c r="I124" s="12"/>
      <c r="J124" s="12"/>
      <c r="K124" s="10"/>
      <c r="L124" s="10"/>
      <c r="M124" s="10"/>
      <c r="N124" s="10"/>
      <c r="O124" s="10"/>
      <c r="P124" s="10"/>
      <c r="Q124" s="10"/>
      <c r="R124" s="10"/>
      <c r="S124" s="10"/>
      <c r="T124" s="10"/>
      <c r="U124" s="10"/>
      <c r="V124" s="10"/>
      <c r="W124" s="10"/>
      <c r="X124" s="10"/>
      <c r="Y124" s="10"/>
      <c r="Z124" s="10"/>
      <c r="AA124" s="10"/>
    </row>
    <row r="125" spans="1:27" ht="14.25" customHeight="1">
      <c r="A125" s="10"/>
      <c r="B125" s="10"/>
      <c r="C125" s="8"/>
      <c r="D125" s="9"/>
      <c r="E125" s="10"/>
      <c r="F125" s="11"/>
      <c r="G125" s="11"/>
      <c r="H125" s="12"/>
      <c r="I125" s="12"/>
      <c r="J125" s="12"/>
      <c r="K125" s="10"/>
      <c r="L125" s="10"/>
      <c r="M125" s="10"/>
      <c r="N125" s="10"/>
      <c r="O125" s="10"/>
      <c r="P125" s="10"/>
      <c r="Q125" s="10"/>
      <c r="R125" s="10"/>
      <c r="S125" s="10"/>
      <c r="T125" s="10"/>
      <c r="U125" s="10"/>
      <c r="V125" s="10"/>
      <c r="W125" s="10"/>
      <c r="X125" s="10"/>
      <c r="Y125" s="10"/>
      <c r="Z125" s="10"/>
      <c r="AA125" s="10"/>
    </row>
    <row r="126" spans="1:27" ht="14.25" customHeight="1">
      <c r="A126" s="10"/>
      <c r="B126" s="10"/>
      <c r="C126" s="8"/>
      <c r="D126" s="9"/>
      <c r="E126" s="10"/>
      <c r="F126" s="11"/>
      <c r="G126" s="11"/>
      <c r="H126" s="12"/>
      <c r="I126" s="12"/>
      <c r="J126" s="12"/>
      <c r="K126" s="10"/>
      <c r="L126" s="10"/>
      <c r="M126" s="10"/>
      <c r="N126" s="10"/>
      <c r="O126" s="10"/>
      <c r="P126" s="10"/>
      <c r="Q126" s="10"/>
      <c r="R126" s="10"/>
      <c r="S126" s="10"/>
      <c r="T126" s="10"/>
      <c r="U126" s="10"/>
      <c r="V126" s="10"/>
      <c r="W126" s="10"/>
      <c r="X126" s="10"/>
      <c r="Y126" s="10"/>
      <c r="Z126" s="10"/>
      <c r="AA126" s="10"/>
    </row>
    <row r="127" spans="1:27" ht="14.25" customHeight="1">
      <c r="A127" s="10"/>
      <c r="B127" s="10"/>
      <c r="C127" s="8"/>
      <c r="D127" s="9"/>
      <c r="E127" s="10"/>
      <c r="F127" s="11"/>
      <c r="G127" s="11"/>
      <c r="H127" s="12"/>
      <c r="I127" s="12"/>
      <c r="J127" s="12"/>
      <c r="K127" s="10"/>
      <c r="L127" s="10"/>
      <c r="M127" s="10"/>
      <c r="N127" s="10"/>
      <c r="O127" s="10"/>
      <c r="P127" s="10"/>
      <c r="Q127" s="10"/>
      <c r="R127" s="10"/>
      <c r="S127" s="10"/>
      <c r="T127" s="10"/>
      <c r="U127" s="10"/>
      <c r="V127" s="10"/>
      <c r="W127" s="10"/>
      <c r="X127" s="10"/>
      <c r="Y127" s="10"/>
      <c r="Z127" s="10"/>
      <c r="AA127" s="10"/>
    </row>
    <row r="128" spans="1:27" ht="14.25" customHeight="1">
      <c r="A128" s="10"/>
      <c r="B128" s="10"/>
      <c r="C128" s="8"/>
      <c r="D128" s="9"/>
      <c r="E128" s="10"/>
      <c r="F128" s="11"/>
      <c r="G128" s="11"/>
      <c r="H128" s="12"/>
      <c r="I128" s="12"/>
      <c r="J128" s="12"/>
      <c r="K128" s="10"/>
      <c r="L128" s="10"/>
      <c r="M128" s="10"/>
      <c r="N128" s="10"/>
      <c r="O128" s="10"/>
      <c r="P128" s="10"/>
      <c r="Q128" s="10"/>
      <c r="R128" s="10"/>
      <c r="S128" s="10"/>
      <c r="T128" s="10"/>
      <c r="U128" s="10"/>
      <c r="V128" s="10"/>
      <c r="W128" s="10"/>
      <c r="X128" s="10"/>
      <c r="Y128" s="10"/>
      <c r="Z128" s="10"/>
      <c r="AA128" s="10"/>
    </row>
    <row r="129" spans="1:27" ht="14.25" customHeight="1">
      <c r="A129" s="10"/>
      <c r="B129" s="10"/>
      <c r="C129" s="8"/>
      <c r="D129" s="9"/>
      <c r="E129" s="10"/>
      <c r="F129" s="11"/>
      <c r="G129" s="11"/>
      <c r="H129" s="12"/>
      <c r="I129" s="12"/>
      <c r="J129" s="12"/>
      <c r="K129" s="10"/>
      <c r="L129" s="10"/>
      <c r="M129" s="10"/>
      <c r="N129" s="10"/>
      <c r="O129" s="10"/>
      <c r="P129" s="10"/>
      <c r="Q129" s="10"/>
      <c r="R129" s="10"/>
      <c r="S129" s="10"/>
      <c r="T129" s="10"/>
      <c r="U129" s="10"/>
      <c r="V129" s="10"/>
      <c r="W129" s="10"/>
      <c r="X129" s="10"/>
      <c r="Y129" s="10"/>
      <c r="Z129" s="10"/>
      <c r="AA129" s="10"/>
    </row>
    <row r="130" spans="1:27" ht="14.25" customHeight="1">
      <c r="A130" s="10"/>
      <c r="B130" s="10"/>
      <c r="C130" s="8"/>
      <c r="D130" s="9"/>
      <c r="E130" s="10"/>
      <c r="F130" s="11"/>
      <c r="G130" s="11"/>
      <c r="H130" s="12"/>
      <c r="I130" s="12"/>
      <c r="J130" s="12"/>
      <c r="K130" s="10"/>
      <c r="L130" s="10"/>
      <c r="M130" s="10"/>
      <c r="N130" s="10"/>
      <c r="O130" s="10"/>
      <c r="P130" s="10"/>
      <c r="Q130" s="10"/>
      <c r="R130" s="10"/>
      <c r="S130" s="10"/>
      <c r="T130" s="10"/>
      <c r="U130" s="10"/>
      <c r="V130" s="10"/>
      <c r="W130" s="10"/>
      <c r="X130" s="10"/>
      <c r="Y130" s="10"/>
      <c r="Z130" s="10"/>
      <c r="AA130" s="10"/>
    </row>
    <row r="131" spans="1:27" ht="14.25" customHeight="1">
      <c r="A131" s="10"/>
      <c r="B131" s="10"/>
      <c r="C131" s="8"/>
      <c r="D131" s="9"/>
      <c r="E131" s="10"/>
      <c r="F131" s="11"/>
      <c r="G131" s="11"/>
      <c r="H131" s="12"/>
      <c r="I131" s="12"/>
      <c r="J131" s="12"/>
      <c r="K131" s="10"/>
      <c r="L131" s="10"/>
      <c r="M131" s="10"/>
      <c r="N131" s="10"/>
      <c r="O131" s="10"/>
      <c r="P131" s="10"/>
      <c r="Q131" s="10"/>
      <c r="R131" s="10"/>
      <c r="S131" s="10"/>
      <c r="T131" s="10"/>
      <c r="U131" s="10"/>
      <c r="V131" s="10"/>
      <c r="W131" s="10"/>
      <c r="X131" s="10"/>
      <c r="Y131" s="10"/>
      <c r="Z131" s="10"/>
      <c r="AA131" s="10"/>
    </row>
    <row r="132" spans="1:27" ht="14.25" customHeight="1">
      <c r="A132" s="10"/>
      <c r="B132" s="10"/>
      <c r="C132" s="8"/>
      <c r="D132" s="9"/>
      <c r="E132" s="10"/>
      <c r="F132" s="11"/>
      <c r="G132" s="11"/>
      <c r="H132" s="12"/>
      <c r="I132" s="12"/>
      <c r="J132" s="12"/>
      <c r="K132" s="10"/>
      <c r="L132" s="10"/>
      <c r="M132" s="10"/>
      <c r="N132" s="10"/>
      <c r="O132" s="10"/>
      <c r="P132" s="10"/>
      <c r="Q132" s="10"/>
      <c r="R132" s="10"/>
      <c r="S132" s="10"/>
      <c r="T132" s="10"/>
      <c r="U132" s="10"/>
      <c r="V132" s="10"/>
      <c r="W132" s="10"/>
      <c r="X132" s="10"/>
      <c r="Y132" s="10"/>
      <c r="Z132" s="10"/>
      <c r="AA132" s="10"/>
    </row>
    <row r="133" spans="1:27" ht="14.25" customHeight="1">
      <c r="A133" s="10"/>
      <c r="B133" s="10"/>
      <c r="C133" s="8"/>
      <c r="D133" s="9"/>
      <c r="E133" s="10"/>
      <c r="F133" s="11"/>
      <c r="G133" s="11"/>
      <c r="H133" s="12"/>
      <c r="I133" s="12"/>
      <c r="J133" s="12"/>
      <c r="K133" s="10"/>
      <c r="L133" s="10"/>
      <c r="M133" s="10"/>
      <c r="N133" s="10"/>
      <c r="O133" s="10"/>
      <c r="P133" s="10"/>
      <c r="Q133" s="10"/>
      <c r="R133" s="10"/>
      <c r="S133" s="10"/>
      <c r="T133" s="10"/>
      <c r="U133" s="10"/>
      <c r="V133" s="10"/>
      <c r="W133" s="10"/>
      <c r="X133" s="10"/>
      <c r="Y133" s="10"/>
      <c r="Z133" s="10"/>
      <c r="AA133" s="10"/>
    </row>
    <row r="134" spans="1:27" ht="14.25" customHeight="1">
      <c r="A134" s="10"/>
      <c r="B134" s="10"/>
      <c r="C134" s="8"/>
      <c r="D134" s="9"/>
      <c r="E134" s="10"/>
      <c r="F134" s="11"/>
      <c r="G134" s="11"/>
      <c r="H134" s="12"/>
      <c r="I134" s="12"/>
      <c r="J134" s="12"/>
      <c r="K134" s="10"/>
      <c r="L134" s="10"/>
      <c r="M134" s="10"/>
      <c r="N134" s="10"/>
      <c r="O134" s="10"/>
      <c r="P134" s="10"/>
      <c r="Q134" s="10"/>
      <c r="R134" s="10"/>
      <c r="S134" s="10"/>
      <c r="T134" s="10"/>
      <c r="U134" s="10"/>
      <c r="V134" s="10"/>
      <c r="W134" s="10"/>
      <c r="X134" s="10"/>
      <c r="Y134" s="10"/>
      <c r="Z134" s="10"/>
      <c r="AA134" s="10"/>
    </row>
    <row r="135" spans="1:27" ht="14.25" customHeight="1">
      <c r="A135" s="10"/>
      <c r="B135" s="10"/>
      <c r="C135" s="8"/>
      <c r="D135" s="9"/>
      <c r="E135" s="10"/>
      <c r="F135" s="11"/>
      <c r="G135" s="11"/>
      <c r="H135" s="12"/>
      <c r="I135" s="12"/>
      <c r="J135" s="12"/>
      <c r="K135" s="10"/>
      <c r="L135" s="10"/>
      <c r="M135" s="10"/>
      <c r="N135" s="10"/>
      <c r="O135" s="10"/>
      <c r="P135" s="10"/>
      <c r="Q135" s="10"/>
      <c r="R135" s="10"/>
      <c r="S135" s="10"/>
      <c r="T135" s="10"/>
      <c r="U135" s="10"/>
      <c r="V135" s="10"/>
      <c r="W135" s="10"/>
      <c r="X135" s="10"/>
      <c r="Y135" s="10"/>
      <c r="Z135" s="10"/>
      <c r="AA135" s="10"/>
    </row>
    <row r="136" spans="1:27" ht="14.25" customHeight="1">
      <c r="A136" s="10"/>
      <c r="B136" s="10"/>
      <c r="C136" s="8"/>
      <c r="D136" s="9"/>
      <c r="E136" s="10"/>
      <c r="F136" s="11"/>
      <c r="G136" s="11"/>
      <c r="H136" s="12"/>
      <c r="I136" s="12"/>
      <c r="J136" s="12"/>
      <c r="K136" s="10"/>
      <c r="L136" s="10"/>
      <c r="M136" s="10"/>
      <c r="N136" s="10"/>
      <c r="O136" s="10"/>
      <c r="P136" s="10"/>
      <c r="Q136" s="10"/>
      <c r="R136" s="10"/>
      <c r="S136" s="10"/>
      <c r="T136" s="10"/>
      <c r="U136" s="10"/>
      <c r="V136" s="10"/>
      <c r="W136" s="10"/>
      <c r="X136" s="10"/>
      <c r="Y136" s="10"/>
      <c r="Z136" s="10"/>
      <c r="AA136" s="10"/>
    </row>
    <row r="137" spans="1:27" ht="14.25" customHeight="1">
      <c r="A137" s="10"/>
      <c r="B137" s="10"/>
      <c r="C137" s="8"/>
      <c r="D137" s="9"/>
      <c r="E137" s="10"/>
      <c r="F137" s="11"/>
      <c r="G137" s="11"/>
      <c r="H137" s="12"/>
      <c r="I137" s="12"/>
      <c r="J137" s="12"/>
      <c r="K137" s="10"/>
      <c r="L137" s="10"/>
      <c r="M137" s="10"/>
      <c r="N137" s="10"/>
      <c r="O137" s="10"/>
      <c r="P137" s="10"/>
      <c r="Q137" s="10"/>
      <c r="R137" s="10"/>
      <c r="S137" s="10"/>
      <c r="T137" s="10"/>
      <c r="U137" s="10"/>
      <c r="V137" s="10"/>
      <c r="W137" s="10"/>
      <c r="X137" s="10"/>
      <c r="Y137" s="10"/>
      <c r="Z137" s="10"/>
      <c r="AA137" s="10"/>
    </row>
    <row r="138" spans="1:27" ht="14.25" customHeight="1">
      <c r="A138" s="10"/>
      <c r="B138" s="10"/>
      <c r="C138" s="8"/>
      <c r="D138" s="9"/>
      <c r="E138" s="10"/>
      <c r="F138" s="11"/>
      <c r="G138" s="11"/>
      <c r="H138" s="12"/>
      <c r="I138" s="12"/>
      <c r="J138" s="12"/>
      <c r="K138" s="10"/>
      <c r="L138" s="10"/>
      <c r="M138" s="10"/>
      <c r="N138" s="10"/>
      <c r="O138" s="10"/>
      <c r="P138" s="10"/>
      <c r="Q138" s="10"/>
      <c r="R138" s="10"/>
      <c r="S138" s="10"/>
      <c r="T138" s="10"/>
      <c r="U138" s="10"/>
      <c r="V138" s="10"/>
      <c r="W138" s="10"/>
      <c r="X138" s="10"/>
      <c r="Y138" s="10"/>
      <c r="Z138" s="10"/>
      <c r="AA138" s="10"/>
    </row>
    <row r="139" spans="1:27" ht="14.25" customHeight="1">
      <c r="A139" s="10"/>
      <c r="B139" s="10"/>
      <c r="C139" s="8"/>
      <c r="D139" s="9"/>
      <c r="E139" s="10"/>
      <c r="F139" s="11"/>
      <c r="G139" s="11"/>
      <c r="H139" s="12"/>
      <c r="I139" s="12"/>
      <c r="J139" s="12"/>
      <c r="K139" s="10"/>
      <c r="L139" s="10"/>
      <c r="M139" s="10"/>
      <c r="N139" s="10"/>
      <c r="O139" s="10"/>
      <c r="P139" s="10"/>
      <c r="Q139" s="10"/>
      <c r="R139" s="10"/>
      <c r="S139" s="10"/>
      <c r="T139" s="10"/>
      <c r="U139" s="10"/>
      <c r="V139" s="10"/>
      <c r="W139" s="10"/>
      <c r="X139" s="10"/>
      <c r="Y139" s="10"/>
      <c r="Z139" s="10"/>
      <c r="AA139" s="10"/>
    </row>
    <row r="140" spans="1:27" ht="14.25" customHeight="1">
      <c r="A140" s="10"/>
      <c r="B140" s="10"/>
      <c r="C140" s="8"/>
      <c r="D140" s="9"/>
      <c r="E140" s="10"/>
      <c r="F140" s="11"/>
      <c r="G140" s="11"/>
      <c r="H140" s="12"/>
      <c r="I140" s="12"/>
      <c r="J140" s="12"/>
      <c r="K140" s="10"/>
      <c r="L140" s="10"/>
      <c r="M140" s="10"/>
      <c r="N140" s="10"/>
      <c r="O140" s="10"/>
      <c r="P140" s="10"/>
      <c r="Q140" s="10"/>
      <c r="R140" s="10"/>
      <c r="S140" s="10"/>
      <c r="T140" s="10"/>
      <c r="U140" s="10"/>
      <c r="V140" s="10"/>
      <c r="W140" s="10"/>
      <c r="X140" s="10"/>
      <c r="Y140" s="10"/>
      <c r="Z140" s="10"/>
      <c r="AA140" s="10"/>
    </row>
    <row r="141" spans="1:27" ht="14.25" customHeight="1">
      <c r="A141" s="10"/>
      <c r="B141" s="10"/>
      <c r="C141" s="8"/>
      <c r="D141" s="9"/>
      <c r="E141" s="10"/>
      <c r="F141" s="11"/>
      <c r="G141" s="11"/>
      <c r="H141" s="12"/>
      <c r="I141" s="12"/>
      <c r="J141" s="12"/>
      <c r="K141" s="10"/>
      <c r="L141" s="10"/>
      <c r="M141" s="10"/>
      <c r="N141" s="10"/>
      <c r="O141" s="10"/>
      <c r="P141" s="10"/>
      <c r="Q141" s="10"/>
      <c r="R141" s="10"/>
      <c r="S141" s="10"/>
      <c r="T141" s="10"/>
      <c r="U141" s="10"/>
      <c r="V141" s="10"/>
      <c r="W141" s="10"/>
      <c r="X141" s="10"/>
      <c r="Y141" s="10"/>
      <c r="Z141" s="10"/>
      <c r="AA141" s="10"/>
    </row>
    <row r="142" spans="1:27" ht="14.25" customHeight="1">
      <c r="A142" s="10"/>
      <c r="B142" s="10"/>
      <c r="C142" s="8"/>
      <c r="D142" s="9"/>
      <c r="E142" s="10"/>
      <c r="F142" s="11"/>
      <c r="G142" s="11"/>
      <c r="H142" s="12"/>
      <c r="I142" s="12"/>
      <c r="J142" s="12"/>
      <c r="K142" s="10"/>
      <c r="L142" s="10"/>
      <c r="M142" s="10"/>
      <c r="N142" s="10"/>
      <c r="O142" s="10"/>
      <c r="P142" s="10"/>
      <c r="Q142" s="10"/>
      <c r="R142" s="10"/>
      <c r="S142" s="10"/>
      <c r="T142" s="10"/>
      <c r="U142" s="10"/>
      <c r="V142" s="10"/>
      <c r="W142" s="10"/>
      <c r="X142" s="10"/>
      <c r="Y142" s="10"/>
      <c r="Z142" s="10"/>
      <c r="AA142" s="10"/>
    </row>
    <row r="143" spans="1:27" ht="14.25" customHeight="1">
      <c r="A143" s="10"/>
      <c r="B143" s="10"/>
      <c r="C143" s="8"/>
      <c r="D143" s="9"/>
      <c r="E143" s="10"/>
      <c r="F143" s="11"/>
      <c r="G143" s="11"/>
      <c r="H143" s="12"/>
      <c r="I143" s="12"/>
      <c r="J143" s="12"/>
      <c r="K143" s="10"/>
      <c r="L143" s="10"/>
      <c r="M143" s="10"/>
      <c r="N143" s="10"/>
      <c r="O143" s="10"/>
      <c r="P143" s="10"/>
      <c r="Q143" s="10"/>
      <c r="R143" s="10"/>
      <c r="S143" s="10"/>
      <c r="T143" s="10"/>
      <c r="U143" s="10"/>
      <c r="V143" s="10"/>
      <c r="W143" s="10"/>
      <c r="X143" s="10"/>
      <c r="Y143" s="10"/>
      <c r="Z143" s="10"/>
      <c r="AA143" s="10"/>
    </row>
    <row r="144" spans="1:27" ht="14.25" customHeight="1">
      <c r="A144" s="10"/>
      <c r="B144" s="10"/>
      <c r="C144" s="8"/>
      <c r="D144" s="9"/>
      <c r="E144" s="10"/>
      <c r="F144" s="11"/>
      <c r="G144" s="11"/>
      <c r="H144" s="12"/>
      <c r="I144" s="12"/>
      <c r="J144" s="12"/>
      <c r="K144" s="10"/>
      <c r="L144" s="10"/>
      <c r="M144" s="10"/>
      <c r="N144" s="10"/>
      <c r="O144" s="10"/>
      <c r="P144" s="10"/>
      <c r="Q144" s="10"/>
      <c r="R144" s="10"/>
      <c r="S144" s="10"/>
      <c r="T144" s="10"/>
      <c r="U144" s="10"/>
      <c r="V144" s="10"/>
      <c r="W144" s="10"/>
      <c r="X144" s="10"/>
      <c r="Y144" s="10"/>
      <c r="Z144" s="10"/>
      <c r="AA144" s="10"/>
    </row>
    <row r="145" spans="1:27" ht="14.25" customHeight="1">
      <c r="A145" s="10"/>
      <c r="B145" s="10"/>
      <c r="C145" s="8"/>
      <c r="D145" s="9"/>
      <c r="E145" s="10"/>
      <c r="F145" s="11"/>
      <c r="G145" s="11"/>
      <c r="H145" s="12"/>
      <c r="I145" s="12"/>
      <c r="J145" s="12"/>
      <c r="K145" s="10"/>
      <c r="L145" s="10"/>
      <c r="M145" s="10"/>
      <c r="N145" s="10"/>
      <c r="O145" s="10"/>
      <c r="P145" s="10"/>
      <c r="Q145" s="10"/>
      <c r="R145" s="10"/>
      <c r="S145" s="10"/>
      <c r="T145" s="10"/>
      <c r="U145" s="10"/>
      <c r="V145" s="10"/>
      <c r="W145" s="10"/>
      <c r="X145" s="10"/>
      <c r="Y145" s="10"/>
      <c r="Z145" s="10"/>
      <c r="AA145" s="10"/>
    </row>
    <row r="146" spans="1:27" ht="14.25" customHeight="1">
      <c r="A146" s="10"/>
      <c r="B146" s="10"/>
      <c r="C146" s="8"/>
      <c r="D146" s="9"/>
      <c r="E146" s="10"/>
      <c r="F146" s="11"/>
      <c r="G146" s="11"/>
      <c r="H146" s="12"/>
      <c r="I146" s="12"/>
      <c r="J146" s="12"/>
      <c r="K146" s="10"/>
      <c r="L146" s="10"/>
      <c r="M146" s="10"/>
      <c r="N146" s="10"/>
      <c r="O146" s="10"/>
      <c r="P146" s="10"/>
      <c r="Q146" s="10"/>
      <c r="R146" s="10"/>
      <c r="S146" s="10"/>
      <c r="T146" s="10"/>
      <c r="U146" s="10"/>
      <c r="V146" s="10"/>
      <c r="W146" s="10"/>
      <c r="X146" s="10"/>
      <c r="Y146" s="10"/>
      <c r="Z146" s="10"/>
      <c r="AA146" s="10"/>
    </row>
    <row r="147" spans="1:27" ht="14.25" customHeight="1">
      <c r="A147" s="10"/>
      <c r="B147" s="10"/>
      <c r="C147" s="8"/>
      <c r="D147" s="9"/>
      <c r="E147" s="10"/>
      <c r="F147" s="11"/>
      <c r="G147" s="11"/>
      <c r="H147" s="12"/>
      <c r="I147" s="12"/>
      <c r="J147" s="12"/>
      <c r="K147" s="10"/>
      <c r="L147" s="10"/>
      <c r="M147" s="10"/>
      <c r="N147" s="10"/>
      <c r="O147" s="10"/>
      <c r="P147" s="10"/>
      <c r="Q147" s="10"/>
      <c r="R147" s="10"/>
      <c r="S147" s="10"/>
      <c r="T147" s="10"/>
      <c r="U147" s="10"/>
      <c r="V147" s="10"/>
      <c r="W147" s="10"/>
      <c r="X147" s="10"/>
      <c r="Y147" s="10"/>
      <c r="Z147" s="10"/>
      <c r="AA147" s="10"/>
    </row>
    <row r="148" spans="1:27" ht="14.25" customHeight="1">
      <c r="A148" s="10"/>
      <c r="B148" s="10"/>
      <c r="C148" s="8"/>
      <c r="D148" s="9"/>
      <c r="E148" s="10"/>
      <c r="F148" s="11"/>
      <c r="G148" s="11"/>
      <c r="H148" s="12"/>
      <c r="I148" s="12"/>
      <c r="J148" s="12"/>
      <c r="K148" s="10"/>
      <c r="L148" s="10"/>
      <c r="M148" s="10"/>
      <c r="N148" s="10"/>
      <c r="O148" s="10"/>
      <c r="P148" s="10"/>
      <c r="Q148" s="10"/>
      <c r="R148" s="10"/>
      <c r="S148" s="10"/>
      <c r="T148" s="10"/>
      <c r="U148" s="10"/>
      <c r="V148" s="10"/>
      <c r="W148" s="10"/>
      <c r="X148" s="10"/>
      <c r="Y148" s="10"/>
      <c r="Z148" s="10"/>
      <c r="AA148" s="10"/>
    </row>
    <row r="149" spans="1:27" ht="14.25" customHeight="1">
      <c r="A149" s="10"/>
      <c r="B149" s="10"/>
      <c r="C149" s="8"/>
      <c r="D149" s="9"/>
      <c r="E149" s="10"/>
      <c r="F149" s="11"/>
      <c r="G149" s="11"/>
      <c r="H149" s="12"/>
      <c r="I149" s="12"/>
      <c r="J149" s="12"/>
      <c r="K149" s="10"/>
      <c r="L149" s="10"/>
      <c r="M149" s="10"/>
      <c r="N149" s="10"/>
      <c r="O149" s="10"/>
      <c r="P149" s="10"/>
      <c r="Q149" s="10"/>
      <c r="R149" s="10"/>
      <c r="S149" s="10"/>
      <c r="T149" s="10"/>
      <c r="U149" s="10"/>
      <c r="V149" s="10"/>
      <c r="W149" s="10"/>
      <c r="X149" s="10"/>
      <c r="Y149" s="10"/>
      <c r="Z149" s="10"/>
      <c r="AA149" s="10"/>
    </row>
    <row r="150" spans="1:27" ht="14.25" customHeight="1">
      <c r="A150" s="10"/>
      <c r="B150" s="10"/>
      <c r="C150" s="8"/>
      <c r="D150" s="9"/>
      <c r="E150" s="10"/>
      <c r="F150" s="11"/>
      <c r="G150" s="11"/>
      <c r="H150" s="12"/>
      <c r="I150" s="12"/>
      <c r="J150" s="12"/>
      <c r="K150" s="10"/>
      <c r="L150" s="10"/>
      <c r="M150" s="10"/>
      <c r="N150" s="10"/>
      <c r="O150" s="10"/>
      <c r="P150" s="10"/>
      <c r="Q150" s="10"/>
      <c r="R150" s="10"/>
      <c r="S150" s="10"/>
      <c r="T150" s="10"/>
      <c r="U150" s="10"/>
      <c r="V150" s="10"/>
      <c r="W150" s="10"/>
      <c r="X150" s="10"/>
      <c r="Y150" s="10"/>
      <c r="Z150" s="10"/>
      <c r="AA150" s="10"/>
    </row>
    <row r="151" spans="1:27" ht="14.25" customHeight="1">
      <c r="A151" s="10"/>
      <c r="B151" s="10"/>
      <c r="C151" s="8"/>
      <c r="D151" s="9"/>
      <c r="E151" s="10"/>
      <c r="F151" s="11"/>
      <c r="G151" s="11"/>
      <c r="H151" s="12"/>
      <c r="I151" s="12"/>
      <c r="J151" s="12"/>
      <c r="K151" s="10"/>
      <c r="L151" s="10"/>
      <c r="M151" s="10"/>
      <c r="N151" s="10"/>
      <c r="O151" s="10"/>
      <c r="P151" s="10"/>
      <c r="Q151" s="10"/>
      <c r="R151" s="10"/>
      <c r="S151" s="10"/>
      <c r="T151" s="10"/>
      <c r="U151" s="10"/>
      <c r="V151" s="10"/>
      <c r="W151" s="10"/>
      <c r="X151" s="10"/>
      <c r="Y151" s="10"/>
      <c r="Z151" s="10"/>
      <c r="AA151" s="10"/>
    </row>
    <row r="152" spans="1:27" ht="14.25" customHeight="1">
      <c r="A152" s="10"/>
      <c r="B152" s="10"/>
      <c r="C152" s="8"/>
      <c r="D152" s="9"/>
      <c r="E152" s="10"/>
      <c r="F152" s="11"/>
      <c r="G152" s="11"/>
      <c r="H152" s="12"/>
      <c r="I152" s="12"/>
      <c r="J152" s="12"/>
      <c r="K152" s="10"/>
      <c r="L152" s="10"/>
      <c r="M152" s="10"/>
      <c r="N152" s="10"/>
      <c r="O152" s="10"/>
      <c r="P152" s="10"/>
      <c r="Q152" s="10"/>
      <c r="R152" s="10"/>
      <c r="S152" s="10"/>
      <c r="T152" s="10"/>
      <c r="U152" s="10"/>
      <c r="V152" s="10"/>
      <c r="W152" s="10"/>
      <c r="X152" s="10"/>
      <c r="Y152" s="10"/>
      <c r="Z152" s="10"/>
      <c r="AA152" s="10"/>
    </row>
    <row r="153" spans="1:27" ht="14.25" customHeight="1">
      <c r="A153" s="10"/>
      <c r="B153" s="10"/>
      <c r="C153" s="8"/>
      <c r="D153" s="9"/>
      <c r="E153" s="10"/>
      <c r="F153" s="11"/>
      <c r="G153" s="11"/>
      <c r="H153" s="12"/>
      <c r="I153" s="12"/>
      <c r="J153" s="12"/>
      <c r="K153" s="10"/>
      <c r="L153" s="10"/>
      <c r="M153" s="10"/>
      <c r="N153" s="10"/>
      <c r="O153" s="10"/>
      <c r="P153" s="10"/>
      <c r="Q153" s="10"/>
      <c r="R153" s="10"/>
      <c r="S153" s="10"/>
      <c r="T153" s="10"/>
      <c r="U153" s="10"/>
      <c r="V153" s="10"/>
      <c r="W153" s="10"/>
      <c r="X153" s="10"/>
      <c r="Y153" s="10"/>
      <c r="Z153" s="10"/>
      <c r="AA153" s="10"/>
    </row>
    <row r="154" spans="1:27" ht="14.25" customHeight="1">
      <c r="A154" s="10"/>
      <c r="B154" s="10"/>
      <c r="C154" s="8"/>
      <c r="D154" s="9"/>
      <c r="E154" s="10"/>
      <c r="F154" s="11"/>
      <c r="G154" s="11"/>
      <c r="H154" s="12"/>
      <c r="I154" s="12"/>
      <c r="J154" s="12"/>
      <c r="K154" s="10"/>
      <c r="L154" s="10"/>
      <c r="M154" s="10"/>
      <c r="N154" s="10"/>
      <c r="O154" s="10"/>
      <c r="P154" s="10"/>
      <c r="Q154" s="10"/>
      <c r="R154" s="10"/>
      <c r="S154" s="10"/>
      <c r="T154" s="10"/>
      <c r="U154" s="10"/>
      <c r="V154" s="10"/>
      <c r="W154" s="10"/>
      <c r="X154" s="10"/>
      <c r="Y154" s="10"/>
      <c r="Z154" s="10"/>
      <c r="AA154" s="10"/>
    </row>
    <row r="155" spans="1:27" ht="14.25" customHeight="1">
      <c r="A155" s="10"/>
      <c r="B155" s="10"/>
      <c r="C155" s="8"/>
      <c r="D155" s="9"/>
      <c r="E155" s="10"/>
      <c r="F155" s="11"/>
      <c r="G155" s="11"/>
      <c r="H155" s="12"/>
      <c r="I155" s="12"/>
      <c r="J155" s="12"/>
      <c r="K155" s="10"/>
      <c r="L155" s="10"/>
      <c r="M155" s="10"/>
      <c r="N155" s="10"/>
      <c r="O155" s="10"/>
      <c r="P155" s="10"/>
      <c r="Q155" s="10"/>
      <c r="R155" s="10"/>
      <c r="S155" s="10"/>
      <c r="T155" s="10"/>
      <c r="U155" s="10"/>
      <c r="V155" s="10"/>
      <c r="W155" s="10"/>
      <c r="X155" s="10"/>
      <c r="Y155" s="10"/>
      <c r="Z155" s="10"/>
      <c r="AA155" s="10"/>
    </row>
    <row r="156" spans="1:27" ht="14.25" customHeight="1">
      <c r="A156" s="10"/>
      <c r="B156" s="10"/>
      <c r="C156" s="8"/>
      <c r="D156" s="9"/>
      <c r="E156" s="10"/>
      <c r="F156" s="11"/>
      <c r="G156" s="11"/>
      <c r="H156" s="12"/>
      <c r="I156" s="12"/>
      <c r="J156" s="12"/>
      <c r="K156" s="10"/>
      <c r="L156" s="10"/>
      <c r="M156" s="10"/>
      <c r="N156" s="10"/>
      <c r="O156" s="10"/>
      <c r="P156" s="10"/>
      <c r="Q156" s="10"/>
      <c r="R156" s="10"/>
      <c r="S156" s="10"/>
      <c r="T156" s="10"/>
      <c r="U156" s="10"/>
      <c r="V156" s="10"/>
      <c r="W156" s="10"/>
      <c r="X156" s="10"/>
      <c r="Y156" s="10"/>
      <c r="Z156" s="10"/>
      <c r="AA156" s="10"/>
    </row>
    <row r="157" spans="1:27" ht="14.25" customHeight="1">
      <c r="A157" s="10"/>
      <c r="B157" s="10"/>
      <c r="C157" s="8"/>
      <c r="D157" s="9"/>
      <c r="E157" s="10"/>
      <c r="F157" s="11"/>
      <c r="G157" s="11"/>
      <c r="H157" s="12"/>
      <c r="I157" s="12"/>
      <c r="J157" s="12"/>
      <c r="K157" s="10"/>
      <c r="L157" s="10"/>
      <c r="M157" s="10"/>
      <c r="N157" s="10"/>
      <c r="O157" s="10"/>
      <c r="P157" s="10"/>
      <c r="Q157" s="10"/>
      <c r="R157" s="10"/>
      <c r="S157" s="10"/>
      <c r="T157" s="10"/>
      <c r="U157" s="10"/>
      <c r="V157" s="10"/>
      <c r="W157" s="10"/>
      <c r="X157" s="10"/>
      <c r="Y157" s="10"/>
      <c r="Z157" s="10"/>
      <c r="AA157" s="10"/>
    </row>
    <row r="158" spans="1:27" ht="14.25" customHeight="1">
      <c r="A158" s="10"/>
      <c r="B158" s="10"/>
      <c r="C158" s="8"/>
      <c r="D158" s="9"/>
      <c r="E158" s="10"/>
      <c r="F158" s="11"/>
      <c r="G158" s="11"/>
      <c r="H158" s="12"/>
      <c r="I158" s="12"/>
      <c r="J158" s="12"/>
      <c r="K158" s="10"/>
      <c r="L158" s="10"/>
      <c r="M158" s="10"/>
      <c r="N158" s="10"/>
      <c r="O158" s="10"/>
      <c r="P158" s="10"/>
      <c r="Q158" s="10"/>
      <c r="R158" s="10"/>
      <c r="S158" s="10"/>
      <c r="T158" s="10"/>
      <c r="U158" s="10"/>
      <c r="V158" s="10"/>
      <c r="W158" s="10"/>
      <c r="X158" s="10"/>
      <c r="Y158" s="10"/>
      <c r="Z158" s="10"/>
      <c r="AA158" s="10"/>
    </row>
    <row r="159" spans="1:27" ht="14.25" customHeight="1">
      <c r="A159" s="10"/>
      <c r="B159" s="10"/>
      <c r="C159" s="8"/>
      <c r="D159" s="9"/>
      <c r="E159" s="10"/>
      <c r="F159" s="11"/>
      <c r="G159" s="11"/>
      <c r="H159" s="12"/>
      <c r="I159" s="12"/>
      <c r="J159" s="12"/>
      <c r="K159" s="10"/>
      <c r="L159" s="10"/>
      <c r="M159" s="10"/>
      <c r="N159" s="10"/>
      <c r="O159" s="10"/>
      <c r="P159" s="10"/>
      <c r="Q159" s="10"/>
      <c r="R159" s="10"/>
      <c r="S159" s="10"/>
      <c r="T159" s="10"/>
      <c r="U159" s="10"/>
      <c r="V159" s="10"/>
      <c r="W159" s="10"/>
      <c r="X159" s="10"/>
      <c r="Y159" s="10"/>
      <c r="Z159" s="10"/>
      <c r="AA159" s="10"/>
    </row>
    <row r="160" spans="1:27" ht="14.25" customHeight="1">
      <c r="A160" s="10"/>
      <c r="B160" s="10"/>
      <c r="C160" s="8"/>
      <c r="D160" s="9"/>
      <c r="E160" s="10"/>
      <c r="F160" s="11"/>
      <c r="G160" s="11"/>
      <c r="H160" s="12"/>
      <c r="I160" s="12"/>
      <c r="J160" s="12"/>
      <c r="K160" s="10"/>
      <c r="L160" s="10"/>
      <c r="M160" s="10"/>
      <c r="N160" s="10"/>
      <c r="O160" s="10"/>
      <c r="P160" s="10"/>
      <c r="Q160" s="10"/>
      <c r="R160" s="10"/>
      <c r="S160" s="10"/>
      <c r="T160" s="10"/>
      <c r="U160" s="10"/>
      <c r="V160" s="10"/>
      <c r="W160" s="10"/>
      <c r="X160" s="10"/>
      <c r="Y160" s="10"/>
      <c r="Z160" s="10"/>
      <c r="AA160" s="10"/>
    </row>
    <row r="161" spans="1:27" ht="14.25" customHeight="1">
      <c r="A161" s="10"/>
      <c r="B161" s="10"/>
      <c r="C161" s="8"/>
      <c r="D161" s="9"/>
      <c r="E161" s="10"/>
      <c r="F161" s="11"/>
      <c r="G161" s="11"/>
      <c r="H161" s="12"/>
      <c r="I161" s="12"/>
      <c r="J161" s="12"/>
      <c r="K161" s="10"/>
      <c r="L161" s="10"/>
      <c r="M161" s="10"/>
      <c r="N161" s="10"/>
      <c r="O161" s="10"/>
      <c r="P161" s="10"/>
      <c r="Q161" s="10"/>
      <c r="R161" s="10"/>
      <c r="S161" s="10"/>
      <c r="T161" s="10"/>
      <c r="U161" s="10"/>
      <c r="V161" s="10"/>
      <c r="W161" s="10"/>
      <c r="X161" s="10"/>
      <c r="Y161" s="10"/>
      <c r="Z161" s="10"/>
      <c r="AA161" s="10"/>
    </row>
    <row r="162" spans="1:27" ht="14.25" customHeight="1">
      <c r="A162" s="10"/>
      <c r="B162" s="10"/>
      <c r="C162" s="8"/>
      <c r="D162" s="9"/>
      <c r="E162" s="10"/>
      <c r="F162" s="11"/>
      <c r="G162" s="11"/>
      <c r="H162" s="12"/>
      <c r="I162" s="12"/>
      <c r="J162" s="12"/>
      <c r="K162" s="10"/>
      <c r="L162" s="10"/>
      <c r="M162" s="10"/>
      <c r="N162" s="10"/>
      <c r="O162" s="10"/>
      <c r="P162" s="10"/>
      <c r="Q162" s="10"/>
      <c r="R162" s="10"/>
      <c r="S162" s="10"/>
      <c r="T162" s="10"/>
      <c r="U162" s="10"/>
      <c r="V162" s="10"/>
      <c r="W162" s="10"/>
      <c r="X162" s="10"/>
      <c r="Y162" s="10"/>
      <c r="Z162" s="10"/>
      <c r="AA162" s="10"/>
    </row>
    <row r="163" spans="1:27" ht="14.25" customHeight="1">
      <c r="A163" s="10"/>
      <c r="B163" s="10"/>
      <c r="C163" s="8"/>
      <c r="D163" s="9"/>
      <c r="E163" s="10"/>
      <c r="F163" s="11"/>
      <c r="G163" s="11"/>
      <c r="H163" s="12"/>
      <c r="I163" s="12"/>
      <c r="J163" s="12"/>
      <c r="K163" s="10"/>
      <c r="L163" s="10"/>
      <c r="M163" s="10"/>
      <c r="N163" s="10"/>
      <c r="O163" s="10"/>
      <c r="P163" s="10"/>
      <c r="Q163" s="10"/>
      <c r="R163" s="10"/>
      <c r="S163" s="10"/>
      <c r="T163" s="10"/>
      <c r="U163" s="10"/>
      <c r="V163" s="10"/>
      <c r="W163" s="10"/>
      <c r="X163" s="10"/>
      <c r="Y163" s="10"/>
      <c r="Z163" s="10"/>
      <c r="AA163" s="10"/>
    </row>
    <row r="164" spans="1:27" ht="14.25" customHeight="1">
      <c r="A164" s="10"/>
      <c r="B164" s="10"/>
      <c r="C164" s="8"/>
      <c r="D164" s="9"/>
      <c r="E164" s="10"/>
      <c r="F164" s="11"/>
      <c r="G164" s="11"/>
      <c r="H164" s="12"/>
      <c r="I164" s="12"/>
      <c r="J164" s="12"/>
      <c r="K164" s="10"/>
      <c r="L164" s="10"/>
      <c r="M164" s="10"/>
      <c r="N164" s="10"/>
      <c r="O164" s="10"/>
      <c r="P164" s="10"/>
      <c r="Q164" s="10"/>
      <c r="R164" s="10"/>
      <c r="S164" s="10"/>
      <c r="T164" s="10"/>
      <c r="U164" s="10"/>
      <c r="V164" s="10"/>
      <c r="W164" s="10"/>
      <c r="X164" s="10"/>
      <c r="Y164" s="10"/>
      <c r="Z164" s="10"/>
      <c r="AA164" s="10"/>
    </row>
    <row r="165" spans="1:27" ht="14.25" customHeight="1">
      <c r="A165" s="10"/>
      <c r="B165" s="10"/>
      <c r="C165" s="8"/>
      <c r="D165" s="9"/>
      <c r="E165" s="10"/>
      <c r="F165" s="11"/>
      <c r="G165" s="11"/>
      <c r="H165" s="12"/>
      <c r="I165" s="12"/>
      <c r="J165" s="12"/>
      <c r="K165" s="10"/>
      <c r="L165" s="10"/>
      <c r="M165" s="10"/>
      <c r="N165" s="10"/>
      <c r="O165" s="10"/>
      <c r="P165" s="10"/>
      <c r="Q165" s="10"/>
      <c r="R165" s="10"/>
      <c r="S165" s="10"/>
      <c r="T165" s="10"/>
      <c r="U165" s="10"/>
      <c r="V165" s="10"/>
      <c r="W165" s="10"/>
      <c r="X165" s="10"/>
      <c r="Y165" s="10"/>
      <c r="Z165" s="10"/>
      <c r="AA165" s="10"/>
    </row>
    <row r="166" spans="1:27" ht="14.25" customHeight="1">
      <c r="A166" s="10"/>
      <c r="B166" s="10"/>
      <c r="C166" s="8"/>
      <c r="D166" s="9"/>
      <c r="E166" s="10"/>
      <c r="F166" s="11"/>
      <c r="G166" s="11"/>
      <c r="H166" s="12"/>
      <c r="I166" s="12"/>
      <c r="J166" s="12"/>
      <c r="K166" s="10"/>
      <c r="L166" s="10"/>
      <c r="M166" s="10"/>
      <c r="N166" s="10"/>
      <c r="O166" s="10"/>
      <c r="P166" s="10"/>
      <c r="Q166" s="10"/>
      <c r="R166" s="10"/>
      <c r="S166" s="10"/>
      <c r="T166" s="10"/>
      <c r="U166" s="10"/>
      <c r="V166" s="10"/>
      <c r="W166" s="10"/>
      <c r="X166" s="10"/>
      <c r="Y166" s="10"/>
      <c r="Z166" s="10"/>
      <c r="AA166" s="10"/>
    </row>
    <row r="167" spans="1:27" ht="14.25" customHeight="1">
      <c r="A167" s="10"/>
      <c r="B167" s="10"/>
      <c r="C167" s="8"/>
      <c r="D167" s="9"/>
      <c r="E167" s="10"/>
      <c r="F167" s="11"/>
      <c r="G167" s="11"/>
      <c r="H167" s="12"/>
      <c r="I167" s="12"/>
      <c r="J167" s="12"/>
      <c r="K167" s="10"/>
      <c r="L167" s="10"/>
      <c r="M167" s="10"/>
      <c r="N167" s="10"/>
      <c r="O167" s="10"/>
      <c r="P167" s="10"/>
      <c r="Q167" s="10"/>
      <c r="R167" s="10"/>
      <c r="S167" s="10"/>
      <c r="T167" s="10"/>
      <c r="U167" s="10"/>
      <c r="V167" s="10"/>
      <c r="W167" s="10"/>
      <c r="X167" s="10"/>
      <c r="Y167" s="10"/>
      <c r="Z167" s="10"/>
      <c r="AA167" s="10"/>
    </row>
    <row r="168" spans="1:27" ht="14.25" customHeight="1">
      <c r="A168" s="10"/>
      <c r="B168" s="10"/>
      <c r="C168" s="8"/>
      <c r="D168" s="9"/>
      <c r="E168" s="10"/>
      <c r="F168" s="11"/>
      <c r="G168" s="11"/>
      <c r="H168" s="12"/>
      <c r="I168" s="12"/>
      <c r="J168" s="12"/>
      <c r="K168" s="10"/>
      <c r="L168" s="10"/>
      <c r="M168" s="10"/>
      <c r="N168" s="10"/>
      <c r="O168" s="10"/>
      <c r="P168" s="10"/>
      <c r="Q168" s="10"/>
      <c r="R168" s="10"/>
      <c r="S168" s="10"/>
      <c r="T168" s="10"/>
      <c r="U168" s="10"/>
      <c r="V168" s="10"/>
      <c r="W168" s="10"/>
      <c r="X168" s="10"/>
      <c r="Y168" s="10"/>
      <c r="Z168" s="10"/>
      <c r="AA168" s="10"/>
    </row>
    <row r="169" spans="1:27" ht="14.25" customHeight="1">
      <c r="A169" s="10"/>
      <c r="B169" s="10"/>
      <c r="C169" s="8"/>
      <c r="D169" s="9"/>
      <c r="E169" s="10"/>
      <c r="F169" s="11"/>
      <c r="G169" s="11"/>
      <c r="H169" s="12"/>
      <c r="I169" s="12"/>
      <c r="J169" s="12"/>
      <c r="K169" s="10"/>
      <c r="L169" s="10"/>
      <c r="M169" s="10"/>
      <c r="N169" s="10"/>
      <c r="O169" s="10"/>
      <c r="P169" s="10"/>
      <c r="Q169" s="10"/>
      <c r="R169" s="10"/>
      <c r="S169" s="10"/>
      <c r="T169" s="10"/>
      <c r="U169" s="10"/>
      <c r="V169" s="10"/>
      <c r="W169" s="10"/>
      <c r="X169" s="10"/>
      <c r="Y169" s="10"/>
      <c r="Z169" s="10"/>
      <c r="AA169" s="10"/>
    </row>
    <row r="170" spans="1:27" ht="14.25" customHeight="1">
      <c r="A170" s="10"/>
      <c r="B170" s="10"/>
      <c r="C170" s="8"/>
      <c r="D170" s="9"/>
      <c r="E170" s="10"/>
      <c r="F170" s="11"/>
      <c r="G170" s="11"/>
      <c r="H170" s="12"/>
      <c r="I170" s="12"/>
      <c r="J170" s="12"/>
      <c r="K170" s="10"/>
      <c r="L170" s="10"/>
      <c r="M170" s="10"/>
      <c r="N170" s="10"/>
      <c r="O170" s="10"/>
      <c r="P170" s="10"/>
      <c r="Q170" s="10"/>
      <c r="R170" s="10"/>
      <c r="S170" s="10"/>
      <c r="T170" s="10"/>
      <c r="U170" s="10"/>
      <c r="V170" s="10"/>
      <c r="W170" s="10"/>
      <c r="X170" s="10"/>
      <c r="Y170" s="10"/>
      <c r="Z170" s="10"/>
      <c r="AA170" s="10"/>
    </row>
    <row r="171" spans="1:27" ht="14.25" customHeight="1">
      <c r="A171" s="10"/>
      <c r="B171" s="10"/>
      <c r="C171" s="8"/>
      <c r="D171" s="9"/>
      <c r="E171" s="10"/>
      <c r="F171" s="11"/>
      <c r="G171" s="11"/>
      <c r="H171" s="12"/>
      <c r="I171" s="12"/>
      <c r="J171" s="12"/>
      <c r="K171" s="10"/>
      <c r="L171" s="10"/>
      <c r="M171" s="10"/>
      <c r="N171" s="10"/>
      <c r="O171" s="10"/>
      <c r="P171" s="10"/>
      <c r="Q171" s="10"/>
      <c r="R171" s="10"/>
      <c r="S171" s="10"/>
      <c r="T171" s="10"/>
      <c r="U171" s="10"/>
      <c r="V171" s="10"/>
      <c r="W171" s="10"/>
      <c r="X171" s="10"/>
      <c r="Y171" s="10"/>
      <c r="Z171" s="10"/>
      <c r="AA171" s="10"/>
    </row>
    <row r="172" spans="1:27" ht="14.25" customHeight="1">
      <c r="A172" s="10"/>
      <c r="B172" s="10"/>
      <c r="C172" s="8"/>
      <c r="D172" s="9"/>
      <c r="E172" s="10"/>
      <c r="F172" s="11"/>
      <c r="G172" s="11"/>
      <c r="H172" s="12"/>
      <c r="I172" s="12"/>
      <c r="J172" s="12"/>
      <c r="K172" s="10"/>
      <c r="L172" s="10"/>
      <c r="M172" s="10"/>
      <c r="N172" s="10"/>
      <c r="O172" s="10"/>
      <c r="P172" s="10"/>
      <c r="Q172" s="10"/>
      <c r="R172" s="10"/>
      <c r="S172" s="10"/>
      <c r="T172" s="10"/>
      <c r="U172" s="10"/>
      <c r="V172" s="10"/>
      <c r="W172" s="10"/>
      <c r="X172" s="10"/>
      <c r="Y172" s="10"/>
      <c r="Z172" s="10"/>
      <c r="AA172" s="10"/>
    </row>
    <row r="173" spans="1:27" ht="14.25" customHeight="1">
      <c r="A173" s="10"/>
      <c r="B173" s="10"/>
      <c r="C173" s="8"/>
      <c r="D173" s="9"/>
      <c r="E173" s="10"/>
      <c r="F173" s="11"/>
      <c r="G173" s="11"/>
      <c r="H173" s="12"/>
      <c r="I173" s="12"/>
      <c r="J173" s="12"/>
      <c r="K173" s="10"/>
      <c r="L173" s="10"/>
      <c r="M173" s="10"/>
      <c r="N173" s="10"/>
      <c r="O173" s="10"/>
      <c r="P173" s="10"/>
      <c r="Q173" s="10"/>
      <c r="R173" s="10"/>
      <c r="S173" s="10"/>
      <c r="T173" s="10"/>
      <c r="U173" s="10"/>
      <c r="V173" s="10"/>
      <c r="W173" s="10"/>
      <c r="X173" s="10"/>
      <c r="Y173" s="10"/>
      <c r="Z173" s="10"/>
      <c r="AA173" s="10"/>
    </row>
    <row r="174" spans="1:27" ht="14.25" customHeight="1">
      <c r="A174" s="10"/>
      <c r="B174" s="10"/>
      <c r="C174" s="8"/>
      <c r="D174" s="9"/>
      <c r="E174" s="10"/>
      <c r="F174" s="11"/>
      <c r="G174" s="11"/>
      <c r="H174" s="12"/>
      <c r="I174" s="12"/>
      <c r="J174" s="12"/>
      <c r="K174" s="10"/>
      <c r="L174" s="10"/>
      <c r="M174" s="10"/>
      <c r="N174" s="10"/>
      <c r="O174" s="10"/>
      <c r="P174" s="10"/>
      <c r="Q174" s="10"/>
      <c r="R174" s="10"/>
      <c r="S174" s="10"/>
      <c r="T174" s="10"/>
      <c r="U174" s="10"/>
      <c r="V174" s="10"/>
      <c r="W174" s="10"/>
      <c r="X174" s="10"/>
      <c r="Y174" s="10"/>
      <c r="Z174" s="10"/>
      <c r="AA174" s="10"/>
    </row>
    <row r="175" spans="1:27" ht="14.25" customHeight="1">
      <c r="A175" s="10"/>
      <c r="B175" s="10"/>
      <c r="C175" s="8"/>
      <c r="D175" s="9"/>
      <c r="E175" s="10"/>
      <c r="F175" s="11"/>
      <c r="G175" s="11"/>
      <c r="H175" s="12"/>
      <c r="I175" s="12"/>
      <c r="J175" s="12"/>
      <c r="K175" s="10"/>
      <c r="L175" s="10"/>
      <c r="M175" s="10"/>
      <c r="N175" s="10"/>
      <c r="O175" s="10"/>
      <c r="P175" s="10"/>
      <c r="Q175" s="10"/>
      <c r="R175" s="10"/>
      <c r="S175" s="10"/>
      <c r="T175" s="10"/>
      <c r="U175" s="10"/>
      <c r="V175" s="10"/>
      <c r="W175" s="10"/>
      <c r="X175" s="10"/>
      <c r="Y175" s="10"/>
      <c r="Z175" s="10"/>
      <c r="AA175" s="10"/>
    </row>
    <row r="176" spans="1:27" ht="14.25" customHeight="1">
      <c r="A176" s="10"/>
      <c r="B176" s="10"/>
      <c r="C176" s="8"/>
      <c r="D176" s="9"/>
      <c r="E176" s="10"/>
      <c r="F176" s="11"/>
      <c r="G176" s="11"/>
      <c r="H176" s="12"/>
      <c r="I176" s="12"/>
      <c r="J176" s="12"/>
      <c r="K176" s="10"/>
      <c r="L176" s="10"/>
      <c r="M176" s="10"/>
      <c r="N176" s="10"/>
      <c r="O176" s="10"/>
      <c r="P176" s="10"/>
      <c r="Q176" s="10"/>
      <c r="R176" s="10"/>
      <c r="S176" s="10"/>
      <c r="T176" s="10"/>
      <c r="U176" s="10"/>
      <c r="V176" s="10"/>
      <c r="W176" s="10"/>
      <c r="X176" s="10"/>
      <c r="Y176" s="10"/>
      <c r="Z176" s="10"/>
      <c r="AA176" s="10"/>
    </row>
    <row r="177" spans="1:27" ht="14.25" customHeight="1">
      <c r="A177" s="10"/>
      <c r="B177" s="10"/>
      <c r="C177" s="8"/>
      <c r="D177" s="9"/>
      <c r="E177" s="10"/>
      <c r="F177" s="11"/>
      <c r="G177" s="11"/>
      <c r="H177" s="12"/>
      <c r="I177" s="12"/>
      <c r="J177" s="12"/>
      <c r="K177" s="10"/>
      <c r="L177" s="10"/>
      <c r="M177" s="10"/>
      <c r="N177" s="10"/>
      <c r="O177" s="10"/>
      <c r="P177" s="10"/>
      <c r="Q177" s="10"/>
      <c r="R177" s="10"/>
      <c r="S177" s="10"/>
      <c r="T177" s="10"/>
      <c r="U177" s="10"/>
      <c r="V177" s="10"/>
      <c r="W177" s="10"/>
      <c r="X177" s="10"/>
      <c r="Y177" s="10"/>
      <c r="Z177" s="10"/>
      <c r="AA177" s="10"/>
    </row>
    <row r="178" spans="1:27" ht="14.25" customHeight="1">
      <c r="A178" s="10"/>
      <c r="B178" s="10"/>
      <c r="C178" s="8"/>
      <c r="D178" s="9"/>
      <c r="E178" s="10"/>
      <c r="F178" s="11"/>
      <c r="G178" s="11"/>
      <c r="H178" s="12"/>
      <c r="I178" s="12"/>
      <c r="J178" s="12"/>
      <c r="K178" s="10"/>
      <c r="L178" s="10"/>
      <c r="M178" s="10"/>
      <c r="N178" s="10"/>
      <c r="O178" s="10"/>
      <c r="P178" s="10"/>
      <c r="Q178" s="10"/>
      <c r="R178" s="10"/>
      <c r="S178" s="10"/>
      <c r="T178" s="10"/>
      <c r="U178" s="10"/>
      <c r="V178" s="10"/>
      <c r="W178" s="10"/>
      <c r="X178" s="10"/>
      <c r="Y178" s="10"/>
      <c r="Z178" s="10"/>
      <c r="AA178" s="10"/>
    </row>
    <row r="179" spans="1:27" ht="14.25" customHeight="1">
      <c r="A179" s="10"/>
      <c r="B179" s="10"/>
      <c r="C179" s="8"/>
      <c r="D179" s="9"/>
      <c r="E179" s="10"/>
      <c r="F179" s="11"/>
      <c r="G179" s="11"/>
      <c r="H179" s="12"/>
      <c r="I179" s="12"/>
      <c r="J179" s="12"/>
      <c r="K179" s="10"/>
      <c r="L179" s="10"/>
      <c r="M179" s="10"/>
      <c r="N179" s="10"/>
      <c r="O179" s="10"/>
      <c r="P179" s="10"/>
      <c r="Q179" s="10"/>
      <c r="R179" s="10"/>
      <c r="S179" s="10"/>
      <c r="T179" s="10"/>
      <c r="U179" s="10"/>
      <c r="V179" s="10"/>
      <c r="W179" s="10"/>
      <c r="X179" s="10"/>
      <c r="Y179" s="10"/>
      <c r="Z179" s="10"/>
      <c r="AA179" s="10"/>
    </row>
    <row r="180" spans="1:27" ht="14.25" customHeight="1">
      <c r="A180" s="10"/>
      <c r="B180" s="10"/>
      <c r="C180" s="8"/>
      <c r="D180" s="9"/>
      <c r="E180" s="10"/>
      <c r="F180" s="11"/>
      <c r="G180" s="11"/>
      <c r="H180" s="12"/>
      <c r="I180" s="12"/>
      <c r="J180" s="12"/>
      <c r="K180" s="10"/>
      <c r="L180" s="10"/>
      <c r="M180" s="10"/>
      <c r="N180" s="10"/>
      <c r="O180" s="10"/>
      <c r="P180" s="10"/>
      <c r="Q180" s="10"/>
      <c r="R180" s="10"/>
      <c r="S180" s="10"/>
      <c r="T180" s="10"/>
      <c r="U180" s="10"/>
      <c r="V180" s="10"/>
      <c r="W180" s="10"/>
      <c r="X180" s="10"/>
      <c r="Y180" s="10"/>
      <c r="Z180" s="10"/>
      <c r="AA180" s="10"/>
    </row>
    <row r="181" spans="1:27" ht="14.25" customHeight="1">
      <c r="A181" s="10"/>
      <c r="B181" s="10"/>
      <c r="C181" s="8"/>
      <c r="D181" s="9"/>
      <c r="E181" s="10"/>
      <c r="F181" s="11"/>
      <c r="G181" s="11"/>
      <c r="H181" s="12"/>
      <c r="I181" s="12"/>
      <c r="J181" s="12"/>
      <c r="K181" s="10"/>
      <c r="L181" s="10"/>
      <c r="M181" s="10"/>
      <c r="N181" s="10"/>
      <c r="O181" s="10"/>
      <c r="P181" s="10"/>
      <c r="Q181" s="10"/>
      <c r="R181" s="10"/>
      <c r="S181" s="10"/>
      <c r="T181" s="10"/>
      <c r="U181" s="10"/>
      <c r="V181" s="10"/>
      <c r="W181" s="10"/>
      <c r="X181" s="10"/>
      <c r="Y181" s="10"/>
      <c r="Z181" s="10"/>
      <c r="AA181" s="10"/>
    </row>
    <row r="182" spans="1:27" ht="14.25" customHeight="1">
      <c r="A182" s="10"/>
      <c r="B182" s="10"/>
      <c r="C182" s="8"/>
      <c r="D182" s="9"/>
      <c r="E182" s="10"/>
      <c r="F182" s="11"/>
      <c r="G182" s="11"/>
      <c r="H182" s="12"/>
      <c r="I182" s="12"/>
      <c r="J182" s="12"/>
      <c r="K182" s="10"/>
      <c r="L182" s="10"/>
      <c r="M182" s="10"/>
      <c r="N182" s="10"/>
      <c r="O182" s="10"/>
      <c r="P182" s="10"/>
      <c r="Q182" s="10"/>
      <c r="R182" s="10"/>
      <c r="S182" s="10"/>
      <c r="T182" s="10"/>
      <c r="U182" s="10"/>
      <c r="V182" s="10"/>
      <c r="W182" s="10"/>
      <c r="X182" s="10"/>
      <c r="Y182" s="10"/>
      <c r="Z182" s="10"/>
      <c r="AA182" s="10"/>
    </row>
    <row r="183" spans="1:27" ht="14.25" customHeight="1">
      <c r="A183" s="10"/>
      <c r="B183" s="10"/>
      <c r="C183" s="8"/>
      <c r="D183" s="9"/>
      <c r="E183" s="10"/>
      <c r="F183" s="11"/>
      <c r="G183" s="11"/>
      <c r="H183" s="12"/>
      <c r="I183" s="12"/>
      <c r="J183" s="12"/>
      <c r="K183" s="10"/>
      <c r="L183" s="10"/>
      <c r="M183" s="10"/>
      <c r="N183" s="10"/>
      <c r="O183" s="10"/>
      <c r="P183" s="10"/>
      <c r="Q183" s="10"/>
      <c r="R183" s="10"/>
      <c r="S183" s="10"/>
      <c r="T183" s="10"/>
      <c r="U183" s="10"/>
      <c r="V183" s="10"/>
      <c r="W183" s="10"/>
      <c r="X183" s="10"/>
      <c r="Y183" s="10"/>
      <c r="Z183" s="10"/>
      <c r="AA183" s="10"/>
    </row>
    <row r="184" spans="1:27" ht="14.25" customHeight="1">
      <c r="A184" s="10"/>
      <c r="B184" s="10"/>
      <c r="C184" s="8"/>
      <c r="D184" s="9"/>
      <c r="E184" s="10"/>
      <c r="F184" s="11"/>
      <c r="G184" s="11"/>
      <c r="H184" s="12"/>
      <c r="I184" s="12"/>
      <c r="J184" s="12"/>
      <c r="K184" s="10"/>
      <c r="L184" s="10"/>
      <c r="M184" s="10"/>
      <c r="N184" s="10"/>
      <c r="O184" s="10"/>
      <c r="P184" s="10"/>
      <c r="Q184" s="10"/>
      <c r="R184" s="10"/>
      <c r="S184" s="10"/>
      <c r="T184" s="10"/>
      <c r="U184" s="10"/>
      <c r="V184" s="10"/>
      <c r="W184" s="10"/>
      <c r="X184" s="10"/>
      <c r="Y184" s="10"/>
      <c r="Z184" s="10"/>
      <c r="AA184" s="10"/>
    </row>
    <row r="185" spans="1:27" ht="14.25" customHeight="1">
      <c r="A185" s="10"/>
      <c r="B185" s="10"/>
      <c r="C185" s="8"/>
      <c r="D185" s="9"/>
      <c r="E185" s="10"/>
      <c r="F185" s="11"/>
      <c r="G185" s="11"/>
      <c r="H185" s="12"/>
      <c r="I185" s="12"/>
      <c r="J185" s="12"/>
      <c r="K185" s="10"/>
      <c r="L185" s="10"/>
      <c r="M185" s="10"/>
      <c r="N185" s="10"/>
      <c r="O185" s="10"/>
      <c r="P185" s="10"/>
      <c r="Q185" s="10"/>
      <c r="R185" s="10"/>
      <c r="S185" s="10"/>
      <c r="T185" s="10"/>
      <c r="U185" s="10"/>
      <c r="V185" s="10"/>
      <c r="W185" s="10"/>
      <c r="X185" s="10"/>
      <c r="Y185" s="10"/>
      <c r="Z185" s="10"/>
      <c r="AA185" s="10"/>
    </row>
    <row r="186" spans="1:27" ht="14.25" customHeight="1">
      <c r="A186" s="10"/>
      <c r="B186" s="10"/>
      <c r="C186" s="8"/>
      <c r="D186" s="9"/>
      <c r="E186" s="10"/>
      <c r="F186" s="11"/>
      <c r="G186" s="11"/>
      <c r="H186" s="12"/>
      <c r="I186" s="12"/>
      <c r="J186" s="12"/>
      <c r="K186" s="10"/>
      <c r="L186" s="10"/>
      <c r="M186" s="10"/>
      <c r="N186" s="10"/>
      <c r="O186" s="10"/>
      <c r="P186" s="10"/>
      <c r="Q186" s="10"/>
      <c r="R186" s="10"/>
      <c r="S186" s="10"/>
      <c r="T186" s="10"/>
      <c r="U186" s="10"/>
      <c r="V186" s="10"/>
      <c r="W186" s="10"/>
      <c r="X186" s="10"/>
      <c r="Y186" s="10"/>
      <c r="Z186" s="10"/>
      <c r="AA186" s="10"/>
    </row>
    <row r="187" spans="1:27" ht="14.25" customHeight="1">
      <c r="A187" s="10"/>
      <c r="B187" s="10"/>
      <c r="C187" s="8"/>
      <c r="D187" s="9"/>
      <c r="E187" s="10"/>
      <c r="F187" s="11"/>
      <c r="G187" s="11"/>
      <c r="H187" s="12"/>
      <c r="I187" s="12"/>
      <c r="J187" s="12"/>
      <c r="K187" s="10"/>
      <c r="L187" s="10"/>
      <c r="M187" s="10"/>
      <c r="N187" s="10"/>
      <c r="O187" s="10"/>
      <c r="P187" s="10"/>
      <c r="Q187" s="10"/>
      <c r="R187" s="10"/>
      <c r="S187" s="10"/>
      <c r="T187" s="10"/>
      <c r="U187" s="10"/>
      <c r="V187" s="10"/>
      <c r="W187" s="10"/>
      <c r="X187" s="10"/>
      <c r="Y187" s="10"/>
      <c r="Z187" s="10"/>
      <c r="AA187" s="10"/>
    </row>
    <row r="188" spans="1:27" ht="14.25" customHeight="1">
      <c r="A188" s="10"/>
      <c r="B188" s="10"/>
      <c r="C188" s="8"/>
      <c r="D188" s="9"/>
      <c r="E188" s="10"/>
      <c r="F188" s="11"/>
      <c r="G188" s="11"/>
      <c r="H188" s="12"/>
      <c r="I188" s="12"/>
      <c r="J188" s="12"/>
      <c r="K188" s="10"/>
      <c r="L188" s="10"/>
      <c r="M188" s="10"/>
      <c r="N188" s="10"/>
      <c r="O188" s="10"/>
      <c r="P188" s="10"/>
      <c r="Q188" s="10"/>
      <c r="R188" s="10"/>
      <c r="S188" s="10"/>
      <c r="T188" s="10"/>
      <c r="U188" s="10"/>
      <c r="V188" s="10"/>
      <c r="W188" s="10"/>
      <c r="X188" s="10"/>
      <c r="Y188" s="10"/>
      <c r="Z188" s="10"/>
      <c r="AA188" s="10"/>
    </row>
    <row r="189" spans="1:27" ht="14.25" customHeight="1">
      <c r="A189" s="10"/>
      <c r="B189" s="10"/>
      <c r="C189" s="8"/>
      <c r="D189" s="9"/>
      <c r="E189" s="10"/>
      <c r="F189" s="11"/>
      <c r="G189" s="11"/>
      <c r="H189" s="12"/>
      <c r="I189" s="12"/>
      <c r="J189" s="12"/>
      <c r="K189" s="10"/>
      <c r="L189" s="10"/>
      <c r="M189" s="10"/>
      <c r="N189" s="10"/>
      <c r="O189" s="10"/>
      <c r="P189" s="10"/>
      <c r="Q189" s="10"/>
      <c r="R189" s="10"/>
      <c r="S189" s="10"/>
      <c r="T189" s="10"/>
      <c r="U189" s="10"/>
      <c r="V189" s="10"/>
      <c r="W189" s="10"/>
      <c r="X189" s="10"/>
      <c r="Y189" s="10"/>
      <c r="Z189" s="10"/>
      <c r="AA189" s="10"/>
    </row>
    <row r="190" spans="1:27" ht="14.25" customHeight="1">
      <c r="A190" s="10"/>
      <c r="B190" s="10"/>
      <c r="C190" s="8"/>
      <c r="D190" s="9"/>
      <c r="E190" s="10"/>
      <c r="F190" s="11"/>
      <c r="G190" s="11"/>
      <c r="H190" s="12"/>
      <c r="I190" s="12"/>
      <c r="J190" s="12"/>
      <c r="K190" s="10"/>
      <c r="L190" s="10"/>
      <c r="M190" s="10"/>
      <c r="N190" s="10"/>
      <c r="O190" s="10"/>
      <c r="P190" s="10"/>
      <c r="Q190" s="10"/>
      <c r="R190" s="10"/>
      <c r="S190" s="10"/>
      <c r="T190" s="10"/>
      <c r="U190" s="10"/>
      <c r="V190" s="10"/>
      <c r="W190" s="10"/>
      <c r="X190" s="10"/>
      <c r="Y190" s="10"/>
      <c r="Z190" s="10"/>
      <c r="AA190" s="10"/>
    </row>
    <row r="191" spans="1:27" ht="14.25" customHeight="1">
      <c r="A191" s="10"/>
      <c r="B191" s="10"/>
      <c r="C191" s="8"/>
      <c r="D191" s="9"/>
      <c r="E191" s="10"/>
      <c r="F191" s="11"/>
      <c r="G191" s="11"/>
      <c r="H191" s="12"/>
      <c r="I191" s="12"/>
      <c r="J191" s="12"/>
      <c r="K191" s="10"/>
      <c r="L191" s="10"/>
      <c r="M191" s="10"/>
      <c r="N191" s="10"/>
      <c r="O191" s="10"/>
      <c r="P191" s="10"/>
      <c r="Q191" s="10"/>
      <c r="R191" s="10"/>
      <c r="S191" s="10"/>
      <c r="T191" s="10"/>
      <c r="U191" s="10"/>
      <c r="V191" s="10"/>
      <c r="W191" s="10"/>
      <c r="X191" s="10"/>
      <c r="Y191" s="10"/>
      <c r="Z191" s="10"/>
      <c r="AA191" s="10"/>
    </row>
    <row r="192" spans="1:27" ht="14.25" customHeight="1">
      <c r="A192" s="10"/>
      <c r="B192" s="10"/>
      <c r="C192" s="8"/>
      <c r="D192" s="9"/>
      <c r="E192" s="10"/>
      <c r="F192" s="11"/>
      <c r="G192" s="11"/>
      <c r="H192" s="12"/>
      <c r="I192" s="12"/>
      <c r="J192" s="12"/>
      <c r="K192" s="10"/>
      <c r="L192" s="10"/>
      <c r="M192" s="10"/>
      <c r="N192" s="10"/>
      <c r="O192" s="10"/>
      <c r="P192" s="10"/>
      <c r="Q192" s="10"/>
      <c r="R192" s="10"/>
      <c r="S192" s="10"/>
      <c r="T192" s="10"/>
      <c r="U192" s="10"/>
      <c r="V192" s="10"/>
      <c r="W192" s="10"/>
      <c r="X192" s="10"/>
      <c r="Y192" s="10"/>
      <c r="Z192" s="10"/>
      <c r="AA192" s="10"/>
    </row>
    <row r="193" spans="1:27" ht="14.25" customHeight="1">
      <c r="A193" s="10"/>
      <c r="B193" s="10"/>
      <c r="C193" s="8"/>
      <c r="D193" s="9"/>
      <c r="E193" s="10"/>
      <c r="F193" s="11"/>
      <c r="G193" s="11"/>
      <c r="H193" s="12"/>
      <c r="I193" s="12"/>
      <c r="J193" s="12"/>
      <c r="K193" s="10"/>
      <c r="L193" s="10"/>
      <c r="M193" s="10"/>
      <c r="N193" s="10"/>
      <c r="O193" s="10"/>
      <c r="P193" s="10"/>
      <c r="Q193" s="10"/>
      <c r="R193" s="10"/>
      <c r="S193" s="10"/>
      <c r="T193" s="10"/>
      <c r="U193" s="10"/>
      <c r="V193" s="10"/>
      <c r="W193" s="10"/>
      <c r="X193" s="10"/>
      <c r="Y193" s="10"/>
      <c r="Z193" s="10"/>
      <c r="AA193" s="10"/>
    </row>
    <row r="194" spans="1:27" ht="14.25" customHeight="1">
      <c r="A194" s="10"/>
      <c r="B194" s="10"/>
      <c r="C194" s="8"/>
      <c r="D194" s="9"/>
      <c r="E194" s="10"/>
      <c r="F194" s="11"/>
      <c r="G194" s="11"/>
      <c r="H194" s="12"/>
      <c r="I194" s="12"/>
      <c r="J194" s="12"/>
      <c r="K194" s="10"/>
      <c r="L194" s="10"/>
      <c r="M194" s="10"/>
      <c r="N194" s="10"/>
      <c r="O194" s="10"/>
      <c r="P194" s="10"/>
      <c r="Q194" s="10"/>
      <c r="R194" s="10"/>
      <c r="S194" s="10"/>
      <c r="T194" s="10"/>
      <c r="U194" s="10"/>
      <c r="V194" s="10"/>
      <c r="W194" s="10"/>
      <c r="X194" s="10"/>
      <c r="Y194" s="10"/>
      <c r="Z194" s="10"/>
      <c r="AA194" s="10"/>
    </row>
    <row r="195" spans="1:27" ht="14.25" customHeight="1">
      <c r="A195" s="10"/>
      <c r="B195" s="10"/>
      <c r="C195" s="8"/>
      <c r="D195" s="9"/>
      <c r="E195" s="10"/>
      <c r="F195" s="11"/>
      <c r="G195" s="11"/>
      <c r="H195" s="12"/>
      <c r="I195" s="12"/>
      <c r="J195" s="12"/>
      <c r="K195" s="10"/>
      <c r="L195" s="10"/>
      <c r="M195" s="10"/>
      <c r="N195" s="10"/>
      <c r="O195" s="10"/>
      <c r="P195" s="10"/>
      <c r="Q195" s="10"/>
      <c r="R195" s="10"/>
      <c r="S195" s="10"/>
      <c r="T195" s="10"/>
      <c r="U195" s="10"/>
      <c r="V195" s="10"/>
      <c r="W195" s="10"/>
      <c r="X195" s="10"/>
      <c r="Y195" s="10"/>
      <c r="Z195" s="10"/>
      <c r="AA195" s="10"/>
    </row>
    <row r="196" spans="1:27" ht="14.25" customHeight="1">
      <c r="A196" s="10"/>
      <c r="B196" s="10"/>
      <c r="C196" s="8"/>
      <c r="D196" s="9"/>
      <c r="E196" s="10"/>
      <c r="F196" s="11"/>
      <c r="G196" s="11"/>
      <c r="H196" s="12"/>
      <c r="I196" s="12"/>
      <c r="J196" s="12"/>
      <c r="K196" s="10"/>
      <c r="L196" s="10"/>
      <c r="M196" s="10"/>
      <c r="N196" s="10"/>
      <c r="O196" s="10"/>
      <c r="P196" s="10"/>
      <c r="Q196" s="10"/>
      <c r="R196" s="10"/>
      <c r="S196" s="10"/>
      <c r="T196" s="10"/>
      <c r="U196" s="10"/>
      <c r="V196" s="10"/>
      <c r="W196" s="10"/>
      <c r="X196" s="10"/>
      <c r="Y196" s="10"/>
      <c r="Z196" s="10"/>
      <c r="AA196" s="10"/>
    </row>
    <row r="197" spans="1:27" ht="14.25" customHeight="1">
      <c r="A197" s="10"/>
      <c r="B197" s="10"/>
      <c r="C197" s="8"/>
      <c r="D197" s="9"/>
      <c r="E197" s="10"/>
      <c r="F197" s="11"/>
      <c r="G197" s="11"/>
      <c r="H197" s="12"/>
      <c r="I197" s="12"/>
      <c r="J197" s="12"/>
      <c r="K197" s="10"/>
      <c r="L197" s="10"/>
      <c r="M197" s="10"/>
      <c r="N197" s="10"/>
      <c r="O197" s="10"/>
      <c r="P197" s="10"/>
      <c r="Q197" s="10"/>
      <c r="R197" s="10"/>
      <c r="S197" s="10"/>
      <c r="T197" s="10"/>
      <c r="U197" s="10"/>
      <c r="V197" s="10"/>
      <c r="W197" s="10"/>
      <c r="X197" s="10"/>
      <c r="Y197" s="10"/>
      <c r="Z197" s="10"/>
      <c r="AA197" s="10"/>
    </row>
    <row r="198" spans="1:27" ht="14.25" customHeight="1">
      <c r="A198" s="10"/>
      <c r="B198" s="10"/>
      <c r="C198" s="8"/>
      <c r="D198" s="9"/>
      <c r="E198" s="10"/>
      <c r="F198" s="11"/>
      <c r="G198" s="11"/>
      <c r="H198" s="12"/>
      <c r="I198" s="12"/>
      <c r="J198" s="12"/>
      <c r="K198" s="10"/>
      <c r="L198" s="10"/>
      <c r="M198" s="10"/>
      <c r="N198" s="10"/>
      <c r="O198" s="10"/>
      <c r="P198" s="10"/>
      <c r="Q198" s="10"/>
      <c r="R198" s="10"/>
      <c r="S198" s="10"/>
      <c r="T198" s="10"/>
      <c r="U198" s="10"/>
      <c r="V198" s="10"/>
      <c r="W198" s="10"/>
      <c r="X198" s="10"/>
      <c r="Y198" s="10"/>
      <c r="Z198" s="10"/>
      <c r="AA198" s="10"/>
    </row>
    <row r="199" spans="1:27" ht="14.25" customHeight="1">
      <c r="A199" s="10"/>
      <c r="B199" s="10"/>
      <c r="C199" s="8"/>
      <c r="D199" s="9"/>
      <c r="E199" s="10"/>
      <c r="F199" s="11"/>
      <c r="G199" s="11"/>
      <c r="H199" s="12"/>
      <c r="I199" s="12"/>
      <c r="J199" s="12"/>
      <c r="K199" s="10"/>
      <c r="L199" s="10"/>
      <c r="M199" s="10"/>
      <c r="N199" s="10"/>
      <c r="O199" s="10"/>
      <c r="P199" s="10"/>
      <c r="Q199" s="10"/>
      <c r="R199" s="10"/>
      <c r="S199" s="10"/>
      <c r="T199" s="10"/>
      <c r="U199" s="10"/>
      <c r="V199" s="10"/>
      <c r="W199" s="10"/>
      <c r="X199" s="10"/>
      <c r="Y199" s="10"/>
      <c r="Z199" s="10"/>
      <c r="AA199" s="10"/>
    </row>
    <row r="200" spans="1:27" ht="14.25" customHeight="1">
      <c r="A200" s="10"/>
      <c r="B200" s="10"/>
      <c r="C200" s="8"/>
      <c r="D200" s="9"/>
      <c r="E200" s="10"/>
      <c r="F200" s="11"/>
      <c r="G200" s="11"/>
      <c r="H200" s="12"/>
      <c r="I200" s="12"/>
      <c r="J200" s="12"/>
      <c r="K200" s="10"/>
      <c r="L200" s="10"/>
      <c r="M200" s="10"/>
      <c r="N200" s="10"/>
      <c r="O200" s="10"/>
      <c r="P200" s="10"/>
      <c r="Q200" s="10"/>
      <c r="R200" s="10"/>
      <c r="S200" s="10"/>
      <c r="T200" s="10"/>
      <c r="U200" s="10"/>
      <c r="V200" s="10"/>
      <c r="W200" s="10"/>
      <c r="X200" s="10"/>
      <c r="Y200" s="10"/>
      <c r="Z200" s="10"/>
      <c r="AA200" s="10"/>
    </row>
    <row r="201" spans="1:27" ht="14.25" customHeight="1">
      <c r="A201" s="10"/>
      <c r="B201" s="10"/>
      <c r="C201" s="8"/>
      <c r="D201" s="9"/>
      <c r="E201" s="10"/>
      <c r="F201" s="11"/>
      <c r="G201" s="11"/>
      <c r="H201" s="12"/>
      <c r="I201" s="12"/>
      <c r="J201" s="12"/>
      <c r="K201" s="10"/>
      <c r="L201" s="10"/>
      <c r="M201" s="10"/>
      <c r="N201" s="10"/>
      <c r="O201" s="10"/>
      <c r="P201" s="10"/>
      <c r="Q201" s="10"/>
      <c r="R201" s="10"/>
      <c r="S201" s="10"/>
      <c r="T201" s="10"/>
      <c r="U201" s="10"/>
      <c r="V201" s="10"/>
      <c r="W201" s="10"/>
      <c r="X201" s="10"/>
      <c r="Y201" s="10"/>
      <c r="Z201" s="10"/>
      <c r="AA201" s="10"/>
    </row>
    <row r="202" spans="1:27" ht="14.25" customHeight="1">
      <c r="A202" s="10"/>
      <c r="B202" s="10"/>
      <c r="C202" s="8"/>
      <c r="D202" s="9"/>
      <c r="E202" s="10"/>
      <c r="F202" s="11"/>
      <c r="G202" s="11"/>
      <c r="H202" s="12"/>
      <c r="I202" s="12"/>
      <c r="J202" s="12"/>
      <c r="K202" s="10"/>
      <c r="L202" s="10"/>
      <c r="M202" s="10"/>
      <c r="N202" s="10"/>
      <c r="O202" s="10"/>
      <c r="P202" s="10"/>
      <c r="Q202" s="10"/>
      <c r="R202" s="10"/>
      <c r="S202" s="10"/>
      <c r="T202" s="10"/>
      <c r="U202" s="10"/>
      <c r="V202" s="10"/>
      <c r="W202" s="10"/>
      <c r="X202" s="10"/>
      <c r="Y202" s="10"/>
      <c r="Z202" s="10"/>
      <c r="AA202" s="10"/>
    </row>
    <row r="203" spans="1:27" ht="14.25" customHeight="1">
      <c r="A203" s="10"/>
      <c r="B203" s="10"/>
      <c r="C203" s="8"/>
      <c r="D203" s="9"/>
      <c r="E203" s="10"/>
      <c r="F203" s="11"/>
      <c r="G203" s="11"/>
      <c r="H203" s="12"/>
      <c r="I203" s="12"/>
      <c r="J203" s="12"/>
      <c r="K203" s="10"/>
      <c r="L203" s="10"/>
      <c r="M203" s="10"/>
      <c r="N203" s="10"/>
      <c r="O203" s="10"/>
      <c r="P203" s="10"/>
      <c r="Q203" s="10"/>
      <c r="R203" s="10"/>
      <c r="S203" s="10"/>
      <c r="T203" s="10"/>
      <c r="U203" s="10"/>
      <c r="V203" s="10"/>
      <c r="W203" s="10"/>
      <c r="X203" s="10"/>
      <c r="Y203" s="10"/>
      <c r="Z203" s="10"/>
      <c r="AA203" s="10"/>
    </row>
    <row r="204" spans="1:27" ht="14.25" customHeight="1">
      <c r="A204" s="10"/>
      <c r="B204" s="10"/>
      <c r="C204" s="8"/>
      <c r="D204" s="9"/>
      <c r="E204" s="10"/>
      <c r="F204" s="11"/>
      <c r="G204" s="11"/>
      <c r="H204" s="12"/>
      <c r="I204" s="12"/>
      <c r="J204" s="12"/>
      <c r="K204" s="10"/>
      <c r="L204" s="10"/>
      <c r="M204" s="10"/>
      <c r="N204" s="10"/>
      <c r="O204" s="10"/>
      <c r="P204" s="10"/>
      <c r="Q204" s="10"/>
      <c r="R204" s="10"/>
      <c r="S204" s="10"/>
      <c r="T204" s="10"/>
      <c r="U204" s="10"/>
      <c r="V204" s="10"/>
      <c r="W204" s="10"/>
      <c r="X204" s="10"/>
      <c r="Y204" s="10"/>
      <c r="Z204" s="10"/>
      <c r="AA204" s="10"/>
    </row>
    <row r="205" spans="1:27" ht="14.25" customHeight="1">
      <c r="A205" s="10"/>
      <c r="B205" s="10"/>
      <c r="C205" s="8"/>
      <c r="D205" s="9"/>
      <c r="E205" s="10"/>
      <c r="F205" s="11"/>
      <c r="G205" s="11"/>
      <c r="H205" s="12"/>
      <c r="I205" s="12"/>
      <c r="J205" s="12"/>
      <c r="K205" s="10"/>
      <c r="L205" s="10"/>
      <c r="M205" s="10"/>
      <c r="N205" s="10"/>
      <c r="O205" s="10"/>
      <c r="P205" s="10"/>
      <c r="Q205" s="10"/>
      <c r="R205" s="10"/>
      <c r="S205" s="10"/>
      <c r="T205" s="10"/>
      <c r="U205" s="10"/>
      <c r="V205" s="10"/>
      <c r="W205" s="10"/>
      <c r="X205" s="10"/>
      <c r="Y205" s="10"/>
      <c r="Z205" s="10"/>
      <c r="AA205" s="10"/>
    </row>
    <row r="206" spans="1:27" ht="14.25" customHeight="1">
      <c r="A206" s="10"/>
      <c r="B206" s="10"/>
      <c r="C206" s="8"/>
      <c r="D206" s="9"/>
      <c r="E206" s="10"/>
      <c r="F206" s="11"/>
      <c r="G206" s="11"/>
      <c r="H206" s="12"/>
      <c r="I206" s="12"/>
      <c r="J206" s="12"/>
      <c r="K206" s="10"/>
      <c r="L206" s="10"/>
      <c r="M206" s="10"/>
      <c r="N206" s="10"/>
      <c r="O206" s="10"/>
      <c r="P206" s="10"/>
      <c r="Q206" s="10"/>
      <c r="R206" s="10"/>
      <c r="S206" s="10"/>
      <c r="T206" s="10"/>
      <c r="U206" s="10"/>
      <c r="V206" s="10"/>
      <c r="W206" s="10"/>
      <c r="X206" s="10"/>
      <c r="Y206" s="10"/>
      <c r="Z206" s="10"/>
      <c r="AA206" s="10"/>
    </row>
    <row r="207" spans="1:27" ht="14.25" customHeight="1">
      <c r="A207" s="10"/>
      <c r="B207" s="10"/>
      <c r="C207" s="8"/>
      <c r="D207" s="9"/>
      <c r="E207" s="10"/>
      <c r="F207" s="11"/>
      <c r="G207" s="11"/>
      <c r="H207" s="12"/>
      <c r="I207" s="12"/>
      <c r="J207" s="12"/>
      <c r="K207" s="10"/>
      <c r="L207" s="10"/>
      <c r="M207" s="10"/>
      <c r="N207" s="10"/>
      <c r="O207" s="10"/>
      <c r="P207" s="10"/>
      <c r="Q207" s="10"/>
      <c r="R207" s="10"/>
      <c r="S207" s="10"/>
      <c r="T207" s="10"/>
      <c r="U207" s="10"/>
      <c r="V207" s="10"/>
      <c r="W207" s="10"/>
      <c r="X207" s="10"/>
      <c r="Y207" s="10"/>
      <c r="Z207" s="10"/>
      <c r="AA207" s="10"/>
    </row>
    <row r="208" spans="1:27" ht="14.25" customHeight="1">
      <c r="A208" s="10"/>
      <c r="B208" s="10"/>
      <c r="C208" s="8"/>
      <c r="D208" s="9"/>
      <c r="E208" s="10"/>
      <c r="F208" s="11"/>
      <c r="G208" s="11"/>
      <c r="H208" s="12"/>
      <c r="I208" s="12"/>
      <c r="J208" s="12"/>
      <c r="K208" s="10"/>
      <c r="L208" s="10"/>
      <c r="M208" s="10"/>
      <c r="N208" s="10"/>
      <c r="O208" s="10"/>
      <c r="P208" s="10"/>
      <c r="Q208" s="10"/>
      <c r="R208" s="10"/>
      <c r="S208" s="10"/>
      <c r="T208" s="10"/>
      <c r="U208" s="10"/>
      <c r="V208" s="10"/>
      <c r="W208" s="10"/>
      <c r="X208" s="10"/>
      <c r="Y208" s="10"/>
      <c r="Z208" s="10"/>
      <c r="AA208" s="10"/>
    </row>
    <row r="209" spans="1:27" ht="14.25" customHeight="1">
      <c r="A209" s="10"/>
      <c r="B209" s="10"/>
      <c r="C209" s="8"/>
      <c r="D209" s="9"/>
      <c r="E209" s="10"/>
      <c r="F209" s="11"/>
      <c r="G209" s="11"/>
      <c r="H209" s="12"/>
      <c r="I209" s="12"/>
      <c r="J209" s="12"/>
      <c r="K209" s="10"/>
      <c r="L209" s="10"/>
      <c r="M209" s="10"/>
      <c r="N209" s="10"/>
      <c r="O209" s="10"/>
      <c r="P209" s="10"/>
      <c r="Q209" s="10"/>
      <c r="R209" s="10"/>
      <c r="S209" s="10"/>
      <c r="T209" s="10"/>
      <c r="U209" s="10"/>
      <c r="V209" s="10"/>
      <c r="W209" s="10"/>
      <c r="X209" s="10"/>
      <c r="Y209" s="10"/>
      <c r="Z209" s="10"/>
      <c r="AA209" s="10"/>
    </row>
    <row r="210" spans="1:27" ht="14.25" customHeight="1">
      <c r="A210" s="10"/>
      <c r="B210" s="10"/>
      <c r="C210" s="8"/>
      <c r="D210" s="9"/>
      <c r="E210" s="10"/>
      <c r="F210" s="11"/>
      <c r="G210" s="11"/>
      <c r="H210" s="12"/>
      <c r="I210" s="12"/>
      <c r="J210" s="12"/>
      <c r="K210" s="10"/>
      <c r="L210" s="10"/>
      <c r="M210" s="10"/>
      <c r="N210" s="10"/>
      <c r="O210" s="10"/>
      <c r="P210" s="10"/>
      <c r="Q210" s="10"/>
      <c r="R210" s="10"/>
      <c r="S210" s="10"/>
      <c r="T210" s="10"/>
      <c r="U210" s="10"/>
      <c r="V210" s="10"/>
      <c r="W210" s="10"/>
      <c r="X210" s="10"/>
      <c r="Y210" s="10"/>
      <c r="Z210" s="10"/>
      <c r="AA210" s="10"/>
    </row>
    <row r="211" spans="1:27" ht="14.25" customHeight="1">
      <c r="A211" s="10"/>
      <c r="B211" s="10"/>
      <c r="C211" s="8"/>
      <c r="D211" s="9"/>
      <c r="E211" s="10"/>
      <c r="F211" s="11"/>
      <c r="G211" s="11"/>
      <c r="H211" s="12"/>
      <c r="I211" s="12"/>
      <c r="J211" s="12"/>
      <c r="K211" s="10"/>
      <c r="L211" s="10"/>
      <c r="M211" s="10"/>
      <c r="N211" s="10"/>
      <c r="O211" s="10"/>
      <c r="P211" s="10"/>
      <c r="Q211" s="10"/>
      <c r="R211" s="10"/>
      <c r="S211" s="10"/>
      <c r="T211" s="10"/>
      <c r="U211" s="10"/>
      <c r="V211" s="10"/>
      <c r="W211" s="10"/>
      <c r="X211" s="10"/>
      <c r="Y211" s="10"/>
      <c r="Z211" s="10"/>
      <c r="AA211" s="10"/>
    </row>
    <row r="212" spans="1:27" ht="14.25" customHeight="1">
      <c r="A212" s="10"/>
      <c r="B212" s="10"/>
      <c r="C212" s="8"/>
      <c r="D212" s="9"/>
      <c r="E212" s="10"/>
      <c r="F212" s="11"/>
      <c r="G212" s="11"/>
      <c r="H212" s="12"/>
      <c r="I212" s="12"/>
      <c r="J212" s="12"/>
      <c r="K212" s="10"/>
      <c r="L212" s="10"/>
      <c r="M212" s="10"/>
      <c r="N212" s="10"/>
      <c r="O212" s="10"/>
      <c r="P212" s="10"/>
      <c r="Q212" s="10"/>
      <c r="R212" s="10"/>
      <c r="S212" s="10"/>
      <c r="T212" s="10"/>
      <c r="U212" s="10"/>
      <c r="V212" s="10"/>
      <c r="W212" s="10"/>
      <c r="X212" s="10"/>
      <c r="Y212" s="10"/>
      <c r="Z212" s="10"/>
      <c r="AA212" s="10"/>
    </row>
    <row r="213" spans="1:27" ht="14.25" customHeight="1">
      <c r="A213" s="10"/>
      <c r="B213" s="10"/>
      <c r="C213" s="8"/>
      <c r="D213" s="9"/>
      <c r="E213" s="10"/>
      <c r="F213" s="11"/>
      <c r="G213" s="11"/>
      <c r="H213" s="12"/>
      <c r="I213" s="12"/>
      <c r="J213" s="12"/>
      <c r="K213" s="10"/>
      <c r="L213" s="10"/>
      <c r="M213" s="10"/>
      <c r="N213" s="10"/>
      <c r="O213" s="10"/>
      <c r="P213" s="10"/>
      <c r="Q213" s="10"/>
      <c r="R213" s="10"/>
      <c r="S213" s="10"/>
      <c r="T213" s="10"/>
      <c r="U213" s="10"/>
      <c r="V213" s="10"/>
      <c r="W213" s="10"/>
      <c r="X213" s="10"/>
      <c r="Y213" s="10"/>
      <c r="Z213" s="10"/>
      <c r="AA213" s="10"/>
    </row>
    <row r="214" spans="1:27" ht="14.25" customHeight="1">
      <c r="A214" s="10"/>
      <c r="B214" s="10"/>
      <c r="C214" s="8"/>
      <c r="D214" s="9"/>
      <c r="E214" s="10"/>
      <c r="F214" s="11"/>
      <c r="G214" s="11"/>
      <c r="H214" s="12"/>
      <c r="I214" s="12"/>
      <c r="J214" s="12"/>
      <c r="K214" s="10"/>
      <c r="L214" s="10"/>
      <c r="M214" s="10"/>
      <c r="N214" s="10"/>
      <c r="O214" s="10"/>
      <c r="P214" s="10"/>
      <c r="Q214" s="10"/>
      <c r="R214" s="10"/>
      <c r="S214" s="10"/>
      <c r="T214" s="10"/>
      <c r="U214" s="10"/>
      <c r="V214" s="10"/>
      <c r="W214" s="10"/>
      <c r="X214" s="10"/>
      <c r="Y214" s="10"/>
      <c r="Z214" s="10"/>
      <c r="AA214" s="10"/>
    </row>
    <row r="215" spans="1:27" ht="14.25" customHeight="1">
      <c r="A215" s="10"/>
      <c r="B215" s="10"/>
      <c r="C215" s="8"/>
      <c r="D215" s="9"/>
      <c r="E215" s="10"/>
      <c r="F215" s="11"/>
      <c r="G215" s="11"/>
      <c r="H215" s="12"/>
      <c r="I215" s="12"/>
      <c r="J215" s="12"/>
      <c r="K215" s="10"/>
      <c r="L215" s="10"/>
      <c r="M215" s="10"/>
      <c r="N215" s="10"/>
      <c r="O215" s="10"/>
      <c r="P215" s="10"/>
      <c r="Q215" s="10"/>
      <c r="R215" s="10"/>
      <c r="S215" s="10"/>
      <c r="T215" s="10"/>
      <c r="U215" s="10"/>
      <c r="V215" s="10"/>
      <c r="W215" s="10"/>
      <c r="X215" s="10"/>
      <c r="Y215" s="10"/>
      <c r="Z215" s="10"/>
      <c r="AA215" s="10"/>
    </row>
    <row r="216" spans="1:27" ht="14.25" customHeight="1">
      <c r="A216" s="10"/>
      <c r="B216" s="10"/>
      <c r="C216" s="8"/>
      <c r="D216" s="9"/>
      <c r="E216" s="10"/>
      <c r="F216" s="11"/>
      <c r="G216" s="11"/>
      <c r="H216" s="12"/>
      <c r="I216" s="12"/>
      <c r="J216" s="12"/>
      <c r="K216" s="10"/>
      <c r="L216" s="10"/>
      <c r="M216" s="10"/>
      <c r="N216" s="10"/>
      <c r="O216" s="10"/>
      <c r="P216" s="10"/>
      <c r="Q216" s="10"/>
      <c r="R216" s="10"/>
      <c r="S216" s="10"/>
      <c r="T216" s="10"/>
      <c r="U216" s="10"/>
      <c r="V216" s="10"/>
      <c r="W216" s="10"/>
      <c r="X216" s="10"/>
      <c r="Y216" s="10"/>
      <c r="Z216" s="10"/>
      <c r="AA216" s="10"/>
    </row>
    <row r="217" spans="1:27" ht="14.25" customHeight="1">
      <c r="A217" s="10"/>
      <c r="B217" s="10"/>
      <c r="C217" s="8"/>
      <c r="D217" s="9"/>
      <c r="E217" s="10"/>
      <c r="F217" s="11"/>
      <c r="G217" s="11"/>
      <c r="H217" s="12"/>
      <c r="I217" s="12"/>
      <c r="J217" s="12"/>
      <c r="K217" s="10"/>
      <c r="L217" s="10"/>
      <c r="M217" s="10"/>
      <c r="N217" s="10"/>
      <c r="O217" s="10"/>
      <c r="P217" s="10"/>
      <c r="Q217" s="10"/>
      <c r="R217" s="10"/>
      <c r="S217" s="10"/>
      <c r="T217" s="10"/>
      <c r="U217" s="10"/>
      <c r="V217" s="10"/>
      <c r="W217" s="10"/>
      <c r="X217" s="10"/>
      <c r="Y217" s="10"/>
      <c r="Z217" s="10"/>
      <c r="AA217" s="10"/>
    </row>
    <row r="218" spans="1:27" ht="14.25" customHeight="1">
      <c r="A218" s="10"/>
      <c r="B218" s="10"/>
      <c r="C218" s="8"/>
      <c r="D218" s="9"/>
      <c r="E218" s="10"/>
      <c r="F218" s="11"/>
      <c r="G218" s="11"/>
      <c r="H218" s="12"/>
      <c r="I218" s="12"/>
      <c r="J218" s="12"/>
      <c r="K218" s="10"/>
      <c r="L218" s="10"/>
      <c r="M218" s="10"/>
      <c r="N218" s="10"/>
      <c r="O218" s="10"/>
      <c r="P218" s="10"/>
      <c r="Q218" s="10"/>
      <c r="R218" s="10"/>
      <c r="S218" s="10"/>
      <c r="T218" s="10"/>
      <c r="U218" s="10"/>
      <c r="V218" s="10"/>
      <c r="W218" s="10"/>
      <c r="X218" s="10"/>
      <c r="Y218" s="10"/>
      <c r="Z218" s="10"/>
      <c r="AA218" s="10"/>
    </row>
    <row r="219" spans="1:27" ht="14.25" customHeight="1">
      <c r="A219" s="10"/>
      <c r="B219" s="10"/>
      <c r="C219" s="8"/>
      <c r="D219" s="9"/>
      <c r="E219" s="10"/>
      <c r="F219" s="11"/>
      <c r="G219" s="11"/>
      <c r="H219" s="12"/>
      <c r="I219" s="12"/>
      <c r="J219" s="12"/>
      <c r="K219" s="10"/>
      <c r="L219" s="10"/>
      <c r="M219" s="10"/>
      <c r="N219" s="10"/>
      <c r="O219" s="10"/>
      <c r="P219" s="10"/>
      <c r="Q219" s="10"/>
      <c r="R219" s="10"/>
      <c r="S219" s="10"/>
      <c r="T219" s="10"/>
      <c r="U219" s="10"/>
      <c r="V219" s="10"/>
      <c r="W219" s="10"/>
      <c r="X219" s="10"/>
      <c r="Y219" s="10"/>
      <c r="Z219" s="10"/>
      <c r="AA219" s="10"/>
    </row>
    <row r="220" spans="1:27" ht="14.25" customHeight="1">
      <c r="A220" s="10"/>
      <c r="B220" s="10"/>
      <c r="C220" s="8"/>
      <c r="D220" s="9"/>
      <c r="E220" s="10"/>
      <c r="F220" s="11"/>
      <c r="G220" s="11"/>
      <c r="H220" s="12"/>
      <c r="I220" s="12"/>
      <c r="J220" s="12"/>
      <c r="K220" s="10"/>
      <c r="L220" s="10"/>
      <c r="M220" s="10"/>
      <c r="N220" s="10"/>
      <c r="O220" s="10"/>
      <c r="P220" s="10"/>
      <c r="Q220" s="10"/>
      <c r="R220" s="10"/>
      <c r="S220" s="10"/>
      <c r="T220" s="10"/>
      <c r="U220" s="10"/>
      <c r="V220" s="10"/>
      <c r="W220" s="10"/>
      <c r="X220" s="10"/>
      <c r="Y220" s="10"/>
      <c r="Z220" s="10"/>
      <c r="AA220" s="10"/>
    </row>
    <row r="221" spans="1:27" ht="14.25" customHeight="1">
      <c r="A221" s="10"/>
      <c r="B221" s="10"/>
      <c r="C221" s="8"/>
      <c r="D221" s="9"/>
      <c r="E221" s="10"/>
      <c r="F221" s="11"/>
      <c r="G221" s="11"/>
      <c r="H221" s="12"/>
      <c r="I221" s="12"/>
      <c r="J221" s="12"/>
      <c r="K221" s="10"/>
      <c r="L221" s="10"/>
      <c r="M221" s="10"/>
      <c r="N221" s="10"/>
      <c r="O221" s="10"/>
      <c r="P221" s="10"/>
      <c r="Q221" s="10"/>
      <c r="R221" s="10"/>
      <c r="S221" s="10"/>
      <c r="T221" s="10"/>
      <c r="U221" s="10"/>
      <c r="V221" s="10"/>
      <c r="W221" s="10"/>
      <c r="X221" s="10"/>
      <c r="Y221" s="10"/>
      <c r="Z221" s="10"/>
      <c r="AA221" s="10"/>
    </row>
    <row r="222" spans="1:27" ht="14.25" customHeight="1">
      <c r="A222" s="10"/>
      <c r="B222" s="10"/>
      <c r="C222" s="8"/>
      <c r="D222" s="9"/>
      <c r="E222" s="10"/>
      <c r="F222" s="11"/>
      <c r="G222" s="11"/>
      <c r="H222" s="12"/>
      <c r="I222" s="12"/>
      <c r="J222" s="12"/>
      <c r="K222" s="10"/>
      <c r="L222" s="10"/>
      <c r="M222" s="10"/>
      <c r="N222" s="10"/>
      <c r="O222" s="10"/>
      <c r="P222" s="10"/>
      <c r="Q222" s="10"/>
      <c r="R222" s="10"/>
      <c r="S222" s="10"/>
      <c r="T222" s="10"/>
      <c r="U222" s="10"/>
      <c r="V222" s="10"/>
      <c r="W222" s="10"/>
      <c r="X222" s="10"/>
      <c r="Y222" s="10"/>
      <c r="Z222" s="10"/>
      <c r="AA222" s="10"/>
    </row>
    <row r="223" spans="1:27" ht="14.25" customHeight="1">
      <c r="A223" s="10"/>
      <c r="B223" s="10"/>
      <c r="C223" s="8"/>
      <c r="D223" s="9"/>
      <c r="E223" s="10"/>
      <c r="F223" s="11"/>
      <c r="G223" s="11"/>
      <c r="H223" s="12"/>
      <c r="I223" s="12"/>
      <c r="J223" s="12"/>
      <c r="K223" s="10"/>
      <c r="L223" s="10"/>
      <c r="M223" s="10"/>
      <c r="N223" s="10"/>
      <c r="O223" s="10"/>
      <c r="P223" s="10"/>
      <c r="Q223" s="10"/>
      <c r="R223" s="10"/>
      <c r="S223" s="10"/>
      <c r="T223" s="10"/>
      <c r="U223" s="10"/>
      <c r="V223" s="10"/>
      <c r="W223" s="10"/>
      <c r="X223" s="10"/>
      <c r="Y223" s="10"/>
      <c r="Z223" s="10"/>
      <c r="AA223" s="10"/>
    </row>
    <row r="224" spans="1:27" ht="14.25" customHeight="1">
      <c r="A224" s="10"/>
      <c r="B224" s="10"/>
      <c r="C224" s="8"/>
      <c r="D224" s="9"/>
      <c r="E224" s="10"/>
      <c r="F224" s="11"/>
      <c r="G224" s="11"/>
      <c r="H224" s="12"/>
      <c r="I224" s="12"/>
      <c r="J224" s="12"/>
      <c r="K224" s="10"/>
      <c r="L224" s="10"/>
      <c r="M224" s="10"/>
      <c r="N224" s="10"/>
      <c r="O224" s="10"/>
      <c r="P224" s="10"/>
      <c r="Q224" s="10"/>
      <c r="R224" s="10"/>
      <c r="S224" s="10"/>
      <c r="T224" s="10"/>
      <c r="U224" s="10"/>
      <c r="V224" s="10"/>
      <c r="W224" s="10"/>
      <c r="X224" s="10"/>
      <c r="Y224" s="10"/>
      <c r="Z224" s="10"/>
      <c r="AA224" s="10"/>
    </row>
    <row r="225" spans="1:27" ht="14.25" customHeight="1">
      <c r="A225" s="10"/>
      <c r="B225" s="10"/>
      <c r="C225" s="8"/>
      <c r="D225" s="9"/>
      <c r="E225" s="10"/>
      <c r="F225" s="11"/>
      <c r="G225" s="11"/>
      <c r="H225" s="12"/>
      <c r="I225" s="12"/>
      <c r="J225" s="12"/>
      <c r="K225" s="10"/>
      <c r="L225" s="10"/>
      <c r="M225" s="10"/>
      <c r="N225" s="10"/>
      <c r="O225" s="10"/>
      <c r="P225" s="10"/>
      <c r="Q225" s="10"/>
      <c r="R225" s="10"/>
      <c r="S225" s="10"/>
      <c r="T225" s="10"/>
      <c r="U225" s="10"/>
      <c r="V225" s="10"/>
      <c r="W225" s="10"/>
      <c r="X225" s="10"/>
      <c r="Y225" s="10"/>
      <c r="Z225" s="10"/>
      <c r="AA225" s="10"/>
    </row>
    <row r="226" spans="1:27" ht="14.25" customHeight="1">
      <c r="A226" s="10"/>
      <c r="B226" s="10"/>
      <c r="C226" s="8"/>
      <c r="D226" s="9"/>
      <c r="E226" s="10"/>
      <c r="F226" s="11"/>
      <c r="G226" s="11"/>
      <c r="H226" s="12"/>
      <c r="I226" s="12"/>
      <c r="J226" s="12"/>
      <c r="K226" s="10"/>
      <c r="L226" s="10"/>
      <c r="M226" s="10"/>
      <c r="N226" s="10"/>
      <c r="O226" s="10"/>
      <c r="P226" s="10"/>
      <c r="Q226" s="10"/>
      <c r="R226" s="10"/>
      <c r="S226" s="10"/>
      <c r="T226" s="10"/>
      <c r="U226" s="10"/>
      <c r="V226" s="10"/>
      <c r="W226" s="10"/>
      <c r="X226" s="10"/>
      <c r="Y226" s="10"/>
      <c r="Z226" s="10"/>
      <c r="AA226" s="10"/>
    </row>
    <row r="227" spans="1:27" ht="14.25" customHeight="1">
      <c r="A227" s="10"/>
      <c r="B227" s="10"/>
      <c r="C227" s="8"/>
      <c r="D227" s="9"/>
      <c r="E227" s="10"/>
      <c r="F227" s="11"/>
      <c r="G227" s="11"/>
      <c r="H227" s="12"/>
      <c r="I227" s="12"/>
      <c r="J227" s="12"/>
      <c r="K227" s="10"/>
      <c r="L227" s="10"/>
      <c r="M227" s="10"/>
      <c r="N227" s="10"/>
      <c r="O227" s="10"/>
      <c r="P227" s="10"/>
      <c r="Q227" s="10"/>
      <c r="R227" s="10"/>
      <c r="S227" s="10"/>
      <c r="T227" s="10"/>
      <c r="U227" s="10"/>
      <c r="V227" s="10"/>
      <c r="W227" s="10"/>
      <c r="X227" s="10"/>
      <c r="Y227" s="10"/>
      <c r="Z227" s="10"/>
      <c r="AA227" s="10"/>
    </row>
    <row r="228" spans="1:27" ht="14.25" customHeight="1">
      <c r="A228" s="10"/>
      <c r="B228" s="10"/>
      <c r="C228" s="8"/>
      <c r="D228" s="9"/>
      <c r="E228" s="10"/>
      <c r="F228" s="11"/>
      <c r="G228" s="11"/>
      <c r="H228" s="12"/>
      <c r="I228" s="12"/>
      <c r="J228" s="12"/>
      <c r="K228" s="10"/>
      <c r="L228" s="10"/>
      <c r="M228" s="10"/>
      <c r="N228" s="10"/>
      <c r="O228" s="10"/>
      <c r="P228" s="10"/>
      <c r="Q228" s="10"/>
      <c r="R228" s="10"/>
      <c r="S228" s="10"/>
      <c r="T228" s="10"/>
      <c r="U228" s="10"/>
      <c r="V228" s="10"/>
      <c r="W228" s="10"/>
      <c r="X228" s="10"/>
      <c r="Y228" s="10"/>
      <c r="Z228" s="10"/>
      <c r="AA228" s="10"/>
    </row>
    <row r="229" spans="1:27" ht="15.75" customHeight="1"/>
    <row r="230" spans="1:27" ht="15.75" customHeight="1"/>
    <row r="231" spans="1:27" ht="15.75" customHeight="1"/>
    <row r="232" spans="1:27" ht="15.75" customHeight="1"/>
    <row r="233" spans="1:27" ht="15.75" customHeight="1"/>
    <row r="234" spans="1:27" ht="15.75" customHeight="1"/>
    <row r="235" spans="1:27" ht="15.75" customHeight="1"/>
    <row r="236" spans="1:27" ht="15.75" customHeight="1"/>
    <row r="237" spans="1:27" ht="15.75" customHeight="1"/>
    <row r="238" spans="1:27" ht="15.75" customHeight="1"/>
    <row r="239" spans="1:27" ht="15.75" customHeight="1"/>
    <row r="240" spans="1: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T1000"/>
  <sheetViews>
    <sheetView workbookViewId="0">
      <selection activeCell="E1" sqref="E1"/>
    </sheetView>
  </sheetViews>
  <sheetFormatPr baseColWidth="10" defaultColWidth="12.6640625" defaultRowHeight="15" customHeight="1"/>
  <cols>
    <col min="1" max="6" width="12.6640625" customWidth="1"/>
  </cols>
  <sheetData>
    <row r="1" spans="1:20">
      <c r="A1" s="114" t="s">
        <v>787</v>
      </c>
      <c r="B1" s="115"/>
      <c r="C1" s="115"/>
      <c r="D1" s="21"/>
      <c r="E1" s="21"/>
      <c r="F1" s="21"/>
      <c r="G1" s="21"/>
      <c r="H1" s="21"/>
      <c r="I1" s="21"/>
      <c r="J1" s="21"/>
      <c r="K1" s="21"/>
      <c r="L1" s="21"/>
      <c r="M1" s="21"/>
      <c r="N1" s="21"/>
      <c r="O1" s="21"/>
      <c r="P1" s="21"/>
      <c r="Q1" s="21"/>
      <c r="R1" s="21"/>
      <c r="S1" s="21"/>
      <c r="T1" s="21"/>
    </row>
    <row r="2" spans="1:20">
      <c r="A2" s="116" t="s">
        <v>788</v>
      </c>
      <c r="B2" s="115"/>
      <c r="C2" s="115"/>
      <c r="D2" s="115"/>
      <c r="E2" s="115"/>
      <c r="F2" s="115"/>
      <c r="G2" s="115"/>
      <c r="H2" s="115"/>
      <c r="I2" s="21"/>
      <c r="J2" s="21"/>
      <c r="K2" s="21"/>
      <c r="L2" s="21"/>
      <c r="M2" s="21"/>
      <c r="N2" s="21"/>
      <c r="O2" s="21"/>
      <c r="P2" s="21"/>
      <c r="Q2" s="21"/>
      <c r="R2" s="21"/>
      <c r="S2" s="21"/>
      <c r="T2" s="21"/>
    </row>
    <row r="3" spans="1:20">
      <c r="A3" s="21"/>
      <c r="B3" s="21"/>
      <c r="C3" s="21"/>
      <c r="D3" s="21"/>
      <c r="E3" s="21"/>
      <c r="F3" s="21"/>
      <c r="G3" s="21"/>
      <c r="H3" s="21"/>
      <c r="I3" s="21"/>
      <c r="J3" s="21"/>
      <c r="K3" s="21"/>
      <c r="L3" s="21"/>
      <c r="M3" s="21"/>
      <c r="N3" s="21"/>
      <c r="O3" s="21"/>
      <c r="P3" s="21"/>
      <c r="Q3" s="21"/>
      <c r="R3" s="21"/>
      <c r="S3" s="21"/>
      <c r="T3" s="21"/>
    </row>
    <row r="4" spans="1:20">
      <c r="A4" s="22" t="s">
        <v>789</v>
      </c>
      <c r="B4" s="22" t="s">
        <v>790</v>
      </c>
      <c r="C4" s="22" t="s">
        <v>791</v>
      </c>
      <c r="D4" s="22" t="s">
        <v>792</v>
      </c>
      <c r="E4" s="22" t="s">
        <v>793</v>
      </c>
      <c r="F4" s="22" t="s">
        <v>794</v>
      </c>
      <c r="G4" s="22"/>
      <c r="H4" s="22" t="s">
        <v>789</v>
      </c>
      <c r="I4" s="22" t="s">
        <v>790</v>
      </c>
      <c r="J4" s="22" t="s">
        <v>791</v>
      </c>
      <c r="K4" s="22" t="s">
        <v>792</v>
      </c>
      <c r="L4" s="22" t="s">
        <v>793</v>
      </c>
      <c r="M4" s="22" t="s">
        <v>794</v>
      </c>
      <c r="N4" s="22"/>
      <c r="O4" s="22" t="s">
        <v>789</v>
      </c>
      <c r="P4" s="22" t="s">
        <v>790</v>
      </c>
      <c r="Q4" s="22" t="s">
        <v>791</v>
      </c>
      <c r="R4" s="22" t="s">
        <v>792</v>
      </c>
      <c r="S4" s="22" t="s">
        <v>793</v>
      </c>
      <c r="T4" s="22" t="s">
        <v>794</v>
      </c>
    </row>
    <row r="5" spans="1:20">
      <c r="A5" s="21" t="s">
        <v>257</v>
      </c>
      <c r="B5" s="21" t="s">
        <v>261</v>
      </c>
      <c r="C5" s="21" t="s">
        <v>614</v>
      </c>
      <c r="D5" s="21" t="s">
        <v>795</v>
      </c>
      <c r="E5" s="23">
        <v>2.666E-3</v>
      </c>
      <c r="F5" s="23">
        <v>5.0869999999999997</v>
      </c>
      <c r="G5" s="21"/>
      <c r="H5" s="104" t="s">
        <v>226</v>
      </c>
      <c r="I5" s="104" t="s">
        <v>265</v>
      </c>
      <c r="J5" s="104" t="s">
        <v>614</v>
      </c>
      <c r="K5" s="104" t="s">
        <v>796</v>
      </c>
      <c r="L5" s="23">
        <v>4.1599999999999996E-3</v>
      </c>
      <c r="M5" s="23">
        <v>4.09</v>
      </c>
      <c r="N5" s="21"/>
      <c r="O5" s="21" t="s">
        <v>212</v>
      </c>
      <c r="P5" s="21" t="s">
        <v>181</v>
      </c>
      <c r="Q5" s="21" t="s">
        <v>614</v>
      </c>
      <c r="R5" s="21" t="s">
        <v>795</v>
      </c>
      <c r="S5" s="23">
        <v>-4.3340000000000002E-3</v>
      </c>
      <c r="T5" s="23">
        <v>-3.794</v>
      </c>
    </row>
    <row r="6" spans="1:20">
      <c r="A6" s="21" t="s">
        <v>257</v>
      </c>
      <c r="B6" s="21" t="s">
        <v>261</v>
      </c>
      <c r="C6" s="21" t="s">
        <v>796</v>
      </c>
      <c r="D6" s="21" t="s">
        <v>795</v>
      </c>
      <c r="E6" s="23">
        <v>1.5839999999999999E-3</v>
      </c>
      <c r="F6" s="23">
        <v>4.1440000000000001</v>
      </c>
      <c r="G6" s="21"/>
      <c r="H6" s="104" t="s">
        <v>169</v>
      </c>
      <c r="I6" s="104" t="s">
        <v>265</v>
      </c>
      <c r="J6" s="104" t="s">
        <v>614</v>
      </c>
      <c r="K6" s="104" t="s">
        <v>796</v>
      </c>
      <c r="L6" s="23">
        <v>2.356E-3</v>
      </c>
      <c r="M6" s="23">
        <v>3.6789999999999998</v>
      </c>
      <c r="N6" s="21"/>
      <c r="O6" s="21" t="s">
        <v>181</v>
      </c>
      <c r="P6" s="21" t="s">
        <v>164</v>
      </c>
      <c r="Q6" s="21" t="s">
        <v>614</v>
      </c>
      <c r="R6" s="21" t="s">
        <v>795</v>
      </c>
      <c r="S6" s="23">
        <v>4.7670000000000004E-3</v>
      </c>
      <c r="T6" s="23">
        <v>3.68</v>
      </c>
    </row>
    <row r="7" spans="1:20">
      <c r="A7" s="21" t="s">
        <v>261</v>
      </c>
      <c r="B7" s="21" t="s">
        <v>283</v>
      </c>
      <c r="C7" s="21" t="s">
        <v>614</v>
      </c>
      <c r="D7" s="21" t="s">
        <v>795</v>
      </c>
      <c r="E7" s="23">
        <v>-1.944E-3</v>
      </c>
      <c r="F7" s="23">
        <v>-2.5760000000000001</v>
      </c>
      <c r="G7" s="21"/>
      <c r="H7" s="104" t="s">
        <v>228</v>
      </c>
      <c r="I7" s="104" t="s">
        <v>265</v>
      </c>
      <c r="J7" s="104" t="s">
        <v>614</v>
      </c>
      <c r="K7" s="104" t="s">
        <v>796</v>
      </c>
      <c r="L7" s="23">
        <v>2.9020000000000001E-3</v>
      </c>
      <c r="M7" s="23">
        <v>3.673</v>
      </c>
      <c r="N7" s="21"/>
      <c r="O7" s="21" t="s">
        <v>230</v>
      </c>
      <c r="P7" s="21" t="s">
        <v>164</v>
      </c>
      <c r="Q7" s="21" t="s">
        <v>614</v>
      </c>
      <c r="R7" s="21" t="s">
        <v>796</v>
      </c>
      <c r="S7" s="23">
        <v>3.1120000000000002E-3</v>
      </c>
      <c r="T7" s="23">
        <v>3.3719999999999999</v>
      </c>
    </row>
    <row r="8" spans="1:20">
      <c r="A8" s="21" t="s">
        <v>257</v>
      </c>
      <c r="B8" s="21" t="s">
        <v>312</v>
      </c>
      <c r="C8" s="21" t="s">
        <v>614</v>
      </c>
      <c r="D8" s="21" t="s">
        <v>795</v>
      </c>
      <c r="E8" s="23">
        <v>3.251E-3</v>
      </c>
      <c r="F8" s="23">
        <v>2.5750000000000002</v>
      </c>
      <c r="G8" s="21"/>
      <c r="H8" s="104" t="s">
        <v>265</v>
      </c>
      <c r="I8" s="104" t="s">
        <v>268</v>
      </c>
      <c r="J8" s="104" t="s">
        <v>614</v>
      </c>
      <c r="K8" s="104" t="s">
        <v>796</v>
      </c>
      <c r="L8" s="23">
        <v>-3.4650000000000002E-3</v>
      </c>
      <c r="M8" s="23">
        <v>-3.2450000000000001</v>
      </c>
      <c r="N8" s="21"/>
      <c r="O8" s="21" t="s">
        <v>201</v>
      </c>
      <c r="P8" s="21" t="s">
        <v>212</v>
      </c>
      <c r="Q8" s="21" t="s">
        <v>614</v>
      </c>
      <c r="R8" s="21" t="s">
        <v>795</v>
      </c>
      <c r="S8" s="23">
        <v>1.9419999999999999E-3</v>
      </c>
      <c r="T8" s="23">
        <v>3.2949999999999999</v>
      </c>
    </row>
    <row r="9" spans="1:20">
      <c r="A9" s="21" t="s">
        <v>261</v>
      </c>
      <c r="B9" s="21" t="s">
        <v>283</v>
      </c>
      <c r="C9" s="21" t="s">
        <v>796</v>
      </c>
      <c r="D9" s="21" t="s">
        <v>795</v>
      </c>
      <c r="E9" s="23">
        <v>-1.469E-3</v>
      </c>
      <c r="F9" s="23">
        <v>-2.4180000000000001</v>
      </c>
      <c r="G9" s="21"/>
      <c r="H9" s="104" t="s">
        <v>226</v>
      </c>
      <c r="I9" s="104" t="s">
        <v>265</v>
      </c>
      <c r="J9" s="104" t="s">
        <v>796</v>
      </c>
      <c r="K9" s="104" t="s">
        <v>795</v>
      </c>
      <c r="L9" s="23">
        <v>-2.1510000000000001E-3</v>
      </c>
      <c r="M9" s="23">
        <v>-2.9340000000000002</v>
      </c>
      <c r="N9" s="21"/>
      <c r="O9" s="21" t="s">
        <v>181</v>
      </c>
      <c r="P9" s="21" t="s">
        <v>164</v>
      </c>
      <c r="Q9" s="21" t="s">
        <v>614</v>
      </c>
      <c r="R9" s="21" t="s">
        <v>796</v>
      </c>
      <c r="S9" s="23">
        <v>4.7219999999999996E-3</v>
      </c>
      <c r="T9" s="23">
        <v>3.1230000000000002</v>
      </c>
    </row>
    <row r="10" spans="1:20">
      <c r="A10" s="21" t="s">
        <v>257</v>
      </c>
      <c r="B10" s="21" t="s">
        <v>312</v>
      </c>
      <c r="C10" s="21" t="s">
        <v>614</v>
      </c>
      <c r="D10" s="21" t="s">
        <v>796</v>
      </c>
      <c r="E10" s="23">
        <v>3.4320000000000002E-3</v>
      </c>
      <c r="F10" s="23">
        <v>2.3460000000000001</v>
      </c>
      <c r="G10" s="21"/>
      <c r="H10" s="104" t="s">
        <v>228</v>
      </c>
      <c r="I10" s="104" t="s">
        <v>265</v>
      </c>
      <c r="J10" s="104" t="s">
        <v>614</v>
      </c>
      <c r="K10" s="104" t="s">
        <v>795</v>
      </c>
      <c r="L10" s="23">
        <v>1.98E-3</v>
      </c>
      <c r="M10" s="23">
        <v>2.8839999999999999</v>
      </c>
      <c r="N10" s="21"/>
      <c r="O10" s="21" t="s">
        <v>230</v>
      </c>
      <c r="P10" s="21" t="s">
        <v>212</v>
      </c>
      <c r="Q10" s="21" t="s">
        <v>614</v>
      </c>
      <c r="R10" s="21" t="s">
        <v>795</v>
      </c>
      <c r="S10" s="23">
        <v>1.4530000000000001E-3</v>
      </c>
      <c r="T10" s="23">
        <v>3.1019999999999999</v>
      </c>
    </row>
    <row r="11" spans="1:20">
      <c r="A11" s="21" t="s">
        <v>257</v>
      </c>
      <c r="B11" s="21" t="s">
        <v>261</v>
      </c>
      <c r="C11" s="21" t="s">
        <v>614</v>
      </c>
      <c r="D11" s="21" t="s">
        <v>796</v>
      </c>
      <c r="E11" s="23">
        <v>1.0820000000000001E-3</v>
      </c>
      <c r="F11" s="23">
        <v>1.8580000000000001</v>
      </c>
      <c r="G11" s="21"/>
      <c r="H11" s="104" t="s">
        <v>265</v>
      </c>
      <c r="I11" s="104" t="s">
        <v>268</v>
      </c>
      <c r="J11" s="104" t="s">
        <v>614</v>
      </c>
      <c r="K11" s="104" t="s">
        <v>795</v>
      </c>
      <c r="L11" s="23">
        <v>-2.4979999999999998E-3</v>
      </c>
      <c r="M11" s="23">
        <v>-2.8159999999999998</v>
      </c>
      <c r="N11" s="21"/>
      <c r="O11" s="21" t="s">
        <v>180</v>
      </c>
      <c r="P11" s="21" t="s">
        <v>164</v>
      </c>
      <c r="Q11" s="21" t="s">
        <v>614</v>
      </c>
      <c r="R11" s="21" t="s">
        <v>796</v>
      </c>
      <c r="S11" s="23">
        <v>3.1670000000000001E-3</v>
      </c>
      <c r="T11" s="23">
        <v>3.02</v>
      </c>
    </row>
    <row r="12" spans="1:20">
      <c r="A12" s="21" t="s">
        <v>312</v>
      </c>
      <c r="B12" s="21" t="s">
        <v>283</v>
      </c>
      <c r="C12" s="21" t="s">
        <v>614</v>
      </c>
      <c r="D12" s="21" t="s">
        <v>795</v>
      </c>
      <c r="E12" s="23">
        <v>-2.529E-3</v>
      </c>
      <c r="F12" s="23">
        <v>-1.796</v>
      </c>
      <c r="G12" s="21"/>
      <c r="H12" s="104" t="s">
        <v>169</v>
      </c>
      <c r="I12" s="104" t="s">
        <v>265</v>
      </c>
      <c r="J12" s="104" t="s">
        <v>614</v>
      </c>
      <c r="K12" s="104" t="s">
        <v>795</v>
      </c>
      <c r="L12" s="23">
        <v>1.402E-3</v>
      </c>
      <c r="M12" s="23">
        <v>2.6190000000000002</v>
      </c>
      <c r="N12" s="21"/>
      <c r="O12" s="21" t="s">
        <v>212</v>
      </c>
      <c r="P12" s="21" t="s">
        <v>180</v>
      </c>
      <c r="Q12" s="21" t="s">
        <v>614</v>
      </c>
      <c r="R12" s="21" t="s">
        <v>795</v>
      </c>
      <c r="S12" s="23">
        <v>-1.8190000000000001E-3</v>
      </c>
      <c r="T12" s="23">
        <v>-2.9540000000000002</v>
      </c>
    </row>
    <row r="13" spans="1:20">
      <c r="A13" s="21" t="s">
        <v>312</v>
      </c>
      <c r="B13" s="21" t="s">
        <v>261</v>
      </c>
      <c r="C13" s="21" t="s">
        <v>796</v>
      </c>
      <c r="D13" s="21" t="s">
        <v>795</v>
      </c>
      <c r="E13" s="23">
        <v>1.7650000000000001E-3</v>
      </c>
      <c r="F13" s="23">
        <v>1.73</v>
      </c>
      <c r="G13" s="21"/>
      <c r="H13" s="104" t="s">
        <v>226</v>
      </c>
      <c r="I13" s="104" t="s">
        <v>265</v>
      </c>
      <c r="J13" s="104" t="s">
        <v>614</v>
      </c>
      <c r="K13" s="104" t="s">
        <v>795</v>
      </c>
      <c r="L13" s="23">
        <v>2.0089999999999999E-3</v>
      </c>
      <c r="M13" s="23">
        <v>2.4260000000000002</v>
      </c>
      <c r="N13" s="21"/>
      <c r="O13" s="21" t="s">
        <v>217</v>
      </c>
      <c r="P13" s="21" t="s">
        <v>164</v>
      </c>
      <c r="Q13" s="21" t="s">
        <v>614</v>
      </c>
      <c r="R13" s="21" t="s">
        <v>796</v>
      </c>
      <c r="S13" s="23">
        <v>2.8579999999999999E-3</v>
      </c>
      <c r="T13" s="23">
        <v>2.8620000000000001</v>
      </c>
    </row>
    <row r="14" spans="1:20">
      <c r="A14" s="21" t="s">
        <v>312</v>
      </c>
      <c r="B14" s="21" t="s">
        <v>283</v>
      </c>
      <c r="C14" s="21" t="s">
        <v>614</v>
      </c>
      <c r="D14" s="21" t="s">
        <v>796</v>
      </c>
      <c r="E14" s="23">
        <v>-2.8249999999999998E-3</v>
      </c>
      <c r="F14" s="23">
        <v>-1.718</v>
      </c>
      <c r="G14" s="21"/>
      <c r="H14" s="104" t="s">
        <v>169</v>
      </c>
      <c r="I14" s="104" t="s">
        <v>265</v>
      </c>
      <c r="J14" s="104" t="s">
        <v>796</v>
      </c>
      <c r="K14" s="104" t="s">
        <v>795</v>
      </c>
      <c r="L14" s="23">
        <v>-9.5399999999999999E-4</v>
      </c>
      <c r="M14" s="23">
        <v>-2.0449999999999999</v>
      </c>
      <c r="N14" s="21"/>
      <c r="O14" s="21" t="s">
        <v>201</v>
      </c>
      <c r="P14" s="21" t="s">
        <v>164</v>
      </c>
      <c r="Q14" s="21" t="s">
        <v>614</v>
      </c>
      <c r="R14" s="21" t="s">
        <v>795</v>
      </c>
      <c r="S14" s="23">
        <v>2.3739999999999998E-3</v>
      </c>
      <c r="T14" s="23">
        <v>2.8250000000000002</v>
      </c>
    </row>
    <row r="15" spans="1:20">
      <c r="A15" s="21" t="s">
        <v>257</v>
      </c>
      <c r="B15" s="21" t="s">
        <v>311</v>
      </c>
      <c r="C15" s="21" t="s">
        <v>614</v>
      </c>
      <c r="D15" s="21" t="s">
        <v>795</v>
      </c>
      <c r="E15" s="23">
        <v>1.6639999999999999E-3</v>
      </c>
      <c r="F15" s="23">
        <v>1.593</v>
      </c>
      <c r="G15" s="21"/>
      <c r="H15" s="104" t="s">
        <v>169</v>
      </c>
      <c r="I15" s="104" t="s">
        <v>226</v>
      </c>
      <c r="J15" s="104" t="s">
        <v>614</v>
      </c>
      <c r="K15" s="104" t="s">
        <v>796</v>
      </c>
      <c r="L15" s="23">
        <v>-1.8029999999999999E-3</v>
      </c>
      <c r="M15" s="23">
        <v>-1.9930000000000001</v>
      </c>
      <c r="N15" s="21"/>
      <c r="O15" s="21" t="s">
        <v>220</v>
      </c>
      <c r="P15" s="21" t="s">
        <v>164</v>
      </c>
      <c r="Q15" s="21" t="s">
        <v>614</v>
      </c>
      <c r="R15" s="21" t="s">
        <v>796</v>
      </c>
      <c r="S15" s="23">
        <v>3.0149999999999999E-3</v>
      </c>
      <c r="T15" s="23">
        <v>2.762</v>
      </c>
    </row>
    <row r="16" spans="1:20">
      <c r="A16" s="21" t="s">
        <v>312</v>
      </c>
      <c r="B16" s="21" t="s">
        <v>311</v>
      </c>
      <c r="C16" s="21" t="s">
        <v>614</v>
      </c>
      <c r="D16" s="21" t="s">
        <v>796</v>
      </c>
      <c r="E16" s="23">
        <v>-2.862E-3</v>
      </c>
      <c r="F16" s="23">
        <v>-1.587</v>
      </c>
      <c r="G16" s="21"/>
      <c r="H16" s="104" t="s">
        <v>226</v>
      </c>
      <c r="I16" s="104" t="s">
        <v>229</v>
      </c>
      <c r="J16" s="104" t="s">
        <v>614</v>
      </c>
      <c r="K16" s="104" t="s">
        <v>796</v>
      </c>
      <c r="L16" s="23">
        <v>2.5969999999999999E-3</v>
      </c>
      <c r="M16" s="23">
        <v>1.97</v>
      </c>
      <c r="N16" s="21"/>
      <c r="O16" s="21" t="s">
        <v>180</v>
      </c>
      <c r="P16" s="21" t="s">
        <v>164</v>
      </c>
      <c r="Q16" s="21" t="s">
        <v>614</v>
      </c>
      <c r="R16" s="21" t="s">
        <v>795</v>
      </c>
      <c r="S16" s="23">
        <v>2.251E-3</v>
      </c>
      <c r="T16" s="23">
        <v>2.5430000000000001</v>
      </c>
    </row>
    <row r="17" spans="1:20">
      <c r="A17" s="21" t="s">
        <v>312</v>
      </c>
      <c r="B17" s="21" t="s">
        <v>261</v>
      </c>
      <c r="C17" s="21" t="s">
        <v>614</v>
      </c>
      <c r="D17" s="21" t="s">
        <v>796</v>
      </c>
      <c r="E17" s="23">
        <v>-2.3509999999999998E-3</v>
      </c>
      <c r="F17" s="23">
        <v>-1.5720000000000001</v>
      </c>
      <c r="G17" s="21"/>
      <c r="H17" s="104" t="s">
        <v>226</v>
      </c>
      <c r="I17" s="104" t="s">
        <v>229</v>
      </c>
      <c r="J17" s="104" t="s">
        <v>796</v>
      </c>
      <c r="K17" s="104" t="s">
        <v>795</v>
      </c>
      <c r="L17" s="23">
        <v>-1.838E-3</v>
      </c>
      <c r="M17" s="23">
        <v>-1.9470000000000001</v>
      </c>
      <c r="N17" s="21"/>
      <c r="O17" s="21" t="s">
        <v>230</v>
      </c>
      <c r="P17" s="21" t="s">
        <v>181</v>
      </c>
      <c r="Q17" s="21" t="s">
        <v>614</v>
      </c>
      <c r="R17" s="21" t="s">
        <v>795</v>
      </c>
      <c r="S17" s="23">
        <v>-2.8809999999999999E-3</v>
      </c>
      <c r="T17" s="23">
        <v>-2.5110000000000001</v>
      </c>
    </row>
    <row r="18" spans="1:20">
      <c r="A18" s="21" t="s">
        <v>257</v>
      </c>
      <c r="B18" s="21" t="s">
        <v>311</v>
      </c>
      <c r="C18" s="21" t="s">
        <v>796</v>
      </c>
      <c r="D18" s="21" t="s">
        <v>795</v>
      </c>
      <c r="E18" s="23">
        <v>1.093E-3</v>
      </c>
      <c r="F18" s="23">
        <v>1.2130000000000001</v>
      </c>
      <c r="G18" s="21"/>
      <c r="H18" s="104" t="s">
        <v>169</v>
      </c>
      <c r="I18" s="104" t="s">
        <v>226</v>
      </c>
      <c r="J18" s="104" t="s">
        <v>796</v>
      </c>
      <c r="K18" s="104" t="s">
        <v>795</v>
      </c>
      <c r="L18" s="23">
        <v>1.196E-3</v>
      </c>
      <c r="M18" s="23">
        <v>1.79</v>
      </c>
      <c r="N18" s="21"/>
      <c r="O18" s="21" t="s">
        <v>201</v>
      </c>
      <c r="P18" s="21" t="s">
        <v>212</v>
      </c>
      <c r="Q18" s="21" t="s">
        <v>796</v>
      </c>
      <c r="R18" s="21" t="s">
        <v>795</v>
      </c>
      <c r="S18" s="23">
        <v>1.2780000000000001E-3</v>
      </c>
      <c r="T18" s="23">
        <v>2.5059999999999998</v>
      </c>
    </row>
    <row r="19" spans="1:20">
      <c r="A19" s="21" t="s">
        <v>312</v>
      </c>
      <c r="B19" s="21" t="s">
        <v>311</v>
      </c>
      <c r="C19" s="21" t="s">
        <v>614</v>
      </c>
      <c r="D19" s="21" t="s">
        <v>795</v>
      </c>
      <c r="E19" s="23">
        <v>-1.5870000000000001E-3</v>
      </c>
      <c r="F19" s="23">
        <v>-1.0569999999999999</v>
      </c>
      <c r="G19" s="21"/>
      <c r="H19" s="104" t="s">
        <v>228</v>
      </c>
      <c r="I19" s="104" t="s">
        <v>265</v>
      </c>
      <c r="J19" s="104" t="s">
        <v>796</v>
      </c>
      <c r="K19" s="104" t="s">
        <v>795</v>
      </c>
      <c r="L19" s="23">
        <v>-9.2199999999999997E-4</v>
      </c>
      <c r="M19" s="23">
        <v>-1.657</v>
      </c>
      <c r="N19" s="21"/>
      <c r="O19" s="21" t="s">
        <v>220</v>
      </c>
      <c r="P19" s="21" t="s">
        <v>181</v>
      </c>
      <c r="Q19" s="21" t="s">
        <v>614</v>
      </c>
      <c r="R19" s="21" t="s">
        <v>795</v>
      </c>
      <c r="S19" s="23">
        <v>-3.0309999999999998E-3</v>
      </c>
      <c r="T19" s="23">
        <v>-2.4729999999999999</v>
      </c>
    </row>
    <row r="20" spans="1:20">
      <c r="A20" s="21" t="s">
        <v>312</v>
      </c>
      <c r="B20" s="21" t="s">
        <v>286</v>
      </c>
      <c r="C20" s="21" t="s">
        <v>614</v>
      </c>
      <c r="D20" s="21" t="s">
        <v>796</v>
      </c>
      <c r="E20" s="23">
        <v>-2.5349999999999999E-3</v>
      </c>
      <c r="F20" s="23">
        <v>-1.0549999999999999</v>
      </c>
      <c r="G20" s="21"/>
      <c r="H20" s="104" t="s">
        <v>226</v>
      </c>
      <c r="I20" s="104" t="s">
        <v>228</v>
      </c>
      <c r="J20" s="104" t="s">
        <v>796</v>
      </c>
      <c r="K20" s="104" t="s">
        <v>795</v>
      </c>
      <c r="L20" s="23">
        <v>-1.2290000000000001E-3</v>
      </c>
      <c r="M20" s="23">
        <v>-1.6259999999999999</v>
      </c>
      <c r="N20" s="21"/>
      <c r="O20" s="21" t="s">
        <v>217</v>
      </c>
      <c r="P20" s="21" t="s">
        <v>181</v>
      </c>
      <c r="Q20" s="21" t="s">
        <v>614</v>
      </c>
      <c r="R20" s="21" t="s">
        <v>795</v>
      </c>
      <c r="S20" s="23">
        <v>-2.9320000000000001E-3</v>
      </c>
      <c r="T20" s="23">
        <v>-2.4489999999999998</v>
      </c>
    </row>
    <row r="21" spans="1:20" ht="15.75" customHeight="1">
      <c r="A21" s="21" t="s">
        <v>312</v>
      </c>
      <c r="B21" s="21" t="s">
        <v>286</v>
      </c>
      <c r="C21" s="21" t="s">
        <v>614</v>
      </c>
      <c r="D21" s="21" t="s">
        <v>795</v>
      </c>
      <c r="E21" s="23">
        <v>-2.0070000000000001E-3</v>
      </c>
      <c r="F21" s="23">
        <v>-1.0149999999999999</v>
      </c>
      <c r="G21" s="21"/>
      <c r="H21" s="104" t="s">
        <v>229</v>
      </c>
      <c r="I21" s="104" t="s">
        <v>268</v>
      </c>
      <c r="J21" s="104" t="s">
        <v>614</v>
      </c>
      <c r="K21" s="104" t="s">
        <v>796</v>
      </c>
      <c r="L21" s="23">
        <v>-1.903E-3</v>
      </c>
      <c r="M21" s="23">
        <v>-1.4419999999999999</v>
      </c>
      <c r="N21" s="21"/>
      <c r="O21" s="21" t="s">
        <v>230</v>
      </c>
      <c r="P21" s="21" t="s">
        <v>164</v>
      </c>
      <c r="Q21" s="21" t="s">
        <v>614</v>
      </c>
      <c r="R21" s="21" t="s">
        <v>795</v>
      </c>
      <c r="S21" s="23">
        <v>1.8860000000000001E-3</v>
      </c>
      <c r="T21" s="23">
        <v>2.4129999999999998</v>
      </c>
    </row>
    <row r="22" spans="1:20" ht="15.75" customHeight="1">
      <c r="A22" s="21" t="s">
        <v>312</v>
      </c>
      <c r="B22" s="21" t="s">
        <v>311</v>
      </c>
      <c r="C22" s="21" t="s">
        <v>796</v>
      </c>
      <c r="D22" s="21" t="s">
        <v>795</v>
      </c>
      <c r="E22" s="23">
        <v>1.2750000000000001E-3</v>
      </c>
      <c r="F22" s="23">
        <v>0.98699999999999999</v>
      </c>
      <c r="G22" s="21"/>
      <c r="H22" s="104" t="s">
        <v>229</v>
      </c>
      <c r="I22" s="104" t="s">
        <v>265</v>
      </c>
      <c r="J22" s="104" t="s">
        <v>614</v>
      </c>
      <c r="K22" s="104" t="s">
        <v>796</v>
      </c>
      <c r="L22" s="23">
        <v>1.5629999999999999E-3</v>
      </c>
      <c r="M22" s="23">
        <v>1.3879999999999999</v>
      </c>
      <c r="N22" s="21"/>
      <c r="O22" s="21" t="s">
        <v>201</v>
      </c>
      <c r="P22" s="21" t="s">
        <v>164</v>
      </c>
      <c r="Q22" s="21" t="s">
        <v>614</v>
      </c>
      <c r="R22" s="21" t="s">
        <v>796</v>
      </c>
      <c r="S22" s="23">
        <v>2.4740000000000001E-3</v>
      </c>
      <c r="T22" s="23">
        <v>2.4060000000000001</v>
      </c>
    </row>
    <row r="23" spans="1:20" ht="15.75" customHeight="1">
      <c r="A23" s="21" t="s">
        <v>311</v>
      </c>
      <c r="B23" s="21" t="s">
        <v>261</v>
      </c>
      <c r="C23" s="21" t="s">
        <v>614</v>
      </c>
      <c r="D23" s="21" t="s">
        <v>795</v>
      </c>
      <c r="E23" s="23">
        <v>1.0020000000000001E-3</v>
      </c>
      <c r="F23" s="23">
        <v>0.97399999999999998</v>
      </c>
      <c r="G23" s="21"/>
      <c r="H23" s="104" t="s">
        <v>226</v>
      </c>
      <c r="I23" s="104" t="s">
        <v>268</v>
      </c>
      <c r="J23" s="104" t="s">
        <v>796</v>
      </c>
      <c r="K23" s="104" t="s">
        <v>795</v>
      </c>
      <c r="L23" s="23">
        <v>-1.1839999999999999E-3</v>
      </c>
      <c r="M23" s="23">
        <v>-1.3580000000000001</v>
      </c>
      <c r="N23" s="21"/>
      <c r="O23" s="21" t="s">
        <v>234</v>
      </c>
      <c r="P23" s="21" t="s">
        <v>181</v>
      </c>
      <c r="Q23" s="21" t="s">
        <v>614</v>
      </c>
      <c r="R23" s="21" t="s">
        <v>795</v>
      </c>
      <c r="S23" s="23">
        <v>-3.287E-3</v>
      </c>
      <c r="T23" s="23">
        <v>-2.3879999999999999</v>
      </c>
    </row>
    <row r="24" spans="1:20" ht="15.75" customHeight="1">
      <c r="A24" s="21" t="s">
        <v>311</v>
      </c>
      <c r="B24" s="21" t="s">
        <v>283</v>
      </c>
      <c r="C24" s="21" t="s">
        <v>796</v>
      </c>
      <c r="D24" s="21" t="s">
        <v>795</v>
      </c>
      <c r="E24" s="23">
        <v>-9.7799999999999992E-4</v>
      </c>
      <c r="F24" s="23">
        <v>-0.96899999999999997</v>
      </c>
      <c r="G24" s="21"/>
      <c r="H24" s="104" t="s">
        <v>169</v>
      </c>
      <c r="I24" s="104" t="s">
        <v>268</v>
      </c>
      <c r="J24" s="104" t="s">
        <v>614</v>
      </c>
      <c r="K24" s="104" t="s">
        <v>795</v>
      </c>
      <c r="L24" s="23">
        <v>-1.0970000000000001E-3</v>
      </c>
      <c r="M24" s="23">
        <v>-1.3560000000000001</v>
      </c>
      <c r="N24" s="21"/>
      <c r="O24" s="21" t="s">
        <v>217</v>
      </c>
      <c r="P24" s="21" t="s">
        <v>212</v>
      </c>
      <c r="Q24" s="21" t="s">
        <v>614</v>
      </c>
      <c r="R24" s="21" t="s">
        <v>795</v>
      </c>
      <c r="S24" s="23">
        <v>1.402E-3</v>
      </c>
      <c r="T24" s="23">
        <v>2.3479999999999999</v>
      </c>
    </row>
    <row r="25" spans="1:20" ht="15.75" customHeight="1">
      <c r="A25" s="21" t="s">
        <v>257</v>
      </c>
      <c r="B25" s="21" t="s">
        <v>283</v>
      </c>
      <c r="C25" s="21" t="s">
        <v>614</v>
      </c>
      <c r="D25" s="21" t="s">
        <v>795</v>
      </c>
      <c r="E25" s="23">
        <v>7.2199999999999999E-4</v>
      </c>
      <c r="F25" s="23">
        <v>0.96699999999999997</v>
      </c>
      <c r="G25" s="21"/>
      <c r="H25" s="104" t="s">
        <v>229</v>
      </c>
      <c r="I25" s="104" t="s">
        <v>265</v>
      </c>
      <c r="J25" s="104" t="s">
        <v>614</v>
      </c>
      <c r="K25" s="104" t="s">
        <v>795</v>
      </c>
      <c r="L25" s="23">
        <v>1.25E-3</v>
      </c>
      <c r="M25" s="23">
        <v>1.319</v>
      </c>
      <c r="N25" s="21"/>
      <c r="O25" s="21" t="s">
        <v>230</v>
      </c>
      <c r="P25" s="21" t="s">
        <v>212</v>
      </c>
      <c r="Q25" s="21" t="s">
        <v>614</v>
      </c>
      <c r="R25" s="21" t="s">
        <v>796</v>
      </c>
      <c r="S25" s="23">
        <v>1.3029999999999999E-3</v>
      </c>
      <c r="T25" s="23">
        <v>2.16</v>
      </c>
    </row>
    <row r="26" spans="1:20" ht="15.75" customHeight="1">
      <c r="A26" s="21" t="s">
        <v>261</v>
      </c>
      <c r="B26" s="21" t="s">
        <v>286</v>
      </c>
      <c r="C26" s="21" t="s">
        <v>614</v>
      </c>
      <c r="D26" s="21" t="s">
        <v>795</v>
      </c>
      <c r="E26" s="23">
        <v>-1.4220000000000001E-3</v>
      </c>
      <c r="F26" s="23">
        <v>-0.85899999999999999</v>
      </c>
      <c r="G26" s="21"/>
      <c r="H26" s="104" t="s">
        <v>265</v>
      </c>
      <c r="I26" s="104" t="s">
        <v>268</v>
      </c>
      <c r="J26" s="104" t="s">
        <v>796</v>
      </c>
      <c r="K26" s="104" t="s">
        <v>795</v>
      </c>
      <c r="L26" s="23">
        <v>9.6699999999999998E-4</v>
      </c>
      <c r="M26" s="23">
        <v>1.3160000000000001</v>
      </c>
      <c r="N26" s="21"/>
      <c r="O26" s="21" t="s">
        <v>217</v>
      </c>
      <c r="P26" s="21" t="s">
        <v>164</v>
      </c>
      <c r="Q26" s="21" t="s">
        <v>614</v>
      </c>
      <c r="R26" s="21" t="s">
        <v>795</v>
      </c>
      <c r="S26" s="23">
        <v>1.835E-3</v>
      </c>
      <c r="T26" s="23">
        <v>2.1469999999999998</v>
      </c>
    </row>
    <row r="27" spans="1:20" ht="15.75" customHeight="1">
      <c r="A27" s="21" t="s">
        <v>261</v>
      </c>
      <c r="B27" s="21" t="s">
        <v>286</v>
      </c>
      <c r="C27" s="21" t="s">
        <v>796</v>
      </c>
      <c r="D27" s="21" t="s">
        <v>795</v>
      </c>
      <c r="E27" s="23">
        <v>-1.238E-3</v>
      </c>
      <c r="F27" s="23">
        <v>-0.85899999999999999</v>
      </c>
      <c r="G27" s="21"/>
      <c r="H27" s="104" t="s">
        <v>226</v>
      </c>
      <c r="I27" s="104" t="s">
        <v>228</v>
      </c>
      <c r="J27" s="104" t="s">
        <v>614</v>
      </c>
      <c r="K27" s="104" t="s">
        <v>796</v>
      </c>
      <c r="L27" s="23">
        <v>1.258E-3</v>
      </c>
      <c r="M27" s="23">
        <v>1.262</v>
      </c>
      <c r="N27" s="21"/>
      <c r="O27" s="21" t="s">
        <v>212</v>
      </c>
      <c r="P27" s="21" t="s">
        <v>181</v>
      </c>
      <c r="Q27" s="21" t="s">
        <v>614</v>
      </c>
      <c r="R27" s="21" t="s">
        <v>796</v>
      </c>
      <c r="S27" s="23">
        <v>-2.9120000000000001E-3</v>
      </c>
      <c r="T27" s="23">
        <v>-2.0960000000000001</v>
      </c>
    </row>
    <row r="28" spans="1:20" ht="15.75" customHeight="1">
      <c r="A28" s="21" t="s">
        <v>311</v>
      </c>
      <c r="B28" s="21" t="s">
        <v>283</v>
      </c>
      <c r="C28" s="21" t="s">
        <v>614</v>
      </c>
      <c r="D28" s="21" t="s">
        <v>795</v>
      </c>
      <c r="E28" s="23">
        <v>-9.4200000000000002E-4</v>
      </c>
      <c r="F28" s="23">
        <v>-0.79500000000000004</v>
      </c>
      <c r="G28" s="21"/>
      <c r="H28" s="104" t="s">
        <v>229</v>
      </c>
      <c r="I28" s="104" t="s">
        <v>228</v>
      </c>
      <c r="J28" s="104" t="s">
        <v>614</v>
      </c>
      <c r="K28" s="104" t="s">
        <v>796</v>
      </c>
      <c r="L28" s="23">
        <v>-1.3389999999999999E-3</v>
      </c>
      <c r="M28" s="23">
        <v>-1.1879999999999999</v>
      </c>
      <c r="N28" s="21"/>
      <c r="O28" s="21" t="s">
        <v>180</v>
      </c>
      <c r="P28" s="21" t="s">
        <v>181</v>
      </c>
      <c r="Q28" s="21" t="s">
        <v>614</v>
      </c>
      <c r="R28" s="21" t="s">
        <v>795</v>
      </c>
      <c r="S28" s="23">
        <v>-2.516E-3</v>
      </c>
      <c r="T28" s="23">
        <v>-2.0670000000000002</v>
      </c>
    </row>
    <row r="29" spans="1:20" ht="15.75" customHeight="1">
      <c r="A29" s="21" t="s">
        <v>257</v>
      </c>
      <c r="B29" s="21" t="s">
        <v>286</v>
      </c>
      <c r="C29" s="21" t="s">
        <v>614</v>
      </c>
      <c r="D29" s="21" t="s">
        <v>795</v>
      </c>
      <c r="E29" s="23">
        <v>1.2440000000000001E-3</v>
      </c>
      <c r="F29" s="23">
        <v>0.76900000000000002</v>
      </c>
      <c r="G29" s="21"/>
      <c r="H29" s="104" t="s">
        <v>169</v>
      </c>
      <c r="I29" s="104" t="s">
        <v>268</v>
      </c>
      <c r="J29" s="104" t="s">
        <v>614</v>
      </c>
      <c r="K29" s="104" t="s">
        <v>796</v>
      </c>
      <c r="L29" s="23">
        <v>-1.109E-3</v>
      </c>
      <c r="M29" s="23">
        <v>-1.1519999999999999</v>
      </c>
      <c r="N29" s="21"/>
      <c r="O29" s="21" t="s">
        <v>230</v>
      </c>
      <c r="P29" s="21" t="s">
        <v>201</v>
      </c>
      <c r="Q29" s="21" t="s">
        <v>796</v>
      </c>
      <c r="R29" s="21" t="s">
        <v>795</v>
      </c>
      <c r="S29" s="23">
        <v>-1.127E-3</v>
      </c>
      <c r="T29" s="23">
        <v>-2.012</v>
      </c>
    </row>
    <row r="30" spans="1:20" ht="15.75" customHeight="1">
      <c r="A30" s="21" t="s">
        <v>257</v>
      </c>
      <c r="B30" s="21" t="s">
        <v>283</v>
      </c>
      <c r="C30" s="21" t="s">
        <v>614</v>
      </c>
      <c r="D30" s="21" t="s">
        <v>796</v>
      </c>
      <c r="E30" s="23">
        <v>6.0700000000000001E-4</v>
      </c>
      <c r="F30" s="23">
        <v>0.72</v>
      </c>
      <c r="G30" s="21"/>
      <c r="H30" s="104" t="s">
        <v>229</v>
      </c>
      <c r="I30" s="104" t="s">
        <v>268</v>
      </c>
      <c r="J30" s="104" t="s">
        <v>614</v>
      </c>
      <c r="K30" s="104" t="s">
        <v>795</v>
      </c>
      <c r="L30" s="23">
        <v>-1.248E-3</v>
      </c>
      <c r="M30" s="23">
        <v>-1.129</v>
      </c>
      <c r="N30" s="21"/>
      <c r="O30" s="21" t="s">
        <v>212</v>
      </c>
      <c r="P30" s="21" t="s">
        <v>220</v>
      </c>
      <c r="Q30" s="21" t="s">
        <v>614</v>
      </c>
      <c r="R30" s="21" t="s">
        <v>795</v>
      </c>
      <c r="S30" s="23">
        <v>-1.3029999999999999E-3</v>
      </c>
      <c r="T30" s="23">
        <v>-1.9870000000000001</v>
      </c>
    </row>
    <row r="31" spans="1:20" ht="15.75" customHeight="1">
      <c r="A31" s="21" t="s">
        <v>261</v>
      </c>
      <c r="B31" s="21" t="s">
        <v>283</v>
      </c>
      <c r="C31" s="21" t="s">
        <v>614</v>
      </c>
      <c r="D31" s="21" t="s">
        <v>796</v>
      </c>
      <c r="E31" s="23">
        <v>-4.75E-4</v>
      </c>
      <c r="F31" s="23">
        <v>-0.55600000000000005</v>
      </c>
      <c r="G31" s="21"/>
      <c r="H31" s="104" t="s">
        <v>169</v>
      </c>
      <c r="I31" s="104" t="s">
        <v>228</v>
      </c>
      <c r="J31" s="104" t="s">
        <v>614</v>
      </c>
      <c r="K31" s="104" t="s">
        <v>795</v>
      </c>
      <c r="L31" s="23">
        <v>-5.7799999999999995E-4</v>
      </c>
      <c r="M31" s="23">
        <v>-0.96299999999999997</v>
      </c>
      <c r="N31" s="21"/>
      <c r="O31" s="21" t="s">
        <v>201</v>
      </c>
      <c r="P31" s="21" t="s">
        <v>181</v>
      </c>
      <c r="Q31" s="21" t="s">
        <v>614</v>
      </c>
      <c r="R31" s="21" t="s">
        <v>795</v>
      </c>
      <c r="S31" s="23">
        <v>-2.3930000000000002E-3</v>
      </c>
      <c r="T31" s="23">
        <v>-1.9790000000000001</v>
      </c>
    </row>
    <row r="32" spans="1:20" ht="15.75" customHeight="1">
      <c r="A32" s="21" t="s">
        <v>311</v>
      </c>
      <c r="B32" s="21" t="s">
        <v>261</v>
      </c>
      <c r="C32" s="21" t="s">
        <v>796</v>
      </c>
      <c r="D32" s="21" t="s">
        <v>795</v>
      </c>
      <c r="E32" s="23">
        <v>4.9100000000000001E-4</v>
      </c>
      <c r="F32" s="23">
        <v>0.54200000000000004</v>
      </c>
      <c r="G32" s="21"/>
      <c r="H32" s="104" t="s">
        <v>169</v>
      </c>
      <c r="I32" s="104" t="s">
        <v>229</v>
      </c>
      <c r="J32" s="104" t="s">
        <v>796</v>
      </c>
      <c r="K32" s="104" t="s">
        <v>795</v>
      </c>
      <c r="L32" s="23">
        <v>-6.4199999999999999E-4</v>
      </c>
      <c r="M32" s="23">
        <v>-0.83099999999999996</v>
      </c>
      <c r="N32" s="21"/>
      <c r="O32" s="21" t="s">
        <v>212</v>
      </c>
      <c r="P32" s="21" t="s">
        <v>164</v>
      </c>
      <c r="Q32" s="21" t="s">
        <v>614</v>
      </c>
      <c r="R32" s="21" t="s">
        <v>796</v>
      </c>
      <c r="S32" s="23">
        <v>1.81E-3</v>
      </c>
      <c r="T32" s="23">
        <v>1.9710000000000001</v>
      </c>
    </row>
    <row r="33" spans="1:20" ht="15.75" customHeight="1">
      <c r="A33" s="21" t="s">
        <v>257</v>
      </c>
      <c r="B33" s="21" t="s">
        <v>286</v>
      </c>
      <c r="C33" s="21" t="s">
        <v>614</v>
      </c>
      <c r="D33" s="21" t="s">
        <v>796</v>
      </c>
      <c r="E33" s="23">
        <v>8.9800000000000004E-4</v>
      </c>
      <c r="F33" s="23">
        <v>0.46500000000000002</v>
      </c>
      <c r="G33" s="21"/>
      <c r="H33" s="104" t="s">
        <v>169</v>
      </c>
      <c r="I33" s="104" t="s">
        <v>228</v>
      </c>
      <c r="J33" s="104" t="s">
        <v>614</v>
      </c>
      <c r="K33" s="104" t="s">
        <v>796</v>
      </c>
      <c r="L33" s="23">
        <v>-5.4500000000000002E-4</v>
      </c>
      <c r="M33" s="23">
        <v>-0.80700000000000005</v>
      </c>
      <c r="N33" s="21"/>
      <c r="O33" s="21" t="s">
        <v>212</v>
      </c>
      <c r="P33" s="21" t="s">
        <v>164</v>
      </c>
      <c r="Q33" s="21" t="s">
        <v>796</v>
      </c>
      <c r="R33" s="21" t="s">
        <v>795</v>
      </c>
      <c r="S33" s="23">
        <v>-1.377E-3</v>
      </c>
      <c r="T33" s="23">
        <v>-1.9510000000000001</v>
      </c>
    </row>
    <row r="34" spans="1:20" ht="15.75" customHeight="1">
      <c r="A34" s="21" t="s">
        <v>257</v>
      </c>
      <c r="B34" s="21" t="s">
        <v>311</v>
      </c>
      <c r="C34" s="21" t="s">
        <v>614</v>
      </c>
      <c r="D34" s="21" t="s">
        <v>796</v>
      </c>
      <c r="E34" s="23">
        <v>5.6999999999999998E-4</v>
      </c>
      <c r="F34" s="23">
        <v>0.46</v>
      </c>
      <c r="G34" s="21"/>
      <c r="H34" s="104" t="s">
        <v>169</v>
      </c>
      <c r="I34" s="104" t="s">
        <v>226</v>
      </c>
      <c r="J34" s="104" t="s">
        <v>614</v>
      </c>
      <c r="K34" s="104" t="s">
        <v>795</v>
      </c>
      <c r="L34" s="23">
        <v>-6.0700000000000001E-4</v>
      </c>
      <c r="M34" s="23">
        <v>-0.80200000000000005</v>
      </c>
      <c r="N34" s="21"/>
      <c r="O34" s="21" t="s">
        <v>205</v>
      </c>
      <c r="P34" s="21" t="s">
        <v>212</v>
      </c>
      <c r="Q34" s="21" t="s">
        <v>796</v>
      </c>
      <c r="R34" s="21" t="s">
        <v>795</v>
      </c>
      <c r="S34" s="23">
        <v>1.8879999999999999E-3</v>
      </c>
      <c r="T34" s="23">
        <v>1.9450000000000001</v>
      </c>
    </row>
    <row r="35" spans="1:20" ht="15.75" customHeight="1">
      <c r="A35" s="21" t="s">
        <v>312</v>
      </c>
      <c r="B35" s="21" t="s">
        <v>261</v>
      </c>
      <c r="C35" s="21" t="s">
        <v>614</v>
      </c>
      <c r="D35" s="21" t="s">
        <v>795</v>
      </c>
      <c r="E35" s="23">
        <v>-5.8500000000000002E-4</v>
      </c>
      <c r="F35" s="23">
        <v>-0.45500000000000002</v>
      </c>
      <c r="G35" s="21"/>
      <c r="H35" s="104" t="s">
        <v>229</v>
      </c>
      <c r="I35" s="104" t="s">
        <v>228</v>
      </c>
      <c r="J35" s="104" t="s">
        <v>796</v>
      </c>
      <c r="K35" s="104" t="s">
        <v>795</v>
      </c>
      <c r="L35" s="23">
        <v>6.0899999999999995E-4</v>
      </c>
      <c r="M35" s="23">
        <v>0.75800000000000001</v>
      </c>
      <c r="N35" s="21"/>
      <c r="O35" s="21" t="s">
        <v>234</v>
      </c>
      <c r="P35" s="21" t="s">
        <v>181</v>
      </c>
      <c r="Q35" s="21" t="s">
        <v>614</v>
      </c>
      <c r="R35" s="21" t="s">
        <v>796</v>
      </c>
      <c r="S35" s="23">
        <v>-3.153E-3</v>
      </c>
      <c r="T35" s="23">
        <v>-1.9330000000000001</v>
      </c>
    </row>
    <row r="36" spans="1:20" ht="15.75" customHeight="1">
      <c r="A36" s="21" t="s">
        <v>311</v>
      </c>
      <c r="B36" s="21" t="s">
        <v>286</v>
      </c>
      <c r="C36" s="21" t="s">
        <v>796</v>
      </c>
      <c r="D36" s="21" t="s">
        <v>795</v>
      </c>
      <c r="E36" s="23">
        <v>-7.4700000000000005E-4</v>
      </c>
      <c r="F36" s="23">
        <v>-0.44600000000000001</v>
      </c>
      <c r="G36" s="21"/>
      <c r="H36" s="104" t="s">
        <v>229</v>
      </c>
      <c r="I36" s="104" t="s">
        <v>228</v>
      </c>
      <c r="J36" s="104" t="s">
        <v>614</v>
      </c>
      <c r="K36" s="104" t="s">
        <v>795</v>
      </c>
      <c r="L36" s="23">
        <v>-7.2999999999999996E-4</v>
      </c>
      <c r="M36" s="23">
        <v>-0.745</v>
      </c>
      <c r="N36" s="21"/>
      <c r="O36" s="21" t="s">
        <v>220</v>
      </c>
      <c r="P36" s="21" t="s">
        <v>164</v>
      </c>
      <c r="Q36" s="21" t="s">
        <v>614</v>
      </c>
      <c r="R36" s="21" t="s">
        <v>795</v>
      </c>
      <c r="S36" s="23">
        <v>1.7359999999999999E-3</v>
      </c>
      <c r="T36" s="23">
        <v>1.92</v>
      </c>
    </row>
    <row r="37" spans="1:20" ht="15.75" customHeight="1">
      <c r="A37" s="21" t="s">
        <v>311</v>
      </c>
      <c r="B37" s="21" t="s">
        <v>261</v>
      </c>
      <c r="C37" s="21" t="s">
        <v>614</v>
      </c>
      <c r="D37" s="21" t="s">
        <v>796</v>
      </c>
      <c r="E37" s="23">
        <v>5.1099999999999995E-4</v>
      </c>
      <c r="F37" s="23">
        <v>0.41199999999999998</v>
      </c>
      <c r="G37" s="21"/>
      <c r="H37" s="104" t="s">
        <v>169</v>
      </c>
      <c r="I37" s="104" t="s">
        <v>229</v>
      </c>
      <c r="J37" s="104" t="s">
        <v>614</v>
      </c>
      <c r="K37" s="104" t="s">
        <v>796</v>
      </c>
      <c r="L37" s="23">
        <v>7.9299999999999998E-4</v>
      </c>
      <c r="M37" s="23">
        <v>0.73799999999999999</v>
      </c>
      <c r="N37" s="21"/>
      <c r="O37" s="21" t="s">
        <v>212</v>
      </c>
      <c r="P37" s="21" t="s">
        <v>180</v>
      </c>
      <c r="Q37" s="21" t="s">
        <v>614</v>
      </c>
      <c r="R37" s="21" t="s">
        <v>796</v>
      </c>
      <c r="S37" s="23">
        <v>-1.3569999999999999E-3</v>
      </c>
      <c r="T37" s="23">
        <v>-1.8260000000000001</v>
      </c>
    </row>
    <row r="38" spans="1:20" ht="15.75" customHeight="1">
      <c r="A38" s="21" t="s">
        <v>283</v>
      </c>
      <c r="B38" s="21" t="s">
        <v>286</v>
      </c>
      <c r="C38" s="21" t="s">
        <v>614</v>
      </c>
      <c r="D38" s="21" t="s">
        <v>795</v>
      </c>
      <c r="E38" s="23">
        <v>5.2300000000000003E-4</v>
      </c>
      <c r="F38" s="23">
        <v>0.30299999999999999</v>
      </c>
      <c r="G38" s="21"/>
      <c r="H38" s="104" t="s">
        <v>226</v>
      </c>
      <c r="I38" s="104" t="s">
        <v>229</v>
      </c>
      <c r="J38" s="104" t="s">
        <v>614</v>
      </c>
      <c r="K38" s="104" t="s">
        <v>795</v>
      </c>
      <c r="L38" s="23">
        <v>7.5900000000000002E-4</v>
      </c>
      <c r="M38" s="23">
        <v>0.69099999999999995</v>
      </c>
      <c r="N38" s="21"/>
      <c r="O38" s="21" t="s">
        <v>205</v>
      </c>
      <c r="P38" s="21" t="s">
        <v>181</v>
      </c>
      <c r="Q38" s="21" t="s">
        <v>614</v>
      </c>
      <c r="R38" s="21" t="s">
        <v>795</v>
      </c>
      <c r="S38" s="23">
        <v>-2.7290000000000001E-3</v>
      </c>
      <c r="T38" s="23">
        <v>-1.7989999999999999</v>
      </c>
    </row>
    <row r="39" spans="1:20" ht="15.75" customHeight="1">
      <c r="A39" s="21" t="s">
        <v>312</v>
      </c>
      <c r="B39" s="21" t="s">
        <v>286</v>
      </c>
      <c r="C39" s="21" t="s">
        <v>796</v>
      </c>
      <c r="D39" s="21" t="s">
        <v>795</v>
      </c>
      <c r="E39" s="23">
        <v>5.2800000000000004E-4</v>
      </c>
      <c r="F39" s="23">
        <v>0.30199999999999999</v>
      </c>
      <c r="G39" s="21"/>
      <c r="H39" s="104" t="s">
        <v>229</v>
      </c>
      <c r="I39" s="104" t="s">
        <v>268</v>
      </c>
      <c r="J39" s="104" t="s">
        <v>796</v>
      </c>
      <c r="K39" s="104" t="s">
        <v>795</v>
      </c>
      <c r="L39" s="23">
        <v>6.5399999999999996E-4</v>
      </c>
      <c r="M39" s="23">
        <v>0.68600000000000005</v>
      </c>
      <c r="N39" s="21"/>
      <c r="O39" s="21" t="s">
        <v>205</v>
      </c>
      <c r="P39" s="21" t="s">
        <v>181</v>
      </c>
      <c r="Q39" s="21" t="s">
        <v>614</v>
      </c>
      <c r="R39" s="21" t="s">
        <v>796</v>
      </c>
      <c r="S39" s="23">
        <v>-3.1949999999999999E-3</v>
      </c>
      <c r="T39" s="23">
        <v>-1.758</v>
      </c>
    </row>
    <row r="40" spans="1:20" ht="15.75" customHeight="1">
      <c r="A40" s="21" t="s">
        <v>312</v>
      </c>
      <c r="B40" s="21" t="s">
        <v>283</v>
      </c>
      <c r="C40" s="21" t="s">
        <v>796</v>
      </c>
      <c r="D40" s="21" t="s">
        <v>795</v>
      </c>
      <c r="E40" s="23">
        <v>2.9599999999999998E-4</v>
      </c>
      <c r="F40" s="23">
        <v>0.26600000000000001</v>
      </c>
      <c r="G40" s="21"/>
      <c r="H40" s="104" t="s">
        <v>226</v>
      </c>
      <c r="I40" s="104" t="s">
        <v>268</v>
      </c>
      <c r="J40" s="104" t="s">
        <v>614</v>
      </c>
      <c r="K40" s="104" t="s">
        <v>796</v>
      </c>
      <c r="L40" s="23">
        <v>6.9399999999999996E-4</v>
      </c>
      <c r="M40" s="23">
        <v>0.56399999999999995</v>
      </c>
      <c r="N40" s="21"/>
      <c r="O40" s="21" t="s">
        <v>181</v>
      </c>
      <c r="P40" s="21" t="s">
        <v>178</v>
      </c>
      <c r="Q40" s="21" t="s">
        <v>614</v>
      </c>
      <c r="R40" s="21" t="s">
        <v>795</v>
      </c>
      <c r="S40" s="23">
        <v>4.8300000000000001E-3</v>
      </c>
      <c r="T40" s="23">
        <v>1.7330000000000001</v>
      </c>
    </row>
    <row r="41" spans="1:20" ht="15.75" customHeight="1">
      <c r="A41" s="21" t="s">
        <v>257</v>
      </c>
      <c r="B41" s="21" t="s">
        <v>286</v>
      </c>
      <c r="C41" s="21" t="s">
        <v>796</v>
      </c>
      <c r="D41" s="21" t="s">
        <v>795</v>
      </c>
      <c r="E41" s="23">
        <v>3.4699999999999998E-4</v>
      </c>
      <c r="F41" s="23">
        <v>0.245</v>
      </c>
      <c r="G41" s="21"/>
      <c r="H41" s="104" t="s">
        <v>228</v>
      </c>
      <c r="I41" s="104" t="s">
        <v>268</v>
      </c>
      <c r="J41" s="104" t="s">
        <v>614</v>
      </c>
      <c r="K41" s="104" t="s">
        <v>795</v>
      </c>
      <c r="L41" s="23">
        <v>-5.1800000000000001E-4</v>
      </c>
      <c r="M41" s="23">
        <v>-0.55700000000000005</v>
      </c>
      <c r="N41" s="21"/>
      <c r="O41" s="21" t="s">
        <v>230</v>
      </c>
      <c r="P41" s="21" t="s">
        <v>205</v>
      </c>
      <c r="Q41" s="21" t="s">
        <v>796</v>
      </c>
      <c r="R41" s="21" t="s">
        <v>795</v>
      </c>
      <c r="S41" s="23">
        <v>-1.738E-3</v>
      </c>
      <c r="T41" s="23">
        <v>-1.7190000000000001</v>
      </c>
    </row>
    <row r="42" spans="1:20" ht="15.75" customHeight="1">
      <c r="A42" s="21" t="s">
        <v>311</v>
      </c>
      <c r="B42" s="21" t="s">
        <v>286</v>
      </c>
      <c r="C42" s="21" t="s">
        <v>614</v>
      </c>
      <c r="D42" s="21" t="s">
        <v>795</v>
      </c>
      <c r="E42" s="23">
        <v>-4.1899999999999999E-4</v>
      </c>
      <c r="F42" s="23">
        <v>-0.22700000000000001</v>
      </c>
      <c r="G42" s="21"/>
      <c r="H42" s="104" t="s">
        <v>228</v>
      </c>
      <c r="I42" s="104" t="s">
        <v>268</v>
      </c>
      <c r="J42" s="104" t="s">
        <v>614</v>
      </c>
      <c r="K42" s="104" t="s">
        <v>796</v>
      </c>
      <c r="L42" s="23">
        <v>-5.6400000000000005E-4</v>
      </c>
      <c r="M42" s="23">
        <v>-0.54200000000000004</v>
      </c>
      <c r="N42" s="21"/>
      <c r="O42" s="21" t="s">
        <v>230</v>
      </c>
      <c r="P42" s="21" t="s">
        <v>164</v>
      </c>
      <c r="Q42" s="21" t="s">
        <v>796</v>
      </c>
      <c r="R42" s="21" t="s">
        <v>795</v>
      </c>
      <c r="S42" s="23">
        <v>-1.227E-3</v>
      </c>
      <c r="T42" s="23">
        <v>-1.706</v>
      </c>
    </row>
    <row r="43" spans="1:20" ht="15.75" customHeight="1">
      <c r="A43" s="21" t="s">
        <v>257</v>
      </c>
      <c r="B43" s="21" t="s">
        <v>283</v>
      </c>
      <c r="C43" s="21" t="s">
        <v>796</v>
      </c>
      <c r="D43" s="21" t="s">
        <v>795</v>
      </c>
      <c r="E43" s="23">
        <v>1.15E-4</v>
      </c>
      <c r="F43" s="23">
        <v>0.19</v>
      </c>
      <c r="G43" s="21"/>
      <c r="H43" s="104" t="s">
        <v>226</v>
      </c>
      <c r="I43" s="104" t="s">
        <v>268</v>
      </c>
      <c r="J43" s="104" t="s">
        <v>614</v>
      </c>
      <c r="K43" s="104" t="s">
        <v>795</v>
      </c>
      <c r="L43" s="23">
        <v>-4.8899999999999996E-4</v>
      </c>
      <c r="M43" s="23">
        <v>-0.48699999999999999</v>
      </c>
      <c r="N43" s="21"/>
      <c r="O43" s="21" t="s">
        <v>201</v>
      </c>
      <c r="P43" s="21" t="s">
        <v>220</v>
      </c>
      <c r="Q43" s="21" t="s">
        <v>796</v>
      </c>
      <c r="R43" s="21" t="s">
        <v>795</v>
      </c>
      <c r="S43" s="23">
        <v>1.1800000000000001E-3</v>
      </c>
      <c r="T43" s="23">
        <v>1.6870000000000001</v>
      </c>
    </row>
    <row r="44" spans="1:20" ht="15.75" customHeight="1">
      <c r="A44" s="21" t="s">
        <v>257</v>
      </c>
      <c r="B44" s="21" t="s">
        <v>312</v>
      </c>
      <c r="C44" s="21" t="s">
        <v>796</v>
      </c>
      <c r="D44" s="21" t="s">
        <v>795</v>
      </c>
      <c r="E44" s="23">
        <v>-1.8100000000000001E-4</v>
      </c>
      <c r="F44" s="23">
        <v>-0.17899999999999999</v>
      </c>
      <c r="G44" s="21"/>
      <c r="H44" s="104" t="s">
        <v>229</v>
      </c>
      <c r="I44" s="104" t="s">
        <v>265</v>
      </c>
      <c r="J44" s="104" t="s">
        <v>796</v>
      </c>
      <c r="K44" s="104" t="s">
        <v>795</v>
      </c>
      <c r="L44" s="23">
        <v>-3.1300000000000002E-4</v>
      </c>
      <c r="M44" s="23">
        <v>-0.379</v>
      </c>
      <c r="N44" s="21"/>
      <c r="O44" s="21" t="s">
        <v>205</v>
      </c>
      <c r="P44" s="21" t="s">
        <v>220</v>
      </c>
      <c r="Q44" s="21" t="s">
        <v>796</v>
      </c>
      <c r="R44" s="21" t="s">
        <v>795</v>
      </c>
      <c r="S44" s="23">
        <v>1.7899999999999999E-3</v>
      </c>
      <c r="T44" s="23">
        <v>1.6870000000000001</v>
      </c>
    </row>
    <row r="45" spans="1:20" ht="15.75" customHeight="1">
      <c r="A45" s="21" t="s">
        <v>283</v>
      </c>
      <c r="B45" s="21" t="s">
        <v>286</v>
      </c>
      <c r="C45" s="21" t="s">
        <v>796</v>
      </c>
      <c r="D45" s="21" t="s">
        <v>795</v>
      </c>
      <c r="E45" s="23">
        <v>2.32E-4</v>
      </c>
      <c r="F45" s="23">
        <v>0.155</v>
      </c>
      <c r="G45" s="21"/>
      <c r="H45" s="104" t="s">
        <v>169</v>
      </c>
      <c r="I45" s="104" t="s">
        <v>229</v>
      </c>
      <c r="J45" s="104" t="s">
        <v>614</v>
      </c>
      <c r="K45" s="104" t="s">
        <v>795</v>
      </c>
      <c r="L45" s="23">
        <v>1.5200000000000001E-4</v>
      </c>
      <c r="M45" s="23">
        <v>0.16800000000000001</v>
      </c>
      <c r="N45" s="21"/>
      <c r="O45" s="21" t="s">
        <v>181</v>
      </c>
      <c r="P45" s="21" t="s">
        <v>178</v>
      </c>
      <c r="Q45" s="21" t="s">
        <v>614</v>
      </c>
      <c r="R45" s="21" t="s">
        <v>796</v>
      </c>
      <c r="S45" s="23">
        <v>5.5719999999999997E-3</v>
      </c>
      <c r="T45" s="23">
        <v>1.6339999999999999</v>
      </c>
    </row>
    <row r="46" spans="1:20" ht="15.75" customHeight="1">
      <c r="A46" s="21" t="s">
        <v>311</v>
      </c>
      <c r="B46" s="21" t="s">
        <v>286</v>
      </c>
      <c r="C46" s="21" t="s">
        <v>614</v>
      </c>
      <c r="D46" s="21" t="s">
        <v>796</v>
      </c>
      <c r="E46" s="23">
        <v>3.2699999999999998E-4</v>
      </c>
      <c r="F46" s="23">
        <v>0.14199999999999999</v>
      </c>
      <c r="G46" s="21"/>
      <c r="H46" s="104" t="s">
        <v>169</v>
      </c>
      <c r="I46" s="104" t="s">
        <v>228</v>
      </c>
      <c r="J46" s="104" t="s">
        <v>796</v>
      </c>
      <c r="K46" s="104" t="s">
        <v>795</v>
      </c>
      <c r="L46" s="23">
        <v>-3.3000000000000003E-5</v>
      </c>
      <c r="M46" s="23">
        <v>-7.0000000000000007E-2</v>
      </c>
      <c r="N46" s="21"/>
      <c r="O46" s="21" t="s">
        <v>205</v>
      </c>
      <c r="P46" s="21" t="s">
        <v>164</v>
      </c>
      <c r="Q46" s="21" t="s">
        <v>614</v>
      </c>
      <c r="R46" s="21" t="s">
        <v>795</v>
      </c>
      <c r="S46" s="23">
        <v>2.0379999999999999E-3</v>
      </c>
      <c r="T46" s="23">
        <v>1.6319999999999999</v>
      </c>
    </row>
    <row r="47" spans="1:20" ht="15.75" customHeight="1">
      <c r="A47" s="21" t="s">
        <v>283</v>
      </c>
      <c r="B47" s="21" t="s">
        <v>286</v>
      </c>
      <c r="C47" s="21" t="s">
        <v>614</v>
      </c>
      <c r="D47" s="21" t="s">
        <v>796</v>
      </c>
      <c r="E47" s="23">
        <v>2.9100000000000003E-4</v>
      </c>
      <c r="F47" s="23">
        <v>0.14000000000000001</v>
      </c>
      <c r="G47" s="21"/>
      <c r="H47" s="104" t="s">
        <v>228</v>
      </c>
      <c r="I47" s="104" t="s">
        <v>268</v>
      </c>
      <c r="J47" s="104" t="s">
        <v>796</v>
      </c>
      <c r="K47" s="104" t="s">
        <v>795</v>
      </c>
      <c r="L47" s="23">
        <v>4.5000000000000003E-5</v>
      </c>
      <c r="M47" s="23">
        <v>6.2E-2</v>
      </c>
      <c r="N47" s="21"/>
      <c r="O47" s="21" t="s">
        <v>234</v>
      </c>
      <c r="P47" s="21" t="s">
        <v>212</v>
      </c>
      <c r="Q47" s="21" t="s">
        <v>796</v>
      </c>
      <c r="R47" s="21" t="s">
        <v>795</v>
      </c>
      <c r="S47" s="23">
        <v>1.2880000000000001E-3</v>
      </c>
      <c r="T47" s="23">
        <v>1.573</v>
      </c>
    </row>
    <row r="48" spans="1:20" ht="15.75" customHeight="1">
      <c r="A48" s="21" t="s">
        <v>261</v>
      </c>
      <c r="B48" s="21" t="s">
        <v>286</v>
      </c>
      <c r="C48" s="21" t="s">
        <v>614</v>
      </c>
      <c r="D48" s="21" t="s">
        <v>796</v>
      </c>
      <c r="E48" s="23">
        <v>-1.84E-4</v>
      </c>
      <c r="F48" s="23">
        <v>-9.4E-2</v>
      </c>
      <c r="G48" s="21"/>
      <c r="H48" s="104" t="s">
        <v>226</v>
      </c>
      <c r="I48" s="104" t="s">
        <v>228</v>
      </c>
      <c r="J48" s="104" t="s">
        <v>614</v>
      </c>
      <c r="K48" s="104" t="s">
        <v>795</v>
      </c>
      <c r="L48" s="23">
        <v>2.9E-5</v>
      </c>
      <c r="M48" s="23">
        <v>3.4000000000000002E-2</v>
      </c>
      <c r="N48" s="21"/>
      <c r="O48" s="21" t="s">
        <v>217</v>
      </c>
      <c r="P48" s="21" t="s">
        <v>201</v>
      </c>
      <c r="Q48" s="21" t="s">
        <v>796</v>
      </c>
      <c r="R48" s="21" t="s">
        <v>795</v>
      </c>
      <c r="S48" s="23">
        <v>-9.2400000000000002E-4</v>
      </c>
      <c r="T48" s="23">
        <v>-1.5609999999999999</v>
      </c>
    </row>
    <row r="49" spans="1:20" ht="15.75" customHeight="1">
      <c r="A49" s="21" t="s">
        <v>311</v>
      </c>
      <c r="B49" s="21" t="s">
        <v>283</v>
      </c>
      <c r="C49" s="21" t="s">
        <v>614</v>
      </c>
      <c r="D49" s="21" t="s">
        <v>796</v>
      </c>
      <c r="E49" s="23">
        <v>3.6000000000000001E-5</v>
      </c>
      <c r="F49" s="23">
        <v>2.5999999999999999E-2</v>
      </c>
      <c r="G49" s="21"/>
      <c r="H49" s="104" t="s">
        <v>169</v>
      </c>
      <c r="I49" s="104" t="s">
        <v>268</v>
      </c>
      <c r="J49" s="104" t="s">
        <v>796</v>
      </c>
      <c r="K49" s="104" t="s">
        <v>795</v>
      </c>
      <c r="L49" s="23">
        <v>1.2E-5</v>
      </c>
      <c r="M49" s="23">
        <v>1.9E-2</v>
      </c>
      <c r="N49" s="21"/>
      <c r="O49" s="21" t="s">
        <v>217</v>
      </c>
      <c r="P49" s="21" t="s">
        <v>212</v>
      </c>
      <c r="Q49" s="21" t="s">
        <v>614</v>
      </c>
      <c r="R49" s="21" t="s">
        <v>796</v>
      </c>
      <c r="S49" s="23">
        <v>1.0480000000000001E-3</v>
      </c>
      <c r="T49" s="23">
        <v>1.5329999999999999</v>
      </c>
    </row>
    <row r="50" spans="1:20" ht="15.75" customHeight="1">
      <c r="A50" s="21"/>
      <c r="B50" s="21"/>
      <c r="C50" s="21"/>
      <c r="D50" s="21"/>
      <c r="E50" s="21"/>
      <c r="F50" s="21"/>
      <c r="G50" s="21"/>
      <c r="H50" s="21"/>
      <c r="I50" s="21"/>
      <c r="J50" s="21"/>
      <c r="K50" s="21"/>
      <c r="L50" s="21"/>
      <c r="M50" s="21"/>
      <c r="N50" s="21"/>
      <c r="O50" s="21" t="s">
        <v>220</v>
      </c>
      <c r="P50" s="21" t="s">
        <v>164</v>
      </c>
      <c r="Q50" s="21" t="s">
        <v>796</v>
      </c>
      <c r="R50" s="21" t="s">
        <v>795</v>
      </c>
      <c r="S50" s="23">
        <v>-1.279E-3</v>
      </c>
      <c r="T50" s="23">
        <v>-1.5229999999999999</v>
      </c>
    </row>
    <row r="51" spans="1:20" ht="15.75" customHeight="1">
      <c r="A51" s="21"/>
      <c r="B51" s="21"/>
      <c r="C51" s="21"/>
      <c r="D51" s="21"/>
      <c r="E51" s="21"/>
      <c r="F51" s="21"/>
      <c r="G51" s="21"/>
      <c r="H51" s="21"/>
      <c r="I51" s="21"/>
      <c r="J51" s="21"/>
      <c r="K51" s="21"/>
      <c r="L51" s="21"/>
      <c r="M51" s="21"/>
      <c r="N51" s="21"/>
      <c r="O51" s="21" t="s">
        <v>201</v>
      </c>
      <c r="P51" s="21" t="s">
        <v>181</v>
      </c>
      <c r="Q51" s="21" t="s">
        <v>614</v>
      </c>
      <c r="R51" s="21" t="s">
        <v>796</v>
      </c>
      <c r="S51" s="23">
        <v>-2.248E-3</v>
      </c>
      <c r="T51" s="23">
        <v>-1.508</v>
      </c>
    </row>
    <row r="52" spans="1:20" ht="15.75" customHeight="1">
      <c r="A52" s="21"/>
      <c r="B52" s="21"/>
      <c r="C52" s="21"/>
      <c r="D52" s="21"/>
      <c r="E52" s="21"/>
      <c r="F52" s="21"/>
      <c r="G52" s="21"/>
      <c r="H52" s="21"/>
      <c r="I52" s="21"/>
      <c r="J52" s="21"/>
      <c r="K52" s="21"/>
      <c r="L52" s="21"/>
      <c r="M52" s="21"/>
      <c r="N52" s="21"/>
      <c r="O52" s="21" t="s">
        <v>217</v>
      </c>
      <c r="P52" s="21" t="s">
        <v>205</v>
      </c>
      <c r="Q52" s="21" t="s">
        <v>796</v>
      </c>
      <c r="R52" s="21" t="s">
        <v>795</v>
      </c>
      <c r="S52" s="23">
        <v>-1.534E-3</v>
      </c>
      <c r="T52" s="23">
        <v>-1.506</v>
      </c>
    </row>
    <row r="53" spans="1:20" ht="15.75" customHeight="1">
      <c r="A53" s="21"/>
      <c r="B53" s="21"/>
      <c r="C53" s="21"/>
      <c r="D53" s="21"/>
      <c r="E53" s="21"/>
      <c r="F53" s="21"/>
      <c r="G53" s="21"/>
      <c r="H53" s="21"/>
      <c r="I53" s="21"/>
      <c r="J53" s="21"/>
      <c r="K53" s="21"/>
      <c r="L53" s="21"/>
      <c r="M53" s="21"/>
      <c r="N53" s="21"/>
      <c r="O53" s="21" t="s">
        <v>212</v>
      </c>
      <c r="P53" s="21" t="s">
        <v>220</v>
      </c>
      <c r="Q53" s="21" t="s">
        <v>614</v>
      </c>
      <c r="R53" s="21" t="s">
        <v>796</v>
      </c>
      <c r="S53" s="23">
        <v>-1.2049999999999999E-3</v>
      </c>
      <c r="T53" s="23">
        <v>-1.448</v>
      </c>
    </row>
    <row r="54" spans="1:20" ht="15.75" customHeight="1">
      <c r="A54" s="21"/>
      <c r="B54" s="21"/>
      <c r="C54" s="21"/>
      <c r="D54" s="21"/>
      <c r="E54" s="21"/>
      <c r="F54" s="21"/>
      <c r="G54" s="21"/>
      <c r="H54" s="21"/>
      <c r="I54" s="21"/>
      <c r="J54" s="21"/>
      <c r="K54" s="21"/>
      <c r="L54" s="21"/>
      <c r="M54" s="21"/>
      <c r="N54" s="21"/>
      <c r="O54" s="21" t="s">
        <v>205</v>
      </c>
      <c r="P54" s="21" t="s">
        <v>212</v>
      </c>
      <c r="Q54" s="21" t="s">
        <v>614</v>
      </c>
      <c r="R54" s="21" t="s">
        <v>795</v>
      </c>
      <c r="S54" s="23">
        <v>1.6050000000000001E-3</v>
      </c>
      <c r="T54" s="23">
        <v>1.446</v>
      </c>
    </row>
    <row r="55" spans="1:20" ht="15.75" customHeight="1">
      <c r="A55" s="21"/>
      <c r="B55" s="21"/>
      <c r="C55" s="21"/>
      <c r="D55" s="21"/>
      <c r="E55" s="21"/>
      <c r="F55" s="21"/>
      <c r="G55" s="21"/>
      <c r="H55" s="21"/>
      <c r="I55" s="21"/>
      <c r="J55" s="21"/>
      <c r="K55" s="21"/>
      <c r="L55" s="21"/>
      <c r="M55" s="21"/>
      <c r="N55" s="21"/>
      <c r="O55" s="21" t="s">
        <v>230</v>
      </c>
      <c r="P55" s="21" t="s">
        <v>234</v>
      </c>
      <c r="Q55" s="21" t="s">
        <v>796</v>
      </c>
      <c r="R55" s="21" t="s">
        <v>795</v>
      </c>
      <c r="S55" s="23">
        <v>-1.1379999999999999E-3</v>
      </c>
      <c r="T55" s="23">
        <v>-1.411</v>
      </c>
    </row>
    <row r="56" spans="1:20" ht="15.75" customHeight="1">
      <c r="A56" s="21"/>
      <c r="B56" s="21"/>
      <c r="C56" s="21"/>
      <c r="D56" s="21"/>
      <c r="E56" s="21"/>
      <c r="F56" s="21"/>
      <c r="G56" s="21"/>
      <c r="H56" s="21"/>
      <c r="I56" s="21"/>
      <c r="J56" s="21"/>
      <c r="K56" s="21"/>
      <c r="L56" s="21"/>
      <c r="M56" s="21"/>
      <c r="N56" s="21"/>
      <c r="O56" s="21" t="s">
        <v>212</v>
      </c>
      <c r="P56" s="21" t="s">
        <v>181</v>
      </c>
      <c r="Q56" s="21" t="s">
        <v>796</v>
      </c>
      <c r="R56" s="21" t="s">
        <v>795</v>
      </c>
      <c r="S56" s="23">
        <v>-1.4220000000000001E-3</v>
      </c>
      <c r="T56" s="23">
        <v>-1.363</v>
      </c>
    </row>
    <row r="57" spans="1:20" ht="15.75" customHeight="1">
      <c r="A57" s="21"/>
      <c r="B57" s="21"/>
      <c r="C57" s="21"/>
      <c r="D57" s="21"/>
      <c r="E57" s="21"/>
      <c r="F57" s="21"/>
      <c r="G57" s="21"/>
      <c r="H57" s="21"/>
      <c r="I57" s="21"/>
      <c r="J57" s="21"/>
      <c r="K57" s="21"/>
      <c r="L57" s="21"/>
      <c r="M57" s="21"/>
      <c r="N57" s="21"/>
      <c r="O57" s="21" t="s">
        <v>230</v>
      </c>
      <c r="P57" s="21" t="s">
        <v>234</v>
      </c>
      <c r="Q57" s="21" t="s">
        <v>614</v>
      </c>
      <c r="R57" s="21" t="s">
        <v>796</v>
      </c>
      <c r="S57" s="23">
        <v>1.5430000000000001E-3</v>
      </c>
      <c r="T57" s="23">
        <v>1.361</v>
      </c>
    </row>
    <row r="58" spans="1:20" ht="15.75" customHeight="1">
      <c r="A58" s="21"/>
      <c r="B58" s="21"/>
      <c r="C58" s="21"/>
      <c r="D58" s="21"/>
      <c r="E58" s="21"/>
      <c r="F58" s="21"/>
      <c r="G58" s="21"/>
      <c r="H58" s="21"/>
      <c r="I58" s="21"/>
      <c r="J58" s="21"/>
      <c r="K58" s="21"/>
      <c r="L58" s="21"/>
      <c r="M58" s="21"/>
      <c r="N58" s="21"/>
      <c r="O58" s="21" t="s">
        <v>217</v>
      </c>
      <c r="P58" s="21" t="s">
        <v>164</v>
      </c>
      <c r="Q58" s="21" t="s">
        <v>796</v>
      </c>
      <c r="R58" s="21" t="s">
        <v>795</v>
      </c>
      <c r="S58" s="23">
        <v>-1.023E-3</v>
      </c>
      <c r="T58" s="23">
        <v>-1.36</v>
      </c>
    </row>
    <row r="59" spans="1:20" ht="15.75" customHeight="1">
      <c r="A59" s="21"/>
      <c r="B59" s="21"/>
      <c r="C59" s="21"/>
      <c r="D59" s="21"/>
      <c r="E59" s="21"/>
      <c r="F59" s="21"/>
      <c r="G59" s="21"/>
      <c r="H59" s="21"/>
      <c r="I59" s="21"/>
      <c r="J59" s="21"/>
      <c r="K59" s="21"/>
      <c r="L59" s="21"/>
      <c r="M59" s="21"/>
      <c r="N59" s="21"/>
      <c r="O59" s="21" t="s">
        <v>234</v>
      </c>
      <c r="P59" s="21" t="s">
        <v>164</v>
      </c>
      <c r="Q59" s="21" t="s">
        <v>614</v>
      </c>
      <c r="R59" s="21" t="s">
        <v>795</v>
      </c>
      <c r="S59" s="23">
        <v>1.48E-3</v>
      </c>
      <c r="T59" s="23">
        <v>1.34</v>
      </c>
    </row>
    <row r="60" spans="1:20" ht="15.75" customHeight="1">
      <c r="A60" s="21"/>
      <c r="B60" s="21"/>
      <c r="C60" s="21"/>
      <c r="D60" s="21"/>
      <c r="E60" s="21"/>
      <c r="F60" s="21"/>
      <c r="G60" s="21"/>
      <c r="H60" s="21"/>
      <c r="I60" s="21"/>
      <c r="J60" s="21"/>
      <c r="K60" s="21"/>
      <c r="L60" s="21"/>
      <c r="M60" s="21"/>
      <c r="N60" s="21"/>
      <c r="O60" s="21" t="s">
        <v>234</v>
      </c>
      <c r="P60" s="21" t="s">
        <v>180</v>
      </c>
      <c r="Q60" s="21" t="s">
        <v>614</v>
      </c>
      <c r="R60" s="21" t="s">
        <v>796</v>
      </c>
      <c r="S60" s="23">
        <v>-1.598E-3</v>
      </c>
      <c r="T60" s="23">
        <v>-1.3380000000000001</v>
      </c>
    </row>
    <row r="61" spans="1:20" ht="15.75" customHeight="1">
      <c r="A61" s="21"/>
      <c r="B61" s="21"/>
      <c r="C61" s="21"/>
      <c r="D61" s="21"/>
      <c r="E61" s="21"/>
      <c r="F61" s="21"/>
      <c r="G61" s="21"/>
      <c r="H61" s="21"/>
      <c r="I61" s="21"/>
      <c r="J61" s="21"/>
      <c r="K61" s="21"/>
      <c r="L61" s="21"/>
      <c r="M61" s="21"/>
      <c r="N61" s="21"/>
      <c r="O61" s="21" t="s">
        <v>205</v>
      </c>
      <c r="P61" s="21" t="s">
        <v>180</v>
      </c>
      <c r="Q61" s="21" t="s">
        <v>796</v>
      </c>
      <c r="R61" s="21" t="s">
        <v>795</v>
      </c>
      <c r="S61" s="23">
        <v>1.426E-3</v>
      </c>
      <c r="T61" s="23">
        <v>1.3320000000000001</v>
      </c>
    </row>
    <row r="62" spans="1:20" ht="15.75" customHeight="1">
      <c r="A62" s="21"/>
      <c r="B62" s="21"/>
      <c r="C62" s="21"/>
      <c r="D62" s="21"/>
      <c r="E62" s="21"/>
      <c r="F62" s="21"/>
      <c r="G62" s="21"/>
      <c r="H62" s="21"/>
      <c r="I62" s="21"/>
      <c r="J62" s="21"/>
      <c r="K62" s="21"/>
      <c r="L62" s="21"/>
      <c r="M62" s="21"/>
      <c r="N62" s="21"/>
      <c r="O62" s="21" t="s">
        <v>217</v>
      </c>
      <c r="P62" s="21" t="s">
        <v>181</v>
      </c>
      <c r="Q62" s="21" t="s">
        <v>614</v>
      </c>
      <c r="R62" s="21" t="s">
        <v>796</v>
      </c>
      <c r="S62" s="23">
        <v>-1.864E-3</v>
      </c>
      <c r="T62" s="23">
        <v>-1.2829999999999999</v>
      </c>
    </row>
    <row r="63" spans="1:20" ht="15.75" customHeight="1">
      <c r="A63" s="21"/>
      <c r="B63" s="21"/>
      <c r="C63" s="21"/>
      <c r="D63" s="21"/>
      <c r="E63" s="21"/>
      <c r="F63" s="21"/>
      <c r="G63" s="21"/>
      <c r="H63" s="21"/>
      <c r="I63" s="21"/>
      <c r="J63" s="21"/>
      <c r="K63" s="21"/>
      <c r="L63" s="21"/>
      <c r="M63" s="21"/>
      <c r="N63" s="21"/>
      <c r="O63" s="21" t="s">
        <v>234</v>
      </c>
      <c r="P63" s="21" t="s">
        <v>220</v>
      </c>
      <c r="Q63" s="21" t="s">
        <v>796</v>
      </c>
      <c r="R63" s="21" t="s">
        <v>795</v>
      </c>
      <c r="S63" s="23">
        <v>1.1900000000000001E-3</v>
      </c>
      <c r="T63" s="23">
        <v>1.276</v>
      </c>
    </row>
    <row r="64" spans="1:20" ht="15.75" customHeight="1">
      <c r="A64" s="21"/>
      <c r="B64" s="21"/>
      <c r="C64" s="21"/>
      <c r="D64" s="21"/>
      <c r="E64" s="21"/>
      <c r="F64" s="21"/>
      <c r="G64" s="21"/>
      <c r="H64" s="21"/>
      <c r="I64" s="21"/>
      <c r="J64" s="21"/>
      <c r="K64" s="21"/>
      <c r="L64" s="21"/>
      <c r="M64" s="21"/>
      <c r="N64" s="21"/>
      <c r="O64" s="21" t="s">
        <v>180</v>
      </c>
      <c r="P64" s="21" t="s">
        <v>178</v>
      </c>
      <c r="Q64" s="21" t="s">
        <v>614</v>
      </c>
      <c r="R64" s="21" t="s">
        <v>796</v>
      </c>
      <c r="S64" s="23">
        <v>4.0159999999999996E-3</v>
      </c>
      <c r="T64" s="23">
        <v>1.2569999999999999</v>
      </c>
    </row>
    <row r="65" spans="1:20" ht="15.75" customHeight="1">
      <c r="A65" s="21"/>
      <c r="B65" s="21"/>
      <c r="C65" s="21"/>
      <c r="D65" s="21"/>
      <c r="E65" s="21"/>
      <c r="F65" s="21"/>
      <c r="G65" s="21"/>
      <c r="H65" s="21"/>
      <c r="I65" s="21"/>
      <c r="J65" s="21"/>
      <c r="K65" s="21"/>
      <c r="L65" s="21"/>
      <c r="M65" s="21"/>
      <c r="N65" s="21"/>
      <c r="O65" s="21" t="s">
        <v>230</v>
      </c>
      <c r="P65" s="21" t="s">
        <v>181</v>
      </c>
      <c r="Q65" s="21" t="s">
        <v>796</v>
      </c>
      <c r="R65" s="21" t="s">
        <v>795</v>
      </c>
      <c r="S65" s="23">
        <v>-1.2719999999999999E-3</v>
      </c>
      <c r="T65" s="23">
        <v>-1.254</v>
      </c>
    </row>
    <row r="66" spans="1:20" ht="15.75" customHeight="1">
      <c r="A66" s="21"/>
      <c r="B66" s="21"/>
      <c r="C66" s="21"/>
      <c r="D66" s="21"/>
      <c r="E66" s="21"/>
      <c r="F66" s="21"/>
      <c r="G66" s="21"/>
      <c r="H66" s="21"/>
      <c r="I66" s="21"/>
      <c r="J66" s="21"/>
      <c r="K66" s="21"/>
      <c r="L66" s="21"/>
      <c r="M66" s="21"/>
      <c r="N66" s="21"/>
      <c r="O66" s="21" t="s">
        <v>230</v>
      </c>
      <c r="P66" s="21" t="s">
        <v>178</v>
      </c>
      <c r="Q66" s="21" t="s">
        <v>614</v>
      </c>
      <c r="R66" s="21" t="s">
        <v>796</v>
      </c>
      <c r="S66" s="23">
        <v>3.9620000000000002E-3</v>
      </c>
      <c r="T66" s="23">
        <v>1.24</v>
      </c>
    </row>
    <row r="67" spans="1:20" ht="15.75" customHeight="1">
      <c r="A67" s="21"/>
      <c r="B67" s="21"/>
      <c r="C67" s="21"/>
      <c r="D67" s="21"/>
      <c r="E67" s="21"/>
      <c r="F67" s="21"/>
      <c r="G67" s="21"/>
      <c r="H67" s="21"/>
      <c r="I67" s="21"/>
      <c r="J67" s="21"/>
      <c r="K67" s="21"/>
      <c r="L67" s="21"/>
      <c r="M67" s="21"/>
      <c r="N67" s="21"/>
      <c r="O67" s="21" t="s">
        <v>220</v>
      </c>
      <c r="P67" s="21" t="s">
        <v>181</v>
      </c>
      <c r="Q67" s="21" t="s">
        <v>796</v>
      </c>
      <c r="R67" s="21" t="s">
        <v>795</v>
      </c>
      <c r="S67" s="23">
        <v>-1.3240000000000001E-3</v>
      </c>
      <c r="T67" s="23">
        <v>-1.2290000000000001</v>
      </c>
    </row>
    <row r="68" spans="1:20" ht="15.75" customHeight="1">
      <c r="A68" s="21"/>
      <c r="B68" s="21"/>
      <c r="C68" s="21"/>
      <c r="D68" s="21"/>
      <c r="E68" s="21"/>
      <c r="F68" s="21"/>
      <c r="G68" s="21"/>
      <c r="H68" s="21"/>
      <c r="I68" s="21"/>
      <c r="J68" s="21"/>
      <c r="K68" s="21"/>
      <c r="L68" s="21"/>
      <c r="M68" s="21"/>
      <c r="N68" s="21"/>
      <c r="O68" s="21" t="s">
        <v>234</v>
      </c>
      <c r="P68" s="21" t="s">
        <v>164</v>
      </c>
      <c r="Q68" s="21" t="s">
        <v>614</v>
      </c>
      <c r="R68" s="21" t="s">
        <v>796</v>
      </c>
      <c r="S68" s="23">
        <v>1.5690000000000001E-3</v>
      </c>
      <c r="T68" s="23">
        <v>1.2070000000000001</v>
      </c>
    </row>
    <row r="69" spans="1:20" ht="15.75" customHeight="1">
      <c r="A69" s="21"/>
      <c r="B69" s="21"/>
      <c r="C69" s="21"/>
      <c r="D69" s="21"/>
      <c r="E69" s="21"/>
      <c r="F69" s="21"/>
      <c r="G69" s="21"/>
      <c r="H69" s="21"/>
      <c r="I69" s="21"/>
      <c r="J69" s="21"/>
      <c r="K69" s="21"/>
      <c r="L69" s="21"/>
      <c r="M69" s="21"/>
      <c r="N69" s="21"/>
      <c r="O69" s="21" t="s">
        <v>201</v>
      </c>
      <c r="P69" s="21" t="s">
        <v>180</v>
      </c>
      <c r="Q69" s="21" t="s">
        <v>796</v>
      </c>
      <c r="R69" s="21" t="s">
        <v>795</v>
      </c>
      <c r="S69" s="23">
        <v>8.1599999999999999E-4</v>
      </c>
      <c r="T69" s="23">
        <v>1.204</v>
      </c>
    </row>
    <row r="70" spans="1:20" ht="15.75" customHeight="1">
      <c r="A70" s="21"/>
      <c r="B70" s="21"/>
      <c r="C70" s="21"/>
      <c r="D70" s="21"/>
      <c r="E70" s="21"/>
      <c r="F70" s="21"/>
      <c r="G70" s="21"/>
      <c r="H70" s="21"/>
      <c r="I70" s="21"/>
      <c r="J70" s="21"/>
      <c r="K70" s="21"/>
      <c r="L70" s="21"/>
      <c r="M70" s="21"/>
      <c r="N70" s="21"/>
      <c r="O70" s="21" t="s">
        <v>220</v>
      </c>
      <c r="P70" s="21" t="s">
        <v>178</v>
      </c>
      <c r="Q70" s="21" t="s">
        <v>614</v>
      </c>
      <c r="R70" s="21" t="s">
        <v>796</v>
      </c>
      <c r="S70" s="23">
        <v>3.8649999999999999E-3</v>
      </c>
      <c r="T70" s="23">
        <v>1.1990000000000001</v>
      </c>
    </row>
    <row r="71" spans="1:20" ht="15.75" customHeight="1">
      <c r="A71" s="21"/>
      <c r="B71" s="21"/>
      <c r="C71" s="21"/>
      <c r="D71" s="21"/>
      <c r="E71" s="21"/>
      <c r="F71" s="21"/>
      <c r="G71" s="21"/>
      <c r="H71" s="21"/>
      <c r="I71" s="21"/>
      <c r="J71" s="21"/>
      <c r="K71" s="21"/>
      <c r="L71" s="21"/>
      <c r="M71" s="21"/>
      <c r="N71" s="21"/>
      <c r="O71" s="21" t="s">
        <v>220</v>
      </c>
      <c r="P71" s="21" t="s">
        <v>181</v>
      </c>
      <c r="Q71" s="21" t="s">
        <v>614</v>
      </c>
      <c r="R71" s="21" t="s">
        <v>796</v>
      </c>
      <c r="S71" s="23">
        <v>-1.707E-3</v>
      </c>
      <c r="T71" s="23">
        <v>-1.1890000000000001</v>
      </c>
    </row>
    <row r="72" spans="1:20" ht="15.75" customHeight="1">
      <c r="A72" s="21"/>
      <c r="B72" s="21"/>
      <c r="C72" s="21"/>
      <c r="D72" s="21"/>
      <c r="E72" s="21"/>
      <c r="F72" s="21"/>
      <c r="G72" s="21"/>
      <c r="H72" s="21"/>
      <c r="I72" s="21"/>
      <c r="J72" s="21"/>
      <c r="K72" s="21"/>
      <c r="L72" s="21"/>
      <c r="M72" s="21"/>
      <c r="N72" s="21"/>
      <c r="O72" s="21" t="s">
        <v>234</v>
      </c>
      <c r="P72" s="21" t="s">
        <v>212</v>
      </c>
      <c r="Q72" s="21" t="s">
        <v>614</v>
      </c>
      <c r="R72" s="21" t="s">
        <v>795</v>
      </c>
      <c r="S72" s="23">
        <v>1.047E-3</v>
      </c>
      <c r="T72" s="23">
        <v>1.1879999999999999</v>
      </c>
    </row>
    <row r="73" spans="1:20" ht="15.75" customHeight="1">
      <c r="A73" s="21"/>
      <c r="B73" s="21"/>
      <c r="C73" s="21"/>
      <c r="D73" s="21"/>
      <c r="E73" s="21"/>
      <c r="F73" s="21"/>
      <c r="G73" s="21"/>
      <c r="H73" s="21"/>
      <c r="I73" s="21"/>
      <c r="J73" s="21"/>
      <c r="K73" s="21"/>
      <c r="L73" s="21"/>
      <c r="M73" s="21"/>
      <c r="N73" s="21"/>
      <c r="O73" s="21" t="s">
        <v>230</v>
      </c>
      <c r="P73" s="21" t="s">
        <v>181</v>
      </c>
      <c r="Q73" s="21" t="s">
        <v>614</v>
      </c>
      <c r="R73" s="21" t="s">
        <v>796</v>
      </c>
      <c r="S73" s="23">
        <v>-1.6100000000000001E-3</v>
      </c>
      <c r="T73" s="23">
        <v>-1.173</v>
      </c>
    </row>
    <row r="74" spans="1:20" ht="15.75" customHeight="1">
      <c r="A74" s="21"/>
      <c r="B74" s="21"/>
      <c r="C74" s="21"/>
      <c r="D74" s="21"/>
      <c r="E74" s="21"/>
      <c r="F74" s="21"/>
      <c r="G74" s="21"/>
      <c r="H74" s="21"/>
      <c r="I74" s="21"/>
      <c r="J74" s="21"/>
      <c r="K74" s="21"/>
      <c r="L74" s="21"/>
      <c r="M74" s="21"/>
      <c r="N74" s="21"/>
      <c r="O74" s="21" t="s">
        <v>217</v>
      </c>
      <c r="P74" s="21" t="s">
        <v>178</v>
      </c>
      <c r="Q74" s="21" t="s">
        <v>614</v>
      </c>
      <c r="R74" s="21" t="s">
        <v>796</v>
      </c>
      <c r="S74" s="23">
        <v>3.7079999999999999E-3</v>
      </c>
      <c r="T74" s="23">
        <v>1.173</v>
      </c>
    </row>
    <row r="75" spans="1:20" ht="15.75" customHeight="1">
      <c r="A75" s="21"/>
      <c r="B75" s="21"/>
      <c r="C75" s="21"/>
      <c r="D75" s="21"/>
      <c r="E75" s="21"/>
      <c r="F75" s="21"/>
      <c r="G75" s="21"/>
      <c r="H75" s="21"/>
      <c r="I75" s="21"/>
      <c r="J75" s="21"/>
      <c r="K75" s="21"/>
      <c r="L75" s="21"/>
      <c r="M75" s="21"/>
      <c r="N75" s="21"/>
      <c r="O75" s="21" t="s">
        <v>230</v>
      </c>
      <c r="P75" s="21" t="s">
        <v>205</v>
      </c>
      <c r="Q75" s="21" t="s">
        <v>614</v>
      </c>
      <c r="R75" s="21" t="s">
        <v>796</v>
      </c>
      <c r="S75" s="23">
        <v>1.585E-3</v>
      </c>
      <c r="T75" s="23">
        <v>1.163</v>
      </c>
    </row>
    <row r="76" spans="1:20" ht="15.75" customHeight="1">
      <c r="A76" s="21"/>
      <c r="B76" s="21"/>
      <c r="C76" s="21"/>
      <c r="D76" s="21"/>
      <c r="E76" s="21"/>
      <c r="F76" s="21"/>
      <c r="G76" s="21"/>
      <c r="H76" s="21"/>
      <c r="I76" s="21"/>
      <c r="J76" s="21"/>
      <c r="K76" s="21"/>
      <c r="L76" s="21"/>
      <c r="M76" s="21"/>
      <c r="N76" s="21"/>
      <c r="O76" s="21" t="s">
        <v>205</v>
      </c>
      <c r="P76" s="21" t="s">
        <v>180</v>
      </c>
      <c r="Q76" s="21" t="s">
        <v>614</v>
      </c>
      <c r="R76" s="21" t="s">
        <v>796</v>
      </c>
      <c r="S76" s="23">
        <v>-1.639E-3</v>
      </c>
      <c r="T76" s="23">
        <v>-1.1559999999999999</v>
      </c>
    </row>
    <row r="77" spans="1:20" ht="15.75" customHeight="1">
      <c r="A77" s="21"/>
      <c r="B77" s="21"/>
      <c r="C77" s="21"/>
      <c r="D77" s="21"/>
      <c r="E77" s="21"/>
      <c r="F77" s="21"/>
      <c r="G77" s="21"/>
      <c r="H77" s="21"/>
      <c r="I77" s="21"/>
      <c r="J77" s="21"/>
      <c r="K77" s="21"/>
      <c r="L77" s="21"/>
      <c r="M77" s="21"/>
      <c r="N77" s="21"/>
      <c r="O77" s="21" t="s">
        <v>234</v>
      </c>
      <c r="P77" s="21" t="s">
        <v>220</v>
      </c>
      <c r="Q77" s="21" t="s">
        <v>614</v>
      </c>
      <c r="R77" s="21" t="s">
        <v>796</v>
      </c>
      <c r="S77" s="23">
        <v>-1.446E-3</v>
      </c>
      <c r="T77" s="23">
        <v>-1.1479999999999999</v>
      </c>
    </row>
    <row r="78" spans="1:20" ht="15.75" customHeight="1">
      <c r="A78" s="21"/>
      <c r="B78" s="21"/>
      <c r="C78" s="21"/>
      <c r="D78" s="21"/>
      <c r="E78" s="21"/>
      <c r="F78" s="21"/>
      <c r="G78" s="21"/>
      <c r="H78" s="21"/>
      <c r="I78" s="21"/>
      <c r="J78" s="21"/>
      <c r="K78" s="21"/>
      <c r="L78" s="21"/>
      <c r="M78" s="21"/>
      <c r="N78" s="21"/>
      <c r="O78" s="21" t="s">
        <v>180</v>
      </c>
      <c r="P78" s="21" t="s">
        <v>164</v>
      </c>
      <c r="Q78" s="21" t="s">
        <v>796</v>
      </c>
      <c r="R78" s="21" t="s">
        <v>795</v>
      </c>
      <c r="S78" s="23">
        <v>-9.1500000000000001E-4</v>
      </c>
      <c r="T78" s="23">
        <v>-1.131</v>
      </c>
    </row>
    <row r="79" spans="1:20" ht="15.75" customHeight="1">
      <c r="A79" s="21"/>
      <c r="B79" s="21"/>
      <c r="C79" s="21"/>
      <c r="D79" s="21"/>
      <c r="E79" s="21"/>
      <c r="F79" s="21"/>
      <c r="G79" s="21"/>
      <c r="H79" s="21"/>
      <c r="I79" s="21"/>
      <c r="J79" s="21"/>
      <c r="K79" s="21"/>
      <c r="L79" s="21"/>
      <c r="M79" s="21"/>
      <c r="N79" s="21"/>
      <c r="O79" s="21" t="s">
        <v>217</v>
      </c>
      <c r="P79" s="21" t="s">
        <v>234</v>
      </c>
      <c r="Q79" s="21" t="s">
        <v>796</v>
      </c>
      <c r="R79" s="21" t="s">
        <v>795</v>
      </c>
      <c r="S79" s="23">
        <v>-9.3400000000000004E-4</v>
      </c>
      <c r="T79" s="23">
        <v>-1.0880000000000001</v>
      </c>
    </row>
    <row r="80" spans="1:20" ht="15.75" customHeight="1">
      <c r="A80" s="21"/>
      <c r="B80" s="21"/>
      <c r="C80" s="21"/>
      <c r="D80" s="21"/>
      <c r="E80" s="21"/>
      <c r="F80" s="21"/>
      <c r="G80" s="21"/>
      <c r="H80" s="21"/>
      <c r="I80" s="21"/>
      <c r="J80" s="21"/>
      <c r="K80" s="21"/>
      <c r="L80" s="21"/>
      <c r="M80" s="21"/>
      <c r="N80" s="21"/>
      <c r="O80" s="21" t="s">
        <v>217</v>
      </c>
      <c r="P80" s="21" t="s">
        <v>234</v>
      </c>
      <c r="Q80" s="21" t="s">
        <v>614</v>
      </c>
      <c r="R80" s="21" t="s">
        <v>796</v>
      </c>
      <c r="S80" s="23">
        <v>1.289E-3</v>
      </c>
      <c r="T80" s="23">
        <v>1.0760000000000001</v>
      </c>
    </row>
    <row r="81" spans="1:20" ht="15.75" customHeight="1">
      <c r="A81" s="21"/>
      <c r="B81" s="21"/>
      <c r="C81" s="21"/>
      <c r="D81" s="21"/>
      <c r="E81" s="21"/>
      <c r="F81" s="21"/>
      <c r="G81" s="21"/>
      <c r="H81" s="21"/>
      <c r="I81" s="21"/>
      <c r="J81" s="21"/>
      <c r="K81" s="21"/>
      <c r="L81" s="21"/>
      <c r="M81" s="21"/>
      <c r="N81" s="21"/>
      <c r="O81" s="21" t="s">
        <v>180</v>
      </c>
      <c r="P81" s="21" t="s">
        <v>181</v>
      </c>
      <c r="Q81" s="21" t="s">
        <v>614</v>
      </c>
      <c r="R81" s="21" t="s">
        <v>796</v>
      </c>
      <c r="S81" s="23">
        <v>-1.555E-3</v>
      </c>
      <c r="T81" s="23">
        <v>-1.0740000000000001</v>
      </c>
    </row>
    <row r="82" spans="1:20" ht="15.75" customHeight="1">
      <c r="A82" s="21"/>
      <c r="B82" s="21"/>
      <c r="C82" s="21"/>
      <c r="D82" s="21"/>
      <c r="E82" s="21"/>
      <c r="F82" s="21"/>
      <c r="G82" s="21"/>
      <c r="H82" s="21"/>
      <c r="I82" s="21"/>
      <c r="J82" s="21"/>
      <c r="K82" s="21"/>
      <c r="L82" s="21"/>
      <c r="M82" s="21"/>
      <c r="N82" s="21"/>
      <c r="O82" s="21" t="s">
        <v>201</v>
      </c>
      <c r="P82" s="21" t="s">
        <v>178</v>
      </c>
      <c r="Q82" s="21" t="s">
        <v>614</v>
      </c>
      <c r="R82" s="21" t="s">
        <v>796</v>
      </c>
      <c r="S82" s="23">
        <v>3.323E-3</v>
      </c>
      <c r="T82" s="23">
        <v>1.034</v>
      </c>
    </row>
    <row r="83" spans="1:20" ht="15.75" customHeight="1">
      <c r="A83" s="21"/>
      <c r="B83" s="21"/>
      <c r="C83" s="21"/>
      <c r="D83" s="21"/>
      <c r="E83" s="21"/>
      <c r="F83" s="21"/>
      <c r="G83" s="21"/>
      <c r="H83" s="21"/>
      <c r="I83" s="21"/>
      <c r="J83" s="21"/>
      <c r="K83" s="21"/>
      <c r="L83" s="21"/>
      <c r="M83" s="21"/>
      <c r="N83" s="21"/>
      <c r="O83" s="21" t="s">
        <v>205</v>
      </c>
      <c r="P83" s="21" t="s">
        <v>220</v>
      </c>
      <c r="Q83" s="21" t="s">
        <v>614</v>
      </c>
      <c r="R83" s="21" t="s">
        <v>796</v>
      </c>
      <c r="S83" s="23">
        <v>-1.488E-3</v>
      </c>
      <c r="T83" s="23">
        <v>-1.026</v>
      </c>
    </row>
    <row r="84" spans="1:20" ht="15.75" customHeight="1">
      <c r="A84" s="21"/>
      <c r="B84" s="21"/>
      <c r="C84" s="21"/>
      <c r="D84" s="21"/>
      <c r="E84" s="21"/>
      <c r="F84" s="21"/>
      <c r="G84" s="21"/>
      <c r="H84" s="21"/>
      <c r="I84" s="21"/>
      <c r="J84" s="21"/>
      <c r="K84" s="21"/>
      <c r="L84" s="21"/>
      <c r="M84" s="21"/>
      <c r="N84" s="21"/>
      <c r="O84" s="21" t="s">
        <v>217</v>
      </c>
      <c r="P84" s="21" t="s">
        <v>181</v>
      </c>
      <c r="Q84" s="21" t="s">
        <v>796</v>
      </c>
      <c r="R84" s="21" t="s">
        <v>795</v>
      </c>
      <c r="S84" s="23">
        <v>-1.0679999999999999E-3</v>
      </c>
      <c r="T84" s="23">
        <v>-1.0109999999999999</v>
      </c>
    </row>
    <row r="85" spans="1:20" ht="15.75" customHeight="1">
      <c r="A85" s="21"/>
      <c r="B85" s="21"/>
      <c r="C85" s="21"/>
      <c r="D85" s="21"/>
      <c r="E85" s="21"/>
      <c r="F85" s="21"/>
      <c r="G85" s="21"/>
      <c r="H85" s="21"/>
      <c r="I85" s="21"/>
      <c r="J85" s="21"/>
      <c r="K85" s="21"/>
      <c r="L85" s="21"/>
      <c r="M85" s="21"/>
      <c r="N85" s="21"/>
      <c r="O85" s="21" t="s">
        <v>205</v>
      </c>
      <c r="P85" s="21" t="s">
        <v>164</v>
      </c>
      <c r="Q85" s="21" t="s">
        <v>614</v>
      </c>
      <c r="R85" s="21" t="s">
        <v>796</v>
      </c>
      <c r="S85" s="23">
        <v>1.5269999999999999E-3</v>
      </c>
      <c r="T85" s="23">
        <v>1.0089999999999999</v>
      </c>
    </row>
    <row r="86" spans="1:20" ht="15.75" customHeight="1">
      <c r="A86" s="21"/>
      <c r="B86" s="21"/>
      <c r="C86" s="21"/>
      <c r="D86" s="21"/>
      <c r="E86" s="21"/>
      <c r="F86" s="21"/>
      <c r="G86" s="21"/>
      <c r="H86" s="21"/>
      <c r="I86" s="21"/>
      <c r="J86" s="21"/>
      <c r="K86" s="21"/>
      <c r="L86" s="21"/>
      <c r="M86" s="21"/>
      <c r="N86" s="21"/>
      <c r="O86" s="21" t="s">
        <v>217</v>
      </c>
      <c r="P86" s="21" t="s">
        <v>205</v>
      </c>
      <c r="Q86" s="21" t="s">
        <v>614</v>
      </c>
      <c r="R86" s="21" t="s">
        <v>796</v>
      </c>
      <c r="S86" s="23">
        <v>1.3309999999999999E-3</v>
      </c>
      <c r="T86" s="23">
        <v>0.96699999999999997</v>
      </c>
    </row>
    <row r="87" spans="1:20" ht="15.75" customHeight="1">
      <c r="A87" s="21"/>
      <c r="B87" s="21"/>
      <c r="C87" s="21"/>
      <c r="D87" s="21"/>
      <c r="E87" s="21"/>
      <c r="F87" s="21"/>
      <c r="G87" s="21"/>
      <c r="H87" s="21"/>
      <c r="I87" s="21"/>
      <c r="J87" s="21"/>
      <c r="K87" s="21"/>
      <c r="L87" s="21"/>
      <c r="M87" s="21"/>
      <c r="N87" s="21"/>
      <c r="O87" s="21" t="s">
        <v>234</v>
      </c>
      <c r="P87" s="21" t="s">
        <v>201</v>
      </c>
      <c r="Q87" s="21" t="s">
        <v>614</v>
      </c>
      <c r="R87" s="21" t="s">
        <v>795</v>
      </c>
      <c r="S87" s="23">
        <v>-8.9400000000000005E-4</v>
      </c>
      <c r="T87" s="23">
        <v>-0.95</v>
      </c>
    </row>
    <row r="88" spans="1:20" ht="15.75" customHeight="1">
      <c r="A88" s="21"/>
      <c r="B88" s="21"/>
      <c r="C88" s="21"/>
      <c r="D88" s="21"/>
      <c r="E88" s="21"/>
      <c r="F88" s="21"/>
      <c r="G88" s="21"/>
      <c r="H88" s="21"/>
      <c r="I88" s="21"/>
      <c r="J88" s="21"/>
      <c r="K88" s="21"/>
      <c r="L88" s="21"/>
      <c r="M88" s="21"/>
      <c r="N88" s="21"/>
      <c r="O88" s="21" t="s">
        <v>212</v>
      </c>
      <c r="P88" s="21" t="s">
        <v>178</v>
      </c>
      <c r="Q88" s="21" t="s">
        <v>796</v>
      </c>
      <c r="R88" s="21" t="s">
        <v>795</v>
      </c>
      <c r="S88" s="23">
        <v>-2.1640000000000001E-3</v>
      </c>
      <c r="T88" s="23">
        <v>-0.92700000000000005</v>
      </c>
    </row>
    <row r="89" spans="1:20" ht="15.75" customHeight="1">
      <c r="A89" s="21"/>
      <c r="B89" s="21"/>
      <c r="C89" s="21"/>
      <c r="D89" s="21"/>
      <c r="E89" s="21"/>
      <c r="F89" s="21"/>
      <c r="G89" s="21"/>
      <c r="H89" s="21"/>
      <c r="I89" s="21"/>
      <c r="J89" s="21"/>
      <c r="K89" s="21"/>
      <c r="L89" s="21"/>
      <c r="M89" s="21"/>
      <c r="N89" s="21"/>
      <c r="O89" s="21" t="s">
        <v>201</v>
      </c>
      <c r="P89" s="21" t="s">
        <v>212</v>
      </c>
      <c r="Q89" s="21" t="s">
        <v>614</v>
      </c>
      <c r="R89" s="21" t="s">
        <v>796</v>
      </c>
      <c r="S89" s="23">
        <v>6.6399999999999999E-4</v>
      </c>
      <c r="T89" s="23">
        <v>0.92600000000000005</v>
      </c>
    </row>
    <row r="90" spans="1:20" ht="15.75" customHeight="1">
      <c r="A90" s="21"/>
      <c r="B90" s="21"/>
      <c r="C90" s="21"/>
      <c r="D90" s="21"/>
      <c r="E90" s="21"/>
      <c r="F90" s="21"/>
      <c r="G90" s="21"/>
      <c r="H90" s="21"/>
      <c r="I90" s="21"/>
      <c r="J90" s="21"/>
      <c r="K90" s="21"/>
      <c r="L90" s="21"/>
      <c r="M90" s="21"/>
      <c r="N90" s="21"/>
      <c r="O90" s="21" t="s">
        <v>201</v>
      </c>
      <c r="P90" s="21" t="s">
        <v>178</v>
      </c>
      <c r="Q90" s="21" t="s">
        <v>614</v>
      </c>
      <c r="R90" s="21" t="s">
        <v>795</v>
      </c>
      <c r="S90" s="23">
        <v>2.4369999999999999E-3</v>
      </c>
      <c r="T90" s="23">
        <v>0.91400000000000003</v>
      </c>
    </row>
    <row r="91" spans="1:20" ht="15.75" customHeight="1">
      <c r="A91" s="21"/>
      <c r="B91" s="21"/>
      <c r="C91" s="21"/>
      <c r="D91" s="21"/>
      <c r="E91" s="21"/>
      <c r="F91" s="21"/>
      <c r="G91" s="21"/>
      <c r="H91" s="21"/>
      <c r="I91" s="21"/>
      <c r="J91" s="21"/>
      <c r="K91" s="21"/>
      <c r="L91" s="21"/>
      <c r="M91" s="21"/>
      <c r="N91" s="21"/>
      <c r="O91" s="21" t="s">
        <v>234</v>
      </c>
      <c r="P91" s="21" t="s">
        <v>180</v>
      </c>
      <c r="Q91" s="21" t="s">
        <v>796</v>
      </c>
      <c r="R91" s="21" t="s">
        <v>795</v>
      </c>
      <c r="S91" s="23">
        <v>8.2600000000000002E-4</v>
      </c>
      <c r="T91" s="23">
        <v>0.90100000000000002</v>
      </c>
    </row>
    <row r="92" spans="1:20" ht="15.75" customHeight="1">
      <c r="A92" s="21"/>
      <c r="B92" s="21"/>
      <c r="C92" s="21"/>
      <c r="D92" s="21"/>
      <c r="E92" s="21"/>
      <c r="F92" s="21"/>
      <c r="G92" s="21"/>
      <c r="H92" s="21"/>
      <c r="I92" s="21"/>
      <c r="J92" s="21"/>
      <c r="K92" s="21"/>
      <c r="L92" s="21"/>
      <c r="M92" s="21"/>
      <c r="N92" s="21"/>
      <c r="O92" s="21" t="s">
        <v>180</v>
      </c>
      <c r="P92" s="21" t="s">
        <v>178</v>
      </c>
      <c r="Q92" s="21" t="s">
        <v>614</v>
      </c>
      <c r="R92" s="21" t="s">
        <v>795</v>
      </c>
      <c r="S92" s="23">
        <v>2.3140000000000001E-3</v>
      </c>
      <c r="T92" s="23">
        <v>0.877</v>
      </c>
    </row>
    <row r="93" spans="1:20" ht="15.75" customHeight="1">
      <c r="A93" s="21"/>
      <c r="B93" s="21"/>
      <c r="C93" s="21"/>
      <c r="D93" s="21"/>
      <c r="E93" s="21"/>
      <c r="F93" s="21"/>
      <c r="G93" s="21"/>
      <c r="H93" s="21"/>
      <c r="I93" s="21"/>
      <c r="J93" s="21"/>
      <c r="K93" s="21"/>
      <c r="L93" s="21"/>
      <c r="M93" s="21"/>
      <c r="N93" s="21"/>
      <c r="O93" s="21" t="s">
        <v>220</v>
      </c>
      <c r="P93" s="21" t="s">
        <v>178</v>
      </c>
      <c r="Q93" s="21" t="s">
        <v>796</v>
      </c>
      <c r="R93" s="21" t="s">
        <v>795</v>
      </c>
      <c r="S93" s="23">
        <v>-2.0660000000000001E-3</v>
      </c>
      <c r="T93" s="23">
        <v>-0.87</v>
      </c>
    </row>
    <row r="94" spans="1:20" ht="15.75" customHeight="1">
      <c r="A94" s="21"/>
      <c r="B94" s="21"/>
      <c r="C94" s="21"/>
      <c r="D94" s="21"/>
      <c r="E94" s="21"/>
      <c r="F94" s="21"/>
      <c r="G94" s="21"/>
      <c r="H94" s="21"/>
      <c r="I94" s="21"/>
      <c r="J94" s="21"/>
      <c r="K94" s="21"/>
      <c r="L94" s="21"/>
      <c r="M94" s="21"/>
      <c r="N94" s="21"/>
      <c r="O94" s="21" t="s">
        <v>180</v>
      </c>
      <c r="P94" s="21" t="s">
        <v>181</v>
      </c>
      <c r="Q94" s="21" t="s">
        <v>796</v>
      </c>
      <c r="R94" s="21" t="s">
        <v>795</v>
      </c>
      <c r="S94" s="23">
        <v>-9.6000000000000002E-4</v>
      </c>
      <c r="T94" s="23">
        <v>-0.86899999999999999</v>
      </c>
    </row>
    <row r="95" spans="1:20" ht="15.75" customHeight="1">
      <c r="A95" s="21"/>
      <c r="B95" s="21"/>
      <c r="C95" s="21"/>
      <c r="D95" s="21"/>
      <c r="E95" s="21"/>
      <c r="F95" s="21"/>
      <c r="G95" s="21"/>
      <c r="H95" s="21"/>
      <c r="I95" s="21"/>
      <c r="J95" s="21"/>
      <c r="K95" s="21"/>
      <c r="L95" s="21"/>
      <c r="M95" s="21"/>
      <c r="N95" s="21"/>
      <c r="O95" s="21" t="s">
        <v>230</v>
      </c>
      <c r="P95" s="21" t="s">
        <v>178</v>
      </c>
      <c r="Q95" s="21" t="s">
        <v>796</v>
      </c>
      <c r="R95" s="21" t="s">
        <v>795</v>
      </c>
      <c r="S95" s="23">
        <v>-2.0140000000000002E-3</v>
      </c>
      <c r="T95" s="23">
        <v>-0.85399999999999998</v>
      </c>
    </row>
    <row r="96" spans="1:20" ht="15.75" customHeight="1">
      <c r="A96" s="21"/>
      <c r="B96" s="21"/>
      <c r="C96" s="21"/>
      <c r="D96" s="21"/>
      <c r="E96" s="21"/>
      <c r="F96" s="21"/>
      <c r="G96" s="21"/>
      <c r="H96" s="21"/>
      <c r="I96" s="21"/>
      <c r="J96" s="21"/>
      <c r="K96" s="21"/>
      <c r="L96" s="21"/>
      <c r="M96" s="21"/>
      <c r="N96" s="21"/>
      <c r="O96" s="21" t="s">
        <v>230</v>
      </c>
      <c r="P96" s="21" t="s">
        <v>201</v>
      </c>
      <c r="Q96" s="21" t="s">
        <v>614</v>
      </c>
      <c r="R96" s="21" t="s">
        <v>796</v>
      </c>
      <c r="S96" s="23">
        <v>6.3900000000000003E-4</v>
      </c>
      <c r="T96" s="23">
        <v>0.84099999999999997</v>
      </c>
    </row>
    <row r="97" spans="1:20" ht="15.75" customHeight="1">
      <c r="A97" s="21"/>
      <c r="B97" s="21"/>
      <c r="C97" s="21"/>
      <c r="D97" s="21"/>
      <c r="E97" s="21"/>
      <c r="F97" s="21"/>
      <c r="G97" s="21"/>
      <c r="H97" s="21"/>
      <c r="I97" s="21"/>
      <c r="J97" s="21"/>
      <c r="K97" s="21"/>
      <c r="L97" s="21"/>
      <c r="M97" s="21"/>
      <c r="N97" s="21"/>
      <c r="O97" s="21" t="s">
        <v>201</v>
      </c>
      <c r="P97" s="21" t="s">
        <v>220</v>
      </c>
      <c r="Q97" s="21" t="s">
        <v>614</v>
      </c>
      <c r="R97" s="21" t="s">
        <v>795</v>
      </c>
      <c r="S97" s="23">
        <v>6.3900000000000003E-4</v>
      </c>
      <c r="T97" s="23">
        <v>0.83799999999999997</v>
      </c>
    </row>
    <row r="98" spans="1:20" ht="15.75" customHeight="1">
      <c r="A98" s="21"/>
      <c r="B98" s="21"/>
      <c r="C98" s="21"/>
      <c r="D98" s="21"/>
      <c r="E98" s="21"/>
      <c r="F98" s="21"/>
      <c r="G98" s="21"/>
      <c r="H98" s="21"/>
      <c r="I98" s="21"/>
      <c r="J98" s="21"/>
      <c r="K98" s="21"/>
      <c r="L98" s="21"/>
      <c r="M98" s="21"/>
      <c r="N98" s="21"/>
      <c r="O98" s="21" t="s">
        <v>212</v>
      </c>
      <c r="P98" s="21" t="s">
        <v>178</v>
      </c>
      <c r="Q98" s="21" t="s">
        <v>614</v>
      </c>
      <c r="R98" s="21" t="s">
        <v>796</v>
      </c>
      <c r="S98" s="23">
        <v>2.6589999999999999E-3</v>
      </c>
      <c r="T98" s="23">
        <v>0.83799999999999997</v>
      </c>
    </row>
    <row r="99" spans="1:20" ht="15.75" customHeight="1">
      <c r="A99" s="21"/>
      <c r="B99" s="21"/>
      <c r="C99" s="21"/>
      <c r="D99" s="21"/>
      <c r="E99" s="21"/>
      <c r="F99" s="21"/>
      <c r="G99" s="21"/>
      <c r="H99" s="21"/>
      <c r="I99" s="21"/>
      <c r="J99" s="21"/>
      <c r="K99" s="21"/>
      <c r="L99" s="21"/>
      <c r="M99" s="21"/>
      <c r="N99" s="21"/>
      <c r="O99" s="21" t="s">
        <v>230</v>
      </c>
      <c r="P99" s="21" t="s">
        <v>201</v>
      </c>
      <c r="Q99" s="21" t="s">
        <v>614</v>
      </c>
      <c r="R99" s="21" t="s">
        <v>795</v>
      </c>
      <c r="S99" s="23">
        <v>-4.8899999999999996E-4</v>
      </c>
      <c r="T99" s="23">
        <v>-0.80600000000000005</v>
      </c>
    </row>
    <row r="100" spans="1:20" ht="15.75" customHeight="1">
      <c r="A100" s="21"/>
      <c r="B100" s="21"/>
      <c r="C100" s="21"/>
      <c r="D100" s="21"/>
      <c r="E100" s="21"/>
      <c r="F100" s="21"/>
      <c r="G100" s="21"/>
      <c r="H100" s="21"/>
      <c r="I100" s="21"/>
      <c r="J100" s="21"/>
      <c r="K100" s="21"/>
      <c r="L100" s="21"/>
      <c r="M100" s="21"/>
      <c r="N100" s="21"/>
      <c r="O100" s="21" t="s">
        <v>234</v>
      </c>
      <c r="P100" s="21" t="s">
        <v>180</v>
      </c>
      <c r="Q100" s="21" t="s">
        <v>614</v>
      </c>
      <c r="R100" s="21" t="s">
        <v>795</v>
      </c>
      <c r="S100" s="23">
        <v>-7.7099999999999998E-4</v>
      </c>
      <c r="T100" s="23">
        <v>-0.79500000000000004</v>
      </c>
    </row>
    <row r="101" spans="1:20" ht="15.75" customHeight="1">
      <c r="A101" s="21"/>
      <c r="B101" s="21"/>
      <c r="C101" s="21"/>
      <c r="D101" s="21"/>
      <c r="E101" s="21"/>
      <c r="F101" s="21"/>
      <c r="G101" s="21"/>
      <c r="H101" s="21"/>
      <c r="I101" s="21"/>
      <c r="J101" s="21"/>
      <c r="K101" s="21"/>
      <c r="L101" s="21"/>
      <c r="M101" s="21"/>
      <c r="N101" s="21"/>
      <c r="O101" s="21" t="s">
        <v>212</v>
      </c>
      <c r="P101" s="21" t="s">
        <v>180</v>
      </c>
      <c r="Q101" s="21" t="s">
        <v>796</v>
      </c>
      <c r="R101" s="21" t="s">
        <v>795</v>
      </c>
      <c r="S101" s="23">
        <v>-4.6200000000000001E-4</v>
      </c>
      <c r="T101" s="23">
        <v>-0.77900000000000003</v>
      </c>
    </row>
    <row r="102" spans="1:20" ht="15.75" customHeight="1">
      <c r="A102" s="21"/>
      <c r="B102" s="21"/>
      <c r="C102" s="21"/>
      <c r="D102" s="21"/>
      <c r="E102" s="21"/>
      <c r="F102" s="21"/>
      <c r="G102" s="21"/>
      <c r="H102" s="21"/>
      <c r="I102" s="21"/>
      <c r="J102" s="21"/>
      <c r="K102" s="21"/>
      <c r="L102" s="21"/>
      <c r="M102" s="21"/>
      <c r="N102" s="21"/>
      <c r="O102" s="21" t="s">
        <v>217</v>
      </c>
      <c r="P102" s="21" t="s">
        <v>178</v>
      </c>
      <c r="Q102" s="21" t="s">
        <v>796</v>
      </c>
      <c r="R102" s="21" t="s">
        <v>795</v>
      </c>
      <c r="S102" s="23">
        <v>-1.81E-3</v>
      </c>
      <c r="T102" s="23">
        <v>-0.77</v>
      </c>
    </row>
    <row r="103" spans="1:20" ht="15.75" customHeight="1">
      <c r="A103" s="21"/>
      <c r="B103" s="21"/>
      <c r="C103" s="21"/>
      <c r="D103" s="21"/>
      <c r="E103" s="21"/>
      <c r="F103" s="21"/>
      <c r="G103" s="21"/>
      <c r="H103" s="21"/>
      <c r="I103" s="21"/>
      <c r="J103" s="21"/>
      <c r="K103" s="21"/>
      <c r="L103" s="21"/>
      <c r="M103" s="21"/>
      <c r="N103" s="21"/>
      <c r="O103" s="21" t="s">
        <v>201</v>
      </c>
      <c r="P103" s="21" t="s">
        <v>180</v>
      </c>
      <c r="Q103" s="21" t="s">
        <v>614</v>
      </c>
      <c r="R103" s="21" t="s">
        <v>796</v>
      </c>
      <c r="S103" s="23">
        <v>-6.9300000000000004E-4</v>
      </c>
      <c r="T103" s="23">
        <v>-0.76700000000000002</v>
      </c>
    </row>
    <row r="104" spans="1:20" ht="15.75" customHeight="1">
      <c r="A104" s="21"/>
      <c r="B104" s="21"/>
      <c r="C104" s="21"/>
      <c r="D104" s="21"/>
      <c r="E104" s="21"/>
      <c r="F104" s="21"/>
      <c r="G104" s="21"/>
      <c r="H104" s="21"/>
      <c r="I104" s="21"/>
      <c r="J104" s="21"/>
      <c r="K104" s="21"/>
      <c r="L104" s="21"/>
      <c r="M104" s="21"/>
      <c r="N104" s="21"/>
      <c r="O104" s="21" t="s">
        <v>234</v>
      </c>
      <c r="P104" s="21" t="s">
        <v>201</v>
      </c>
      <c r="Q104" s="21" t="s">
        <v>614</v>
      </c>
      <c r="R104" s="21" t="s">
        <v>796</v>
      </c>
      <c r="S104" s="23">
        <v>-9.0499999999999999E-4</v>
      </c>
      <c r="T104" s="23">
        <v>-0.75600000000000001</v>
      </c>
    </row>
    <row r="105" spans="1:20" ht="15.75" customHeight="1">
      <c r="A105" s="21"/>
      <c r="B105" s="21"/>
      <c r="C105" s="21"/>
      <c r="D105" s="21"/>
      <c r="E105" s="21"/>
      <c r="F105" s="21"/>
      <c r="G105" s="21"/>
      <c r="H105" s="21"/>
      <c r="I105" s="21"/>
      <c r="J105" s="21"/>
      <c r="K105" s="21"/>
      <c r="L105" s="21"/>
      <c r="M105" s="21"/>
      <c r="N105" s="21"/>
      <c r="O105" s="21" t="s">
        <v>205</v>
      </c>
      <c r="P105" s="21" t="s">
        <v>178</v>
      </c>
      <c r="Q105" s="21" t="s">
        <v>614</v>
      </c>
      <c r="R105" s="21" t="s">
        <v>795</v>
      </c>
      <c r="S105" s="23">
        <v>2.101E-3</v>
      </c>
      <c r="T105" s="23">
        <v>0.752</v>
      </c>
    </row>
    <row r="106" spans="1:20" ht="15.75" customHeight="1">
      <c r="A106" s="21"/>
      <c r="B106" s="21"/>
      <c r="C106" s="21"/>
      <c r="D106" s="21"/>
      <c r="E106" s="21"/>
      <c r="F106" s="21"/>
      <c r="G106" s="21"/>
      <c r="H106" s="21"/>
      <c r="I106" s="21"/>
      <c r="J106" s="21"/>
      <c r="K106" s="21"/>
      <c r="L106" s="21"/>
      <c r="M106" s="21"/>
      <c r="N106" s="21"/>
      <c r="O106" s="21" t="s">
        <v>217</v>
      </c>
      <c r="P106" s="21" t="s">
        <v>201</v>
      </c>
      <c r="Q106" s="21" t="s">
        <v>614</v>
      </c>
      <c r="R106" s="21" t="s">
        <v>795</v>
      </c>
      <c r="S106" s="23">
        <v>-5.3899999999999998E-4</v>
      </c>
      <c r="T106" s="23">
        <v>-0.74299999999999999</v>
      </c>
    </row>
    <row r="107" spans="1:20" ht="15.75" customHeight="1">
      <c r="A107" s="21"/>
      <c r="B107" s="21"/>
      <c r="C107" s="21"/>
      <c r="D107" s="21"/>
      <c r="E107" s="21"/>
      <c r="F107" s="21"/>
      <c r="G107" s="21"/>
      <c r="H107" s="21"/>
      <c r="I107" s="21"/>
      <c r="J107" s="21"/>
      <c r="K107" s="21"/>
      <c r="L107" s="21"/>
      <c r="M107" s="21"/>
      <c r="N107" s="21"/>
      <c r="O107" s="21" t="s">
        <v>230</v>
      </c>
      <c r="P107" s="21" t="s">
        <v>178</v>
      </c>
      <c r="Q107" s="21" t="s">
        <v>614</v>
      </c>
      <c r="R107" s="21" t="s">
        <v>795</v>
      </c>
      <c r="S107" s="23">
        <v>1.9480000000000001E-3</v>
      </c>
      <c r="T107" s="23">
        <v>0.73899999999999999</v>
      </c>
    </row>
    <row r="108" spans="1:20" ht="15.75" customHeight="1">
      <c r="A108" s="21"/>
      <c r="B108" s="21"/>
      <c r="C108" s="21"/>
      <c r="D108" s="21"/>
      <c r="E108" s="21"/>
      <c r="F108" s="21"/>
      <c r="G108" s="21"/>
      <c r="H108" s="21"/>
      <c r="I108" s="21"/>
      <c r="J108" s="21"/>
      <c r="K108" s="21"/>
      <c r="L108" s="21"/>
      <c r="M108" s="21"/>
      <c r="N108" s="21"/>
      <c r="O108" s="21" t="s">
        <v>234</v>
      </c>
      <c r="P108" s="21" t="s">
        <v>178</v>
      </c>
      <c r="Q108" s="21" t="s">
        <v>614</v>
      </c>
      <c r="R108" s="21" t="s">
        <v>796</v>
      </c>
      <c r="S108" s="23">
        <v>2.4190000000000001E-3</v>
      </c>
      <c r="T108" s="23">
        <v>0.73099999999999998</v>
      </c>
    </row>
    <row r="109" spans="1:20" ht="15.75" customHeight="1">
      <c r="A109" s="21"/>
      <c r="B109" s="21"/>
      <c r="C109" s="21"/>
      <c r="D109" s="21"/>
      <c r="E109" s="21"/>
      <c r="F109" s="21"/>
      <c r="G109" s="21"/>
      <c r="H109" s="21"/>
      <c r="I109" s="21"/>
      <c r="J109" s="21"/>
      <c r="K109" s="21"/>
      <c r="L109" s="21"/>
      <c r="M109" s="21"/>
      <c r="N109" s="21"/>
      <c r="O109" s="21" t="s">
        <v>217</v>
      </c>
      <c r="P109" s="21" t="s">
        <v>212</v>
      </c>
      <c r="Q109" s="21" t="s">
        <v>796</v>
      </c>
      <c r="R109" s="21" t="s">
        <v>795</v>
      </c>
      <c r="S109" s="23">
        <v>3.5399999999999999E-4</v>
      </c>
      <c r="T109" s="23">
        <v>0.72799999999999998</v>
      </c>
    </row>
    <row r="110" spans="1:20" ht="15.75" customHeight="1">
      <c r="A110" s="21"/>
      <c r="B110" s="21"/>
      <c r="C110" s="21"/>
      <c r="D110" s="21"/>
      <c r="E110" s="21"/>
      <c r="F110" s="21"/>
      <c r="G110" s="21"/>
      <c r="H110" s="21"/>
      <c r="I110" s="21"/>
      <c r="J110" s="21"/>
      <c r="K110" s="21"/>
      <c r="L110" s="21"/>
      <c r="M110" s="21"/>
      <c r="N110" s="21"/>
      <c r="O110" s="21" t="s">
        <v>217</v>
      </c>
      <c r="P110" s="21" t="s">
        <v>178</v>
      </c>
      <c r="Q110" s="21" t="s">
        <v>614</v>
      </c>
      <c r="R110" s="21" t="s">
        <v>795</v>
      </c>
      <c r="S110" s="23">
        <v>1.8979999999999999E-3</v>
      </c>
      <c r="T110" s="23">
        <v>0.72099999999999997</v>
      </c>
    </row>
    <row r="111" spans="1:20" ht="15.75" customHeight="1">
      <c r="A111" s="21"/>
      <c r="B111" s="21"/>
      <c r="C111" s="21"/>
      <c r="D111" s="21"/>
      <c r="E111" s="21"/>
      <c r="F111" s="21"/>
      <c r="G111" s="21"/>
      <c r="H111" s="21"/>
      <c r="I111" s="21"/>
      <c r="J111" s="21"/>
      <c r="K111" s="21"/>
      <c r="L111" s="21"/>
      <c r="M111" s="21"/>
      <c r="N111" s="21"/>
      <c r="O111" s="21" t="s">
        <v>180</v>
      </c>
      <c r="P111" s="21" t="s">
        <v>178</v>
      </c>
      <c r="Q111" s="21" t="s">
        <v>796</v>
      </c>
      <c r="R111" s="21" t="s">
        <v>795</v>
      </c>
      <c r="S111" s="23">
        <v>-1.702E-3</v>
      </c>
      <c r="T111" s="23">
        <v>-0.71599999999999997</v>
      </c>
    </row>
    <row r="112" spans="1:20" ht="15.75" customHeight="1">
      <c r="A112" s="21"/>
      <c r="B112" s="21"/>
      <c r="C112" s="21"/>
      <c r="D112" s="21"/>
      <c r="E112" s="21"/>
      <c r="F112" s="21"/>
      <c r="G112" s="21"/>
      <c r="H112" s="21"/>
      <c r="I112" s="21"/>
      <c r="J112" s="21"/>
      <c r="K112" s="21"/>
      <c r="L112" s="21"/>
      <c r="M112" s="21"/>
      <c r="N112" s="21"/>
      <c r="O112" s="21" t="s">
        <v>205</v>
      </c>
      <c r="P112" s="21" t="s">
        <v>178</v>
      </c>
      <c r="Q112" s="21" t="s">
        <v>614</v>
      </c>
      <c r="R112" s="21" t="s">
        <v>796</v>
      </c>
      <c r="S112" s="23">
        <v>2.3770000000000002E-3</v>
      </c>
      <c r="T112" s="23">
        <v>0.70299999999999996</v>
      </c>
    </row>
    <row r="113" spans="1:20" ht="15.75" customHeight="1">
      <c r="A113" s="21"/>
      <c r="B113" s="21"/>
      <c r="C113" s="21"/>
      <c r="D113" s="21"/>
      <c r="E113" s="21"/>
      <c r="F113" s="21"/>
      <c r="G113" s="21"/>
      <c r="H113" s="21"/>
      <c r="I113" s="21"/>
      <c r="J113" s="21"/>
      <c r="K113" s="21"/>
      <c r="L113" s="21"/>
      <c r="M113" s="21"/>
      <c r="N113" s="21"/>
      <c r="O113" s="21" t="s">
        <v>220</v>
      </c>
      <c r="P113" s="21" t="s">
        <v>178</v>
      </c>
      <c r="Q113" s="21" t="s">
        <v>614</v>
      </c>
      <c r="R113" s="21" t="s">
        <v>795</v>
      </c>
      <c r="S113" s="23">
        <v>1.7979999999999999E-3</v>
      </c>
      <c r="T113" s="23">
        <v>0.67200000000000004</v>
      </c>
    </row>
    <row r="114" spans="1:20" ht="15.75" customHeight="1">
      <c r="A114" s="21"/>
      <c r="B114" s="21"/>
      <c r="C114" s="21"/>
      <c r="D114" s="21"/>
      <c r="E114" s="21"/>
      <c r="F114" s="21"/>
      <c r="G114" s="21"/>
      <c r="H114" s="21"/>
      <c r="I114" s="21"/>
      <c r="J114" s="21"/>
      <c r="K114" s="21"/>
      <c r="L114" s="21"/>
      <c r="M114" s="21"/>
      <c r="N114" s="21"/>
      <c r="O114" s="21" t="s">
        <v>220</v>
      </c>
      <c r="P114" s="21" t="s">
        <v>180</v>
      </c>
      <c r="Q114" s="21" t="s">
        <v>614</v>
      </c>
      <c r="R114" s="21" t="s">
        <v>795</v>
      </c>
      <c r="S114" s="23">
        <v>-5.1599999999999997E-4</v>
      </c>
      <c r="T114" s="23">
        <v>-0.66700000000000004</v>
      </c>
    </row>
    <row r="115" spans="1:20" ht="15.75" customHeight="1">
      <c r="A115" s="21"/>
      <c r="B115" s="21"/>
      <c r="C115" s="21"/>
      <c r="D115" s="21"/>
      <c r="E115" s="21"/>
      <c r="F115" s="21"/>
      <c r="G115" s="21"/>
      <c r="H115" s="21"/>
      <c r="I115" s="21"/>
      <c r="J115" s="21"/>
      <c r="K115" s="21"/>
      <c r="L115" s="21"/>
      <c r="M115" s="21"/>
      <c r="N115" s="21"/>
      <c r="O115" s="21" t="s">
        <v>201</v>
      </c>
      <c r="P115" s="21" t="s">
        <v>205</v>
      </c>
      <c r="Q115" s="21" t="s">
        <v>614</v>
      </c>
      <c r="R115" s="21" t="s">
        <v>796</v>
      </c>
      <c r="S115" s="23">
        <v>9.4600000000000001E-4</v>
      </c>
      <c r="T115" s="23">
        <v>0.66500000000000004</v>
      </c>
    </row>
    <row r="116" spans="1:20" ht="15.75" customHeight="1">
      <c r="A116" s="21"/>
      <c r="B116" s="21"/>
      <c r="C116" s="21"/>
      <c r="D116" s="21"/>
      <c r="E116" s="21"/>
      <c r="F116" s="21"/>
      <c r="G116" s="21"/>
      <c r="H116" s="21"/>
      <c r="I116" s="21"/>
      <c r="J116" s="21"/>
      <c r="K116" s="21"/>
      <c r="L116" s="21"/>
      <c r="M116" s="21"/>
      <c r="N116" s="21"/>
      <c r="O116" s="21" t="s">
        <v>230</v>
      </c>
      <c r="P116" s="21" t="s">
        <v>180</v>
      </c>
      <c r="Q116" s="21" t="s">
        <v>614</v>
      </c>
      <c r="R116" s="21" t="s">
        <v>795</v>
      </c>
      <c r="S116" s="23">
        <v>-3.6600000000000001E-4</v>
      </c>
      <c r="T116" s="23">
        <v>-0.57799999999999996</v>
      </c>
    </row>
    <row r="117" spans="1:20" ht="15.75" customHeight="1">
      <c r="A117" s="21"/>
      <c r="B117" s="21"/>
      <c r="C117" s="21"/>
      <c r="D117" s="21"/>
      <c r="E117" s="21"/>
      <c r="F117" s="21"/>
      <c r="G117" s="21"/>
      <c r="H117" s="21"/>
      <c r="I117" s="21"/>
      <c r="J117" s="21"/>
      <c r="K117" s="21"/>
      <c r="L117" s="21"/>
      <c r="M117" s="21"/>
      <c r="N117" s="21"/>
      <c r="O117" s="21" t="s">
        <v>201</v>
      </c>
      <c r="P117" s="21" t="s">
        <v>205</v>
      </c>
      <c r="Q117" s="21" t="s">
        <v>796</v>
      </c>
      <c r="R117" s="21" t="s">
        <v>795</v>
      </c>
      <c r="S117" s="23">
        <v>-6.0999999999999997E-4</v>
      </c>
      <c r="T117" s="23">
        <v>-0.57599999999999996</v>
      </c>
    </row>
    <row r="118" spans="1:20" ht="15.75" customHeight="1">
      <c r="A118" s="21"/>
      <c r="B118" s="21"/>
      <c r="C118" s="21"/>
      <c r="D118" s="21"/>
      <c r="E118" s="21"/>
      <c r="F118" s="21"/>
      <c r="G118" s="21"/>
      <c r="H118" s="21"/>
      <c r="I118" s="21"/>
      <c r="J118" s="21"/>
      <c r="K118" s="21"/>
      <c r="L118" s="21"/>
      <c r="M118" s="21"/>
      <c r="N118" s="21"/>
      <c r="O118" s="21" t="s">
        <v>234</v>
      </c>
      <c r="P118" s="21" t="s">
        <v>178</v>
      </c>
      <c r="Q118" s="21" t="s">
        <v>614</v>
      </c>
      <c r="R118" s="21" t="s">
        <v>795</v>
      </c>
      <c r="S118" s="23">
        <v>1.5430000000000001E-3</v>
      </c>
      <c r="T118" s="23">
        <v>0.57399999999999995</v>
      </c>
    </row>
    <row r="119" spans="1:20" ht="15.75" customHeight="1">
      <c r="A119" s="21"/>
      <c r="B119" s="21"/>
      <c r="C119" s="21"/>
      <c r="D119" s="21"/>
      <c r="E119" s="21"/>
      <c r="F119" s="21"/>
      <c r="G119" s="21"/>
      <c r="H119" s="21"/>
      <c r="I119" s="21"/>
      <c r="J119" s="21"/>
      <c r="K119" s="21"/>
      <c r="L119" s="21"/>
      <c r="M119" s="21"/>
      <c r="N119" s="21"/>
      <c r="O119" s="21" t="s">
        <v>212</v>
      </c>
      <c r="P119" s="21" t="s">
        <v>164</v>
      </c>
      <c r="Q119" s="21" t="s">
        <v>614</v>
      </c>
      <c r="R119" s="21" t="s">
        <v>795</v>
      </c>
      <c r="S119" s="23">
        <v>4.3300000000000001E-4</v>
      </c>
      <c r="T119" s="23">
        <v>0.57199999999999995</v>
      </c>
    </row>
    <row r="120" spans="1:20" ht="15.75" customHeight="1">
      <c r="A120" s="21"/>
      <c r="B120" s="21"/>
      <c r="C120" s="21"/>
      <c r="D120" s="21"/>
      <c r="E120" s="21"/>
      <c r="F120" s="21"/>
      <c r="G120" s="21"/>
      <c r="H120" s="21"/>
      <c r="I120" s="21"/>
      <c r="J120" s="21"/>
      <c r="K120" s="21"/>
      <c r="L120" s="21"/>
      <c r="M120" s="21"/>
      <c r="N120" s="21"/>
      <c r="O120" s="21" t="s">
        <v>201</v>
      </c>
      <c r="P120" s="21" t="s">
        <v>220</v>
      </c>
      <c r="Q120" s="21" t="s">
        <v>614</v>
      </c>
      <c r="R120" s="21" t="s">
        <v>796</v>
      </c>
      <c r="S120" s="23">
        <v>-5.4100000000000003E-4</v>
      </c>
      <c r="T120" s="23">
        <v>-0.55800000000000005</v>
      </c>
    </row>
    <row r="121" spans="1:20" ht="15.75" customHeight="1">
      <c r="A121" s="21"/>
      <c r="B121" s="21"/>
      <c r="C121" s="21"/>
      <c r="D121" s="21"/>
      <c r="E121" s="21"/>
      <c r="F121" s="21"/>
      <c r="G121" s="21"/>
      <c r="H121" s="21"/>
      <c r="I121" s="21"/>
      <c r="J121" s="21"/>
      <c r="K121" s="21"/>
      <c r="L121" s="21"/>
      <c r="M121" s="21"/>
      <c r="N121" s="21"/>
      <c r="O121" s="21" t="s">
        <v>217</v>
      </c>
      <c r="P121" s="21" t="s">
        <v>180</v>
      </c>
      <c r="Q121" s="21" t="s">
        <v>614</v>
      </c>
      <c r="R121" s="21" t="s">
        <v>795</v>
      </c>
      <c r="S121" s="23">
        <v>-4.1599999999999997E-4</v>
      </c>
      <c r="T121" s="23">
        <v>-0.55600000000000005</v>
      </c>
    </row>
    <row r="122" spans="1:20" ht="15.75" customHeight="1">
      <c r="A122" s="21"/>
      <c r="B122" s="21"/>
      <c r="C122" s="21"/>
      <c r="D122" s="21"/>
      <c r="E122" s="21"/>
      <c r="F122" s="21"/>
      <c r="G122" s="21"/>
      <c r="H122" s="21"/>
      <c r="I122" s="21"/>
      <c r="J122" s="21"/>
      <c r="K122" s="21"/>
      <c r="L122" s="21"/>
      <c r="M122" s="21"/>
      <c r="N122" s="21"/>
      <c r="O122" s="21" t="s">
        <v>230</v>
      </c>
      <c r="P122" s="21" t="s">
        <v>180</v>
      </c>
      <c r="Q122" s="21" t="s">
        <v>796</v>
      </c>
      <c r="R122" s="21" t="s">
        <v>795</v>
      </c>
      <c r="S122" s="23">
        <v>-3.1100000000000002E-4</v>
      </c>
      <c r="T122" s="23">
        <v>-0.51100000000000001</v>
      </c>
    </row>
    <row r="123" spans="1:20" ht="15.75" customHeight="1">
      <c r="A123" s="21"/>
      <c r="B123" s="21"/>
      <c r="C123" s="21"/>
      <c r="D123" s="21"/>
      <c r="E123" s="21"/>
      <c r="F123" s="21"/>
      <c r="G123" s="21"/>
      <c r="H123" s="21"/>
      <c r="I123" s="21"/>
      <c r="J123" s="21"/>
      <c r="K123" s="21"/>
      <c r="L123" s="21"/>
      <c r="M123" s="21"/>
      <c r="N123" s="21"/>
      <c r="O123" s="21" t="s">
        <v>220</v>
      </c>
      <c r="P123" s="21" t="s">
        <v>180</v>
      </c>
      <c r="Q123" s="21" t="s">
        <v>796</v>
      </c>
      <c r="R123" s="21" t="s">
        <v>795</v>
      </c>
      <c r="S123" s="23">
        <v>-3.6400000000000001E-4</v>
      </c>
      <c r="T123" s="23">
        <v>-0.49299999999999999</v>
      </c>
    </row>
    <row r="124" spans="1:20" ht="15.75" customHeight="1">
      <c r="A124" s="21"/>
      <c r="B124" s="21"/>
      <c r="C124" s="21"/>
      <c r="D124" s="21"/>
      <c r="E124" s="21"/>
      <c r="F124" s="21"/>
      <c r="G124" s="21"/>
      <c r="H124" s="21"/>
      <c r="I124" s="21"/>
      <c r="J124" s="21"/>
      <c r="K124" s="21"/>
      <c r="L124" s="21"/>
      <c r="M124" s="21"/>
      <c r="N124" s="21"/>
      <c r="O124" s="21" t="s">
        <v>234</v>
      </c>
      <c r="P124" s="21" t="s">
        <v>205</v>
      </c>
      <c r="Q124" s="21" t="s">
        <v>796</v>
      </c>
      <c r="R124" s="21" t="s">
        <v>795</v>
      </c>
      <c r="S124" s="23">
        <v>-5.9999999999999995E-4</v>
      </c>
      <c r="T124" s="23">
        <v>-0.48699999999999999</v>
      </c>
    </row>
    <row r="125" spans="1:20" ht="15.75" customHeight="1">
      <c r="A125" s="21"/>
      <c r="B125" s="21"/>
      <c r="C125" s="21"/>
      <c r="D125" s="21"/>
      <c r="E125" s="21"/>
      <c r="F125" s="21"/>
      <c r="G125" s="21"/>
      <c r="N125" s="21"/>
      <c r="O125" s="21" t="s">
        <v>217</v>
      </c>
      <c r="P125" s="21" t="s">
        <v>201</v>
      </c>
      <c r="Q125" s="21" t="s">
        <v>614</v>
      </c>
      <c r="R125" s="21" t="s">
        <v>796</v>
      </c>
      <c r="S125" s="23">
        <v>3.8400000000000001E-4</v>
      </c>
      <c r="T125" s="23">
        <v>0.44700000000000001</v>
      </c>
    </row>
    <row r="126" spans="1:20" ht="15.75" customHeight="1">
      <c r="A126" s="21"/>
      <c r="B126" s="21"/>
      <c r="C126" s="21"/>
      <c r="D126" s="21"/>
      <c r="E126" s="21"/>
      <c r="F126" s="21"/>
      <c r="G126" s="21"/>
      <c r="N126" s="21"/>
      <c r="O126" s="21" t="s">
        <v>230</v>
      </c>
      <c r="P126" s="21" t="s">
        <v>234</v>
      </c>
      <c r="Q126" s="21" t="s">
        <v>614</v>
      </c>
      <c r="R126" s="21" t="s">
        <v>795</v>
      </c>
      <c r="S126" s="23">
        <v>4.06E-4</v>
      </c>
      <c r="T126" s="23">
        <v>0.44600000000000001</v>
      </c>
    </row>
    <row r="127" spans="1:20" ht="15.75" customHeight="1">
      <c r="A127" s="21"/>
      <c r="B127" s="21"/>
      <c r="C127" s="21"/>
      <c r="D127" s="21"/>
      <c r="E127" s="21"/>
      <c r="F127" s="21"/>
      <c r="G127" s="21"/>
      <c r="N127" s="21"/>
      <c r="O127" s="21" t="s">
        <v>205</v>
      </c>
      <c r="P127" s="21" t="s">
        <v>164</v>
      </c>
      <c r="Q127" s="21" t="s">
        <v>796</v>
      </c>
      <c r="R127" s="21" t="s">
        <v>795</v>
      </c>
      <c r="S127" s="23">
        <v>5.1099999999999995E-4</v>
      </c>
      <c r="T127" s="23">
        <v>0.44600000000000001</v>
      </c>
    </row>
    <row r="128" spans="1:20" ht="15.75" customHeight="1">
      <c r="A128" s="21"/>
      <c r="B128" s="21"/>
      <c r="C128" s="21"/>
      <c r="D128" s="21"/>
      <c r="E128" s="21"/>
      <c r="F128" s="21"/>
      <c r="G128" s="21"/>
      <c r="N128" s="21"/>
      <c r="O128" s="21" t="s">
        <v>234</v>
      </c>
      <c r="P128" s="21" t="s">
        <v>205</v>
      </c>
      <c r="Q128" s="21" t="s">
        <v>614</v>
      </c>
      <c r="R128" s="21" t="s">
        <v>795</v>
      </c>
      <c r="S128" s="23">
        <v>-5.5800000000000001E-4</v>
      </c>
      <c r="T128" s="23">
        <v>-0.41899999999999998</v>
      </c>
    </row>
    <row r="129" spans="1:20" ht="15.75" customHeight="1">
      <c r="A129" s="21"/>
      <c r="B129" s="21"/>
      <c r="C129" s="21"/>
      <c r="D129" s="21"/>
      <c r="E129" s="21"/>
      <c r="F129" s="21"/>
      <c r="G129" s="21"/>
      <c r="N129" s="21"/>
      <c r="O129" s="21" t="s">
        <v>217</v>
      </c>
      <c r="P129" s="21" t="s">
        <v>220</v>
      </c>
      <c r="Q129" s="21" t="s">
        <v>796</v>
      </c>
      <c r="R129" s="21" t="s">
        <v>795</v>
      </c>
      <c r="S129" s="23">
        <v>2.5599999999999999E-4</v>
      </c>
      <c r="T129" s="23">
        <v>0.39400000000000002</v>
      </c>
    </row>
    <row r="130" spans="1:20" ht="15.75" customHeight="1">
      <c r="A130" s="21"/>
      <c r="B130" s="21"/>
      <c r="C130" s="21"/>
      <c r="D130" s="21"/>
      <c r="E130" s="21"/>
      <c r="F130" s="21"/>
      <c r="G130" s="21"/>
      <c r="N130" s="21"/>
      <c r="O130" s="21" t="s">
        <v>217</v>
      </c>
      <c r="P130" s="21" t="s">
        <v>230</v>
      </c>
      <c r="Q130" s="21" t="s">
        <v>796</v>
      </c>
      <c r="R130" s="21" t="s">
        <v>795</v>
      </c>
      <c r="S130" s="23">
        <v>2.04E-4</v>
      </c>
      <c r="T130" s="23">
        <v>0.38400000000000001</v>
      </c>
    </row>
    <row r="131" spans="1:20" ht="15.75" customHeight="1">
      <c r="A131" s="21"/>
      <c r="B131" s="21"/>
      <c r="C131" s="21"/>
      <c r="D131" s="21"/>
      <c r="E131" s="21"/>
      <c r="F131" s="21"/>
      <c r="G131" s="21"/>
      <c r="N131" s="21"/>
      <c r="O131" s="21" t="s">
        <v>201</v>
      </c>
      <c r="P131" s="21" t="s">
        <v>178</v>
      </c>
      <c r="Q131" s="21" t="s">
        <v>796</v>
      </c>
      <c r="R131" s="21" t="s">
        <v>795</v>
      </c>
      <c r="S131" s="23">
        <v>-8.8599999999999996E-4</v>
      </c>
      <c r="T131" s="23">
        <v>-0.376</v>
      </c>
    </row>
    <row r="132" spans="1:20" ht="15.75" customHeight="1">
      <c r="A132" s="21"/>
      <c r="B132" s="21"/>
      <c r="C132" s="21"/>
      <c r="D132" s="21"/>
      <c r="E132" s="21"/>
      <c r="F132" s="21"/>
      <c r="G132" s="21"/>
      <c r="N132" s="21"/>
      <c r="O132" s="21" t="s">
        <v>217</v>
      </c>
      <c r="P132" s="21" t="s">
        <v>234</v>
      </c>
      <c r="Q132" s="21" t="s">
        <v>614</v>
      </c>
      <c r="R132" s="21" t="s">
        <v>795</v>
      </c>
      <c r="S132" s="23">
        <v>3.5500000000000001E-4</v>
      </c>
      <c r="T132" s="23">
        <v>0.36599999999999999</v>
      </c>
    </row>
    <row r="133" spans="1:20" ht="15.75" customHeight="1">
      <c r="A133" s="21"/>
      <c r="B133" s="21"/>
      <c r="C133" s="21"/>
      <c r="D133" s="21"/>
      <c r="E133" s="21"/>
      <c r="F133" s="21"/>
      <c r="G133" s="21"/>
      <c r="N133" s="21"/>
      <c r="O133" s="21" t="s">
        <v>234</v>
      </c>
      <c r="P133" s="21" t="s">
        <v>178</v>
      </c>
      <c r="Q133" s="21" t="s">
        <v>796</v>
      </c>
      <c r="R133" s="21" t="s">
        <v>795</v>
      </c>
      <c r="S133" s="23">
        <v>-8.7600000000000004E-4</v>
      </c>
      <c r="T133" s="23">
        <v>-0.35899999999999999</v>
      </c>
    </row>
    <row r="134" spans="1:20" ht="15.75" customHeight="1">
      <c r="A134" s="21"/>
      <c r="B134" s="21"/>
      <c r="C134" s="21"/>
      <c r="D134" s="21"/>
      <c r="E134" s="21"/>
      <c r="F134" s="21"/>
      <c r="G134" s="21"/>
      <c r="N134" s="21"/>
      <c r="O134" s="21" t="s">
        <v>217</v>
      </c>
      <c r="P134" s="21" t="s">
        <v>180</v>
      </c>
      <c r="Q134" s="21" t="s">
        <v>614</v>
      </c>
      <c r="R134" s="21" t="s">
        <v>796</v>
      </c>
      <c r="S134" s="23">
        <v>-3.0899999999999998E-4</v>
      </c>
      <c r="T134" s="23">
        <v>-0.34200000000000003</v>
      </c>
    </row>
    <row r="135" spans="1:20" ht="15.75" customHeight="1">
      <c r="A135" s="21"/>
      <c r="B135" s="21"/>
      <c r="C135" s="21"/>
      <c r="D135" s="21"/>
      <c r="E135" s="21"/>
      <c r="F135" s="21"/>
      <c r="G135" s="21"/>
      <c r="N135" s="21"/>
      <c r="O135" s="21" t="s">
        <v>230</v>
      </c>
      <c r="P135" s="21" t="s">
        <v>212</v>
      </c>
      <c r="Q135" s="21" t="s">
        <v>796</v>
      </c>
      <c r="R135" s="21" t="s">
        <v>795</v>
      </c>
      <c r="S135" s="23">
        <v>1.4999999999999999E-4</v>
      </c>
      <c r="T135" s="23">
        <v>0.33900000000000002</v>
      </c>
    </row>
    <row r="136" spans="1:20" ht="15.75" customHeight="1">
      <c r="A136" s="21"/>
      <c r="B136" s="21"/>
      <c r="C136" s="21"/>
      <c r="D136" s="21"/>
      <c r="E136" s="21"/>
      <c r="F136" s="21"/>
      <c r="G136" s="21"/>
      <c r="N136" s="21"/>
      <c r="O136" s="21" t="s">
        <v>217</v>
      </c>
      <c r="P136" s="21" t="s">
        <v>230</v>
      </c>
      <c r="Q136" s="21" t="s">
        <v>614</v>
      </c>
      <c r="R136" s="21" t="s">
        <v>796</v>
      </c>
      <c r="S136" s="23">
        <v>-2.5399999999999999E-4</v>
      </c>
      <c r="T136" s="23">
        <v>-0.33300000000000002</v>
      </c>
    </row>
    <row r="137" spans="1:20" ht="15.75" customHeight="1">
      <c r="A137" s="21"/>
      <c r="B137" s="21"/>
      <c r="C137" s="21"/>
      <c r="D137" s="21"/>
      <c r="E137" s="21"/>
      <c r="F137" s="21"/>
      <c r="G137" s="21"/>
      <c r="N137" s="21"/>
      <c r="O137" s="21" t="s">
        <v>164</v>
      </c>
      <c r="P137" s="21" t="s">
        <v>178</v>
      </c>
      <c r="Q137" s="21" t="s">
        <v>796</v>
      </c>
      <c r="R137" s="21" t="s">
        <v>795</v>
      </c>
      <c r="S137" s="23">
        <v>-7.8700000000000005E-4</v>
      </c>
      <c r="T137" s="23">
        <v>-0.32700000000000001</v>
      </c>
    </row>
    <row r="138" spans="1:20" ht="15.75" customHeight="1">
      <c r="A138" s="21"/>
      <c r="B138" s="21"/>
      <c r="C138" s="21"/>
      <c r="D138" s="21"/>
      <c r="E138" s="21"/>
      <c r="F138" s="21"/>
      <c r="G138" s="21"/>
      <c r="N138" s="21"/>
      <c r="O138" s="21" t="s">
        <v>205</v>
      </c>
      <c r="P138" s="21" t="s">
        <v>181</v>
      </c>
      <c r="Q138" s="21" t="s">
        <v>796</v>
      </c>
      <c r="R138" s="21" t="s">
        <v>795</v>
      </c>
      <c r="S138" s="23">
        <v>4.66E-4</v>
      </c>
      <c r="T138" s="23">
        <v>0.32500000000000001</v>
      </c>
    </row>
    <row r="139" spans="1:20" ht="15.75" customHeight="1">
      <c r="A139" s="21"/>
      <c r="B139" s="21"/>
      <c r="C139" s="21"/>
      <c r="D139" s="21"/>
      <c r="E139" s="21"/>
      <c r="F139" s="21"/>
      <c r="G139" s="21"/>
      <c r="N139" s="21"/>
      <c r="O139" s="21" t="s">
        <v>181</v>
      </c>
      <c r="P139" s="21" t="s">
        <v>178</v>
      </c>
      <c r="Q139" s="21" t="s">
        <v>796</v>
      </c>
      <c r="R139" s="21" t="s">
        <v>795</v>
      </c>
      <c r="S139" s="23">
        <v>-7.4200000000000004E-4</v>
      </c>
      <c r="T139" s="23">
        <v>-0.29499999999999998</v>
      </c>
    </row>
    <row r="140" spans="1:20" ht="15.75" customHeight="1">
      <c r="A140" s="21"/>
      <c r="B140" s="21"/>
      <c r="C140" s="21"/>
      <c r="D140" s="21"/>
      <c r="E140" s="21"/>
      <c r="F140" s="21"/>
      <c r="G140" s="21"/>
      <c r="N140" s="21"/>
      <c r="O140" s="21" t="s">
        <v>201</v>
      </c>
      <c r="P140" s="21" t="s">
        <v>205</v>
      </c>
      <c r="Q140" s="21" t="s">
        <v>614</v>
      </c>
      <c r="R140" s="21" t="s">
        <v>795</v>
      </c>
      <c r="S140" s="23">
        <v>3.3599999999999998E-4</v>
      </c>
      <c r="T140" s="23">
        <v>0.28499999999999998</v>
      </c>
    </row>
    <row r="141" spans="1:20" ht="15.75" customHeight="1">
      <c r="A141" s="21"/>
      <c r="B141" s="21"/>
      <c r="C141" s="21"/>
      <c r="D141" s="21"/>
      <c r="E141" s="21"/>
      <c r="F141" s="21"/>
      <c r="G141" s="21"/>
      <c r="N141" s="21"/>
      <c r="O141" s="21" t="s">
        <v>164</v>
      </c>
      <c r="P141" s="21" t="s">
        <v>178</v>
      </c>
      <c r="Q141" s="21" t="s">
        <v>614</v>
      </c>
      <c r="R141" s="21" t="s">
        <v>796</v>
      </c>
      <c r="S141" s="23">
        <v>8.4999999999999995E-4</v>
      </c>
      <c r="T141" s="23">
        <v>0.26100000000000001</v>
      </c>
    </row>
    <row r="142" spans="1:20" ht="15.75" customHeight="1">
      <c r="A142" s="21"/>
      <c r="B142" s="21"/>
      <c r="C142" s="21"/>
      <c r="D142" s="21"/>
      <c r="E142" s="21"/>
      <c r="F142" s="21"/>
      <c r="G142" s="21"/>
      <c r="N142" s="21"/>
      <c r="O142" s="21" t="s">
        <v>205</v>
      </c>
      <c r="P142" s="21" t="s">
        <v>220</v>
      </c>
      <c r="Q142" s="21" t="s">
        <v>614</v>
      </c>
      <c r="R142" s="21" t="s">
        <v>795</v>
      </c>
      <c r="S142" s="23">
        <v>3.0200000000000002E-4</v>
      </c>
      <c r="T142" s="23">
        <v>0.25800000000000001</v>
      </c>
    </row>
    <row r="143" spans="1:20" ht="15.75" customHeight="1">
      <c r="A143" s="21"/>
      <c r="B143" s="21"/>
      <c r="C143" s="21"/>
      <c r="D143" s="21"/>
      <c r="E143" s="21"/>
      <c r="F143" s="21"/>
      <c r="G143" s="21"/>
      <c r="N143" s="21"/>
      <c r="O143" s="21" t="s">
        <v>234</v>
      </c>
      <c r="P143" s="21" t="s">
        <v>220</v>
      </c>
      <c r="Q143" s="21" t="s">
        <v>614</v>
      </c>
      <c r="R143" s="21" t="s">
        <v>795</v>
      </c>
      <c r="S143" s="23">
        <v>-2.5599999999999999E-4</v>
      </c>
      <c r="T143" s="23">
        <v>-0.255</v>
      </c>
    </row>
    <row r="144" spans="1:20" ht="15.75" customHeight="1">
      <c r="A144" s="21"/>
      <c r="B144" s="21"/>
      <c r="C144" s="21"/>
      <c r="D144" s="21"/>
      <c r="E144" s="21"/>
      <c r="F144" s="21"/>
      <c r="G144" s="21"/>
      <c r="N144" s="21"/>
      <c r="O144" s="21" t="s">
        <v>230</v>
      </c>
      <c r="P144" s="21" t="s">
        <v>220</v>
      </c>
      <c r="Q144" s="21" t="s">
        <v>614</v>
      </c>
      <c r="R144" s="21" t="s">
        <v>795</v>
      </c>
      <c r="S144" s="23">
        <v>1.4999999999999999E-4</v>
      </c>
      <c r="T144" s="23">
        <v>0.219</v>
      </c>
    </row>
    <row r="145" spans="1:20" ht="15.75" customHeight="1">
      <c r="A145" s="21"/>
      <c r="B145" s="21"/>
      <c r="C145" s="21"/>
      <c r="D145" s="21"/>
      <c r="E145" s="21"/>
      <c r="F145" s="21"/>
      <c r="G145" s="21"/>
      <c r="N145" s="21"/>
      <c r="O145" s="21" t="s">
        <v>234</v>
      </c>
      <c r="P145" s="21" t="s">
        <v>212</v>
      </c>
      <c r="Q145" s="21" t="s">
        <v>614</v>
      </c>
      <c r="R145" s="21" t="s">
        <v>796</v>
      </c>
      <c r="S145" s="23">
        <v>-2.41E-4</v>
      </c>
      <c r="T145" s="23">
        <v>-0.217</v>
      </c>
    </row>
    <row r="146" spans="1:20" ht="15.75" customHeight="1">
      <c r="A146" s="21"/>
      <c r="B146" s="21"/>
      <c r="C146" s="21"/>
      <c r="D146" s="21"/>
      <c r="E146" s="21"/>
      <c r="F146" s="21"/>
      <c r="G146" s="21"/>
      <c r="N146" s="21"/>
      <c r="O146" s="21" t="s">
        <v>205</v>
      </c>
      <c r="P146" s="21" t="s">
        <v>212</v>
      </c>
      <c r="Q146" s="21" t="s">
        <v>614</v>
      </c>
      <c r="R146" s="21" t="s">
        <v>796</v>
      </c>
      <c r="S146" s="23">
        <v>-2.8200000000000002E-4</v>
      </c>
      <c r="T146" s="23">
        <v>-0.215</v>
      </c>
    </row>
    <row r="147" spans="1:20" ht="15.75" customHeight="1">
      <c r="A147" s="21"/>
      <c r="B147" s="21"/>
      <c r="C147" s="21"/>
      <c r="D147" s="21"/>
      <c r="E147" s="21"/>
      <c r="F147" s="21"/>
      <c r="G147" s="21"/>
      <c r="N147" s="21"/>
      <c r="O147" s="21" t="s">
        <v>212</v>
      </c>
      <c r="P147" s="21" t="s">
        <v>178</v>
      </c>
      <c r="Q147" s="21" t="s">
        <v>614</v>
      </c>
      <c r="R147" s="21" t="s">
        <v>795</v>
      </c>
      <c r="S147" s="23">
        <v>4.95E-4</v>
      </c>
      <c r="T147" s="23">
        <v>0.19</v>
      </c>
    </row>
    <row r="148" spans="1:20" ht="15.75" customHeight="1">
      <c r="A148" s="21"/>
      <c r="B148" s="21"/>
      <c r="C148" s="21"/>
      <c r="D148" s="21"/>
      <c r="E148" s="21"/>
      <c r="F148" s="21"/>
      <c r="G148" s="21"/>
      <c r="N148" s="21"/>
      <c r="O148" s="21" t="s">
        <v>205</v>
      </c>
      <c r="P148" s="21" t="s">
        <v>180</v>
      </c>
      <c r="Q148" s="21" t="s">
        <v>614</v>
      </c>
      <c r="R148" s="21" t="s">
        <v>795</v>
      </c>
      <c r="S148" s="23">
        <v>-2.13E-4</v>
      </c>
      <c r="T148" s="23">
        <v>-0.182</v>
      </c>
    </row>
    <row r="149" spans="1:20" ht="15.75" customHeight="1">
      <c r="A149" s="21"/>
      <c r="B149" s="21"/>
      <c r="C149" s="21"/>
      <c r="D149" s="21"/>
      <c r="E149" s="21"/>
      <c r="F149" s="21"/>
      <c r="G149" s="21"/>
      <c r="N149" s="21"/>
      <c r="O149" s="21" t="s">
        <v>217</v>
      </c>
      <c r="P149" s="21" t="s">
        <v>205</v>
      </c>
      <c r="Q149" s="21" t="s">
        <v>614</v>
      </c>
      <c r="R149" s="21" t="s">
        <v>795</v>
      </c>
      <c r="S149" s="23">
        <v>-2.03E-4</v>
      </c>
      <c r="T149" s="23">
        <v>-0.17699999999999999</v>
      </c>
    </row>
    <row r="150" spans="1:20" ht="15.75" customHeight="1">
      <c r="A150" s="21"/>
      <c r="B150" s="21"/>
      <c r="C150" s="21"/>
      <c r="D150" s="21"/>
      <c r="E150" s="21"/>
      <c r="F150" s="21"/>
      <c r="G150" s="21"/>
      <c r="N150" s="21"/>
      <c r="O150" s="21" t="s">
        <v>217</v>
      </c>
      <c r="P150" s="21" t="s">
        <v>220</v>
      </c>
      <c r="Q150" s="21" t="s">
        <v>614</v>
      </c>
      <c r="R150" s="21" t="s">
        <v>796</v>
      </c>
      <c r="S150" s="23">
        <v>-1.5699999999999999E-4</v>
      </c>
      <c r="T150" s="23">
        <v>-0.17</v>
      </c>
    </row>
    <row r="151" spans="1:20" ht="15.75" customHeight="1">
      <c r="A151" s="21"/>
      <c r="B151" s="21"/>
      <c r="C151" s="21"/>
      <c r="D151" s="21"/>
      <c r="E151" s="21"/>
      <c r="F151" s="21"/>
      <c r="G151" s="21"/>
      <c r="N151" s="21"/>
      <c r="O151" s="21" t="s">
        <v>212</v>
      </c>
      <c r="P151" s="21" t="s">
        <v>220</v>
      </c>
      <c r="Q151" s="21" t="s">
        <v>796</v>
      </c>
      <c r="R151" s="21" t="s">
        <v>795</v>
      </c>
      <c r="S151" s="23">
        <v>-9.7999999999999997E-5</v>
      </c>
      <c r="T151" s="23">
        <v>-0.16700000000000001</v>
      </c>
    </row>
    <row r="152" spans="1:20" ht="15.75" customHeight="1">
      <c r="A152" s="21"/>
      <c r="B152" s="21"/>
      <c r="C152" s="21"/>
      <c r="D152" s="21"/>
      <c r="E152" s="21"/>
      <c r="F152" s="21"/>
      <c r="G152" s="21"/>
      <c r="N152" s="21"/>
      <c r="O152" s="21" t="s">
        <v>201</v>
      </c>
      <c r="P152" s="21" t="s">
        <v>180</v>
      </c>
      <c r="Q152" s="21" t="s">
        <v>614</v>
      </c>
      <c r="R152" s="21" t="s">
        <v>795</v>
      </c>
      <c r="S152" s="23">
        <v>1.2300000000000001E-4</v>
      </c>
      <c r="T152" s="23">
        <v>0.16500000000000001</v>
      </c>
    </row>
    <row r="153" spans="1:20" ht="15.75" customHeight="1">
      <c r="A153" s="21"/>
      <c r="B153" s="21"/>
      <c r="C153" s="21"/>
      <c r="D153" s="21"/>
      <c r="E153" s="21"/>
      <c r="F153" s="21"/>
      <c r="G153" s="21"/>
      <c r="N153" s="21"/>
      <c r="O153" s="21" t="s">
        <v>217</v>
      </c>
      <c r="P153" s="21" t="s">
        <v>180</v>
      </c>
      <c r="Q153" s="21" t="s">
        <v>796</v>
      </c>
      <c r="R153" s="21" t="s">
        <v>795</v>
      </c>
      <c r="S153" s="23">
        <v>-1.08E-4</v>
      </c>
      <c r="T153" s="23">
        <v>-0.16300000000000001</v>
      </c>
    </row>
    <row r="154" spans="1:20" ht="15.75" customHeight="1">
      <c r="A154" s="21"/>
      <c r="B154" s="21"/>
      <c r="C154" s="21"/>
      <c r="D154" s="21"/>
      <c r="E154" s="21"/>
      <c r="F154" s="21"/>
      <c r="G154" s="21"/>
      <c r="N154" s="21"/>
      <c r="O154" s="21" t="s">
        <v>220</v>
      </c>
      <c r="P154" s="21" t="s">
        <v>180</v>
      </c>
      <c r="Q154" s="21" t="s">
        <v>614</v>
      </c>
      <c r="R154" s="21" t="s">
        <v>796</v>
      </c>
      <c r="S154" s="23">
        <v>-1.5200000000000001E-4</v>
      </c>
      <c r="T154" s="23">
        <v>-0.16</v>
      </c>
    </row>
    <row r="155" spans="1:20" ht="15.75" customHeight="1">
      <c r="A155" s="21"/>
      <c r="B155" s="21"/>
      <c r="C155" s="21"/>
      <c r="D155" s="21"/>
      <c r="E155" s="21"/>
      <c r="F155" s="21"/>
      <c r="G155" s="21"/>
      <c r="N155" s="21"/>
      <c r="O155" s="21" t="s">
        <v>230</v>
      </c>
      <c r="P155" s="21" t="s">
        <v>205</v>
      </c>
      <c r="Q155" s="21" t="s">
        <v>614</v>
      </c>
      <c r="R155" s="21" t="s">
        <v>795</v>
      </c>
      <c r="S155" s="23">
        <v>-1.5300000000000001E-4</v>
      </c>
      <c r="T155" s="23">
        <v>-0.13700000000000001</v>
      </c>
    </row>
    <row r="156" spans="1:20" ht="15.75" customHeight="1">
      <c r="A156" s="21"/>
      <c r="B156" s="21"/>
      <c r="C156" s="21"/>
      <c r="D156" s="21"/>
      <c r="E156" s="21"/>
      <c r="F156" s="21"/>
      <c r="G156" s="21"/>
      <c r="N156" s="21"/>
      <c r="O156" s="21" t="s">
        <v>217</v>
      </c>
      <c r="P156" s="21" t="s">
        <v>220</v>
      </c>
      <c r="Q156" s="21" t="s">
        <v>614</v>
      </c>
      <c r="R156" s="21" t="s">
        <v>795</v>
      </c>
      <c r="S156" s="23">
        <v>9.8999999999999994E-5</v>
      </c>
      <c r="T156" s="23">
        <v>0.13500000000000001</v>
      </c>
    </row>
    <row r="157" spans="1:20" ht="15.75" customHeight="1">
      <c r="A157" s="21"/>
      <c r="B157" s="21"/>
      <c r="C157" s="21"/>
      <c r="D157" s="21"/>
      <c r="E157" s="21"/>
      <c r="F157" s="21"/>
      <c r="G157" s="21"/>
      <c r="N157" s="21"/>
      <c r="O157" s="21" t="s">
        <v>201</v>
      </c>
      <c r="P157" s="21" t="s">
        <v>181</v>
      </c>
      <c r="Q157" s="21" t="s">
        <v>796</v>
      </c>
      <c r="R157" s="21" t="s">
        <v>795</v>
      </c>
      <c r="S157" s="23">
        <v>-1.44E-4</v>
      </c>
      <c r="T157" s="23">
        <v>-0.13100000000000001</v>
      </c>
    </row>
    <row r="158" spans="1:20" ht="15.75" customHeight="1">
      <c r="A158" s="21"/>
      <c r="B158" s="21"/>
      <c r="C158" s="21"/>
      <c r="D158" s="21"/>
      <c r="E158" s="21"/>
      <c r="F158" s="21"/>
      <c r="G158" s="21"/>
      <c r="N158" s="21"/>
      <c r="O158" s="21" t="s">
        <v>201</v>
      </c>
      <c r="P158" s="21" t="s">
        <v>164</v>
      </c>
      <c r="Q158" s="21" t="s">
        <v>796</v>
      </c>
      <c r="R158" s="21" t="s">
        <v>795</v>
      </c>
      <c r="S158" s="23">
        <v>-9.8999999999999994E-5</v>
      </c>
      <c r="T158" s="23">
        <v>-0.127</v>
      </c>
    </row>
    <row r="159" spans="1:20" ht="15.75" customHeight="1">
      <c r="A159" s="21"/>
      <c r="B159" s="21"/>
      <c r="C159" s="21"/>
      <c r="D159" s="21"/>
      <c r="E159" s="21"/>
      <c r="F159" s="21"/>
      <c r="G159" s="21"/>
      <c r="N159" s="21"/>
      <c r="O159" s="21" t="s">
        <v>230</v>
      </c>
      <c r="P159" s="21" t="s">
        <v>220</v>
      </c>
      <c r="Q159" s="21" t="s">
        <v>614</v>
      </c>
      <c r="R159" s="21" t="s">
        <v>796</v>
      </c>
      <c r="S159" s="23">
        <v>9.7E-5</v>
      </c>
      <c r="T159" s="23">
        <v>0.11799999999999999</v>
      </c>
    </row>
    <row r="160" spans="1:20" ht="15.75" customHeight="1">
      <c r="A160" s="21"/>
      <c r="B160" s="21"/>
      <c r="C160" s="21"/>
      <c r="D160" s="21"/>
      <c r="E160" s="21"/>
      <c r="F160" s="21"/>
      <c r="G160" s="21"/>
      <c r="N160" s="21"/>
      <c r="O160" s="21" t="s">
        <v>234</v>
      </c>
      <c r="P160" s="21" t="s">
        <v>181</v>
      </c>
      <c r="Q160" s="21" t="s">
        <v>796</v>
      </c>
      <c r="R160" s="21" t="s">
        <v>795</v>
      </c>
      <c r="S160" s="23">
        <v>-1.34E-4</v>
      </c>
      <c r="T160" s="23">
        <v>-0.109</v>
      </c>
    </row>
    <row r="161" spans="1:20" ht="15.75" customHeight="1">
      <c r="A161" s="21"/>
      <c r="B161" s="21"/>
      <c r="C161" s="21"/>
      <c r="D161" s="21"/>
      <c r="E161" s="21"/>
      <c r="F161" s="21"/>
      <c r="G161" s="21"/>
      <c r="N161" s="21"/>
      <c r="O161" s="21" t="s">
        <v>205</v>
      </c>
      <c r="P161" s="21" t="s">
        <v>178</v>
      </c>
      <c r="Q161" s="21" t="s">
        <v>796</v>
      </c>
      <c r="R161" s="21" t="s">
        <v>795</v>
      </c>
      <c r="S161" s="23">
        <v>-2.7599999999999999E-4</v>
      </c>
      <c r="T161" s="23">
        <v>-0.109</v>
      </c>
    </row>
    <row r="162" spans="1:20" ht="15.75" customHeight="1">
      <c r="A162" s="21"/>
      <c r="B162" s="21"/>
      <c r="C162" s="21"/>
      <c r="D162" s="21"/>
      <c r="E162" s="21"/>
      <c r="F162" s="21"/>
      <c r="G162" s="21"/>
      <c r="N162" s="21"/>
      <c r="O162" s="21" t="s">
        <v>234</v>
      </c>
      <c r="P162" s="21" t="s">
        <v>164</v>
      </c>
      <c r="Q162" s="21" t="s">
        <v>796</v>
      </c>
      <c r="R162" s="21" t="s">
        <v>795</v>
      </c>
      <c r="S162" s="23">
        <v>-8.8999999999999995E-5</v>
      </c>
      <c r="T162" s="23">
        <v>-9.0999999999999998E-2</v>
      </c>
    </row>
    <row r="163" spans="1:20" ht="15.75" customHeight="1">
      <c r="A163" s="21"/>
      <c r="B163" s="21"/>
      <c r="C163" s="21"/>
      <c r="D163" s="21"/>
      <c r="E163" s="21"/>
      <c r="F163" s="21"/>
      <c r="G163" s="21"/>
      <c r="N163" s="21"/>
      <c r="O163" s="21" t="s">
        <v>230</v>
      </c>
      <c r="P163" s="21" t="s">
        <v>220</v>
      </c>
      <c r="Q163" s="21" t="s">
        <v>796</v>
      </c>
      <c r="R163" s="21" t="s">
        <v>795</v>
      </c>
      <c r="S163" s="23">
        <v>5.3000000000000001E-5</v>
      </c>
      <c r="T163" s="23">
        <v>0.09</v>
      </c>
    </row>
    <row r="164" spans="1:20" ht="15.75" customHeight="1">
      <c r="A164" s="21"/>
      <c r="B164" s="21"/>
      <c r="C164" s="21"/>
      <c r="D164" s="21"/>
      <c r="E164" s="21"/>
      <c r="F164" s="21"/>
      <c r="G164" s="21"/>
      <c r="N164" s="21"/>
      <c r="O164" s="21" t="s">
        <v>217</v>
      </c>
      <c r="P164" s="21" t="s">
        <v>230</v>
      </c>
      <c r="Q164" s="21" t="s">
        <v>614</v>
      </c>
      <c r="R164" s="21" t="s">
        <v>795</v>
      </c>
      <c r="S164" s="23">
        <v>-5.0000000000000002E-5</v>
      </c>
      <c r="T164" s="23">
        <v>-8.3000000000000004E-2</v>
      </c>
    </row>
    <row r="165" spans="1:20" ht="15.75" customHeight="1">
      <c r="A165" s="21"/>
      <c r="B165" s="21"/>
      <c r="C165" s="21"/>
      <c r="D165" s="21"/>
      <c r="E165" s="21"/>
      <c r="F165" s="21"/>
      <c r="G165" s="21"/>
      <c r="N165" s="21"/>
      <c r="O165" s="21" t="s">
        <v>230</v>
      </c>
      <c r="P165" s="21" t="s">
        <v>180</v>
      </c>
      <c r="Q165" s="21" t="s">
        <v>614</v>
      </c>
      <c r="R165" s="21" t="s">
        <v>796</v>
      </c>
      <c r="S165" s="23">
        <v>-5.3999999999999998E-5</v>
      </c>
      <c r="T165" s="23">
        <v>-7.0999999999999994E-2</v>
      </c>
    </row>
    <row r="166" spans="1:20" ht="15.75" customHeight="1">
      <c r="A166" s="21"/>
      <c r="B166" s="21"/>
      <c r="C166" s="21"/>
      <c r="D166" s="21"/>
      <c r="E166" s="21"/>
      <c r="F166" s="21"/>
      <c r="G166" s="21"/>
      <c r="N166" s="21"/>
      <c r="O166" s="21" t="s">
        <v>181</v>
      </c>
      <c r="P166" s="21" t="s">
        <v>164</v>
      </c>
      <c r="Q166" s="21" t="s">
        <v>796</v>
      </c>
      <c r="R166" s="21" t="s">
        <v>795</v>
      </c>
      <c r="S166" s="23">
        <v>4.5000000000000003E-5</v>
      </c>
      <c r="T166" s="23">
        <v>3.9E-2</v>
      </c>
    </row>
    <row r="167" spans="1:20" ht="15.75" customHeight="1">
      <c r="A167" s="21"/>
      <c r="B167" s="21"/>
      <c r="C167" s="21"/>
      <c r="D167" s="21"/>
      <c r="E167" s="21"/>
      <c r="F167" s="21"/>
      <c r="G167" s="21"/>
      <c r="N167" s="21"/>
      <c r="O167" s="21" t="s">
        <v>234</v>
      </c>
      <c r="P167" s="21" t="s">
        <v>205</v>
      </c>
      <c r="Q167" s="21" t="s">
        <v>614</v>
      </c>
      <c r="R167" s="21" t="s">
        <v>796</v>
      </c>
      <c r="S167" s="23">
        <v>4.1999999999999998E-5</v>
      </c>
      <c r="T167" s="23">
        <v>2.5000000000000001E-2</v>
      </c>
    </row>
    <row r="168" spans="1:20" ht="15.75" customHeight="1">
      <c r="A168" s="21"/>
      <c r="B168" s="21"/>
      <c r="C168" s="21"/>
      <c r="D168" s="21"/>
      <c r="E168" s="21"/>
      <c r="F168" s="21"/>
      <c r="G168" s="21"/>
      <c r="N168" s="21"/>
      <c r="O168" s="21" t="s">
        <v>164</v>
      </c>
      <c r="P168" s="21" t="s">
        <v>178</v>
      </c>
      <c r="Q168" s="21" t="s">
        <v>614</v>
      </c>
      <c r="R168" s="21" t="s">
        <v>795</v>
      </c>
      <c r="S168" s="23">
        <v>6.3E-5</v>
      </c>
      <c r="T168" s="23">
        <v>2.3E-2</v>
      </c>
    </row>
    <row r="169" spans="1:20" ht="15.75" customHeight="1">
      <c r="A169" s="21"/>
      <c r="B169" s="21"/>
      <c r="C169" s="21"/>
      <c r="D169" s="21"/>
      <c r="E169" s="21"/>
      <c r="F169" s="21"/>
      <c r="G169" s="21"/>
      <c r="N169" s="21"/>
      <c r="O169" s="21" t="s">
        <v>234</v>
      </c>
      <c r="P169" s="21" t="s">
        <v>201</v>
      </c>
      <c r="Q169" s="21" t="s">
        <v>796</v>
      </c>
      <c r="R169" s="21" t="s">
        <v>795</v>
      </c>
      <c r="S169" s="23">
        <v>1.0000000000000001E-5</v>
      </c>
      <c r="T169" s="23">
        <v>1.2E-2</v>
      </c>
    </row>
    <row r="170" spans="1:20" ht="15.75" customHeight="1"/>
    <row r="171" spans="1:20" ht="15.75" customHeight="1"/>
    <row r="172" spans="1:20" ht="15.75" customHeight="1"/>
    <row r="173" spans="1:20" ht="15.75" customHeight="1"/>
    <row r="174" spans="1:20" ht="15.75" customHeight="1"/>
    <row r="175" spans="1:20" ht="15.75" customHeight="1"/>
    <row r="176" spans="1:20"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C1"/>
    <mergeCell ref="A2:H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1000"/>
  <sheetViews>
    <sheetView workbookViewId="0"/>
  </sheetViews>
  <sheetFormatPr baseColWidth="10" defaultColWidth="12.6640625" defaultRowHeight="15" customHeight="1"/>
  <cols>
    <col min="1" max="1" width="10.1640625" customWidth="1"/>
    <col min="2" max="2" width="11" customWidth="1"/>
    <col min="3" max="5" width="7.6640625" customWidth="1"/>
    <col min="6" max="6" width="6.1640625" customWidth="1"/>
    <col min="7" max="7" width="7.6640625" customWidth="1"/>
    <col min="8" max="8" width="10.6640625" customWidth="1"/>
    <col min="9" max="11" width="7.6640625" customWidth="1"/>
    <col min="12" max="12" width="6.1640625" customWidth="1"/>
    <col min="13" max="13" width="7.6640625" customWidth="1"/>
    <col min="14" max="14" width="10.5" customWidth="1"/>
    <col min="15" max="17" width="7.6640625" customWidth="1"/>
    <col min="18" max="18" width="6.1640625" customWidth="1"/>
    <col min="19" max="19" width="7.6640625" customWidth="1"/>
    <col min="20" max="20" width="10.33203125" customWidth="1"/>
    <col min="21" max="23" width="7.6640625" customWidth="1"/>
    <col min="24" max="24" width="6.1640625" customWidth="1"/>
    <col min="25" max="25" width="7.6640625" customWidth="1"/>
    <col min="26" max="26" width="10.6640625" customWidth="1"/>
    <col min="27" max="29" width="7.6640625" customWidth="1"/>
    <col min="30" max="30" width="6.1640625" customWidth="1"/>
  </cols>
  <sheetData>
    <row r="1" spans="1:30" ht="14.25" customHeight="1">
      <c r="A1" s="7" t="s">
        <v>797</v>
      </c>
    </row>
    <row r="2" spans="1:30" ht="14.25" customHeight="1">
      <c r="B2" s="7" t="s">
        <v>798</v>
      </c>
      <c r="H2" s="7" t="s">
        <v>799</v>
      </c>
      <c r="N2" s="7" t="s">
        <v>800</v>
      </c>
      <c r="T2" s="7" t="s">
        <v>801</v>
      </c>
      <c r="Z2" s="7" t="s">
        <v>802</v>
      </c>
    </row>
    <row r="3" spans="1:30" ht="14.25" customHeight="1">
      <c r="A3" s="7" t="s">
        <v>151</v>
      </c>
      <c r="B3" s="24" t="s">
        <v>803</v>
      </c>
      <c r="C3" s="24" t="s">
        <v>804</v>
      </c>
      <c r="D3" s="24" t="s">
        <v>805</v>
      </c>
      <c r="E3" s="24" t="s">
        <v>806</v>
      </c>
      <c r="F3" s="7" t="s">
        <v>794</v>
      </c>
      <c r="G3" s="7"/>
      <c r="H3" s="24" t="s">
        <v>803</v>
      </c>
      <c r="I3" s="24" t="s">
        <v>804</v>
      </c>
      <c r="J3" s="24" t="s">
        <v>805</v>
      </c>
      <c r="K3" s="24" t="s">
        <v>806</v>
      </c>
      <c r="L3" s="7" t="s">
        <v>794</v>
      </c>
      <c r="M3" s="7"/>
      <c r="N3" s="24" t="s">
        <v>803</v>
      </c>
      <c r="O3" s="24" t="s">
        <v>804</v>
      </c>
      <c r="P3" s="24" t="s">
        <v>805</v>
      </c>
      <c r="Q3" s="24" t="s">
        <v>806</v>
      </c>
      <c r="R3" s="7" t="s">
        <v>794</v>
      </c>
      <c r="S3" s="7"/>
      <c r="T3" s="24" t="s">
        <v>803</v>
      </c>
      <c r="U3" s="24" t="s">
        <v>804</v>
      </c>
      <c r="V3" s="24" t="s">
        <v>805</v>
      </c>
      <c r="W3" s="24" t="s">
        <v>806</v>
      </c>
      <c r="X3" s="7" t="s">
        <v>794</v>
      </c>
      <c r="Y3" s="7"/>
      <c r="Z3" s="24" t="s">
        <v>803</v>
      </c>
      <c r="AA3" s="24" t="s">
        <v>804</v>
      </c>
      <c r="AB3" s="24" t="s">
        <v>805</v>
      </c>
      <c r="AC3" s="24" t="s">
        <v>806</v>
      </c>
      <c r="AD3" s="7" t="s">
        <v>794</v>
      </c>
    </row>
    <row r="4" spans="1:30" ht="14.25" customHeight="1">
      <c r="A4" s="6" t="s">
        <v>265</v>
      </c>
      <c r="B4" s="25">
        <v>27348.704000000002</v>
      </c>
      <c r="C4" s="25">
        <v>11292.34</v>
      </c>
      <c r="D4" s="26">
        <v>793112.41599999997</v>
      </c>
      <c r="E4" s="26">
        <v>327477.86</v>
      </c>
      <c r="F4" s="27">
        <f t="shared" ref="F4:F26" si="0">B4/C4</f>
        <v>2.421881027315862</v>
      </c>
      <c r="H4" s="25">
        <v>-14715.255999999999</v>
      </c>
      <c r="I4" s="25">
        <v>12291.323</v>
      </c>
      <c r="J4" s="26">
        <v>-426742.424</v>
      </c>
      <c r="K4" s="26">
        <v>356448.36700000003</v>
      </c>
      <c r="L4" s="27">
        <f t="shared" ref="L4:L26" si="1">H4/I4</f>
        <v>-1.1972068425831783</v>
      </c>
      <c r="N4" s="25">
        <v>-51.158999999999999</v>
      </c>
      <c r="O4" s="25">
        <v>94.441000000000003</v>
      </c>
      <c r="P4" s="26">
        <v>-1483.6110000000001</v>
      </c>
      <c r="Q4" s="26">
        <v>2738.7890000000002</v>
      </c>
      <c r="R4" s="27">
        <f t="shared" ref="R4:R26" si="2">N4/O4</f>
        <v>-0.54170328564924131</v>
      </c>
      <c r="T4" s="25">
        <v>-4414.0860000000002</v>
      </c>
      <c r="U4" s="25">
        <v>9792.9789999999994</v>
      </c>
      <c r="V4" s="26">
        <v>-128008.49400000001</v>
      </c>
      <c r="W4" s="26">
        <v>283996.391</v>
      </c>
      <c r="X4" s="27">
        <f t="shared" ref="X4:X26" si="3">T4/U4</f>
        <v>-0.45073986169070723</v>
      </c>
      <c r="Z4" s="25">
        <v>-146.84800000000001</v>
      </c>
      <c r="AA4" s="25">
        <v>105.706</v>
      </c>
      <c r="AB4" s="26">
        <v>-4258.5919999999996</v>
      </c>
      <c r="AC4" s="26">
        <v>3065.4740000000002</v>
      </c>
      <c r="AD4" s="27">
        <f t="shared" ref="AD4:AD26" si="4">Z4/AA4</f>
        <v>-1.3892115868541048</v>
      </c>
    </row>
    <row r="5" spans="1:30" ht="14.25" customHeight="1">
      <c r="A5" s="6" t="s">
        <v>289</v>
      </c>
      <c r="B5" s="25">
        <v>871.59900000000005</v>
      </c>
      <c r="C5" s="25">
        <v>446.01900000000001</v>
      </c>
      <c r="D5" s="26">
        <v>25276.370999999999</v>
      </c>
      <c r="E5" s="26">
        <v>12934.550999999999</v>
      </c>
      <c r="F5" s="27">
        <f t="shared" si="0"/>
        <v>1.9541745979431371</v>
      </c>
      <c r="H5" s="25">
        <v>399.20699999999999</v>
      </c>
      <c r="I5" s="25">
        <v>214.334</v>
      </c>
      <c r="J5" s="26">
        <v>11577.003000000001</v>
      </c>
      <c r="K5" s="26">
        <v>6215.6859999999997</v>
      </c>
      <c r="L5" s="27">
        <f t="shared" si="1"/>
        <v>1.8625463062323289</v>
      </c>
      <c r="N5" s="25">
        <v>-12975.456</v>
      </c>
      <c r="O5" s="25">
        <v>11905.01</v>
      </c>
      <c r="P5" s="26">
        <v>-376288.22399999999</v>
      </c>
      <c r="Q5" s="26">
        <v>345245.29</v>
      </c>
      <c r="R5" s="27">
        <f t="shared" si="2"/>
        <v>-1.0899155901591011</v>
      </c>
      <c r="T5" s="25">
        <v>468.733</v>
      </c>
      <c r="U5" s="25">
        <v>224.227</v>
      </c>
      <c r="V5" s="26">
        <v>13593.257</v>
      </c>
      <c r="W5" s="26">
        <v>6502.5829999999996</v>
      </c>
      <c r="X5" s="27">
        <f t="shared" si="3"/>
        <v>2.0904395991562121</v>
      </c>
      <c r="Z5" s="25">
        <v>118.83499999999999</v>
      </c>
      <c r="AA5" s="25">
        <v>114.17700000000001</v>
      </c>
      <c r="AB5" s="26">
        <v>3446.2150000000001</v>
      </c>
      <c r="AC5" s="26">
        <v>3311.1329999999998</v>
      </c>
      <c r="AD5" s="27">
        <f t="shared" si="4"/>
        <v>1.0407963074874973</v>
      </c>
    </row>
    <row r="6" spans="1:30" ht="14.25" customHeight="1">
      <c r="A6" s="6" t="s">
        <v>268</v>
      </c>
      <c r="B6" s="25">
        <v>32.454000000000001</v>
      </c>
      <c r="C6" s="25">
        <v>48.606000000000002</v>
      </c>
      <c r="D6" s="26">
        <v>941.16600000000005</v>
      </c>
      <c r="E6" s="26">
        <v>1409.5740000000001</v>
      </c>
      <c r="F6" s="27">
        <f t="shared" si="0"/>
        <v>0.66769534625354898</v>
      </c>
      <c r="H6" s="25">
        <v>32.168999999999997</v>
      </c>
      <c r="I6" s="25">
        <v>29.513999999999999</v>
      </c>
      <c r="J6" s="26">
        <v>932.90099999999995</v>
      </c>
      <c r="K6" s="26">
        <v>855.90599999999995</v>
      </c>
      <c r="L6" s="27">
        <f t="shared" si="1"/>
        <v>1.0899573083960155</v>
      </c>
      <c r="N6" s="25">
        <v>24.21</v>
      </c>
      <c r="O6" s="25">
        <v>18.600000000000001</v>
      </c>
      <c r="P6" s="26">
        <v>702.09</v>
      </c>
      <c r="Q6" s="26">
        <v>539.4</v>
      </c>
      <c r="R6" s="27">
        <f t="shared" si="2"/>
        <v>1.3016129032258064</v>
      </c>
      <c r="T6" s="25">
        <v>-958.85699999999997</v>
      </c>
      <c r="U6" s="25">
        <v>407.029</v>
      </c>
      <c r="V6" s="26">
        <v>-27806.852999999999</v>
      </c>
      <c r="W6" s="26">
        <v>11803.841</v>
      </c>
      <c r="X6" s="27">
        <f t="shared" si="3"/>
        <v>-2.3557461507656701</v>
      </c>
      <c r="Z6" s="25">
        <v>79.159000000000006</v>
      </c>
      <c r="AA6" s="25">
        <v>24.120999999999999</v>
      </c>
      <c r="AB6" s="26">
        <v>2295.6109999999999</v>
      </c>
      <c r="AC6" s="26">
        <v>699.50900000000001</v>
      </c>
      <c r="AD6" s="27">
        <f t="shared" si="4"/>
        <v>3.2817461962605203</v>
      </c>
    </row>
    <row r="7" spans="1:30" ht="14.25" customHeight="1">
      <c r="A7" s="6" t="s">
        <v>164</v>
      </c>
      <c r="B7" s="25">
        <v>238.30799999999999</v>
      </c>
      <c r="C7" s="25">
        <v>164.482</v>
      </c>
      <c r="D7" s="26">
        <v>6910.9319999999998</v>
      </c>
      <c r="E7" s="26">
        <v>4769.9780000000001</v>
      </c>
      <c r="F7" s="27">
        <f t="shared" si="0"/>
        <v>1.4488393866806093</v>
      </c>
      <c r="H7" s="25">
        <v>325.22800000000001</v>
      </c>
      <c r="I7" s="25">
        <v>215.869</v>
      </c>
      <c r="J7" s="26">
        <v>9431.6119999999992</v>
      </c>
      <c r="K7" s="26">
        <v>6260.201</v>
      </c>
      <c r="L7" s="27">
        <f t="shared" si="1"/>
        <v>1.5065989095238317</v>
      </c>
      <c r="N7" s="25">
        <v>-11392.302</v>
      </c>
      <c r="O7" s="25">
        <v>10838.886</v>
      </c>
      <c r="P7" s="26">
        <v>-330376.75799999997</v>
      </c>
      <c r="Q7" s="26">
        <v>314327.69400000002</v>
      </c>
      <c r="R7" s="27">
        <f t="shared" si="2"/>
        <v>-1.0510583836752228</v>
      </c>
      <c r="T7" s="25">
        <v>459.32</v>
      </c>
      <c r="U7" s="25">
        <v>436.08600000000001</v>
      </c>
      <c r="V7" s="26">
        <v>13320.28</v>
      </c>
      <c r="W7" s="26">
        <v>12646.494000000001</v>
      </c>
      <c r="X7" s="27">
        <f t="shared" si="3"/>
        <v>1.0532784817673577</v>
      </c>
      <c r="Z7" s="25">
        <v>254.37</v>
      </c>
      <c r="AA7" s="25">
        <v>122.723</v>
      </c>
      <c r="AB7" s="26">
        <v>7376.73</v>
      </c>
      <c r="AC7" s="26">
        <v>3558.9670000000001</v>
      </c>
      <c r="AD7" s="27">
        <f t="shared" si="4"/>
        <v>2.072716605689235</v>
      </c>
    </row>
    <row r="8" spans="1:30" ht="14.25" customHeight="1">
      <c r="A8" s="6" t="s">
        <v>226</v>
      </c>
      <c r="B8" s="25">
        <v>657.69399999999996</v>
      </c>
      <c r="C8" s="25">
        <v>282.73099999999999</v>
      </c>
      <c r="D8" s="26">
        <v>19073.126</v>
      </c>
      <c r="E8" s="26">
        <v>8199.1990000000005</v>
      </c>
      <c r="F8" s="27">
        <f t="shared" si="0"/>
        <v>2.3262182074126998</v>
      </c>
      <c r="H8" s="25">
        <v>121.453</v>
      </c>
      <c r="I8" s="25">
        <v>50.914999999999999</v>
      </c>
      <c r="J8" s="26">
        <v>3522.1370000000002</v>
      </c>
      <c r="K8" s="26">
        <v>1476.5350000000001</v>
      </c>
      <c r="L8" s="27">
        <f t="shared" si="1"/>
        <v>2.3854070509672987</v>
      </c>
      <c r="N8" s="25">
        <v>36081.940999999999</v>
      </c>
      <c r="O8" s="25">
        <v>13484.797</v>
      </c>
      <c r="P8" s="26">
        <v>1046376.289</v>
      </c>
      <c r="Q8" s="26">
        <v>391059.11300000001</v>
      </c>
      <c r="R8" s="27">
        <f t="shared" si="2"/>
        <v>2.6757496608958959</v>
      </c>
      <c r="T8" s="25">
        <v>227.46700000000001</v>
      </c>
      <c r="U8" s="25">
        <v>138.87700000000001</v>
      </c>
      <c r="V8" s="26">
        <v>6596.5429999999997</v>
      </c>
      <c r="W8" s="26">
        <v>4027.433</v>
      </c>
      <c r="X8" s="27">
        <f t="shared" si="3"/>
        <v>1.6379026044629421</v>
      </c>
      <c r="Z8" s="25">
        <v>43.963000000000001</v>
      </c>
      <c r="AA8" s="25">
        <v>43.353000000000002</v>
      </c>
      <c r="AB8" s="26">
        <v>1274.9269999999999</v>
      </c>
      <c r="AC8" s="26">
        <v>1257.2370000000001</v>
      </c>
      <c r="AD8" s="27">
        <f t="shared" si="4"/>
        <v>1.0140705372177243</v>
      </c>
    </row>
    <row r="9" spans="1:30" ht="14.25" customHeight="1">
      <c r="A9" s="6" t="s">
        <v>228</v>
      </c>
      <c r="B9" s="25">
        <v>149.16999999999999</v>
      </c>
      <c r="C9" s="25">
        <v>94.111000000000004</v>
      </c>
      <c r="D9" s="26">
        <v>4325.93</v>
      </c>
      <c r="E9" s="26">
        <v>2729.2190000000001</v>
      </c>
      <c r="F9" s="27">
        <f t="shared" si="0"/>
        <v>1.5850431936755531</v>
      </c>
      <c r="H9" s="25">
        <v>115.051</v>
      </c>
      <c r="I9" s="25">
        <v>67.748000000000005</v>
      </c>
      <c r="J9" s="26">
        <v>3336.4789999999998</v>
      </c>
      <c r="K9" s="26">
        <v>1964.692</v>
      </c>
      <c r="L9" s="27">
        <f t="shared" si="1"/>
        <v>1.6982198736494065</v>
      </c>
      <c r="N9" s="25">
        <v>-961.68</v>
      </c>
      <c r="O9" s="25">
        <v>250.447</v>
      </c>
      <c r="P9" s="26">
        <v>-27888.720000000001</v>
      </c>
      <c r="Q9" s="26">
        <v>7262.9629999999997</v>
      </c>
      <c r="R9" s="27">
        <f t="shared" si="2"/>
        <v>-3.8398543404392944</v>
      </c>
      <c r="T9" s="25">
        <v>-23047.154999999999</v>
      </c>
      <c r="U9" s="25">
        <v>21949.187000000002</v>
      </c>
      <c r="V9" s="26">
        <v>-668367.495</v>
      </c>
      <c r="W9" s="26">
        <v>636526.42299999995</v>
      </c>
      <c r="X9" s="27">
        <f t="shared" si="3"/>
        <v>-1.0500231739790633</v>
      </c>
      <c r="Z9" s="25">
        <v>149.02099999999999</v>
      </c>
      <c r="AA9" s="25">
        <v>82.831000000000003</v>
      </c>
      <c r="AB9" s="26">
        <v>4321.6090000000004</v>
      </c>
      <c r="AC9" s="26">
        <v>2402.0990000000002</v>
      </c>
      <c r="AD9" s="27">
        <f t="shared" si="4"/>
        <v>1.7990969564535015</v>
      </c>
    </row>
    <row r="10" spans="1:30" ht="14.25" customHeight="1">
      <c r="A10" s="6" t="s">
        <v>229</v>
      </c>
      <c r="B10" s="25">
        <v>-104114.571</v>
      </c>
      <c r="C10" s="25">
        <v>35867.495000000003</v>
      </c>
      <c r="D10" s="26">
        <v>-3019322.5589999999</v>
      </c>
      <c r="E10" s="26">
        <v>1040157.355</v>
      </c>
      <c r="F10" s="27">
        <f t="shared" si="0"/>
        <v>-2.9027555729777057</v>
      </c>
      <c r="H10" s="25">
        <v>-13030.197</v>
      </c>
      <c r="I10" s="25">
        <v>12709.021000000001</v>
      </c>
      <c r="J10" s="26">
        <v>-377875.71299999999</v>
      </c>
      <c r="K10" s="26">
        <v>368561.609</v>
      </c>
      <c r="L10" s="27">
        <f t="shared" si="1"/>
        <v>-1.0252714980957227</v>
      </c>
      <c r="N10" s="25">
        <v>-5016.5959999999995</v>
      </c>
      <c r="O10" s="25">
        <v>12232.450999999999</v>
      </c>
      <c r="P10" s="26">
        <v>-145481.28400000001</v>
      </c>
      <c r="Q10" s="26">
        <v>354741.07900000003</v>
      </c>
      <c r="R10" s="27">
        <f t="shared" si="2"/>
        <v>-0.41010554630466128</v>
      </c>
      <c r="T10" s="25">
        <v>466.50799999999998</v>
      </c>
      <c r="U10" s="25">
        <v>782.88599999999997</v>
      </c>
      <c r="V10" s="26">
        <v>13528.732</v>
      </c>
      <c r="W10" s="26">
        <v>22703.694</v>
      </c>
      <c r="X10" s="27">
        <f t="shared" si="3"/>
        <v>0.59588241455333213</v>
      </c>
      <c r="Z10" s="25">
        <v>174.33600000000001</v>
      </c>
      <c r="AA10" s="25">
        <v>74.256</v>
      </c>
      <c r="AB10" s="26">
        <v>5055.7439999999997</v>
      </c>
      <c r="AC10" s="26">
        <v>2153.424</v>
      </c>
      <c r="AD10" s="27">
        <f t="shared" si="4"/>
        <v>2.347769877181642</v>
      </c>
    </row>
    <row r="11" spans="1:30" ht="14.25" customHeight="1">
      <c r="A11" s="6" t="s">
        <v>180</v>
      </c>
      <c r="B11" s="25">
        <v>187.89400000000001</v>
      </c>
      <c r="C11" s="25">
        <v>194.58600000000001</v>
      </c>
      <c r="D11" s="26">
        <v>5448.9260000000004</v>
      </c>
      <c r="E11" s="26">
        <v>5642.9939999999997</v>
      </c>
      <c r="F11" s="27">
        <f t="shared" si="0"/>
        <v>0.96560903662133968</v>
      </c>
      <c r="H11" s="25">
        <v>180.423</v>
      </c>
      <c r="I11" s="25">
        <v>141.06</v>
      </c>
      <c r="J11" s="26">
        <v>5232.2669999999998</v>
      </c>
      <c r="K11" s="26">
        <v>4090.74</v>
      </c>
      <c r="L11" s="27">
        <f t="shared" si="1"/>
        <v>1.279051467460655</v>
      </c>
      <c r="N11" s="25">
        <v>299.31099999999998</v>
      </c>
      <c r="O11" s="25">
        <v>215.53700000000001</v>
      </c>
      <c r="P11" s="26">
        <v>8680.0190000000002</v>
      </c>
      <c r="Q11" s="26">
        <v>6250.5730000000003</v>
      </c>
      <c r="R11" s="27">
        <f t="shared" si="2"/>
        <v>1.3886757262094209</v>
      </c>
      <c r="T11" s="25">
        <v>507.411</v>
      </c>
      <c r="U11" s="25">
        <v>317.82100000000003</v>
      </c>
      <c r="V11" s="26">
        <v>14714.919</v>
      </c>
      <c r="W11" s="26">
        <v>9216.8089999999993</v>
      </c>
      <c r="X11" s="27">
        <f t="shared" si="3"/>
        <v>1.5965307515865848</v>
      </c>
      <c r="Z11" s="25">
        <v>-122.23099999999999</v>
      </c>
      <c r="AA11" s="25">
        <v>286.73599999999999</v>
      </c>
      <c r="AB11" s="26">
        <v>-3544.6990000000001</v>
      </c>
      <c r="AC11" s="26">
        <v>8315.3439999999991</v>
      </c>
      <c r="AD11" s="27">
        <f t="shared" si="4"/>
        <v>-0.42628410802968586</v>
      </c>
    </row>
    <row r="12" spans="1:30" ht="14.25" customHeight="1">
      <c r="A12" s="6" t="s">
        <v>181</v>
      </c>
      <c r="B12" s="25">
        <v>846.68</v>
      </c>
      <c r="C12" s="25">
        <v>818.59400000000005</v>
      </c>
      <c r="D12" s="26">
        <v>24553.72</v>
      </c>
      <c r="E12" s="26">
        <v>23739.225999999999</v>
      </c>
      <c r="F12" s="27">
        <f t="shared" si="0"/>
        <v>1.0343100486932471</v>
      </c>
      <c r="H12" s="25">
        <v>450.99799999999999</v>
      </c>
      <c r="I12" s="25">
        <v>627.04499999999996</v>
      </c>
      <c r="J12" s="26">
        <v>13078.941999999999</v>
      </c>
      <c r="K12" s="26">
        <v>18184.305</v>
      </c>
      <c r="L12" s="27">
        <f t="shared" si="1"/>
        <v>0.7192434354791124</v>
      </c>
      <c r="N12" s="25">
        <v>-6.02</v>
      </c>
      <c r="O12" s="25">
        <v>484.49299999999999</v>
      </c>
      <c r="P12" s="26">
        <v>-174.58</v>
      </c>
      <c r="Q12" s="26">
        <v>14050.297</v>
      </c>
      <c r="R12" s="27">
        <f t="shared" si="2"/>
        <v>-1.2425360118722044E-2</v>
      </c>
      <c r="T12" s="25">
        <v>279.26400000000001</v>
      </c>
      <c r="U12" s="25">
        <v>123.01</v>
      </c>
      <c r="V12" s="26">
        <v>8098.6559999999999</v>
      </c>
      <c r="W12" s="26">
        <v>3567.29</v>
      </c>
      <c r="X12" s="27">
        <f t="shared" si="3"/>
        <v>2.2702544508576539</v>
      </c>
      <c r="Z12" s="25">
        <v>450.62900000000002</v>
      </c>
      <c r="AA12" s="25">
        <v>651.08600000000001</v>
      </c>
      <c r="AB12" s="26">
        <v>13068.241</v>
      </c>
      <c r="AC12" s="26">
        <v>18881.493999999999</v>
      </c>
      <c r="AD12" s="27">
        <f t="shared" si="4"/>
        <v>0.69211901346365923</v>
      </c>
    </row>
    <row r="13" spans="1:30" ht="14.25" customHeight="1">
      <c r="A13" s="6" t="s">
        <v>230</v>
      </c>
      <c r="B13" s="25">
        <v>125.012</v>
      </c>
      <c r="C13" s="25">
        <v>97.228999999999999</v>
      </c>
      <c r="D13" s="26">
        <v>3625.348</v>
      </c>
      <c r="E13" s="26">
        <v>2819.6410000000001</v>
      </c>
      <c r="F13" s="27">
        <f t="shared" si="0"/>
        <v>1.285748079276759</v>
      </c>
      <c r="H13" s="25">
        <v>-71.168000000000006</v>
      </c>
      <c r="I13" s="25">
        <v>69.844999999999999</v>
      </c>
      <c r="J13" s="26">
        <v>-2063.8719999999998</v>
      </c>
      <c r="K13" s="26">
        <v>2025.5050000000001</v>
      </c>
      <c r="L13" s="27">
        <f t="shared" si="1"/>
        <v>-1.0189419428735058</v>
      </c>
      <c r="N13" s="25">
        <v>24.068000000000001</v>
      </c>
      <c r="O13" s="25">
        <v>244.85499999999999</v>
      </c>
      <c r="P13" s="26">
        <v>697.97199999999998</v>
      </c>
      <c r="Q13" s="26">
        <v>7100.7950000000001</v>
      </c>
      <c r="R13" s="27">
        <f t="shared" si="2"/>
        <v>9.8294909231994451E-2</v>
      </c>
      <c r="T13" s="25">
        <v>571.80999999999995</v>
      </c>
      <c r="U13" s="25">
        <v>377.84300000000002</v>
      </c>
      <c r="V13" s="26">
        <v>16582.490000000002</v>
      </c>
      <c r="W13" s="26">
        <v>10957.447</v>
      </c>
      <c r="X13" s="27">
        <f t="shared" si="3"/>
        <v>1.5133534298637263</v>
      </c>
      <c r="Z13" s="25">
        <v>-823.43600000000004</v>
      </c>
      <c r="AA13" s="25">
        <v>777.84799999999996</v>
      </c>
      <c r="AB13" s="26">
        <v>-23879.644</v>
      </c>
      <c r="AC13" s="26">
        <v>22557.592000000001</v>
      </c>
      <c r="AD13" s="27">
        <f t="shared" si="4"/>
        <v>-1.058607851405416</v>
      </c>
    </row>
    <row r="14" spans="1:30" ht="14.25" customHeight="1">
      <c r="A14" s="6" t="s">
        <v>234</v>
      </c>
      <c r="B14" s="25">
        <v>-532.54399999999998</v>
      </c>
      <c r="C14" s="25">
        <v>881.84299999999996</v>
      </c>
      <c r="D14" s="26">
        <v>-15443.776</v>
      </c>
      <c r="E14" s="26">
        <v>25573.447</v>
      </c>
      <c r="F14" s="27">
        <f t="shared" si="0"/>
        <v>-0.60389887995935787</v>
      </c>
      <c r="H14" s="25">
        <v>-283.06599999999997</v>
      </c>
      <c r="I14" s="25">
        <v>930.31100000000004</v>
      </c>
      <c r="J14" s="26">
        <v>-8208.9140000000007</v>
      </c>
      <c r="K14" s="26">
        <v>26979.019</v>
      </c>
      <c r="L14" s="27">
        <f t="shared" si="1"/>
        <v>-0.30427029240759268</v>
      </c>
      <c r="N14" s="25">
        <v>33964.385999999999</v>
      </c>
      <c r="O14" s="25">
        <v>10663.382</v>
      </c>
      <c r="P14" s="26">
        <v>984967.19400000002</v>
      </c>
      <c r="Q14" s="26">
        <v>309238.07799999998</v>
      </c>
      <c r="R14" s="27">
        <f t="shared" si="2"/>
        <v>3.185142012168372</v>
      </c>
      <c r="T14" s="25">
        <v>-24191.382000000001</v>
      </c>
      <c r="U14" s="25">
        <v>14317.528</v>
      </c>
      <c r="V14" s="26">
        <v>-701550.07799999998</v>
      </c>
      <c r="W14" s="26">
        <v>415208.31199999998</v>
      </c>
      <c r="X14" s="27">
        <f t="shared" si="3"/>
        <v>-1.6896339926836532</v>
      </c>
      <c r="Z14" s="25">
        <v>357.27199999999999</v>
      </c>
      <c r="AA14" s="25">
        <v>168.45</v>
      </c>
      <c r="AB14" s="26">
        <v>10360.888000000001</v>
      </c>
      <c r="AC14" s="26">
        <v>4885.05</v>
      </c>
      <c r="AD14" s="27">
        <f t="shared" si="4"/>
        <v>2.1209379637874739</v>
      </c>
    </row>
    <row r="15" spans="1:30" ht="14.25" customHeight="1">
      <c r="A15" s="6" t="s">
        <v>201</v>
      </c>
      <c r="B15" s="25">
        <v>-276.38099999999997</v>
      </c>
      <c r="C15" s="25">
        <v>334.38499999999999</v>
      </c>
      <c r="D15" s="26">
        <v>-8015.049</v>
      </c>
      <c r="E15" s="26">
        <v>9697.1650000000009</v>
      </c>
      <c r="F15" s="27">
        <f t="shared" si="0"/>
        <v>-0.82653528118785224</v>
      </c>
      <c r="H15" s="25">
        <v>9.8979999999999997</v>
      </c>
      <c r="I15" s="25">
        <v>2.16</v>
      </c>
      <c r="J15" s="26">
        <v>287.04199999999997</v>
      </c>
      <c r="K15" s="26">
        <v>62.64</v>
      </c>
      <c r="L15" s="27">
        <f t="shared" si="1"/>
        <v>4.5824074074074073</v>
      </c>
      <c r="N15" s="25">
        <v>11.194000000000001</v>
      </c>
      <c r="O15" s="25">
        <v>3.3079999999999998</v>
      </c>
      <c r="P15" s="26">
        <v>324.62599999999998</v>
      </c>
      <c r="Q15" s="26">
        <v>95.932000000000002</v>
      </c>
      <c r="R15" s="27">
        <f t="shared" si="2"/>
        <v>3.3839177750906897</v>
      </c>
      <c r="T15" s="25">
        <v>968.15599999999995</v>
      </c>
      <c r="U15" s="25">
        <v>569.93299999999999</v>
      </c>
      <c r="V15" s="26">
        <v>28076.524000000001</v>
      </c>
      <c r="W15" s="26">
        <v>16528.057000000001</v>
      </c>
      <c r="X15" s="27">
        <f t="shared" si="3"/>
        <v>1.6987189722300691</v>
      </c>
      <c r="Z15" s="25">
        <v>9.9909999999999997</v>
      </c>
      <c r="AA15" s="25">
        <v>2.2879999999999998</v>
      </c>
      <c r="AB15" s="26">
        <v>289.73899999999998</v>
      </c>
      <c r="AC15" s="26">
        <v>66.352000000000004</v>
      </c>
      <c r="AD15" s="27">
        <f t="shared" si="4"/>
        <v>4.3666958041958042</v>
      </c>
    </row>
    <row r="16" spans="1:30" ht="14.25" customHeight="1">
      <c r="A16" s="6" t="s">
        <v>205</v>
      </c>
      <c r="B16" s="25">
        <v>-144155.155</v>
      </c>
      <c r="C16" s="25">
        <v>37529.408000000003</v>
      </c>
      <c r="D16" s="26">
        <v>-4180499.4950000001</v>
      </c>
      <c r="E16" s="26">
        <v>1088352.8319999999</v>
      </c>
      <c r="F16" s="27">
        <f t="shared" si="0"/>
        <v>-3.8411252050658509</v>
      </c>
      <c r="H16" s="25">
        <v>-25329.133000000002</v>
      </c>
      <c r="I16" s="25">
        <v>14190.114</v>
      </c>
      <c r="J16" s="26">
        <v>-734544.85699999996</v>
      </c>
      <c r="K16" s="26">
        <v>411513.30599999998</v>
      </c>
      <c r="L16" s="27">
        <f t="shared" si="1"/>
        <v>-1.784984461717503</v>
      </c>
      <c r="N16" s="25">
        <v>47.036999999999999</v>
      </c>
      <c r="O16" s="25">
        <v>32.607999999999997</v>
      </c>
      <c r="P16" s="26">
        <v>1364.0730000000001</v>
      </c>
      <c r="Q16" s="26">
        <v>945.63199999999995</v>
      </c>
      <c r="R16" s="27">
        <f t="shared" si="2"/>
        <v>1.4424987733071639</v>
      </c>
      <c r="T16" s="25">
        <v>80870.202000000005</v>
      </c>
      <c r="U16" s="25">
        <v>32742.072</v>
      </c>
      <c r="V16" s="26">
        <v>2345235.858</v>
      </c>
      <c r="W16" s="26">
        <v>949520.08799999999</v>
      </c>
      <c r="X16" s="27">
        <f t="shared" si="3"/>
        <v>2.4699170535084036</v>
      </c>
      <c r="Z16" s="25">
        <v>153656.25200000001</v>
      </c>
      <c r="AA16" s="25">
        <v>33667.010999999999</v>
      </c>
      <c r="AB16" s="26">
        <v>4456031.3080000002</v>
      </c>
      <c r="AC16" s="26">
        <v>976343.31900000002</v>
      </c>
      <c r="AD16" s="27">
        <f t="shared" si="4"/>
        <v>4.5640004097779876</v>
      </c>
    </row>
    <row r="17" spans="1:30" ht="14.25" customHeight="1">
      <c r="A17" s="6" t="s">
        <v>212</v>
      </c>
      <c r="B17" s="25">
        <v>16.577000000000002</v>
      </c>
      <c r="C17" s="25">
        <v>13.864000000000001</v>
      </c>
      <c r="D17" s="26">
        <v>480.733</v>
      </c>
      <c r="E17" s="26">
        <v>402.05599999999998</v>
      </c>
      <c r="F17" s="27">
        <f t="shared" si="0"/>
        <v>1.1956866705135603</v>
      </c>
      <c r="H17" s="25">
        <v>25.236000000000001</v>
      </c>
      <c r="I17" s="25">
        <v>13.978999999999999</v>
      </c>
      <c r="J17" s="26">
        <v>731.84400000000005</v>
      </c>
      <c r="K17" s="26">
        <v>405.39100000000002</v>
      </c>
      <c r="L17" s="27">
        <f t="shared" si="1"/>
        <v>1.8052793475928179</v>
      </c>
      <c r="N17" s="25">
        <v>7083.0519999999997</v>
      </c>
      <c r="O17" s="25">
        <v>2300.3939999999998</v>
      </c>
      <c r="P17" s="26">
        <v>205408.508</v>
      </c>
      <c r="Q17" s="26">
        <v>66711.426000000007</v>
      </c>
      <c r="R17" s="27">
        <f t="shared" si="2"/>
        <v>3.0790603696584151</v>
      </c>
      <c r="T17" s="25">
        <v>-66046.31</v>
      </c>
      <c r="U17" s="25">
        <v>23959.370999999999</v>
      </c>
      <c r="V17" s="26">
        <v>-1915342.99</v>
      </c>
      <c r="W17" s="26">
        <v>694821.75899999996</v>
      </c>
      <c r="X17" s="27">
        <f t="shared" si="3"/>
        <v>-2.7565961560510082</v>
      </c>
      <c r="Z17" s="25">
        <v>64.341999999999999</v>
      </c>
      <c r="AA17" s="25">
        <v>63.820999999999998</v>
      </c>
      <c r="AB17" s="26">
        <v>1865.9179999999999</v>
      </c>
      <c r="AC17" s="26">
        <v>1850.809</v>
      </c>
      <c r="AD17" s="27">
        <f t="shared" si="4"/>
        <v>1.0081634571692704</v>
      </c>
    </row>
    <row r="18" spans="1:30" ht="14.25" customHeight="1">
      <c r="A18" s="6" t="s">
        <v>217</v>
      </c>
      <c r="B18" s="25">
        <v>98.873999999999995</v>
      </c>
      <c r="C18" s="25">
        <v>145.00899999999999</v>
      </c>
      <c r="D18" s="26">
        <v>2867.346</v>
      </c>
      <c r="E18" s="26">
        <v>4205.2610000000004</v>
      </c>
      <c r="F18" s="27">
        <f t="shared" si="0"/>
        <v>0.6818473336137757</v>
      </c>
      <c r="H18" s="25">
        <v>63.71</v>
      </c>
      <c r="I18" s="25">
        <v>183.833</v>
      </c>
      <c r="J18" s="26">
        <v>1847.59</v>
      </c>
      <c r="K18" s="26">
        <v>5331.1570000000002</v>
      </c>
      <c r="L18" s="27">
        <f t="shared" si="1"/>
        <v>0.3465645449946419</v>
      </c>
      <c r="N18" s="25">
        <v>-26097.021000000001</v>
      </c>
      <c r="O18" s="25">
        <v>16400.182000000001</v>
      </c>
      <c r="P18" s="26">
        <v>-756813.60900000005</v>
      </c>
      <c r="Q18" s="26">
        <v>475605.27799999999</v>
      </c>
      <c r="R18" s="27">
        <f t="shared" si="2"/>
        <v>-1.5912641091422033</v>
      </c>
      <c r="T18" s="25">
        <v>-38242.67</v>
      </c>
      <c r="U18" s="25">
        <v>21966.214</v>
      </c>
      <c r="V18" s="26">
        <v>-1109037.43</v>
      </c>
      <c r="W18" s="26">
        <v>637020.20600000001</v>
      </c>
      <c r="X18" s="27">
        <f t="shared" si="3"/>
        <v>-1.7409768474439882</v>
      </c>
      <c r="Z18" s="25">
        <v>-13084.563</v>
      </c>
      <c r="AA18" s="25">
        <v>10675.178</v>
      </c>
      <c r="AB18" s="26">
        <v>-379452.32699999999</v>
      </c>
      <c r="AC18" s="26">
        <v>309580.16200000001</v>
      </c>
      <c r="AD18" s="27">
        <f t="shared" si="4"/>
        <v>-1.2256997494561683</v>
      </c>
    </row>
    <row r="19" spans="1:30" ht="14.25" customHeight="1">
      <c r="A19" s="6" t="s">
        <v>220</v>
      </c>
      <c r="B19" s="25">
        <v>234.30600000000001</v>
      </c>
      <c r="C19" s="25">
        <v>144.19300000000001</v>
      </c>
      <c r="D19" s="26">
        <v>6794.8739999999998</v>
      </c>
      <c r="E19" s="26">
        <v>4181.5969999999998</v>
      </c>
      <c r="F19" s="27">
        <f t="shared" si="0"/>
        <v>1.6249471194856893</v>
      </c>
      <c r="H19" s="25">
        <v>226.309</v>
      </c>
      <c r="I19" s="25">
        <v>132.97499999999999</v>
      </c>
      <c r="J19" s="26">
        <v>6562.9610000000002</v>
      </c>
      <c r="K19" s="26">
        <v>3856.2750000000001</v>
      </c>
      <c r="L19" s="27">
        <f t="shared" si="1"/>
        <v>1.7018913329573229</v>
      </c>
      <c r="N19" s="25">
        <v>348.95699999999999</v>
      </c>
      <c r="O19" s="25">
        <v>109.18</v>
      </c>
      <c r="P19" s="26">
        <v>10119.753000000001</v>
      </c>
      <c r="Q19" s="26">
        <v>3166.22</v>
      </c>
      <c r="R19" s="27">
        <f t="shared" si="2"/>
        <v>3.1961623007876896</v>
      </c>
      <c r="T19" s="25">
        <v>405.012</v>
      </c>
      <c r="U19" s="25">
        <v>294.92</v>
      </c>
      <c r="V19" s="26">
        <v>11745.348</v>
      </c>
      <c r="W19" s="26">
        <v>8552.68</v>
      </c>
      <c r="X19" s="27">
        <f t="shared" si="3"/>
        <v>1.3732944527329445</v>
      </c>
      <c r="Z19" s="25">
        <v>180.48599999999999</v>
      </c>
      <c r="AA19" s="25">
        <v>82.823999999999998</v>
      </c>
      <c r="AB19" s="26">
        <v>5234.0940000000001</v>
      </c>
      <c r="AC19" s="26">
        <v>2401.8960000000002</v>
      </c>
      <c r="AD19" s="27">
        <f t="shared" si="4"/>
        <v>2.1791509707331209</v>
      </c>
    </row>
    <row r="20" spans="1:30" ht="14.25" customHeight="1">
      <c r="A20" s="6" t="s">
        <v>257</v>
      </c>
      <c r="B20" s="25">
        <v>4290.2299999999996</v>
      </c>
      <c r="C20" s="25">
        <v>1876.384</v>
      </c>
      <c r="D20" s="26">
        <v>124416.67</v>
      </c>
      <c r="E20" s="26">
        <v>54415.135999999999</v>
      </c>
      <c r="F20" s="27">
        <f t="shared" si="0"/>
        <v>2.2864349727987445</v>
      </c>
      <c r="H20" s="25">
        <v>8958.8880000000008</v>
      </c>
      <c r="I20" s="25">
        <v>3113.7460000000001</v>
      </c>
      <c r="J20" s="26">
        <v>259807.75200000001</v>
      </c>
      <c r="K20" s="26">
        <v>90298.634000000005</v>
      </c>
      <c r="L20" s="27">
        <f t="shared" si="1"/>
        <v>2.8772057836445235</v>
      </c>
      <c r="N20" s="25">
        <v>-70.212999999999994</v>
      </c>
      <c r="O20" s="25">
        <v>95.638000000000005</v>
      </c>
      <c r="P20" s="26">
        <v>-2036.1769999999999</v>
      </c>
      <c r="Q20" s="26">
        <v>2773.502</v>
      </c>
      <c r="R20" s="27">
        <f t="shared" si="2"/>
        <v>-0.73415378824316679</v>
      </c>
      <c r="T20" s="25">
        <v>-8100.2849999999999</v>
      </c>
      <c r="U20" s="25">
        <v>5049.1099999999997</v>
      </c>
      <c r="V20" s="26">
        <v>-234908.26500000001</v>
      </c>
      <c r="W20" s="26">
        <v>146424.19</v>
      </c>
      <c r="X20" s="27">
        <f t="shared" si="3"/>
        <v>-1.6042995696271225</v>
      </c>
      <c r="Z20" s="25">
        <v>15.006</v>
      </c>
      <c r="AA20" s="25">
        <v>50.73</v>
      </c>
      <c r="AB20" s="26">
        <v>435.17399999999998</v>
      </c>
      <c r="AC20" s="26">
        <v>1471.17</v>
      </c>
      <c r="AD20" s="27">
        <f t="shared" si="4"/>
        <v>0.29580130100532231</v>
      </c>
    </row>
    <row r="21" spans="1:30" ht="14.25" customHeight="1">
      <c r="A21" s="6" t="s">
        <v>169</v>
      </c>
      <c r="B21" s="25">
        <v>-26421.144</v>
      </c>
      <c r="C21" s="25">
        <v>14513.956</v>
      </c>
      <c r="D21" s="26">
        <v>-766213.17599999998</v>
      </c>
      <c r="E21" s="26">
        <v>420904.72399999999</v>
      </c>
      <c r="F21" s="27">
        <f t="shared" si="0"/>
        <v>-1.8203957625336606</v>
      </c>
      <c r="H21" s="25">
        <v>-51094.324999999997</v>
      </c>
      <c r="I21" s="25">
        <v>23218</v>
      </c>
      <c r="J21" s="26">
        <v>-1481735.425</v>
      </c>
      <c r="K21" s="26">
        <v>673322</v>
      </c>
      <c r="L21" s="27">
        <f t="shared" si="1"/>
        <v>-2.2006342062193123</v>
      </c>
      <c r="N21" s="25">
        <v>14.65</v>
      </c>
      <c r="O21" s="25">
        <v>16.972999999999999</v>
      </c>
      <c r="P21" s="26">
        <v>424.85</v>
      </c>
      <c r="Q21" s="26">
        <v>492.21699999999998</v>
      </c>
      <c r="R21" s="27">
        <f t="shared" si="2"/>
        <v>0.86313556825546467</v>
      </c>
      <c r="T21" s="25">
        <v>-16964.656999999999</v>
      </c>
      <c r="U21" s="25">
        <v>10254.325000000001</v>
      </c>
      <c r="V21" s="26">
        <v>-491975.05300000001</v>
      </c>
      <c r="W21" s="26">
        <v>297375.42499999999</v>
      </c>
      <c r="X21" s="27">
        <f t="shared" si="3"/>
        <v>-1.6543904157514022</v>
      </c>
      <c r="Z21" s="25">
        <v>-121.801</v>
      </c>
      <c r="AA21" s="25">
        <v>126.9</v>
      </c>
      <c r="AB21" s="26">
        <v>-3532.2289999999998</v>
      </c>
      <c r="AC21" s="26">
        <v>3680.1</v>
      </c>
      <c r="AD21" s="27">
        <f t="shared" si="4"/>
        <v>-0.95981875492513791</v>
      </c>
    </row>
    <row r="22" spans="1:30" ht="14.25" customHeight="1">
      <c r="A22" s="6" t="s">
        <v>311</v>
      </c>
      <c r="B22" s="25">
        <v>840.29600000000005</v>
      </c>
      <c r="C22" s="25">
        <v>332.858</v>
      </c>
      <c r="D22" s="26">
        <v>24368.583999999999</v>
      </c>
      <c r="E22" s="26">
        <v>9652.8819999999996</v>
      </c>
      <c r="F22" s="27">
        <f t="shared" si="0"/>
        <v>2.5244879197735974</v>
      </c>
      <c r="H22" s="25">
        <v>661.21500000000003</v>
      </c>
      <c r="I22" s="25">
        <v>294.678</v>
      </c>
      <c r="J22" s="26">
        <v>19175.235000000001</v>
      </c>
      <c r="K22" s="26">
        <v>8545.6620000000003</v>
      </c>
      <c r="L22" s="27">
        <f t="shared" si="1"/>
        <v>2.2438560055382486</v>
      </c>
      <c r="N22" s="25">
        <v>-25813.169000000002</v>
      </c>
      <c r="O22" s="25">
        <v>15383.459000000001</v>
      </c>
      <c r="P22" s="26">
        <v>-748581.90099999995</v>
      </c>
      <c r="Q22" s="26">
        <v>446120.31099999999</v>
      </c>
      <c r="R22" s="27">
        <f t="shared" si="2"/>
        <v>-1.6779821105253376</v>
      </c>
      <c r="T22" s="25">
        <v>385.21300000000002</v>
      </c>
      <c r="U22" s="25">
        <v>339.05700000000002</v>
      </c>
      <c r="V22" s="26">
        <v>11171.177</v>
      </c>
      <c r="W22" s="26">
        <v>9832.6530000000002</v>
      </c>
      <c r="X22" s="27">
        <f t="shared" si="3"/>
        <v>1.136130503130742</v>
      </c>
      <c r="Z22" s="25">
        <v>150.21100000000001</v>
      </c>
      <c r="AA22" s="25">
        <v>772.3</v>
      </c>
      <c r="AB22" s="26">
        <v>4356.1189999999997</v>
      </c>
      <c r="AC22" s="26">
        <v>22396.7</v>
      </c>
      <c r="AD22" s="27">
        <f t="shared" si="4"/>
        <v>0.19449825197462128</v>
      </c>
    </row>
    <row r="23" spans="1:30" ht="14.25" customHeight="1">
      <c r="A23" s="6" t="s">
        <v>312</v>
      </c>
      <c r="B23" s="25">
        <v>-12951.367</v>
      </c>
      <c r="C23" s="25">
        <v>9705.41</v>
      </c>
      <c r="D23" s="26">
        <v>-375589.64299999998</v>
      </c>
      <c r="E23" s="26">
        <v>281456.89</v>
      </c>
      <c r="F23" s="27">
        <f t="shared" si="0"/>
        <v>-1.3344482098128776</v>
      </c>
      <c r="H23" s="25">
        <v>-12120.343999999999</v>
      </c>
      <c r="I23" s="25">
        <v>9655.3819999999996</v>
      </c>
      <c r="J23" s="26">
        <v>-351489.97600000002</v>
      </c>
      <c r="K23" s="26">
        <v>280006.07799999998</v>
      </c>
      <c r="L23" s="27">
        <f t="shared" si="1"/>
        <v>-1.2552940940089163</v>
      </c>
      <c r="N23" s="25">
        <v>-24652.526000000002</v>
      </c>
      <c r="O23" s="25">
        <v>19571.572</v>
      </c>
      <c r="P23" s="26">
        <v>-714923.25399999996</v>
      </c>
      <c r="Q23" s="26">
        <v>567575.58799999999</v>
      </c>
      <c r="R23" s="27">
        <f t="shared" si="2"/>
        <v>-1.2596088857859757</v>
      </c>
      <c r="T23" s="25">
        <v>-23519.634999999998</v>
      </c>
      <c r="U23" s="25">
        <v>14596.651</v>
      </c>
      <c r="V23" s="26">
        <v>-682069.41500000004</v>
      </c>
      <c r="W23" s="26">
        <v>423302.87900000002</v>
      </c>
      <c r="X23" s="27">
        <f t="shared" si="3"/>
        <v>-1.6113035106477505</v>
      </c>
      <c r="Z23" s="25">
        <v>405.94299999999998</v>
      </c>
      <c r="AA23" s="25">
        <v>423.91399999999999</v>
      </c>
      <c r="AB23" s="26">
        <v>11772.347</v>
      </c>
      <c r="AC23" s="26">
        <v>12293.505999999999</v>
      </c>
      <c r="AD23" s="27">
        <f t="shared" si="4"/>
        <v>0.9576069674509452</v>
      </c>
    </row>
    <row r="24" spans="1:30" ht="14.25" customHeight="1">
      <c r="A24" s="6" t="s">
        <v>261</v>
      </c>
      <c r="B24" s="25">
        <v>1169.356</v>
      </c>
      <c r="C24" s="25">
        <v>1302.288</v>
      </c>
      <c r="D24" s="26">
        <v>33911.324000000001</v>
      </c>
      <c r="E24" s="26">
        <v>37766.351999999999</v>
      </c>
      <c r="F24" s="27">
        <f t="shared" si="0"/>
        <v>0.89792426867175312</v>
      </c>
      <c r="H24" s="25">
        <v>5901.826</v>
      </c>
      <c r="I24" s="25">
        <v>2246.2220000000002</v>
      </c>
      <c r="J24" s="26">
        <v>171152.954</v>
      </c>
      <c r="K24" s="26">
        <v>65140.438000000002</v>
      </c>
      <c r="L24" s="27">
        <f t="shared" si="1"/>
        <v>2.6274455507959584</v>
      </c>
      <c r="N24" s="25">
        <v>-328.62599999999998</v>
      </c>
      <c r="O24" s="25">
        <v>301.30500000000001</v>
      </c>
      <c r="P24" s="26">
        <v>-9530.1540000000005</v>
      </c>
      <c r="Q24" s="26">
        <v>8737.8449999999993</v>
      </c>
      <c r="R24" s="27">
        <f t="shared" si="2"/>
        <v>-1.0906755613083088</v>
      </c>
      <c r="T24" s="25">
        <v>-63139.358</v>
      </c>
      <c r="U24" s="25">
        <v>25707.718000000001</v>
      </c>
      <c r="V24" s="26">
        <v>-1831041.382</v>
      </c>
      <c r="W24" s="26">
        <v>745523.82200000004</v>
      </c>
      <c r="X24" s="27">
        <f t="shared" si="3"/>
        <v>-2.456046779414649</v>
      </c>
      <c r="Z24" s="25">
        <v>-733.38599999999997</v>
      </c>
      <c r="AA24" s="25">
        <v>627.98299999999995</v>
      </c>
      <c r="AB24" s="26">
        <v>-21268.194</v>
      </c>
      <c r="AC24" s="26">
        <v>18211.507000000001</v>
      </c>
      <c r="AD24" s="27">
        <f t="shared" si="4"/>
        <v>-1.167843715514592</v>
      </c>
    </row>
    <row r="25" spans="1:30" ht="14.25" customHeight="1">
      <c r="A25" s="6" t="s">
        <v>283</v>
      </c>
      <c r="B25" s="25">
        <v>178.97300000000001</v>
      </c>
      <c r="C25" s="25">
        <v>56.371000000000002</v>
      </c>
      <c r="D25" s="26">
        <v>5190.2169999999996</v>
      </c>
      <c r="E25" s="26">
        <v>1634.759</v>
      </c>
      <c r="F25" s="27">
        <f t="shared" si="0"/>
        <v>3.1749126323818988</v>
      </c>
      <c r="H25" s="25">
        <v>158.215</v>
      </c>
      <c r="I25" s="25">
        <v>48.271999999999998</v>
      </c>
      <c r="J25" s="26">
        <v>4588.2349999999997</v>
      </c>
      <c r="K25" s="26">
        <v>1399.8879999999999</v>
      </c>
      <c r="L25" s="27">
        <f t="shared" si="1"/>
        <v>3.277572920119324</v>
      </c>
      <c r="N25" s="25">
        <v>145.21299999999999</v>
      </c>
      <c r="O25" s="25">
        <v>80.031999999999996</v>
      </c>
      <c r="P25" s="26">
        <v>4211.1769999999997</v>
      </c>
      <c r="Q25" s="26">
        <v>2320.9279999999999</v>
      </c>
      <c r="R25" s="27">
        <f t="shared" si="2"/>
        <v>1.8144367253098761</v>
      </c>
      <c r="T25" s="25">
        <v>67648.960999999996</v>
      </c>
      <c r="U25" s="25">
        <v>20345.453000000001</v>
      </c>
      <c r="V25" s="26">
        <v>1961819.8689999999</v>
      </c>
      <c r="W25" s="26">
        <v>590018.13699999999</v>
      </c>
      <c r="X25" s="27">
        <f t="shared" si="3"/>
        <v>3.3250162087813915</v>
      </c>
      <c r="Z25" s="25">
        <v>118.68300000000001</v>
      </c>
      <c r="AA25" s="25">
        <v>97.76</v>
      </c>
      <c r="AB25" s="26">
        <v>3441.8069999999998</v>
      </c>
      <c r="AC25" s="26">
        <v>2835.04</v>
      </c>
      <c r="AD25" s="27">
        <f t="shared" si="4"/>
        <v>1.2140241407528642</v>
      </c>
    </row>
    <row r="26" spans="1:30" ht="14.25" customHeight="1">
      <c r="A26" s="6" t="s">
        <v>286</v>
      </c>
      <c r="B26" s="25">
        <v>81230.377999999997</v>
      </c>
      <c r="C26" s="25">
        <v>31414.472000000002</v>
      </c>
      <c r="D26" s="26">
        <v>2355680.9619999998</v>
      </c>
      <c r="E26" s="26">
        <v>911019.68799999997</v>
      </c>
      <c r="F26" s="27">
        <f t="shared" si="0"/>
        <v>2.5857629566398566</v>
      </c>
      <c r="H26" s="25">
        <v>-11444.263000000001</v>
      </c>
      <c r="I26" s="25">
        <v>10172.277</v>
      </c>
      <c r="J26" s="26">
        <v>-331883.62699999998</v>
      </c>
      <c r="K26" s="26">
        <v>294996.033</v>
      </c>
      <c r="L26" s="27">
        <f t="shared" si="1"/>
        <v>-1.125044373054332</v>
      </c>
      <c r="N26" s="25">
        <v>673.58500000000004</v>
      </c>
      <c r="O26" s="25">
        <v>263.28199999999998</v>
      </c>
      <c r="P26" s="26">
        <v>19533.965</v>
      </c>
      <c r="Q26" s="26">
        <v>7635.1779999999999</v>
      </c>
      <c r="R26" s="27">
        <f t="shared" si="2"/>
        <v>2.5584164508018024</v>
      </c>
      <c r="T26" s="25">
        <v>761.81399999999996</v>
      </c>
      <c r="U26" s="25">
        <v>368.24799999999999</v>
      </c>
      <c r="V26" s="26">
        <v>22092.606</v>
      </c>
      <c r="W26" s="26">
        <v>10679.191999999999</v>
      </c>
      <c r="X26" s="27">
        <f t="shared" si="3"/>
        <v>2.0687525797831894</v>
      </c>
      <c r="Z26" s="25">
        <v>29740.246999999999</v>
      </c>
      <c r="AA26" s="25">
        <v>10661.242</v>
      </c>
      <c r="AB26" s="26">
        <v>862467.16299999994</v>
      </c>
      <c r="AC26" s="26">
        <v>309176.01799999998</v>
      </c>
      <c r="AD26" s="27">
        <f t="shared" si="4"/>
        <v>2.7895668253286061</v>
      </c>
    </row>
    <row r="27" spans="1:30" ht="14.25" customHeight="1"/>
    <row r="28" spans="1:30" ht="14.25" customHeight="1">
      <c r="A28" s="6" t="s">
        <v>807</v>
      </c>
    </row>
    <row r="29" spans="1:30" ht="14.25" customHeight="1"/>
    <row r="30" spans="1:30" ht="14.25" customHeight="1"/>
    <row r="31" spans="1:30" ht="14.25" customHeight="1"/>
    <row r="32" spans="1:30"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A1000"/>
  <sheetViews>
    <sheetView zoomScaleNormal="100" workbookViewId="0">
      <selection activeCell="H1" sqref="H1"/>
    </sheetView>
  </sheetViews>
  <sheetFormatPr baseColWidth="10" defaultColWidth="12.6640625" defaultRowHeight="15" customHeight="1"/>
  <cols>
    <col min="1" max="1" width="10.1640625" customWidth="1"/>
    <col min="2" max="2" width="14.1640625" style="113" customWidth="1"/>
    <col min="3" max="11" width="8.5" customWidth="1"/>
    <col min="12" max="27" width="7.6640625" customWidth="1"/>
  </cols>
  <sheetData>
    <row r="1" spans="1:27" ht="14.25" customHeight="1">
      <c r="A1" s="7" t="s">
        <v>808</v>
      </c>
      <c r="B1" s="7"/>
      <c r="C1" s="7"/>
      <c r="D1" s="7"/>
      <c r="E1" s="7"/>
      <c r="F1" s="7"/>
      <c r="G1" s="7"/>
      <c r="H1" s="7"/>
      <c r="I1" s="7"/>
      <c r="J1" s="7"/>
      <c r="K1" s="7"/>
      <c r="L1" s="7"/>
      <c r="M1" s="7"/>
      <c r="N1" s="7"/>
      <c r="O1" s="7"/>
      <c r="P1" s="7"/>
      <c r="Q1" s="7"/>
      <c r="R1" s="7"/>
      <c r="S1" s="7"/>
      <c r="T1" s="7"/>
      <c r="U1" s="7"/>
      <c r="V1" s="7"/>
      <c r="W1" s="7"/>
      <c r="X1" s="7"/>
      <c r="Y1" s="7"/>
      <c r="Z1" s="7"/>
      <c r="AA1" s="7"/>
    </row>
    <row r="2" spans="1:27" ht="14.25" customHeight="1">
      <c r="A2" s="7"/>
      <c r="B2" s="7"/>
      <c r="C2" s="7" t="s">
        <v>809</v>
      </c>
      <c r="D2" s="7"/>
      <c r="E2" s="7"/>
      <c r="F2" s="7" t="s">
        <v>810</v>
      </c>
      <c r="G2" s="7"/>
      <c r="H2" s="7"/>
      <c r="I2" s="7" t="s">
        <v>811</v>
      </c>
      <c r="J2" s="7"/>
      <c r="K2" s="7"/>
      <c r="L2" s="7"/>
      <c r="M2" s="7"/>
      <c r="N2" s="7"/>
      <c r="O2" s="7"/>
      <c r="P2" s="7"/>
      <c r="Q2" s="7"/>
      <c r="R2" s="7"/>
      <c r="S2" s="7"/>
      <c r="T2" s="7"/>
      <c r="U2" s="7"/>
      <c r="V2" s="7"/>
      <c r="W2" s="7"/>
      <c r="X2" s="7"/>
      <c r="Y2" s="7"/>
      <c r="Z2" s="7"/>
      <c r="AA2" s="7"/>
    </row>
    <row r="3" spans="1:27" ht="43.75" customHeight="1">
      <c r="A3" s="24" t="s">
        <v>151</v>
      </c>
      <c r="B3" s="35" t="s">
        <v>1043</v>
      </c>
      <c r="C3" s="24" t="s">
        <v>812</v>
      </c>
      <c r="D3" s="24" t="s">
        <v>813</v>
      </c>
      <c r="E3" s="24" t="s">
        <v>814</v>
      </c>
      <c r="F3" s="24" t="s">
        <v>812</v>
      </c>
      <c r="G3" s="24" t="s">
        <v>813</v>
      </c>
      <c r="H3" s="24" t="s">
        <v>814</v>
      </c>
      <c r="I3" s="24" t="s">
        <v>812</v>
      </c>
      <c r="J3" s="24" t="s">
        <v>813</v>
      </c>
      <c r="K3" s="24" t="s">
        <v>814</v>
      </c>
      <c r="L3" s="24"/>
      <c r="M3" s="24"/>
      <c r="N3" s="24"/>
      <c r="O3" s="24"/>
      <c r="P3" s="24"/>
      <c r="Q3" s="24"/>
      <c r="R3" s="24"/>
      <c r="S3" s="24"/>
      <c r="T3" s="24"/>
      <c r="U3" s="24"/>
      <c r="V3" s="24"/>
      <c r="W3" s="24"/>
      <c r="X3" s="24"/>
      <c r="Y3" s="24"/>
      <c r="Z3" s="24"/>
      <c r="AA3" s="24"/>
    </row>
    <row r="4" spans="1:27" ht="14.25" customHeight="1">
      <c r="A4" s="6" t="s">
        <v>257</v>
      </c>
      <c r="B4" s="12" t="s">
        <v>1047</v>
      </c>
      <c r="C4" s="27">
        <v>0.61935784102899993</v>
      </c>
      <c r="D4" s="27">
        <v>0.19856699999999999</v>
      </c>
      <c r="E4" s="27">
        <v>0.18207515897099999</v>
      </c>
      <c r="F4" s="27">
        <v>0.62228574934500003</v>
      </c>
      <c r="G4" s="27">
        <v>0.198355</v>
      </c>
      <c r="H4" s="27">
        <v>0.179359250655</v>
      </c>
      <c r="I4" s="27">
        <v>0.61548734527799998</v>
      </c>
      <c r="J4" s="27">
        <v>0.19312199999999999</v>
      </c>
      <c r="K4" s="27">
        <v>0.19139065472199998</v>
      </c>
    </row>
    <row r="5" spans="1:27" ht="14.25" customHeight="1">
      <c r="A5" s="6" t="s">
        <v>169</v>
      </c>
      <c r="B5" s="12" t="s">
        <v>1046</v>
      </c>
      <c r="C5" s="27">
        <v>0.52792769880000001</v>
      </c>
      <c r="D5" s="27">
        <v>0.152536</v>
      </c>
      <c r="E5" s="27">
        <v>0.31953630119999998</v>
      </c>
      <c r="F5" s="27">
        <v>0.53538392686399994</v>
      </c>
      <c r="G5" s="27">
        <v>0.137657</v>
      </c>
      <c r="H5" s="27">
        <v>0.32695907313599998</v>
      </c>
      <c r="I5" s="27">
        <v>0.53975413562999996</v>
      </c>
      <c r="J5" s="27">
        <v>0.124529</v>
      </c>
      <c r="K5" s="27">
        <v>0.33571686436999998</v>
      </c>
    </row>
    <row r="6" spans="1:27" ht="14.25" customHeight="1">
      <c r="A6" s="6" t="s">
        <v>212</v>
      </c>
      <c r="B6" s="12" t="s">
        <v>13</v>
      </c>
      <c r="C6" s="27">
        <v>0.25482998300199999</v>
      </c>
      <c r="D6" s="27">
        <v>0.19006200000000001</v>
      </c>
      <c r="E6" s="27">
        <v>0.55510801699799994</v>
      </c>
      <c r="F6" s="27">
        <v>0.25847371192601382</v>
      </c>
      <c r="G6" s="27">
        <v>0.19372598267499999</v>
      </c>
      <c r="H6" s="27">
        <v>0.54780030539898605</v>
      </c>
      <c r="I6" s="27">
        <v>0.26576466943265004</v>
      </c>
      <c r="J6" s="27">
        <v>0.17163656432000002</v>
      </c>
      <c r="K6" s="27">
        <v>0.56259876624734995</v>
      </c>
    </row>
    <row r="7" spans="1:27" ht="14.25" customHeight="1">
      <c r="A7" s="6" t="s">
        <v>261</v>
      </c>
      <c r="B7" s="12" t="s">
        <v>1047</v>
      </c>
      <c r="C7" s="27"/>
      <c r="D7" s="27"/>
      <c r="E7" s="27"/>
      <c r="F7" s="27">
        <v>0.53266602258158124</v>
      </c>
      <c r="G7" s="27">
        <v>0.31380550796500001</v>
      </c>
      <c r="H7" s="27">
        <v>0.15352846945341886</v>
      </c>
      <c r="I7" s="27">
        <v>0.5433393031771675</v>
      </c>
      <c r="J7" s="27">
        <v>0.28770504603800001</v>
      </c>
      <c r="K7" s="27">
        <v>0.16895565078483241</v>
      </c>
    </row>
    <row r="8" spans="1:27" ht="14.25" customHeight="1">
      <c r="A8" s="6" t="s">
        <v>228</v>
      </c>
      <c r="B8" s="12" t="s">
        <v>1046</v>
      </c>
      <c r="C8" s="27"/>
      <c r="D8" s="27"/>
      <c r="E8" s="27"/>
      <c r="F8" s="27">
        <v>0.53538392686399994</v>
      </c>
      <c r="G8" s="27">
        <v>0.137657</v>
      </c>
      <c r="H8" s="27">
        <v>0.32695907313599998</v>
      </c>
      <c r="I8" s="27">
        <v>0.53975413562999996</v>
      </c>
      <c r="J8" s="27">
        <v>0.124529</v>
      </c>
      <c r="K8" s="27">
        <v>0.33571686436999998</v>
      </c>
    </row>
    <row r="9" spans="1:27" ht="14.25" customHeight="1">
      <c r="A9" s="6" t="s">
        <v>265</v>
      </c>
      <c r="B9" s="12" t="s">
        <v>1044</v>
      </c>
      <c r="C9" s="27"/>
      <c r="D9" s="27"/>
      <c r="E9" s="27"/>
      <c r="F9" s="27">
        <v>0.47987109438600006</v>
      </c>
      <c r="G9" s="27">
        <v>0.14236599999999999</v>
      </c>
      <c r="H9" s="27">
        <v>0.377762905614</v>
      </c>
      <c r="I9" s="27">
        <v>0.48972324733799993</v>
      </c>
      <c r="J9" s="27">
        <v>0.119301</v>
      </c>
      <c r="K9" s="27">
        <v>0.39097575266200002</v>
      </c>
    </row>
    <row r="10" spans="1:27" ht="14.25" customHeight="1">
      <c r="A10" s="6" t="s">
        <v>180</v>
      </c>
      <c r="B10" s="12" t="s">
        <v>13</v>
      </c>
      <c r="C10" s="27"/>
      <c r="D10" s="27"/>
      <c r="E10" s="27"/>
      <c r="F10" s="27">
        <v>0.30667455345099998</v>
      </c>
      <c r="G10" s="27">
        <v>8.5037000000000001E-2</v>
      </c>
      <c r="H10" s="27">
        <v>0.60828844654900005</v>
      </c>
      <c r="I10" s="27">
        <v>0.30045765056000001</v>
      </c>
      <c r="J10" s="27">
        <v>7.664E-2</v>
      </c>
      <c r="K10" s="27">
        <v>0.62290234944</v>
      </c>
    </row>
    <row r="11" spans="1:27" ht="14.25" customHeight="1">
      <c r="A11" s="6" t="s">
        <v>217</v>
      </c>
      <c r="B11" s="12" t="s">
        <v>13</v>
      </c>
      <c r="C11" s="27"/>
      <c r="D11" s="27"/>
      <c r="E11" s="27"/>
      <c r="F11" s="27">
        <v>0.29604576854999998</v>
      </c>
      <c r="G11" s="27">
        <v>7.6524999999999996E-2</v>
      </c>
      <c r="H11" s="27">
        <v>0.62742923144999996</v>
      </c>
      <c r="I11" s="27">
        <v>0.29768881830799998</v>
      </c>
      <c r="J11" s="27">
        <v>7.2132000000000002E-2</v>
      </c>
      <c r="K11" s="27">
        <v>0.63017918169200005</v>
      </c>
    </row>
    <row r="12" spans="1:27" ht="14.25" customHeight="1">
      <c r="A12" s="6" t="s">
        <v>230</v>
      </c>
      <c r="B12" s="12" t="s">
        <v>13</v>
      </c>
      <c r="C12" s="27"/>
      <c r="D12" s="27"/>
      <c r="E12" s="27"/>
      <c r="F12" s="27">
        <v>0.27474260569199999</v>
      </c>
      <c r="G12" s="27">
        <v>0.11360199999999999</v>
      </c>
      <c r="H12" s="27">
        <v>0.61165539430800009</v>
      </c>
      <c r="I12" s="27">
        <v>0.27303122302600003</v>
      </c>
      <c r="J12" s="27">
        <v>9.7113000000000005E-2</v>
      </c>
      <c r="K12" s="27">
        <v>0.62985577697400008</v>
      </c>
    </row>
    <row r="13" spans="1:27" ht="14.25" customHeight="1">
      <c r="A13" s="6" t="s">
        <v>201</v>
      </c>
      <c r="B13" s="12" t="s">
        <v>13</v>
      </c>
      <c r="C13" s="27"/>
      <c r="D13" s="27"/>
      <c r="E13" s="27"/>
      <c r="F13" s="27">
        <v>0.27433951210399998</v>
      </c>
      <c r="G13" s="27">
        <v>6.7418000000000006E-2</v>
      </c>
      <c r="H13" s="27">
        <v>0.65824248789600004</v>
      </c>
      <c r="I13" s="27">
        <v>0.28937755545399996</v>
      </c>
      <c r="J13" s="27">
        <v>5.0181000000000003E-2</v>
      </c>
      <c r="K13" s="27">
        <v>0.66044144454599996</v>
      </c>
    </row>
    <row r="14" spans="1:27" ht="14.25" customHeight="1">
      <c r="A14" s="6" t="s">
        <v>164</v>
      </c>
      <c r="B14" s="12" t="s">
        <v>119</v>
      </c>
      <c r="C14" s="27"/>
      <c r="D14" s="27"/>
      <c r="E14" s="27"/>
      <c r="F14" s="27">
        <v>0.21749302352200001</v>
      </c>
      <c r="G14" s="27">
        <v>0.122637</v>
      </c>
      <c r="H14" s="27">
        <v>0.65986997647800005</v>
      </c>
      <c r="I14" s="27">
        <v>0.221619535925</v>
      </c>
      <c r="J14" s="27">
        <v>8.7065000000000003E-2</v>
      </c>
      <c r="K14" s="27">
        <v>0.691315464075</v>
      </c>
    </row>
    <row r="15" spans="1:27" ht="14.25" customHeight="1">
      <c r="A15" s="6" t="s">
        <v>283</v>
      </c>
      <c r="B15" s="12" t="s">
        <v>1047</v>
      </c>
      <c r="C15" s="27"/>
      <c r="D15" s="27"/>
      <c r="E15" s="27"/>
      <c r="F15" s="27"/>
      <c r="G15" s="27"/>
      <c r="H15" s="27"/>
      <c r="I15" s="27">
        <v>0.61548734527799998</v>
      </c>
      <c r="J15" s="27">
        <v>0.19312199999999999</v>
      </c>
      <c r="K15" s="27">
        <v>0.19139065472199998</v>
      </c>
    </row>
    <row r="16" spans="1:27" ht="14.25" customHeight="1">
      <c r="A16" s="6" t="s">
        <v>226</v>
      </c>
      <c r="B16" s="12" t="s">
        <v>1046</v>
      </c>
      <c r="C16" s="27"/>
      <c r="D16" s="27"/>
      <c r="E16" s="27"/>
      <c r="F16" s="27"/>
      <c r="G16" s="27"/>
      <c r="H16" s="27"/>
      <c r="I16" s="27">
        <v>0.53975413562999996</v>
      </c>
      <c r="J16" s="27">
        <v>0.124529</v>
      </c>
      <c r="K16" s="27">
        <v>0.33571686436999998</v>
      </c>
    </row>
    <row r="17" spans="1:11" ht="14.25" customHeight="1">
      <c r="A17" s="6" t="s">
        <v>229</v>
      </c>
      <c r="B17" s="12" t="s">
        <v>1046</v>
      </c>
      <c r="C17" s="27"/>
      <c r="D17" s="27"/>
      <c r="E17" s="27"/>
      <c r="F17" s="27"/>
      <c r="G17" s="27"/>
      <c r="H17" s="27"/>
      <c r="I17" s="27">
        <v>0.53975413562999996</v>
      </c>
      <c r="J17" s="27">
        <v>0.124529</v>
      </c>
      <c r="K17" s="27">
        <v>0.33571686436999998</v>
      </c>
    </row>
    <row r="18" spans="1:11" ht="14.25" customHeight="1">
      <c r="A18" s="6" t="s">
        <v>289</v>
      </c>
      <c r="B18" s="12" t="s">
        <v>1045</v>
      </c>
      <c r="C18" s="27"/>
      <c r="D18" s="27"/>
      <c r="E18" s="27"/>
      <c r="F18" s="27"/>
      <c r="G18" s="27"/>
      <c r="H18" s="27"/>
      <c r="I18" s="27">
        <v>0.48972324733799993</v>
      </c>
      <c r="J18" s="27">
        <v>0.119301</v>
      </c>
      <c r="K18" s="27">
        <v>0.39097575266200002</v>
      </c>
    </row>
    <row r="19" spans="1:11" ht="14.25" customHeight="1">
      <c r="A19" s="6" t="s">
        <v>268</v>
      </c>
      <c r="B19" s="12" t="s">
        <v>1044</v>
      </c>
      <c r="C19" s="27"/>
      <c r="D19" s="27"/>
      <c r="E19" s="27"/>
      <c r="F19" s="27"/>
      <c r="G19" s="27"/>
      <c r="H19" s="27"/>
      <c r="I19" s="27">
        <v>0.48972324733799993</v>
      </c>
      <c r="J19" s="27">
        <v>0.119301</v>
      </c>
      <c r="K19" s="27">
        <v>0.39097575266200002</v>
      </c>
    </row>
    <row r="20" spans="1:11" ht="14.25" customHeight="1">
      <c r="A20" s="6" t="s">
        <v>220</v>
      </c>
      <c r="B20" s="12" t="s">
        <v>13</v>
      </c>
      <c r="C20" s="27"/>
      <c r="D20" s="27"/>
      <c r="E20" s="27"/>
      <c r="F20" s="27"/>
      <c r="G20" s="27"/>
      <c r="H20" s="27"/>
      <c r="I20" s="27">
        <v>0.29768881830799998</v>
      </c>
      <c r="J20" s="27">
        <v>7.2132000000000002E-2</v>
      </c>
      <c r="K20" s="27">
        <v>0.63017918169200005</v>
      </c>
    </row>
    <row r="21" spans="1:11" ht="14.25" customHeight="1">
      <c r="A21" s="6" t="s">
        <v>234</v>
      </c>
      <c r="B21" s="12" t="s">
        <v>13</v>
      </c>
      <c r="C21" s="27"/>
      <c r="D21" s="27"/>
      <c r="E21" s="27"/>
      <c r="F21" s="27"/>
      <c r="G21" s="27"/>
      <c r="H21" s="27"/>
      <c r="I21" s="27">
        <v>0.27303122302600003</v>
      </c>
      <c r="J21" s="27">
        <v>9.7113000000000005E-2</v>
      </c>
      <c r="K21" s="27">
        <v>0.62985577697400008</v>
      </c>
    </row>
    <row r="22" spans="1:11" ht="14.25" customHeight="1">
      <c r="B22" s="12"/>
    </row>
    <row r="23" spans="1:11" ht="14.25" customHeight="1">
      <c r="A23" s="6" t="s">
        <v>815</v>
      </c>
      <c r="B23" s="12"/>
    </row>
    <row r="24" spans="1:11" ht="14.25" customHeight="1">
      <c r="B24" s="12"/>
    </row>
    <row r="25" spans="1:11" ht="14.25" customHeight="1">
      <c r="B25" s="12"/>
    </row>
    <row r="26" spans="1:11" ht="14.25" customHeight="1"/>
    <row r="27" spans="1:11" ht="14.25" customHeight="1"/>
    <row r="28" spans="1:11" ht="14.25" customHeight="1"/>
    <row r="29" spans="1:11" ht="14.25" customHeight="1"/>
    <row r="30" spans="1:11" ht="14.25" customHeight="1"/>
    <row r="31" spans="1:11" ht="14.25" customHeight="1"/>
    <row r="32" spans="1:11"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996"/>
  <sheetViews>
    <sheetView workbookViewId="0">
      <selection activeCell="I1" sqref="I1"/>
    </sheetView>
  </sheetViews>
  <sheetFormatPr baseColWidth="10" defaultColWidth="12.6640625" defaultRowHeight="15" customHeight="1"/>
  <cols>
    <col min="1" max="1" width="11.83203125" customWidth="1"/>
    <col min="2" max="4" width="10.6640625" bestFit="1" customWidth="1"/>
    <col min="5" max="5" width="11" customWidth="1"/>
    <col min="6" max="6" width="10.1640625" customWidth="1"/>
    <col min="7" max="7" width="9.83203125" customWidth="1"/>
    <col min="8" max="22" width="7.6640625" customWidth="1"/>
  </cols>
  <sheetData>
    <row r="1" spans="1:22" ht="14.25" customHeight="1">
      <c r="A1" s="7" t="s">
        <v>1030</v>
      </c>
      <c r="B1" s="24"/>
      <c r="C1" s="24"/>
      <c r="D1" s="24"/>
      <c r="E1" s="24"/>
      <c r="F1" s="24"/>
      <c r="G1" s="24"/>
      <c r="H1" s="24"/>
      <c r="I1" s="24"/>
      <c r="J1" s="24"/>
      <c r="K1" s="24"/>
      <c r="L1" s="24"/>
      <c r="M1" s="24"/>
      <c r="N1" s="24"/>
      <c r="O1" s="24"/>
      <c r="P1" s="24"/>
      <c r="Q1" s="24"/>
      <c r="R1" s="24"/>
      <c r="S1" s="24"/>
      <c r="T1" s="24"/>
      <c r="U1" s="24"/>
      <c r="V1" s="24"/>
    </row>
    <row r="2" spans="1:22" s="103" customFormat="1" ht="14.25" customHeight="1">
      <c r="A2" s="7" t="s">
        <v>810</v>
      </c>
      <c r="B2" s="24"/>
      <c r="C2" s="24"/>
      <c r="D2" s="24"/>
      <c r="E2" s="24"/>
      <c r="F2" s="24"/>
      <c r="G2" s="24"/>
      <c r="H2" s="24"/>
      <c r="I2" s="24"/>
      <c r="J2" s="24"/>
      <c r="K2" s="24"/>
      <c r="L2" s="24"/>
      <c r="M2" s="24"/>
      <c r="N2" s="24"/>
      <c r="O2" s="24"/>
      <c r="P2" s="24"/>
      <c r="Q2" s="24"/>
      <c r="R2" s="24"/>
      <c r="S2" s="24"/>
      <c r="T2" s="24"/>
      <c r="U2" s="24"/>
      <c r="V2" s="24"/>
    </row>
    <row r="3" spans="1:22" ht="14.25" customHeight="1">
      <c r="A3" s="24" t="s">
        <v>789</v>
      </c>
      <c r="B3" s="24" t="s">
        <v>790</v>
      </c>
      <c r="C3" s="24" t="s">
        <v>791</v>
      </c>
      <c r="D3" s="24" t="s">
        <v>792</v>
      </c>
      <c r="E3" s="24" t="s">
        <v>816</v>
      </c>
      <c r="F3" s="24" t="s">
        <v>817</v>
      </c>
      <c r="G3" s="24" t="s">
        <v>818</v>
      </c>
      <c r="H3" s="24" t="s">
        <v>819</v>
      </c>
      <c r="I3" s="24" t="s">
        <v>794</v>
      </c>
      <c r="J3" s="24"/>
      <c r="K3" s="24"/>
      <c r="L3" s="24"/>
      <c r="M3" s="24"/>
      <c r="N3" s="24"/>
      <c r="O3" s="24"/>
      <c r="P3" s="24"/>
      <c r="Q3" s="24"/>
      <c r="R3" s="24"/>
      <c r="S3" s="24"/>
      <c r="T3" s="24"/>
      <c r="U3" s="24"/>
      <c r="V3" s="24"/>
    </row>
    <row r="4" spans="1:22" ht="14.25" customHeight="1">
      <c r="A4" s="111" t="s">
        <v>796</v>
      </c>
      <c r="B4" s="111" t="s">
        <v>822</v>
      </c>
      <c r="C4" s="111" t="s">
        <v>212</v>
      </c>
      <c r="D4" s="111" t="s">
        <v>217</v>
      </c>
      <c r="E4" s="111">
        <v>-8.9899999999999995E-4</v>
      </c>
      <c r="F4" s="111">
        <v>2.23E-4</v>
      </c>
      <c r="G4" s="111">
        <v>1.1230000000000001E-3</v>
      </c>
      <c r="H4" s="111">
        <v>3.7100000000000002E-4</v>
      </c>
      <c r="I4" s="111">
        <v>3.028</v>
      </c>
    </row>
    <row r="5" spans="1:22" ht="14.25" customHeight="1">
      <c r="A5" s="111" t="s">
        <v>796</v>
      </c>
      <c r="B5" s="111" t="s">
        <v>827</v>
      </c>
      <c r="C5" s="111" t="s">
        <v>212</v>
      </c>
      <c r="D5" s="111" t="s">
        <v>217</v>
      </c>
      <c r="E5" s="111">
        <v>-1.7899999999999999E-4</v>
      </c>
      <c r="F5" s="111">
        <v>1.307E-3</v>
      </c>
      <c r="G5" s="111">
        <v>1.487E-3</v>
      </c>
      <c r="H5" s="111">
        <v>5.0600000000000005E-4</v>
      </c>
      <c r="I5" s="111">
        <v>2.9369999999999998</v>
      </c>
    </row>
    <row r="6" spans="1:22" ht="14.25" customHeight="1">
      <c r="A6" s="111" t="s">
        <v>796</v>
      </c>
      <c r="B6" s="111" t="s">
        <v>169</v>
      </c>
      <c r="C6" s="111" t="s">
        <v>212</v>
      </c>
      <c r="D6" s="111" t="s">
        <v>217</v>
      </c>
      <c r="E6" s="111">
        <v>-1.1E-4</v>
      </c>
      <c r="F6" s="111">
        <v>1.6100000000000001E-3</v>
      </c>
      <c r="G6" s="111">
        <v>1.72E-3</v>
      </c>
      <c r="H6" s="111">
        <v>5.9500000000000004E-4</v>
      </c>
      <c r="I6" s="111">
        <v>2.89</v>
      </c>
    </row>
    <row r="7" spans="1:22" ht="14.25" customHeight="1">
      <c r="A7" s="111" t="s">
        <v>212</v>
      </c>
      <c r="B7" s="111" t="s">
        <v>201</v>
      </c>
      <c r="C7" s="111" t="s">
        <v>228</v>
      </c>
      <c r="D7" s="111" t="s">
        <v>169</v>
      </c>
      <c r="E7" s="111">
        <v>0</v>
      </c>
      <c r="F7" s="111">
        <v>2.6800000000000001E-3</v>
      </c>
      <c r="G7" s="111">
        <v>2.6800000000000001E-3</v>
      </c>
      <c r="H7" s="111">
        <v>9.41E-4</v>
      </c>
      <c r="I7" s="111">
        <v>2.8479999999999999</v>
      </c>
    </row>
    <row r="8" spans="1:22" ht="14.25" customHeight="1">
      <c r="A8" s="111" t="s">
        <v>820</v>
      </c>
      <c r="B8" s="111" t="s">
        <v>201</v>
      </c>
      <c r="C8" s="111" t="s">
        <v>821</v>
      </c>
      <c r="D8" s="111" t="s">
        <v>228</v>
      </c>
      <c r="E8" s="111">
        <v>3.7559999999999998E-3</v>
      </c>
      <c r="F8" s="111">
        <v>1.305E-3</v>
      </c>
      <c r="G8" s="111">
        <v>-2.4510000000000001E-3</v>
      </c>
      <c r="H8" s="111">
        <v>8.6799999999999996E-4</v>
      </c>
      <c r="I8" s="111">
        <v>-2.8239999999999998</v>
      </c>
    </row>
    <row r="9" spans="1:22" ht="14.25" customHeight="1">
      <c r="A9" s="111" t="s">
        <v>228</v>
      </c>
      <c r="B9" s="111" t="s">
        <v>265</v>
      </c>
      <c r="C9" s="111" t="s">
        <v>201</v>
      </c>
      <c r="D9" s="111" t="s">
        <v>180</v>
      </c>
      <c r="E9" s="111">
        <v>-7.7999999999999999E-5</v>
      </c>
      <c r="F9" s="111">
        <v>-4.1900000000000001E-3</v>
      </c>
      <c r="G9" s="111">
        <v>-4.1130000000000003E-3</v>
      </c>
      <c r="H9" s="111">
        <v>1.518E-3</v>
      </c>
      <c r="I9" s="111">
        <v>-2.7080000000000002</v>
      </c>
    </row>
    <row r="10" spans="1:22" ht="14.25" customHeight="1">
      <c r="A10" s="111" t="s">
        <v>827</v>
      </c>
      <c r="B10" s="111" t="s">
        <v>228</v>
      </c>
      <c r="C10" s="111" t="s">
        <v>212</v>
      </c>
      <c r="D10" s="111" t="s">
        <v>201</v>
      </c>
      <c r="E10" s="111">
        <v>-1.258E-3</v>
      </c>
      <c r="F10" s="111">
        <v>-3.6410000000000001E-3</v>
      </c>
      <c r="G10" s="111">
        <v>-2.3830000000000001E-3</v>
      </c>
      <c r="H10" s="111">
        <v>8.8199999999999997E-4</v>
      </c>
      <c r="I10" s="111">
        <v>-2.7029999999999998</v>
      </c>
    </row>
    <row r="11" spans="1:22" ht="14.25" customHeight="1">
      <c r="A11" s="111" t="s">
        <v>820</v>
      </c>
      <c r="B11" s="111" t="s">
        <v>796</v>
      </c>
      <c r="C11" s="111" t="s">
        <v>212</v>
      </c>
      <c r="D11" s="111" t="s">
        <v>228</v>
      </c>
      <c r="E11" s="111">
        <v>-9.68E-4</v>
      </c>
      <c r="F11" s="111">
        <v>-2.4610000000000001E-3</v>
      </c>
      <c r="G11" s="111">
        <v>-1.4940000000000001E-3</v>
      </c>
      <c r="H11" s="111">
        <v>5.5900000000000004E-4</v>
      </c>
      <c r="I11" s="111">
        <v>-2.67</v>
      </c>
    </row>
    <row r="12" spans="1:22" ht="14.25" customHeight="1">
      <c r="A12" s="111" t="s">
        <v>821</v>
      </c>
      <c r="B12" s="111" t="s">
        <v>228</v>
      </c>
      <c r="C12" s="111" t="s">
        <v>201</v>
      </c>
      <c r="D12" s="111" t="s">
        <v>164</v>
      </c>
      <c r="E12" s="111">
        <v>1.44E-4</v>
      </c>
      <c r="F12" s="111">
        <v>3.4619999999999998E-3</v>
      </c>
      <c r="G12" s="111">
        <v>3.3180000000000002E-3</v>
      </c>
      <c r="H12" s="111">
        <v>1.243E-3</v>
      </c>
      <c r="I12" s="111">
        <v>2.67</v>
      </c>
    </row>
    <row r="13" spans="1:22" ht="14.25" customHeight="1">
      <c r="A13" s="111" t="s">
        <v>820</v>
      </c>
      <c r="B13" s="111" t="s">
        <v>201</v>
      </c>
      <c r="C13" s="111" t="s">
        <v>1031</v>
      </c>
      <c r="D13" s="111" t="s">
        <v>228</v>
      </c>
      <c r="E13" s="111">
        <v>3.3000000000000003E-5</v>
      </c>
      <c r="F13" s="111">
        <v>-2.3890000000000001E-3</v>
      </c>
      <c r="G13" s="111">
        <v>-2.4220000000000001E-3</v>
      </c>
      <c r="H13" s="111">
        <v>9.2299999999999999E-4</v>
      </c>
      <c r="I13" s="111">
        <v>-2.625</v>
      </c>
    </row>
    <row r="14" spans="1:22" ht="14.25" customHeight="1"/>
    <row r="15" spans="1:22" ht="14.25" customHeight="1">
      <c r="A15" s="7" t="s">
        <v>811</v>
      </c>
      <c r="B15" s="24"/>
      <c r="C15" s="24"/>
      <c r="D15" s="24"/>
      <c r="E15" s="24"/>
      <c r="F15" s="24"/>
      <c r="G15" s="24"/>
      <c r="H15" s="24"/>
      <c r="I15" s="24"/>
    </row>
    <row r="16" spans="1:22" ht="14.25" customHeight="1">
      <c r="A16" s="24" t="s">
        <v>789</v>
      </c>
      <c r="B16" s="24" t="s">
        <v>790</v>
      </c>
      <c r="C16" s="24" t="s">
        <v>791</v>
      </c>
      <c r="D16" s="24" t="s">
        <v>792</v>
      </c>
      <c r="E16" s="24" t="s">
        <v>816</v>
      </c>
      <c r="F16" s="24" t="s">
        <v>817</v>
      </c>
      <c r="G16" s="24" t="s">
        <v>818</v>
      </c>
      <c r="H16" s="24" t="s">
        <v>819</v>
      </c>
      <c r="I16" s="24" t="s">
        <v>794</v>
      </c>
    </row>
    <row r="17" spans="1:9" ht="14.25" customHeight="1">
      <c r="A17" s="10" t="s">
        <v>820</v>
      </c>
      <c r="B17" s="10" t="s">
        <v>220</v>
      </c>
      <c r="C17" s="10" t="s">
        <v>283</v>
      </c>
      <c r="D17" s="10" t="s">
        <v>289</v>
      </c>
      <c r="E17" s="6">
        <v>-1.6750000000000001E-3</v>
      </c>
      <c r="F17" s="6">
        <v>5.3860000000000002E-3</v>
      </c>
      <c r="G17" s="6">
        <v>7.0600000000000003E-3</v>
      </c>
      <c r="H17" s="6">
        <v>1.885E-3</v>
      </c>
      <c r="I17" s="6">
        <v>3.746</v>
      </c>
    </row>
    <row r="18" spans="1:9" ht="14.25" customHeight="1">
      <c r="A18" s="10" t="s">
        <v>820</v>
      </c>
      <c r="B18" s="10" t="s">
        <v>821</v>
      </c>
      <c r="C18" s="10" t="s">
        <v>821</v>
      </c>
      <c r="D18" s="10" t="s">
        <v>283</v>
      </c>
      <c r="E18" s="6">
        <v>-7.0330000000000002E-3</v>
      </c>
      <c r="F18" s="6">
        <v>-9.1710000000000003E-3</v>
      </c>
      <c r="G18" s="6">
        <v>-2.1380000000000001E-3</v>
      </c>
      <c r="H18" s="6">
        <v>5.8500000000000002E-4</v>
      </c>
      <c r="I18" s="6">
        <v>-3.6549999999999998</v>
      </c>
    </row>
    <row r="19" spans="1:9" ht="14.25" customHeight="1">
      <c r="A19" s="10" t="s">
        <v>820</v>
      </c>
      <c r="B19" s="10" t="s">
        <v>220</v>
      </c>
      <c r="C19" s="10" t="s">
        <v>821</v>
      </c>
      <c r="D19" s="10" t="s">
        <v>283</v>
      </c>
      <c r="E19" s="6">
        <v>4.5690000000000001E-3</v>
      </c>
      <c r="F19" s="6">
        <v>-1.36E-4</v>
      </c>
      <c r="G19" s="6">
        <v>-4.705E-3</v>
      </c>
      <c r="H19" s="6">
        <v>1.3209999999999999E-3</v>
      </c>
      <c r="I19" s="6">
        <v>-3.5619999999999998</v>
      </c>
    </row>
    <row r="20" spans="1:9" ht="14.25" customHeight="1">
      <c r="A20" s="10" t="s">
        <v>820</v>
      </c>
      <c r="B20" s="10" t="s">
        <v>220</v>
      </c>
      <c r="C20" s="10" t="s">
        <v>795</v>
      </c>
      <c r="D20" s="10" t="s">
        <v>283</v>
      </c>
      <c r="E20" s="6">
        <v>7.5269999999999998E-3</v>
      </c>
      <c r="F20" s="6">
        <v>2.8630000000000001E-3</v>
      </c>
      <c r="G20" s="6">
        <v>-4.6639999999999997E-3</v>
      </c>
      <c r="H20" s="6">
        <v>1.328E-3</v>
      </c>
      <c r="I20" s="6">
        <v>-3.512</v>
      </c>
    </row>
    <row r="21" spans="1:9" ht="14.25" customHeight="1">
      <c r="A21" s="10" t="s">
        <v>820</v>
      </c>
      <c r="B21" s="10" t="s">
        <v>220</v>
      </c>
      <c r="C21" s="10" t="s">
        <v>827</v>
      </c>
      <c r="D21" s="10" t="s">
        <v>283</v>
      </c>
      <c r="E21" s="6">
        <v>1.3029999999999999E-3</v>
      </c>
      <c r="F21" s="6">
        <v>-3.4139999999999999E-3</v>
      </c>
      <c r="G21" s="6">
        <v>-4.7169999999999998E-3</v>
      </c>
      <c r="H21" s="6">
        <v>1.351E-3</v>
      </c>
      <c r="I21" s="6">
        <v>-3.49</v>
      </c>
    </row>
    <row r="22" spans="1:9" ht="14.25" customHeight="1">
      <c r="A22" s="10" t="s">
        <v>820</v>
      </c>
      <c r="B22" s="10" t="s">
        <v>220</v>
      </c>
      <c r="C22" s="10" t="s">
        <v>1031</v>
      </c>
      <c r="D22" s="10" t="s">
        <v>283</v>
      </c>
      <c r="E22" s="6">
        <v>1.4450000000000001E-3</v>
      </c>
      <c r="F22" s="6">
        <v>-3.3140000000000001E-3</v>
      </c>
      <c r="G22" s="6">
        <v>-4.7590000000000002E-3</v>
      </c>
      <c r="H22" s="6">
        <v>1.366E-3</v>
      </c>
      <c r="I22" s="6">
        <v>-3.4849999999999999</v>
      </c>
    </row>
    <row r="23" spans="1:9" ht="14.25" customHeight="1">
      <c r="A23" s="10" t="s">
        <v>796</v>
      </c>
      <c r="B23" s="10" t="s">
        <v>180</v>
      </c>
      <c r="C23" s="10" t="s">
        <v>229</v>
      </c>
      <c r="D23" s="10" t="s">
        <v>265</v>
      </c>
      <c r="E23" s="6">
        <v>-6.9499999999999998E-4</v>
      </c>
      <c r="F23" s="6">
        <v>-6.8310000000000003E-3</v>
      </c>
      <c r="G23" s="6">
        <v>-6.136E-3</v>
      </c>
      <c r="H23" s="6">
        <v>1.7700000000000001E-3</v>
      </c>
      <c r="I23" s="6">
        <v>-3.4670000000000001</v>
      </c>
    </row>
    <row r="24" spans="1:9" ht="14.25" customHeight="1">
      <c r="A24" s="10" t="s">
        <v>820</v>
      </c>
      <c r="B24" s="10" t="s">
        <v>180</v>
      </c>
      <c r="C24" s="10" t="s">
        <v>229</v>
      </c>
      <c r="D24" s="10" t="s">
        <v>265</v>
      </c>
      <c r="E24" s="6">
        <v>-5.2300000000000003E-4</v>
      </c>
      <c r="F24" s="6">
        <v>-6.8700000000000002E-3</v>
      </c>
      <c r="G24" s="6">
        <v>-6.3470000000000002E-3</v>
      </c>
      <c r="H24" s="6">
        <v>1.8450000000000001E-3</v>
      </c>
      <c r="I24" s="6">
        <v>-3.44</v>
      </c>
    </row>
    <row r="25" spans="1:9" ht="14.25" customHeight="1">
      <c r="A25" s="10" t="s">
        <v>820</v>
      </c>
      <c r="B25" s="10" t="s">
        <v>822</v>
      </c>
      <c r="C25" s="10" t="s">
        <v>821</v>
      </c>
      <c r="D25" s="10" t="s">
        <v>283</v>
      </c>
      <c r="E25" s="6">
        <v>-2.4520000000000002E-3</v>
      </c>
      <c r="F25" s="6">
        <v>-4.372E-3</v>
      </c>
      <c r="G25" s="6">
        <v>-1.9189999999999999E-3</v>
      </c>
      <c r="H25" s="6">
        <v>5.5800000000000001E-4</v>
      </c>
      <c r="I25" s="6">
        <v>-3.4369999999999998</v>
      </c>
    </row>
    <row r="26" spans="1:9" ht="14.25" customHeight="1">
      <c r="A26" s="10" t="s">
        <v>169</v>
      </c>
      <c r="B26" s="10" t="s">
        <v>180</v>
      </c>
      <c r="C26" s="10" t="s">
        <v>226</v>
      </c>
      <c r="D26" s="10" t="s">
        <v>265</v>
      </c>
      <c r="E26" s="6">
        <v>2.728E-3</v>
      </c>
      <c r="F26" s="6">
        <v>-2.7799999999999999E-3</v>
      </c>
      <c r="G26" s="6">
        <v>-5.5079999999999999E-3</v>
      </c>
      <c r="H26" s="6">
        <v>1.6050000000000001E-3</v>
      </c>
      <c r="I26" s="6">
        <v>-3.4319999999999999</v>
      </c>
    </row>
    <row r="27" spans="1:9" ht="14.25" customHeight="1"/>
    <row r="28" spans="1:9" ht="14.25" customHeight="1">
      <c r="A28" s="6" t="s">
        <v>1029</v>
      </c>
    </row>
    <row r="29" spans="1:9" ht="14.25" customHeight="1">
      <c r="A29" s="6" t="s">
        <v>823</v>
      </c>
    </row>
    <row r="30" spans="1:9" ht="14.25" customHeight="1"/>
    <row r="31" spans="1:9" ht="14.25" customHeight="1"/>
    <row r="32" spans="1:9"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sheetData>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1000"/>
  <sheetViews>
    <sheetView workbookViewId="0">
      <selection activeCell="F1" sqref="F1"/>
    </sheetView>
  </sheetViews>
  <sheetFormatPr baseColWidth="10" defaultColWidth="12.6640625" defaultRowHeight="15" customHeight="1"/>
  <cols>
    <col min="1" max="1" width="13" customWidth="1"/>
    <col min="2" max="5" width="10.6640625" bestFit="1" customWidth="1"/>
    <col min="6" max="7" width="18.33203125" bestFit="1" customWidth="1"/>
    <col min="8" max="8" width="9.83203125" customWidth="1"/>
    <col min="9" max="26" width="7.6640625" customWidth="1"/>
  </cols>
  <sheetData>
    <row r="1" spans="1:26" ht="14.25" customHeight="1">
      <c r="A1" s="7" t="s">
        <v>824</v>
      </c>
      <c r="B1" s="24"/>
      <c r="C1" s="24"/>
      <c r="D1" s="24"/>
      <c r="E1" s="24"/>
      <c r="F1" s="24"/>
      <c r="G1" s="24"/>
      <c r="H1" s="24"/>
      <c r="I1" s="24"/>
      <c r="J1" s="24"/>
      <c r="K1" s="24"/>
      <c r="L1" s="24"/>
      <c r="M1" s="24"/>
      <c r="N1" s="24"/>
      <c r="O1" s="24"/>
      <c r="P1" s="24"/>
      <c r="Q1" s="24"/>
      <c r="R1" s="24"/>
      <c r="S1" s="24"/>
      <c r="T1" s="24"/>
      <c r="U1" s="24"/>
      <c r="V1" s="24"/>
      <c r="W1" s="24"/>
      <c r="X1" s="24"/>
      <c r="Y1" s="24"/>
      <c r="Z1" s="24"/>
    </row>
    <row r="2" spans="1:26" ht="18.5" customHeight="1">
      <c r="A2" s="28" t="s">
        <v>825</v>
      </c>
      <c r="B2" s="28" t="s">
        <v>789</v>
      </c>
      <c r="C2" s="28" t="s">
        <v>790</v>
      </c>
      <c r="D2" s="28" t="s">
        <v>791</v>
      </c>
      <c r="E2" s="28" t="s">
        <v>792</v>
      </c>
      <c r="F2" s="28" t="s">
        <v>816</v>
      </c>
      <c r="G2" s="28" t="s">
        <v>817</v>
      </c>
      <c r="H2" s="28" t="s">
        <v>818</v>
      </c>
      <c r="I2" s="28" t="s">
        <v>819</v>
      </c>
      <c r="J2" s="28" t="s">
        <v>794</v>
      </c>
      <c r="K2" s="24"/>
      <c r="L2" s="24"/>
      <c r="M2" s="24"/>
      <c r="N2" s="24"/>
      <c r="O2" s="24"/>
      <c r="P2" s="24"/>
      <c r="Q2" s="24"/>
      <c r="R2" s="24"/>
      <c r="S2" s="24"/>
      <c r="T2" s="24"/>
      <c r="U2" s="24"/>
      <c r="V2" s="24"/>
      <c r="W2" s="24"/>
      <c r="X2" s="24"/>
      <c r="Y2" s="24"/>
      <c r="Z2" s="24"/>
    </row>
    <row r="3" spans="1:26" ht="13.75" customHeight="1">
      <c r="A3" s="7" t="s">
        <v>826</v>
      </c>
      <c r="B3" s="7"/>
      <c r="C3" s="7"/>
      <c r="D3" s="7"/>
      <c r="E3" s="7"/>
      <c r="F3" s="7"/>
      <c r="G3" s="7"/>
      <c r="H3" s="7"/>
      <c r="I3" s="7"/>
      <c r="J3" s="7"/>
      <c r="K3" s="7"/>
      <c r="L3" s="7"/>
      <c r="M3" s="7"/>
      <c r="N3" s="7"/>
      <c r="O3" s="7"/>
      <c r="P3" s="7"/>
      <c r="Q3" s="7"/>
      <c r="R3" s="7"/>
      <c r="S3" s="7"/>
      <c r="T3" s="7"/>
      <c r="U3" s="7"/>
      <c r="V3" s="7"/>
      <c r="W3" s="7"/>
      <c r="X3" s="7"/>
      <c r="Y3" s="7"/>
      <c r="Z3" s="7"/>
    </row>
    <row r="4" spans="1:26" ht="14.25" customHeight="1">
      <c r="A4" s="29" t="s">
        <v>265</v>
      </c>
      <c r="B4" s="30" t="s">
        <v>827</v>
      </c>
      <c r="C4" s="30" t="s">
        <v>614</v>
      </c>
      <c r="D4" s="30" t="s">
        <v>795</v>
      </c>
      <c r="E4" s="30" t="s">
        <v>265</v>
      </c>
      <c r="F4" s="30">
        <v>-1.397E-3</v>
      </c>
      <c r="G4" s="30">
        <v>-2.7899999999999999E-3</v>
      </c>
      <c r="H4" s="30">
        <v>-1.3940000000000001E-3</v>
      </c>
      <c r="I4" s="30">
        <v>4.17E-4</v>
      </c>
      <c r="J4" s="30">
        <v>-3.34</v>
      </c>
    </row>
    <row r="5" spans="1:26" ht="14.25" customHeight="1">
      <c r="A5" s="31" t="s">
        <v>289</v>
      </c>
      <c r="B5" s="6" t="s">
        <v>827</v>
      </c>
      <c r="C5" s="6" t="s">
        <v>614</v>
      </c>
      <c r="D5" s="6" t="s">
        <v>169</v>
      </c>
      <c r="E5" s="6" t="s">
        <v>289</v>
      </c>
      <c r="F5" s="6">
        <v>-1.7329999999999999E-3</v>
      </c>
      <c r="G5" s="6">
        <v>-6.5129999999999997E-3</v>
      </c>
      <c r="H5" s="6">
        <v>-4.7800000000000004E-3</v>
      </c>
      <c r="I5" s="6">
        <v>6.2E-4</v>
      </c>
      <c r="J5" s="6">
        <v>-7.7069999999999999</v>
      </c>
    </row>
    <row r="6" spans="1:26" ht="14.25" customHeight="1">
      <c r="A6" s="31" t="s">
        <v>268</v>
      </c>
      <c r="B6" s="6" t="s">
        <v>827</v>
      </c>
      <c r="C6" s="6" t="s">
        <v>821</v>
      </c>
      <c r="D6" s="6" t="s">
        <v>614</v>
      </c>
      <c r="E6" s="6" t="s">
        <v>268</v>
      </c>
      <c r="F6" s="6">
        <v>6.5200000000000002E-4</v>
      </c>
      <c r="G6" s="6">
        <v>-2.751E-3</v>
      </c>
      <c r="H6" s="6">
        <v>-3.4020000000000001E-3</v>
      </c>
      <c r="I6" s="6">
        <v>4.5899999999999999E-4</v>
      </c>
      <c r="J6" s="6">
        <v>-7.4160000000000004</v>
      </c>
    </row>
    <row r="7" spans="1:26" ht="14.25" customHeight="1">
      <c r="A7" s="31" t="s">
        <v>164</v>
      </c>
      <c r="J7" s="6" t="s">
        <v>828</v>
      </c>
    </row>
    <row r="8" spans="1:26" ht="14.25" customHeight="1">
      <c r="A8" s="31" t="s">
        <v>226</v>
      </c>
      <c r="B8" s="6" t="s">
        <v>827</v>
      </c>
      <c r="C8" s="6" t="s">
        <v>821</v>
      </c>
      <c r="D8" s="6" t="s">
        <v>614</v>
      </c>
      <c r="E8" s="6" t="s">
        <v>226</v>
      </c>
      <c r="F8" s="6">
        <v>2.4499999999999999E-4</v>
      </c>
      <c r="G8" s="6">
        <v>-2.379E-3</v>
      </c>
      <c r="H8" s="6">
        <v>-2.624E-3</v>
      </c>
      <c r="I8" s="6">
        <v>4.2000000000000002E-4</v>
      </c>
      <c r="J8" s="6">
        <v>-6.2409999999999997</v>
      </c>
    </row>
    <row r="9" spans="1:26" ht="14.25" customHeight="1">
      <c r="A9" s="31" t="s">
        <v>228</v>
      </c>
      <c r="B9" s="6" t="s">
        <v>821</v>
      </c>
      <c r="C9" s="6" t="s">
        <v>169</v>
      </c>
      <c r="D9" s="6" t="s">
        <v>212</v>
      </c>
      <c r="E9" s="6" t="s">
        <v>228</v>
      </c>
      <c r="F9" s="6">
        <v>4.8999999999999998E-4</v>
      </c>
      <c r="G9" s="6">
        <v>2.6289999999999998E-3</v>
      </c>
      <c r="H9" s="6">
        <v>2.1389999999999998E-3</v>
      </c>
      <c r="I9" s="6">
        <v>5.2599999999999999E-4</v>
      </c>
      <c r="J9" s="6">
        <v>4.0650000000000004</v>
      </c>
    </row>
    <row r="10" spans="1:26" ht="14.25" customHeight="1">
      <c r="A10" s="31" t="s">
        <v>229</v>
      </c>
      <c r="B10" s="6" t="s">
        <v>795</v>
      </c>
      <c r="C10" s="6" t="s">
        <v>229</v>
      </c>
      <c r="D10" s="6" t="s">
        <v>614</v>
      </c>
      <c r="E10" s="6" t="s">
        <v>169</v>
      </c>
      <c r="F10" s="6">
        <v>5.71E-4</v>
      </c>
      <c r="G10" s="6">
        <v>3.2399999999999998E-3</v>
      </c>
      <c r="H10" s="6">
        <v>2.6700000000000001E-3</v>
      </c>
      <c r="I10" s="6">
        <v>9.3899999999999995E-4</v>
      </c>
      <c r="J10" s="6">
        <v>2.8439999999999999</v>
      </c>
    </row>
    <row r="11" spans="1:26" ht="14.25" customHeight="1">
      <c r="A11" s="31" t="s">
        <v>180</v>
      </c>
      <c r="J11" s="6" t="s">
        <v>828</v>
      </c>
    </row>
    <row r="12" spans="1:26" ht="14.25" customHeight="1">
      <c r="A12" s="31" t="s">
        <v>230</v>
      </c>
      <c r="B12" s="6" t="s">
        <v>827</v>
      </c>
      <c r="C12" s="6" t="s">
        <v>821</v>
      </c>
      <c r="D12" s="6" t="s">
        <v>614</v>
      </c>
      <c r="E12" s="6" t="s">
        <v>230</v>
      </c>
      <c r="F12" s="6">
        <v>3.637E-3</v>
      </c>
      <c r="G12" s="6">
        <v>1.4239999999999999E-3</v>
      </c>
      <c r="H12" s="6">
        <v>-2.212E-3</v>
      </c>
      <c r="I12" s="6">
        <v>2.9300000000000002E-4</v>
      </c>
      <c r="J12" s="6">
        <v>-7.548</v>
      </c>
    </row>
    <row r="13" spans="1:26" ht="14.25" customHeight="1">
      <c r="A13" s="31" t="s">
        <v>234</v>
      </c>
      <c r="J13" s="6" t="s">
        <v>828</v>
      </c>
    </row>
    <row r="14" spans="1:26" ht="14.25" customHeight="1">
      <c r="A14" s="31" t="s">
        <v>201</v>
      </c>
      <c r="B14" s="6" t="s">
        <v>827</v>
      </c>
      <c r="C14" s="6" t="s">
        <v>257</v>
      </c>
      <c r="D14" s="6" t="s">
        <v>614</v>
      </c>
      <c r="E14" s="6" t="s">
        <v>201</v>
      </c>
      <c r="F14" s="6">
        <v>5.3010000000000002E-3</v>
      </c>
      <c r="G14" s="6">
        <v>3.4659999999999999E-3</v>
      </c>
      <c r="H14" s="6">
        <v>-1.835E-3</v>
      </c>
      <c r="I14" s="6">
        <v>6.4099999999999997E-4</v>
      </c>
      <c r="J14" s="6">
        <v>-2.863</v>
      </c>
    </row>
    <row r="15" spans="1:26" ht="14.25" customHeight="1">
      <c r="A15" s="31" t="s">
        <v>217</v>
      </c>
      <c r="B15" s="6" t="s">
        <v>212</v>
      </c>
      <c r="C15" s="6" t="s">
        <v>257</v>
      </c>
      <c r="D15" s="6" t="s">
        <v>169</v>
      </c>
      <c r="E15" s="6" t="s">
        <v>217</v>
      </c>
      <c r="F15" s="6">
        <v>-5.4140000000000004E-3</v>
      </c>
      <c r="G15" s="6">
        <v>-7.7739999999999997E-3</v>
      </c>
      <c r="H15" s="6">
        <v>-2.3600000000000001E-3</v>
      </c>
      <c r="I15" s="6">
        <v>7.5100000000000004E-4</v>
      </c>
      <c r="J15" s="6">
        <v>-3.1419999999999999</v>
      </c>
    </row>
    <row r="16" spans="1:26" ht="14.25" customHeight="1">
      <c r="A16" s="31" t="s">
        <v>220</v>
      </c>
      <c r="B16" s="6" t="s">
        <v>212</v>
      </c>
      <c r="C16" s="6" t="s">
        <v>257</v>
      </c>
      <c r="D16" s="6" t="s">
        <v>169</v>
      </c>
      <c r="E16" s="6" t="s">
        <v>220</v>
      </c>
      <c r="F16" s="6">
        <v>-5.2209999999999999E-3</v>
      </c>
      <c r="G16" s="6">
        <v>-8.0450000000000001E-3</v>
      </c>
      <c r="H16" s="6">
        <v>-2.8240000000000001E-3</v>
      </c>
      <c r="I16" s="6">
        <v>8.5800000000000004E-4</v>
      </c>
      <c r="J16" s="6">
        <v>-3.2919999999999998</v>
      </c>
    </row>
    <row r="17" spans="1:10" ht="14.25" customHeight="1">
      <c r="A17" s="31" t="s">
        <v>261</v>
      </c>
      <c r="B17" s="6" t="s">
        <v>821</v>
      </c>
      <c r="C17" s="6" t="s">
        <v>261</v>
      </c>
      <c r="D17" s="6" t="s">
        <v>169</v>
      </c>
      <c r="E17" s="6" t="s">
        <v>257</v>
      </c>
      <c r="F17" s="6">
        <v>5.1999999999999995E-4</v>
      </c>
      <c r="G17" s="6">
        <v>2.908E-3</v>
      </c>
      <c r="H17" s="6">
        <v>2.3879999999999999E-3</v>
      </c>
      <c r="I17" s="6">
        <v>4.86E-4</v>
      </c>
      <c r="J17" s="6">
        <v>4.9169999999999998</v>
      </c>
    </row>
    <row r="18" spans="1:10" ht="14.25" customHeight="1">
      <c r="A18" s="32" t="s">
        <v>283</v>
      </c>
      <c r="B18" s="33" t="s">
        <v>821</v>
      </c>
      <c r="C18" s="33" t="s">
        <v>257</v>
      </c>
      <c r="D18" s="33" t="s">
        <v>169</v>
      </c>
      <c r="E18" s="33" t="s">
        <v>283</v>
      </c>
      <c r="F18" s="33">
        <v>5.1599999999999997E-4</v>
      </c>
      <c r="G18" s="33">
        <v>5.0959999999999998E-3</v>
      </c>
      <c r="H18" s="33">
        <v>4.5799999999999999E-3</v>
      </c>
      <c r="I18" s="33">
        <v>7.4200000000000004E-4</v>
      </c>
      <c r="J18" s="33">
        <v>6.1719999999999997</v>
      </c>
    </row>
    <row r="19" spans="1:10" ht="14.25" customHeight="1">
      <c r="A19" s="7" t="s">
        <v>829</v>
      </c>
    </row>
    <row r="20" spans="1:10" ht="14.25" customHeight="1">
      <c r="A20" s="29" t="s">
        <v>289</v>
      </c>
      <c r="B20" s="30" t="s">
        <v>827</v>
      </c>
      <c r="C20" s="30" t="s">
        <v>614</v>
      </c>
      <c r="D20" s="30" t="s">
        <v>169</v>
      </c>
      <c r="E20" s="30" t="s">
        <v>289</v>
      </c>
      <c r="F20" s="30">
        <v>-1.7260000000000001E-3</v>
      </c>
      <c r="G20" s="30">
        <v>-6.6049999999999998E-3</v>
      </c>
      <c r="H20" s="30">
        <v>-4.8789999999999997E-3</v>
      </c>
      <c r="I20" s="30">
        <v>6.29E-4</v>
      </c>
      <c r="J20" s="30">
        <v>-7.76</v>
      </c>
    </row>
    <row r="21" spans="1:10" ht="14.25" customHeight="1">
      <c r="A21" s="31" t="s">
        <v>289</v>
      </c>
      <c r="B21" s="6" t="s">
        <v>614</v>
      </c>
      <c r="C21" s="6" t="s">
        <v>265</v>
      </c>
      <c r="D21" s="6" t="s">
        <v>180</v>
      </c>
      <c r="E21" s="6" t="s">
        <v>289</v>
      </c>
      <c r="F21" s="6">
        <v>-3.9119999999999997E-3</v>
      </c>
      <c r="G21" s="6">
        <v>6.87E-4</v>
      </c>
      <c r="H21" s="6">
        <v>4.5989999999999998E-3</v>
      </c>
      <c r="I21" s="6">
        <v>1.2800000000000001E-3</v>
      </c>
      <c r="J21" s="6">
        <v>3.5939999999999999</v>
      </c>
    </row>
    <row r="22" spans="1:10" ht="14.25" customHeight="1">
      <c r="A22" s="31" t="s">
        <v>268</v>
      </c>
      <c r="B22" s="6" t="s">
        <v>827</v>
      </c>
      <c r="C22" s="6" t="s">
        <v>821</v>
      </c>
      <c r="D22" s="6" t="s">
        <v>614</v>
      </c>
      <c r="E22" s="6" t="s">
        <v>268</v>
      </c>
      <c r="F22" s="6">
        <v>7.76E-4</v>
      </c>
      <c r="G22" s="6">
        <v>-2.761E-3</v>
      </c>
      <c r="H22" s="6">
        <v>-3.5379999999999999E-3</v>
      </c>
      <c r="I22" s="6">
        <v>4.73E-4</v>
      </c>
      <c r="J22" s="6">
        <v>-7.4829999999999997</v>
      </c>
    </row>
    <row r="23" spans="1:10" ht="14.25" customHeight="1">
      <c r="A23" s="31" t="s">
        <v>226</v>
      </c>
      <c r="B23" s="6" t="s">
        <v>827</v>
      </c>
      <c r="C23" s="6" t="s">
        <v>821</v>
      </c>
      <c r="D23" s="6" t="s">
        <v>614</v>
      </c>
      <c r="E23" s="6" t="s">
        <v>226</v>
      </c>
      <c r="F23" s="6">
        <v>4.2900000000000002E-4</v>
      </c>
      <c r="G23" s="6">
        <v>-2.3479999999999998E-3</v>
      </c>
      <c r="H23" s="6">
        <v>-2.777E-3</v>
      </c>
      <c r="I23" s="6">
        <v>4.2999999999999999E-4</v>
      </c>
      <c r="J23" s="6">
        <v>-6.4649999999999999</v>
      </c>
    </row>
    <row r="24" spans="1:10" ht="14.25" customHeight="1">
      <c r="A24" s="31" t="s">
        <v>226</v>
      </c>
      <c r="B24" s="6" t="s">
        <v>257</v>
      </c>
      <c r="C24" s="6" t="s">
        <v>228</v>
      </c>
      <c r="D24" s="6" t="s">
        <v>169</v>
      </c>
      <c r="E24" s="6" t="s">
        <v>226</v>
      </c>
      <c r="F24" s="6">
        <v>-2.794E-3</v>
      </c>
      <c r="G24" s="6">
        <v>3.9490000000000003E-3</v>
      </c>
      <c r="H24" s="6">
        <v>6.7429999999999999E-3</v>
      </c>
      <c r="I24" s="6">
        <v>1.3630000000000001E-3</v>
      </c>
      <c r="J24" s="6">
        <v>4.9470000000000001</v>
      </c>
    </row>
    <row r="25" spans="1:10" ht="14.25" customHeight="1">
      <c r="A25" s="31" t="s">
        <v>229</v>
      </c>
      <c r="B25" s="6" t="s">
        <v>614</v>
      </c>
      <c r="C25" s="6" t="s">
        <v>228</v>
      </c>
      <c r="D25" s="6" t="s">
        <v>261</v>
      </c>
      <c r="E25" s="6" t="s">
        <v>229</v>
      </c>
      <c r="F25" s="6">
        <v>4.0000000000000002E-4</v>
      </c>
      <c r="G25" s="6">
        <v>8.5830000000000004E-3</v>
      </c>
      <c r="H25" s="6">
        <v>8.1829999999999993E-3</v>
      </c>
      <c r="I25" s="6">
        <v>1.5100000000000001E-3</v>
      </c>
      <c r="J25" s="6">
        <v>5.4180000000000001</v>
      </c>
    </row>
    <row r="26" spans="1:10" ht="14.25" customHeight="1">
      <c r="A26" s="31" t="s">
        <v>234</v>
      </c>
      <c r="B26" s="6" t="s">
        <v>614</v>
      </c>
      <c r="C26" s="6" t="s">
        <v>234</v>
      </c>
      <c r="D26" s="6" t="s">
        <v>261</v>
      </c>
      <c r="E26" s="6" t="s">
        <v>230</v>
      </c>
      <c r="F26" s="6">
        <v>5.594E-3</v>
      </c>
      <c r="G26" s="6">
        <v>1.1276E-2</v>
      </c>
      <c r="H26" s="6">
        <v>5.6820000000000004E-3</v>
      </c>
      <c r="I26" s="6">
        <v>1.3669999999999999E-3</v>
      </c>
      <c r="J26" s="6">
        <v>4.157</v>
      </c>
    </row>
    <row r="27" spans="1:10" ht="14.25" customHeight="1">
      <c r="A27" s="31" t="s">
        <v>220</v>
      </c>
      <c r="B27" s="6" t="s">
        <v>822</v>
      </c>
      <c r="C27" s="6" t="s">
        <v>212</v>
      </c>
      <c r="D27" s="6" t="s">
        <v>180</v>
      </c>
      <c r="E27" s="6" t="s">
        <v>220</v>
      </c>
      <c r="F27" s="6">
        <v>-1.8100000000000001E-4</v>
      </c>
      <c r="G27" s="6">
        <v>3.1059999999999998E-3</v>
      </c>
      <c r="H27" s="6">
        <v>3.287E-3</v>
      </c>
      <c r="I27" s="6">
        <v>7.4899999999999999E-4</v>
      </c>
      <c r="J27" s="6">
        <v>4.3879999999999999</v>
      </c>
    </row>
    <row r="28" spans="1:10" ht="14.25" customHeight="1">
      <c r="A28" s="32" t="s">
        <v>283</v>
      </c>
      <c r="B28" s="33" t="s">
        <v>821</v>
      </c>
      <c r="C28" s="33" t="s">
        <v>257</v>
      </c>
      <c r="D28" s="33" t="s">
        <v>821</v>
      </c>
      <c r="E28" s="33" t="s">
        <v>283</v>
      </c>
      <c r="F28" s="33">
        <v>1.366E-2</v>
      </c>
      <c r="G28" s="33">
        <v>1.8495000000000001E-2</v>
      </c>
      <c r="H28" s="33">
        <v>4.8339999999999998E-3</v>
      </c>
      <c r="I28" s="33">
        <v>7.1000000000000002E-4</v>
      </c>
      <c r="J28" s="33">
        <v>6.8090000000000002</v>
      </c>
    </row>
    <row r="29" spans="1:10" ht="14.25" customHeight="1"/>
    <row r="30" spans="1:10" ht="14.25" customHeight="1">
      <c r="A30" s="6" t="s">
        <v>830</v>
      </c>
    </row>
    <row r="31" spans="1:10" ht="14.25" customHeight="1">
      <c r="A31" s="6" t="s">
        <v>823</v>
      </c>
    </row>
    <row r="32" spans="1:10"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F1001"/>
  <sheetViews>
    <sheetView topLeftCell="A7" workbookViewId="0">
      <selection activeCell="F1" sqref="F1"/>
    </sheetView>
  </sheetViews>
  <sheetFormatPr baseColWidth="10" defaultColWidth="12.6640625" defaultRowHeight="15" customHeight="1"/>
  <cols>
    <col min="1" max="1" width="22.1640625" customWidth="1"/>
    <col min="2" max="2" width="18.1640625" customWidth="1"/>
    <col min="3" max="3" width="14.1640625" customWidth="1"/>
    <col min="4" max="4" width="12.6640625" customWidth="1"/>
    <col min="5" max="5" width="11.1640625" customWidth="1"/>
    <col min="6" max="6" width="4.6640625" style="39" customWidth="1"/>
  </cols>
  <sheetData>
    <row r="1" spans="1:6">
      <c r="A1" s="7" t="s">
        <v>831</v>
      </c>
      <c r="B1" s="2"/>
      <c r="C1" s="2"/>
      <c r="D1" s="34"/>
      <c r="E1" s="35"/>
      <c r="F1" s="35"/>
    </row>
    <row r="2" spans="1:6" ht="32">
      <c r="A2" s="2" t="s">
        <v>832</v>
      </c>
      <c r="B2" s="2" t="s">
        <v>1</v>
      </c>
      <c r="C2" s="2" t="s">
        <v>2</v>
      </c>
      <c r="D2" s="34" t="s">
        <v>833</v>
      </c>
      <c r="E2" s="35" t="s">
        <v>834</v>
      </c>
      <c r="F2" s="35" t="s">
        <v>880</v>
      </c>
    </row>
    <row r="3" spans="1:6">
      <c r="A3" s="5" t="s">
        <v>835</v>
      </c>
      <c r="B3" s="5" t="s">
        <v>836</v>
      </c>
      <c r="C3" s="5" t="s">
        <v>837</v>
      </c>
      <c r="D3" s="36" t="s">
        <v>838</v>
      </c>
      <c r="E3" s="37">
        <v>3</v>
      </c>
      <c r="F3" s="37">
        <v>1</v>
      </c>
    </row>
    <row r="4" spans="1:6">
      <c r="A4" s="5" t="s">
        <v>835</v>
      </c>
      <c r="B4" s="5" t="s">
        <v>839</v>
      </c>
      <c r="C4" s="5" t="s">
        <v>840</v>
      </c>
      <c r="D4" s="36" t="s">
        <v>841</v>
      </c>
      <c r="E4" s="37">
        <v>1</v>
      </c>
      <c r="F4" s="37">
        <v>12</v>
      </c>
    </row>
    <row r="5" spans="1:6">
      <c r="A5" s="5" t="s">
        <v>835</v>
      </c>
      <c r="B5" s="5" t="s">
        <v>842</v>
      </c>
      <c r="C5" s="5" t="s">
        <v>840</v>
      </c>
      <c r="D5" s="36" t="s">
        <v>841</v>
      </c>
      <c r="E5" s="37">
        <v>2</v>
      </c>
      <c r="F5" s="37">
        <v>12</v>
      </c>
    </row>
    <row r="6" spans="1:6">
      <c r="A6" s="5" t="s">
        <v>835</v>
      </c>
      <c r="B6" s="5" t="s">
        <v>843</v>
      </c>
      <c r="C6" s="5" t="s">
        <v>840</v>
      </c>
      <c r="D6" s="36">
        <v>9</v>
      </c>
      <c r="E6" s="37">
        <v>1</v>
      </c>
      <c r="F6" s="38" t="s">
        <v>881</v>
      </c>
    </row>
    <row r="7" spans="1:6">
      <c r="A7" s="5" t="s">
        <v>835</v>
      </c>
      <c r="B7" s="5" t="s">
        <v>844</v>
      </c>
      <c r="C7" s="5" t="s">
        <v>845</v>
      </c>
      <c r="D7" s="36">
        <v>8</v>
      </c>
      <c r="E7" s="37">
        <v>1</v>
      </c>
      <c r="F7" s="37">
        <v>8</v>
      </c>
    </row>
    <row r="8" spans="1:6">
      <c r="A8" s="5" t="s">
        <v>835</v>
      </c>
      <c r="B8" s="5" t="s">
        <v>846</v>
      </c>
      <c r="C8" s="5" t="s">
        <v>847</v>
      </c>
      <c r="D8" s="36" t="s">
        <v>848</v>
      </c>
      <c r="E8" s="37">
        <v>1</v>
      </c>
      <c r="F8" s="37">
        <v>4</v>
      </c>
    </row>
    <row r="9" spans="1:6">
      <c r="A9" s="5" t="s">
        <v>835</v>
      </c>
      <c r="B9" s="5" t="s">
        <v>849</v>
      </c>
      <c r="C9" s="5" t="s">
        <v>847</v>
      </c>
      <c r="D9" s="36" t="s">
        <v>848</v>
      </c>
      <c r="E9" s="37">
        <v>1</v>
      </c>
      <c r="F9" s="37">
        <v>4</v>
      </c>
    </row>
    <row r="10" spans="1:6">
      <c r="A10" s="5" t="s">
        <v>835</v>
      </c>
      <c r="B10" s="5" t="s">
        <v>850</v>
      </c>
      <c r="C10" s="5" t="s">
        <v>847</v>
      </c>
      <c r="D10" s="37">
        <v>9</v>
      </c>
      <c r="E10" s="37">
        <v>2</v>
      </c>
      <c r="F10" s="37">
        <v>3</v>
      </c>
    </row>
    <row r="11" spans="1:6">
      <c r="A11" s="5" t="s">
        <v>835</v>
      </c>
      <c r="B11" s="5" t="s">
        <v>851</v>
      </c>
      <c r="C11" s="5" t="s">
        <v>852</v>
      </c>
      <c r="D11" s="36" t="s">
        <v>853</v>
      </c>
      <c r="E11" s="37">
        <v>1</v>
      </c>
      <c r="F11" s="37">
        <v>2</v>
      </c>
    </row>
    <row r="12" spans="1:6">
      <c r="A12" s="5" t="s">
        <v>835</v>
      </c>
      <c r="B12" s="5" t="s">
        <v>854</v>
      </c>
      <c r="C12" s="5" t="s">
        <v>852</v>
      </c>
      <c r="D12" s="36" t="s">
        <v>853</v>
      </c>
      <c r="E12" s="37">
        <v>1</v>
      </c>
      <c r="F12" s="37">
        <v>2</v>
      </c>
    </row>
    <row r="13" spans="1:6">
      <c r="A13" s="5" t="s">
        <v>835</v>
      </c>
      <c r="B13" s="5" t="s">
        <v>855</v>
      </c>
      <c r="C13" s="5" t="s">
        <v>852</v>
      </c>
      <c r="D13" s="36" t="s">
        <v>853</v>
      </c>
      <c r="E13" s="37">
        <v>1</v>
      </c>
      <c r="F13" s="37">
        <v>2</v>
      </c>
    </row>
    <row r="14" spans="1:6">
      <c r="A14" s="5" t="s">
        <v>835</v>
      </c>
      <c r="B14" s="5" t="s">
        <v>856</v>
      </c>
      <c r="C14" s="5" t="s">
        <v>852</v>
      </c>
      <c r="D14" s="36" t="s">
        <v>853</v>
      </c>
      <c r="E14" s="37">
        <v>1</v>
      </c>
      <c r="F14" s="37">
        <v>2</v>
      </c>
    </row>
    <row r="15" spans="1:6">
      <c r="A15" s="5" t="s">
        <v>857</v>
      </c>
      <c r="B15" s="5" t="s">
        <v>858</v>
      </c>
      <c r="C15" s="5" t="s">
        <v>859</v>
      </c>
      <c r="D15" s="36" t="s">
        <v>860</v>
      </c>
      <c r="E15" s="37">
        <v>2</v>
      </c>
      <c r="F15" s="37">
        <v>10</v>
      </c>
    </row>
    <row r="16" spans="1:6">
      <c r="A16" s="5" t="s">
        <v>857</v>
      </c>
      <c r="B16" s="5" t="s">
        <v>861</v>
      </c>
      <c r="C16" s="5" t="s">
        <v>859</v>
      </c>
      <c r="D16" s="36" t="s">
        <v>860</v>
      </c>
      <c r="E16" s="37">
        <v>2</v>
      </c>
      <c r="F16" s="37">
        <v>10</v>
      </c>
    </row>
    <row r="17" spans="1:6">
      <c r="A17" s="5" t="s">
        <v>857</v>
      </c>
      <c r="B17" s="5" t="s">
        <v>862</v>
      </c>
      <c r="C17" s="5" t="s">
        <v>863</v>
      </c>
      <c r="D17" s="36" t="s">
        <v>841</v>
      </c>
      <c r="E17" s="37">
        <v>1</v>
      </c>
      <c r="F17" s="37">
        <v>10</v>
      </c>
    </row>
    <row r="18" spans="1:6">
      <c r="A18" s="5" t="s">
        <v>857</v>
      </c>
      <c r="B18" s="5" t="s">
        <v>864</v>
      </c>
      <c r="C18" s="5" t="s">
        <v>863</v>
      </c>
      <c r="D18" s="36" t="s">
        <v>841</v>
      </c>
      <c r="E18" s="37">
        <v>2</v>
      </c>
      <c r="F18" s="37">
        <v>10</v>
      </c>
    </row>
    <row r="19" spans="1:6">
      <c r="A19" s="5" t="s">
        <v>857</v>
      </c>
      <c r="B19" s="5" t="s">
        <v>865</v>
      </c>
      <c r="C19" s="5" t="s">
        <v>866</v>
      </c>
      <c r="D19" s="37">
        <v>8</v>
      </c>
      <c r="E19" s="37">
        <v>2</v>
      </c>
      <c r="F19" s="37">
        <v>10</v>
      </c>
    </row>
    <row r="20" spans="1:6">
      <c r="A20" s="5" t="s">
        <v>857</v>
      </c>
      <c r="B20" s="5" t="s">
        <v>867</v>
      </c>
      <c r="C20" s="5" t="s">
        <v>868</v>
      </c>
      <c r="D20" s="37">
        <v>7.5</v>
      </c>
      <c r="E20" s="37">
        <v>1</v>
      </c>
      <c r="F20" s="38" t="s">
        <v>882</v>
      </c>
    </row>
    <row r="21" spans="1:6" ht="15.75" customHeight="1">
      <c r="A21" s="5" t="s">
        <v>857</v>
      </c>
      <c r="B21" s="5" t="s">
        <v>869</v>
      </c>
      <c r="C21" s="5" t="s">
        <v>870</v>
      </c>
      <c r="D21" s="37">
        <v>9</v>
      </c>
      <c r="E21" s="37">
        <v>1</v>
      </c>
      <c r="F21" s="37">
        <v>10</v>
      </c>
    </row>
    <row r="22" spans="1:6" ht="15.75" customHeight="1">
      <c r="A22" s="5" t="s">
        <v>857</v>
      </c>
      <c r="B22" s="5" t="s">
        <v>871</v>
      </c>
      <c r="C22" s="5" t="s">
        <v>872</v>
      </c>
      <c r="D22" s="37">
        <v>8</v>
      </c>
      <c r="E22" s="37">
        <v>2</v>
      </c>
      <c r="F22" s="37">
        <v>10</v>
      </c>
    </row>
    <row r="23" spans="1:6" ht="15.75" customHeight="1">
      <c r="A23" s="5" t="s">
        <v>857</v>
      </c>
      <c r="B23" s="5" t="s">
        <v>873</v>
      </c>
      <c r="C23" s="5" t="s">
        <v>874</v>
      </c>
      <c r="D23" s="37">
        <v>8.5</v>
      </c>
      <c r="E23" s="37">
        <v>1</v>
      </c>
      <c r="F23" s="37">
        <v>11</v>
      </c>
    </row>
    <row r="24" spans="1:6" ht="15.75" customHeight="1">
      <c r="A24" s="5" t="s">
        <v>857</v>
      </c>
      <c r="B24" s="5" t="s">
        <v>875</v>
      </c>
      <c r="C24" s="5" t="s">
        <v>876</v>
      </c>
      <c r="D24" s="37">
        <v>9</v>
      </c>
      <c r="E24" s="37">
        <v>2</v>
      </c>
      <c r="F24" s="37">
        <v>6</v>
      </c>
    </row>
    <row r="25" spans="1:6" ht="15.75" customHeight="1">
      <c r="A25" s="5" t="s">
        <v>857</v>
      </c>
      <c r="B25" s="5" t="s">
        <v>877</v>
      </c>
      <c r="C25" s="5" t="s">
        <v>876</v>
      </c>
      <c r="D25" s="37">
        <v>7.5</v>
      </c>
      <c r="E25" s="37">
        <v>2</v>
      </c>
      <c r="F25" s="38" t="s">
        <v>883</v>
      </c>
    </row>
    <row r="26" spans="1:6" ht="15.75" customHeight="1">
      <c r="A26" s="5" t="s">
        <v>857</v>
      </c>
      <c r="B26" s="5" t="s">
        <v>878</v>
      </c>
      <c r="C26" s="5" t="s">
        <v>879</v>
      </c>
      <c r="D26" s="37">
        <v>9.5</v>
      </c>
      <c r="E26" s="37">
        <v>2</v>
      </c>
      <c r="F26" s="37">
        <v>6</v>
      </c>
    </row>
    <row r="27" spans="1:6" s="39" customFormat="1" ht="15.75" customHeight="1">
      <c r="A27" s="5"/>
      <c r="B27" s="5"/>
      <c r="C27" s="5"/>
      <c r="D27" s="37"/>
      <c r="E27" s="37"/>
      <c r="F27" s="37"/>
    </row>
    <row r="28" spans="1:6" ht="15.75" customHeight="1">
      <c r="A28" s="24" t="s">
        <v>884</v>
      </c>
      <c r="D28" s="38"/>
      <c r="E28" s="38"/>
      <c r="F28" s="38"/>
    </row>
    <row r="29" spans="1:6" ht="15.75" customHeight="1">
      <c r="A29" s="40" t="s">
        <v>885</v>
      </c>
      <c r="D29" s="38"/>
      <c r="E29" s="38"/>
      <c r="F29" s="38"/>
    </row>
    <row r="30" spans="1:6" ht="15.75" customHeight="1">
      <c r="A30" s="40" t="s">
        <v>886</v>
      </c>
      <c r="D30" s="38"/>
      <c r="E30" s="38"/>
      <c r="F30" s="38"/>
    </row>
    <row r="31" spans="1:6" ht="15.75" customHeight="1">
      <c r="A31" s="40" t="s">
        <v>887</v>
      </c>
      <c r="D31" s="38"/>
      <c r="E31" s="38"/>
      <c r="F31" s="38"/>
    </row>
    <row r="32" spans="1:6" ht="15.75" customHeight="1">
      <c r="A32" s="40" t="s">
        <v>888</v>
      </c>
      <c r="D32" s="38"/>
      <c r="E32" s="38"/>
      <c r="F32" s="38"/>
    </row>
    <row r="33" spans="1:6" ht="15.75" customHeight="1">
      <c r="A33" s="40" t="s">
        <v>889</v>
      </c>
      <c r="D33" s="38"/>
      <c r="E33" s="38"/>
      <c r="F33" s="38"/>
    </row>
    <row r="34" spans="1:6" ht="15.75" customHeight="1">
      <c r="A34" s="40" t="s">
        <v>890</v>
      </c>
      <c r="D34" s="38"/>
      <c r="E34" s="38"/>
      <c r="F34" s="38"/>
    </row>
    <row r="35" spans="1:6" ht="15.75" customHeight="1">
      <c r="A35" s="40" t="s">
        <v>891</v>
      </c>
      <c r="D35" s="38"/>
      <c r="E35" s="38"/>
      <c r="F35" s="38"/>
    </row>
    <row r="36" spans="1:6" ht="15.75" customHeight="1">
      <c r="A36" s="40" t="s">
        <v>892</v>
      </c>
      <c r="D36" s="38"/>
      <c r="E36" s="38"/>
      <c r="F36" s="38"/>
    </row>
    <row r="37" spans="1:6" ht="15.75" customHeight="1">
      <c r="A37" s="40" t="s">
        <v>893</v>
      </c>
      <c r="D37" s="38"/>
      <c r="E37" s="38"/>
      <c r="F37" s="38"/>
    </row>
    <row r="38" spans="1:6" ht="15.75" customHeight="1">
      <c r="A38" s="40" t="s">
        <v>894</v>
      </c>
      <c r="D38" s="38"/>
      <c r="E38" s="38"/>
      <c r="F38" s="38"/>
    </row>
    <row r="39" spans="1:6" ht="15.75" customHeight="1">
      <c r="A39" s="40" t="s">
        <v>895</v>
      </c>
      <c r="D39" s="38"/>
      <c r="E39" s="38"/>
      <c r="F39" s="38"/>
    </row>
    <row r="40" spans="1:6" ht="15.75" customHeight="1">
      <c r="A40" s="40" t="s">
        <v>896</v>
      </c>
      <c r="D40" s="38"/>
      <c r="E40" s="38"/>
      <c r="F40" s="38"/>
    </row>
    <row r="41" spans="1:6" ht="15.75" customHeight="1">
      <c r="D41" s="38"/>
      <c r="E41" s="38"/>
      <c r="F41" s="38"/>
    </row>
    <row r="42" spans="1:6" ht="15.75" customHeight="1">
      <c r="D42" s="38"/>
      <c r="E42" s="38"/>
      <c r="F42" s="38"/>
    </row>
    <row r="43" spans="1:6" ht="15.75" customHeight="1">
      <c r="D43" s="38"/>
      <c r="E43" s="38"/>
      <c r="F43" s="38"/>
    </row>
    <row r="44" spans="1:6" ht="15.75" customHeight="1">
      <c r="D44" s="38"/>
      <c r="E44" s="38"/>
      <c r="F44" s="38"/>
    </row>
    <row r="45" spans="1:6" ht="15.75" customHeight="1">
      <c r="D45" s="38"/>
      <c r="E45" s="38"/>
      <c r="F45" s="38"/>
    </row>
    <row r="46" spans="1:6" ht="15.75" customHeight="1">
      <c r="D46" s="38"/>
      <c r="E46" s="38"/>
      <c r="F46" s="38"/>
    </row>
    <row r="47" spans="1:6" ht="15.75" customHeight="1">
      <c r="D47" s="38"/>
      <c r="E47" s="38"/>
      <c r="F47" s="38"/>
    </row>
    <row r="48" spans="1:6" ht="15.75" customHeight="1">
      <c r="D48" s="38"/>
      <c r="E48" s="38"/>
      <c r="F48" s="38"/>
    </row>
    <row r="49" spans="4:6" ht="15.75" customHeight="1">
      <c r="D49" s="38"/>
      <c r="E49" s="38"/>
      <c r="F49" s="38"/>
    </row>
    <row r="50" spans="4:6" ht="15.75" customHeight="1">
      <c r="D50" s="38"/>
      <c r="E50" s="38"/>
      <c r="F50" s="38"/>
    </row>
    <row r="51" spans="4:6" ht="15.75" customHeight="1">
      <c r="D51" s="38"/>
      <c r="E51" s="38"/>
      <c r="F51" s="38"/>
    </row>
    <row r="52" spans="4:6" ht="15.75" customHeight="1">
      <c r="D52" s="38"/>
      <c r="E52" s="38"/>
      <c r="F52" s="38"/>
    </row>
    <row r="53" spans="4:6" ht="15.75" customHeight="1">
      <c r="D53" s="38"/>
      <c r="E53" s="38"/>
      <c r="F53" s="38"/>
    </row>
    <row r="54" spans="4:6" ht="15.75" customHeight="1">
      <c r="D54" s="38"/>
      <c r="E54" s="38"/>
      <c r="F54" s="38"/>
    </row>
    <row r="55" spans="4:6" ht="15.75" customHeight="1">
      <c r="D55" s="38"/>
      <c r="E55" s="38"/>
      <c r="F55" s="38"/>
    </row>
    <row r="56" spans="4:6" ht="15.75" customHeight="1">
      <c r="D56" s="38"/>
      <c r="E56" s="38"/>
      <c r="F56" s="38"/>
    </row>
    <row r="57" spans="4:6" ht="15.75" customHeight="1">
      <c r="D57" s="38"/>
      <c r="E57" s="38"/>
      <c r="F57" s="38"/>
    </row>
    <row r="58" spans="4:6" ht="15.75" customHeight="1">
      <c r="D58" s="38"/>
      <c r="E58" s="38"/>
      <c r="F58" s="38"/>
    </row>
    <row r="59" spans="4:6" ht="15.75" customHeight="1">
      <c r="D59" s="38"/>
      <c r="E59" s="38"/>
      <c r="F59" s="38"/>
    </row>
    <row r="60" spans="4:6" ht="15.75" customHeight="1">
      <c r="D60" s="38"/>
      <c r="E60" s="38"/>
      <c r="F60" s="38"/>
    </row>
    <row r="61" spans="4:6" ht="15.75" customHeight="1">
      <c r="D61" s="38"/>
      <c r="E61" s="38"/>
      <c r="F61" s="38"/>
    </row>
    <row r="62" spans="4:6" ht="15.75" customHeight="1">
      <c r="D62" s="38"/>
      <c r="E62" s="38"/>
      <c r="F62" s="38"/>
    </row>
    <row r="63" spans="4:6" ht="15.75" customHeight="1">
      <c r="D63" s="38"/>
      <c r="E63" s="38"/>
      <c r="F63" s="38"/>
    </row>
    <row r="64" spans="4:6" ht="15.75" customHeight="1">
      <c r="D64" s="38"/>
      <c r="E64" s="38"/>
      <c r="F64" s="38"/>
    </row>
    <row r="65" spans="4:6" ht="15.75" customHeight="1">
      <c r="D65" s="38"/>
      <c r="E65" s="38"/>
      <c r="F65" s="38"/>
    </row>
    <row r="66" spans="4:6" ht="15.75" customHeight="1">
      <c r="D66" s="38"/>
      <c r="E66" s="38"/>
      <c r="F66" s="38"/>
    </row>
    <row r="67" spans="4:6" ht="15.75" customHeight="1">
      <c r="D67" s="38"/>
      <c r="E67" s="38"/>
      <c r="F67" s="38"/>
    </row>
    <row r="68" spans="4:6" ht="15.75" customHeight="1">
      <c r="D68" s="38"/>
      <c r="E68" s="38"/>
      <c r="F68" s="38"/>
    </row>
    <row r="69" spans="4:6" ht="15.75" customHeight="1">
      <c r="D69" s="38"/>
      <c r="E69" s="38"/>
      <c r="F69" s="38"/>
    </row>
    <row r="70" spans="4:6" ht="15.75" customHeight="1">
      <c r="D70" s="38"/>
      <c r="E70" s="38"/>
      <c r="F70" s="38"/>
    </row>
    <row r="71" spans="4:6" ht="15.75" customHeight="1">
      <c r="D71" s="38"/>
      <c r="E71" s="38"/>
      <c r="F71" s="38"/>
    </row>
    <row r="72" spans="4:6" ht="15.75" customHeight="1">
      <c r="D72" s="38"/>
      <c r="E72" s="38"/>
      <c r="F72" s="38"/>
    </row>
    <row r="73" spans="4:6" ht="15.75" customHeight="1">
      <c r="D73" s="38"/>
      <c r="E73" s="38"/>
      <c r="F73" s="38"/>
    </row>
    <row r="74" spans="4:6" ht="15.75" customHeight="1">
      <c r="D74" s="38"/>
      <c r="E74" s="38"/>
      <c r="F74" s="38"/>
    </row>
    <row r="75" spans="4:6" ht="15.75" customHeight="1">
      <c r="D75" s="38"/>
      <c r="E75" s="38"/>
      <c r="F75" s="38"/>
    </row>
    <row r="76" spans="4:6" ht="15.75" customHeight="1">
      <c r="D76" s="38"/>
      <c r="E76" s="38"/>
      <c r="F76" s="38"/>
    </row>
    <row r="77" spans="4:6" ht="15.75" customHeight="1">
      <c r="D77" s="38"/>
      <c r="E77" s="38"/>
      <c r="F77" s="38"/>
    </row>
    <row r="78" spans="4:6" ht="15.75" customHeight="1">
      <c r="D78" s="38"/>
      <c r="E78" s="38"/>
      <c r="F78" s="38"/>
    </row>
    <row r="79" spans="4:6" ht="15.75" customHeight="1">
      <c r="D79" s="38"/>
      <c r="E79" s="38"/>
      <c r="F79" s="38"/>
    </row>
    <row r="80" spans="4:6" ht="15.75" customHeight="1">
      <c r="D80" s="38"/>
      <c r="E80" s="38"/>
      <c r="F80" s="38"/>
    </row>
    <row r="81" spans="4:6" ht="15.75" customHeight="1">
      <c r="D81" s="38"/>
      <c r="E81" s="38"/>
      <c r="F81" s="38"/>
    </row>
    <row r="82" spans="4:6" ht="15.75" customHeight="1">
      <c r="D82" s="38"/>
      <c r="E82" s="38"/>
      <c r="F82" s="38"/>
    </row>
    <row r="83" spans="4:6" ht="15.75" customHeight="1">
      <c r="D83" s="38"/>
      <c r="E83" s="38"/>
      <c r="F83" s="38"/>
    </row>
    <row r="84" spans="4:6" ht="15.75" customHeight="1">
      <c r="D84" s="38"/>
      <c r="E84" s="38"/>
      <c r="F84" s="38"/>
    </row>
    <row r="85" spans="4:6" ht="15.75" customHeight="1">
      <c r="D85" s="38"/>
      <c r="E85" s="38"/>
      <c r="F85" s="38"/>
    </row>
    <row r="86" spans="4:6" ht="15.75" customHeight="1">
      <c r="D86" s="38"/>
      <c r="E86" s="38"/>
      <c r="F86" s="38"/>
    </row>
    <row r="87" spans="4:6" ht="15.75" customHeight="1">
      <c r="D87" s="38"/>
      <c r="E87" s="38"/>
      <c r="F87" s="38"/>
    </row>
    <row r="88" spans="4:6" ht="15.75" customHeight="1">
      <c r="D88" s="38"/>
      <c r="E88" s="38"/>
      <c r="F88" s="38"/>
    </row>
    <row r="89" spans="4:6" ht="15.75" customHeight="1">
      <c r="D89" s="38"/>
      <c r="E89" s="38"/>
      <c r="F89" s="38"/>
    </row>
    <row r="90" spans="4:6" ht="15.75" customHeight="1">
      <c r="D90" s="38"/>
      <c r="E90" s="38"/>
      <c r="F90" s="38"/>
    </row>
    <row r="91" spans="4:6" ht="15.75" customHeight="1">
      <c r="D91" s="38"/>
      <c r="E91" s="38"/>
      <c r="F91" s="38"/>
    </row>
    <row r="92" spans="4:6" ht="15.75" customHeight="1">
      <c r="D92" s="38"/>
      <c r="E92" s="38"/>
      <c r="F92" s="38"/>
    </row>
    <row r="93" spans="4:6" ht="15.75" customHeight="1">
      <c r="D93" s="38"/>
      <c r="E93" s="38"/>
      <c r="F93" s="38"/>
    </row>
    <row r="94" spans="4:6" ht="15.75" customHeight="1">
      <c r="D94" s="38"/>
      <c r="E94" s="38"/>
      <c r="F94" s="38"/>
    </row>
    <row r="95" spans="4:6" ht="15.75" customHeight="1">
      <c r="D95" s="38"/>
      <c r="E95" s="38"/>
      <c r="F95" s="38"/>
    </row>
    <row r="96" spans="4:6" ht="15.75" customHeight="1">
      <c r="D96" s="38"/>
      <c r="E96" s="38"/>
      <c r="F96" s="38"/>
    </row>
    <row r="97" spans="4:6" ht="15.75" customHeight="1">
      <c r="D97" s="38"/>
      <c r="E97" s="38"/>
      <c r="F97" s="38"/>
    </row>
    <row r="98" spans="4:6" ht="15.75" customHeight="1">
      <c r="D98" s="38"/>
      <c r="E98" s="38"/>
      <c r="F98" s="38"/>
    </row>
    <row r="99" spans="4:6" ht="15.75" customHeight="1">
      <c r="D99" s="38"/>
      <c r="E99" s="38"/>
      <c r="F99" s="38"/>
    </row>
    <row r="100" spans="4:6" ht="15.75" customHeight="1">
      <c r="D100" s="38"/>
      <c r="E100" s="38"/>
      <c r="F100" s="38"/>
    </row>
    <row r="101" spans="4:6" ht="15.75" customHeight="1">
      <c r="D101" s="38"/>
      <c r="E101" s="38"/>
      <c r="F101" s="38"/>
    </row>
    <row r="102" spans="4:6" ht="15.75" customHeight="1">
      <c r="D102" s="38"/>
      <c r="E102" s="38"/>
      <c r="F102" s="38"/>
    </row>
    <row r="103" spans="4:6" ht="15.75" customHeight="1">
      <c r="D103" s="38"/>
      <c r="E103" s="38"/>
      <c r="F103" s="38"/>
    </row>
    <row r="104" spans="4:6" ht="15.75" customHeight="1">
      <c r="D104" s="38"/>
      <c r="E104" s="38"/>
      <c r="F104" s="38"/>
    </row>
    <row r="105" spans="4:6" ht="15.75" customHeight="1">
      <c r="D105" s="38"/>
      <c r="E105" s="38"/>
      <c r="F105" s="38"/>
    </row>
    <row r="106" spans="4:6" ht="15.75" customHeight="1">
      <c r="D106" s="38"/>
      <c r="E106" s="38"/>
      <c r="F106" s="38"/>
    </row>
    <row r="107" spans="4:6" ht="15.75" customHeight="1">
      <c r="D107" s="38"/>
      <c r="E107" s="38"/>
      <c r="F107" s="38"/>
    </row>
    <row r="108" spans="4:6" ht="15.75" customHeight="1">
      <c r="D108" s="38"/>
      <c r="E108" s="38"/>
      <c r="F108" s="38"/>
    </row>
    <row r="109" spans="4:6" ht="15.75" customHeight="1">
      <c r="D109" s="38"/>
      <c r="E109" s="38"/>
      <c r="F109" s="38"/>
    </row>
    <row r="110" spans="4:6" ht="15.75" customHeight="1">
      <c r="D110" s="38"/>
      <c r="E110" s="38"/>
      <c r="F110" s="38"/>
    </row>
    <row r="111" spans="4:6" ht="15.75" customHeight="1">
      <c r="D111" s="38"/>
      <c r="E111" s="38"/>
      <c r="F111" s="38"/>
    </row>
    <row r="112" spans="4:6" ht="15.75" customHeight="1">
      <c r="D112" s="38"/>
      <c r="E112" s="38"/>
      <c r="F112" s="38"/>
    </row>
    <row r="113" spans="4:6" ht="15.75" customHeight="1">
      <c r="D113" s="38"/>
      <c r="E113" s="38"/>
      <c r="F113" s="38"/>
    </row>
    <row r="114" spans="4:6" ht="15.75" customHeight="1">
      <c r="D114" s="38"/>
      <c r="E114" s="38"/>
      <c r="F114" s="38"/>
    </row>
    <row r="115" spans="4:6" ht="15.75" customHeight="1">
      <c r="D115" s="38"/>
      <c r="E115" s="38"/>
      <c r="F115" s="38"/>
    </row>
    <row r="116" spans="4:6" ht="15.75" customHeight="1">
      <c r="D116" s="38"/>
      <c r="E116" s="38"/>
      <c r="F116" s="38"/>
    </row>
    <row r="117" spans="4:6" ht="15.75" customHeight="1">
      <c r="D117" s="38"/>
      <c r="E117" s="38"/>
      <c r="F117" s="38"/>
    </row>
    <row r="118" spans="4:6" ht="15.75" customHeight="1">
      <c r="D118" s="38"/>
      <c r="E118" s="38"/>
      <c r="F118" s="38"/>
    </row>
    <row r="119" spans="4:6" ht="15.75" customHeight="1">
      <c r="D119" s="38"/>
      <c r="E119" s="38"/>
      <c r="F119" s="38"/>
    </row>
    <row r="120" spans="4:6" ht="15.75" customHeight="1">
      <c r="D120" s="38"/>
      <c r="E120" s="38"/>
      <c r="F120" s="38"/>
    </row>
    <row r="121" spans="4:6" ht="15.75" customHeight="1">
      <c r="D121" s="38"/>
      <c r="E121" s="38"/>
      <c r="F121" s="38"/>
    </row>
    <row r="122" spans="4:6" ht="15.75" customHeight="1">
      <c r="D122" s="38"/>
      <c r="E122" s="38"/>
      <c r="F122" s="38"/>
    </row>
    <row r="123" spans="4:6" ht="15.75" customHeight="1">
      <c r="D123" s="38"/>
      <c r="E123" s="38"/>
      <c r="F123" s="38"/>
    </row>
    <row r="124" spans="4:6" ht="15.75" customHeight="1">
      <c r="D124" s="38"/>
      <c r="E124" s="38"/>
      <c r="F124" s="38"/>
    </row>
    <row r="125" spans="4:6" ht="15.75" customHeight="1">
      <c r="D125" s="38"/>
      <c r="E125" s="38"/>
      <c r="F125" s="38"/>
    </row>
    <row r="126" spans="4:6" ht="15.75" customHeight="1">
      <c r="D126" s="38"/>
      <c r="E126" s="38"/>
      <c r="F126" s="38"/>
    </row>
    <row r="127" spans="4:6" ht="15.75" customHeight="1">
      <c r="D127" s="38"/>
      <c r="E127" s="38"/>
      <c r="F127" s="38"/>
    </row>
    <row r="128" spans="4:6" ht="15.75" customHeight="1">
      <c r="D128" s="38"/>
      <c r="E128" s="38"/>
      <c r="F128" s="38"/>
    </row>
    <row r="129" spans="4:6" ht="15.75" customHeight="1">
      <c r="D129" s="38"/>
      <c r="E129" s="38"/>
      <c r="F129" s="38"/>
    </row>
    <row r="130" spans="4:6" ht="15.75" customHeight="1">
      <c r="D130" s="38"/>
      <c r="E130" s="38"/>
      <c r="F130" s="38"/>
    </row>
    <row r="131" spans="4:6" ht="15.75" customHeight="1">
      <c r="D131" s="38"/>
      <c r="E131" s="38"/>
      <c r="F131" s="38"/>
    </row>
    <row r="132" spans="4:6" ht="15.75" customHeight="1">
      <c r="D132" s="38"/>
      <c r="E132" s="38"/>
      <c r="F132" s="38"/>
    </row>
    <row r="133" spans="4:6" ht="15.75" customHeight="1">
      <c r="D133" s="38"/>
      <c r="E133" s="38"/>
      <c r="F133" s="38"/>
    </row>
    <row r="134" spans="4:6" ht="15.75" customHeight="1">
      <c r="D134" s="38"/>
      <c r="E134" s="38"/>
      <c r="F134" s="38"/>
    </row>
    <row r="135" spans="4:6" ht="15.75" customHeight="1">
      <c r="D135" s="38"/>
      <c r="E135" s="38"/>
      <c r="F135" s="38"/>
    </row>
    <row r="136" spans="4:6" ht="15.75" customHeight="1">
      <c r="D136" s="38"/>
      <c r="E136" s="38"/>
      <c r="F136" s="38"/>
    </row>
    <row r="137" spans="4:6" ht="15.75" customHeight="1">
      <c r="D137" s="38"/>
      <c r="E137" s="38"/>
      <c r="F137" s="38"/>
    </row>
    <row r="138" spans="4:6" ht="15.75" customHeight="1">
      <c r="D138" s="38"/>
      <c r="E138" s="38"/>
      <c r="F138" s="38"/>
    </row>
    <row r="139" spans="4:6" ht="15.75" customHeight="1">
      <c r="D139" s="38"/>
      <c r="E139" s="38"/>
      <c r="F139" s="38"/>
    </row>
    <row r="140" spans="4:6" ht="15.75" customHeight="1">
      <c r="D140" s="38"/>
      <c r="E140" s="38"/>
      <c r="F140" s="38"/>
    </row>
    <row r="141" spans="4:6" ht="15.75" customHeight="1">
      <c r="D141" s="38"/>
      <c r="E141" s="38"/>
      <c r="F141" s="38"/>
    </row>
    <row r="142" spans="4:6" ht="15.75" customHeight="1">
      <c r="D142" s="38"/>
      <c r="E142" s="38"/>
      <c r="F142" s="38"/>
    </row>
    <row r="143" spans="4:6" ht="15.75" customHeight="1">
      <c r="D143" s="38"/>
      <c r="E143" s="38"/>
      <c r="F143" s="38"/>
    </row>
    <row r="144" spans="4:6" ht="15.75" customHeight="1">
      <c r="D144" s="38"/>
      <c r="E144" s="38"/>
      <c r="F144" s="38"/>
    </row>
    <row r="145" spans="4:6" ht="15.75" customHeight="1">
      <c r="D145" s="38"/>
      <c r="E145" s="38"/>
      <c r="F145" s="38"/>
    </row>
    <row r="146" spans="4:6" ht="15.75" customHeight="1">
      <c r="D146" s="38"/>
      <c r="E146" s="38"/>
      <c r="F146" s="38"/>
    </row>
    <row r="147" spans="4:6" ht="15.75" customHeight="1">
      <c r="D147" s="38"/>
      <c r="E147" s="38"/>
      <c r="F147" s="38"/>
    </row>
    <row r="148" spans="4:6" ht="15.75" customHeight="1">
      <c r="D148" s="38"/>
      <c r="E148" s="38"/>
      <c r="F148" s="38"/>
    </row>
    <row r="149" spans="4:6" ht="15.75" customHeight="1">
      <c r="D149" s="38"/>
      <c r="E149" s="38"/>
      <c r="F149" s="38"/>
    </row>
    <row r="150" spans="4:6" ht="15.75" customHeight="1">
      <c r="D150" s="38"/>
      <c r="E150" s="38"/>
      <c r="F150" s="38"/>
    </row>
    <row r="151" spans="4:6" ht="15.75" customHeight="1">
      <c r="D151" s="38"/>
      <c r="E151" s="38"/>
      <c r="F151" s="38"/>
    </row>
    <row r="152" spans="4:6" ht="15.75" customHeight="1">
      <c r="D152" s="38"/>
      <c r="E152" s="38"/>
      <c r="F152" s="38"/>
    </row>
    <row r="153" spans="4:6" ht="15.75" customHeight="1">
      <c r="D153" s="38"/>
      <c r="E153" s="38"/>
      <c r="F153" s="38"/>
    </row>
    <row r="154" spans="4:6" ht="15.75" customHeight="1">
      <c r="D154" s="38"/>
      <c r="E154" s="38"/>
      <c r="F154" s="38"/>
    </row>
    <row r="155" spans="4:6" ht="15.75" customHeight="1">
      <c r="D155" s="38"/>
      <c r="E155" s="38"/>
      <c r="F155" s="38"/>
    </row>
    <row r="156" spans="4:6" ht="15.75" customHeight="1">
      <c r="D156" s="38"/>
      <c r="E156" s="38"/>
      <c r="F156" s="38"/>
    </row>
    <row r="157" spans="4:6" ht="15.75" customHeight="1">
      <c r="D157" s="38"/>
      <c r="E157" s="38"/>
      <c r="F157" s="38"/>
    </row>
    <row r="158" spans="4:6" ht="15.75" customHeight="1">
      <c r="D158" s="38"/>
      <c r="E158" s="38"/>
      <c r="F158" s="38"/>
    </row>
    <row r="159" spans="4:6" ht="15.75" customHeight="1">
      <c r="D159" s="38"/>
      <c r="E159" s="38"/>
      <c r="F159" s="38"/>
    </row>
    <row r="160" spans="4:6" ht="15.75" customHeight="1">
      <c r="D160" s="38"/>
      <c r="E160" s="38"/>
      <c r="F160" s="38"/>
    </row>
    <row r="161" spans="4:6" ht="15.75" customHeight="1">
      <c r="D161" s="38"/>
      <c r="E161" s="38"/>
      <c r="F161" s="38"/>
    </row>
    <row r="162" spans="4:6" ht="15.75" customHeight="1">
      <c r="D162" s="38"/>
      <c r="E162" s="38"/>
      <c r="F162" s="38"/>
    </row>
    <row r="163" spans="4:6" ht="15.75" customHeight="1">
      <c r="D163" s="38"/>
      <c r="E163" s="38"/>
      <c r="F163" s="38"/>
    </row>
    <row r="164" spans="4:6" ht="15.75" customHeight="1">
      <c r="D164" s="38"/>
      <c r="E164" s="38"/>
      <c r="F164" s="38"/>
    </row>
    <row r="165" spans="4:6" ht="15.75" customHeight="1">
      <c r="D165" s="38"/>
      <c r="E165" s="38"/>
      <c r="F165" s="38"/>
    </row>
    <row r="166" spans="4:6" ht="15.75" customHeight="1">
      <c r="D166" s="38"/>
      <c r="E166" s="38"/>
      <c r="F166" s="38"/>
    </row>
    <row r="167" spans="4:6" ht="15.75" customHeight="1">
      <c r="D167" s="38"/>
      <c r="E167" s="38"/>
      <c r="F167" s="38"/>
    </row>
    <row r="168" spans="4:6" ht="15.75" customHeight="1">
      <c r="D168" s="38"/>
      <c r="E168" s="38"/>
      <c r="F168" s="38"/>
    </row>
    <row r="169" spans="4:6" ht="15.75" customHeight="1">
      <c r="D169" s="38"/>
      <c r="E169" s="38"/>
      <c r="F169" s="38"/>
    </row>
    <row r="170" spans="4:6" ht="15.75" customHeight="1">
      <c r="D170" s="38"/>
      <c r="E170" s="38"/>
      <c r="F170" s="38"/>
    </row>
    <row r="171" spans="4:6" ht="15.75" customHeight="1">
      <c r="D171" s="38"/>
      <c r="E171" s="38"/>
      <c r="F171" s="38"/>
    </row>
    <row r="172" spans="4:6" ht="15.75" customHeight="1">
      <c r="D172" s="38"/>
      <c r="E172" s="38"/>
      <c r="F172" s="38"/>
    </row>
    <row r="173" spans="4:6" ht="15.75" customHeight="1">
      <c r="D173" s="38"/>
      <c r="E173" s="38"/>
      <c r="F173" s="38"/>
    </row>
    <row r="174" spans="4:6" ht="15.75" customHeight="1">
      <c r="D174" s="38"/>
      <c r="E174" s="38"/>
      <c r="F174" s="38"/>
    </row>
    <row r="175" spans="4:6" ht="15.75" customHeight="1">
      <c r="D175" s="38"/>
      <c r="E175" s="38"/>
      <c r="F175" s="38"/>
    </row>
    <row r="176" spans="4:6" ht="15.75" customHeight="1">
      <c r="D176" s="38"/>
      <c r="E176" s="38"/>
      <c r="F176" s="38"/>
    </row>
    <row r="177" spans="4:6" ht="15.75" customHeight="1">
      <c r="D177" s="38"/>
      <c r="E177" s="38"/>
      <c r="F177" s="38"/>
    </row>
    <row r="178" spans="4:6" ht="15.75" customHeight="1">
      <c r="D178" s="38"/>
      <c r="E178" s="38"/>
      <c r="F178" s="38"/>
    </row>
    <row r="179" spans="4:6" ht="15.75" customHeight="1">
      <c r="D179" s="38"/>
      <c r="E179" s="38"/>
      <c r="F179" s="38"/>
    </row>
    <row r="180" spans="4:6" ht="15.75" customHeight="1">
      <c r="D180" s="38"/>
      <c r="E180" s="38"/>
      <c r="F180" s="38"/>
    </row>
    <row r="181" spans="4:6" ht="15.75" customHeight="1">
      <c r="D181" s="38"/>
      <c r="E181" s="38"/>
      <c r="F181" s="38"/>
    </row>
    <row r="182" spans="4:6" ht="15.75" customHeight="1">
      <c r="D182" s="38"/>
      <c r="E182" s="38"/>
      <c r="F182" s="38"/>
    </row>
    <row r="183" spans="4:6" ht="15.75" customHeight="1">
      <c r="D183" s="38"/>
      <c r="E183" s="38"/>
      <c r="F183" s="38"/>
    </row>
    <row r="184" spans="4:6" ht="15.75" customHeight="1">
      <c r="D184" s="38"/>
      <c r="E184" s="38"/>
      <c r="F184" s="38"/>
    </row>
    <row r="185" spans="4:6" ht="15.75" customHeight="1">
      <c r="D185" s="38"/>
      <c r="E185" s="38"/>
      <c r="F185" s="38"/>
    </row>
    <row r="186" spans="4:6" ht="15.75" customHeight="1">
      <c r="D186" s="38"/>
      <c r="E186" s="38"/>
      <c r="F186" s="38"/>
    </row>
    <row r="187" spans="4:6" ht="15.75" customHeight="1">
      <c r="D187" s="38"/>
      <c r="E187" s="38"/>
      <c r="F187" s="38"/>
    </row>
    <row r="188" spans="4:6" ht="15.75" customHeight="1">
      <c r="D188" s="38"/>
      <c r="E188" s="38"/>
      <c r="F188" s="38"/>
    </row>
    <row r="189" spans="4:6" ht="15.75" customHeight="1">
      <c r="D189" s="38"/>
      <c r="E189" s="38"/>
      <c r="F189" s="38"/>
    </row>
    <row r="190" spans="4:6" ht="15.75" customHeight="1">
      <c r="D190" s="38"/>
      <c r="E190" s="38"/>
      <c r="F190" s="38"/>
    </row>
    <row r="191" spans="4:6" ht="15.75" customHeight="1">
      <c r="D191" s="38"/>
      <c r="E191" s="38"/>
      <c r="F191" s="38"/>
    </row>
    <row r="192" spans="4:6" ht="15.75" customHeight="1">
      <c r="D192" s="38"/>
      <c r="E192" s="38"/>
      <c r="F192" s="38"/>
    </row>
    <row r="193" spans="4:6" ht="15.75" customHeight="1">
      <c r="D193" s="38"/>
      <c r="E193" s="38"/>
      <c r="F193" s="38"/>
    </row>
    <row r="194" spans="4:6" ht="15.75" customHeight="1">
      <c r="D194" s="38"/>
      <c r="E194" s="38"/>
      <c r="F194" s="38"/>
    </row>
    <row r="195" spans="4:6" ht="15.75" customHeight="1">
      <c r="D195" s="38"/>
      <c r="E195" s="38"/>
      <c r="F195" s="38"/>
    </row>
    <row r="196" spans="4:6" ht="15.75" customHeight="1">
      <c r="D196" s="38"/>
      <c r="E196" s="38"/>
      <c r="F196" s="38"/>
    </row>
    <row r="197" spans="4:6" ht="15.75" customHeight="1">
      <c r="D197" s="38"/>
      <c r="E197" s="38"/>
      <c r="F197" s="38"/>
    </row>
    <row r="198" spans="4:6" ht="15.75" customHeight="1">
      <c r="D198" s="38"/>
      <c r="E198" s="38"/>
      <c r="F198" s="38"/>
    </row>
    <row r="199" spans="4:6" ht="15.75" customHeight="1">
      <c r="D199" s="38"/>
      <c r="E199" s="38"/>
      <c r="F199" s="38"/>
    </row>
    <row r="200" spans="4:6" ht="15.75" customHeight="1">
      <c r="D200" s="38"/>
      <c r="E200" s="38"/>
      <c r="F200" s="38"/>
    </row>
    <row r="201" spans="4:6" ht="15.75" customHeight="1">
      <c r="D201" s="38"/>
      <c r="E201" s="38"/>
      <c r="F201" s="38"/>
    </row>
    <row r="202" spans="4:6" ht="15.75" customHeight="1">
      <c r="D202" s="38"/>
      <c r="E202" s="38"/>
      <c r="F202" s="38"/>
    </row>
    <row r="203" spans="4:6" ht="15.75" customHeight="1">
      <c r="D203" s="38"/>
      <c r="E203" s="38"/>
      <c r="F203" s="38"/>
    </row>
    <row r="204" spans="4:6" ht="15.75" customHeight="1">
      <c r="D204" s="38"/>
      <c r="E204" s="38"/>
      <c r="F204" s="38"/>
    </row>
    <row r="205" spans="4:6" ht="15.75" customHeight="1">
      <c r="D205" s="38"/>
      <c r="E205" s="38"/>
      <c r="F205" s="38"/>
    </row>
    <row r="206" spans="4:6" ht="15.75" customHeight="1">
      <c r="D206" s="38"/>
      <c r="E206" s="38"/>
      <c r="F206" s="38"/>
    </row>
    <row r="207" spans="4:6" ht="15.75" customHeight="1">
      <c r="D207" s="38"/>
      <c r="E207" s="38"/>
      <c r="F207" s="38"/>
    </row>
    <row r="208" spans="4:6" ht="15.75" customHeight="1">
      <c r="D208" s="38"/>
      <c r="E208" s="38"/>
      <c r="F208" s="38"/>
    </row>
    <row r="209" spans="4:6" ht="15.75" customHeight="1">
      <c r="D209" s="38"/>
      <c r="E209" s="38"/>
      <c r="F209" s="38"/>
    </row>
    <row r="210" spans="4:6" ht="15.75" customHeight="1">
      <c r="D210" s="38"/>
      <c r="E210" s="38"/>
      <c r="F210" s="38"/>
    </row>
    <row r="211" spans="4:6" ht="15.75" customHeight="1">
      <c r="D211" s="38"/>
      <c r="E211" s="38"/>
      <c r="F211" s="38"/>
    </row>
    <row r="212" spans="4:6" ht="15.75" customHeight="1">
      <c r="D212" s="38"/>
      <c r="E212" s="38"/>
      <c r="F212" s="38"/>
    </row>
    <row r="213" spans="4:6" ht="15.75" customHeight="1">
      <c r="D213" s="38"/>
      <c r="E213" s="38"/>
      <c r="F213" s="38"/>
    </row>
    <row r="214" spans="4:6" ht="15.75" customHeight="1">
      <c r="D214" s="38"/>
      <c r="E214" s="38"/>
      <c r="F214" s="38"/>
    </row>
    <row r="215" spans="4:6" ht="15.75" customHeight="1">
      <c r="D215" s="38"/>
      <c r="E215" s="38"/>
      <c r="F215" s="38"/>
    </row>
    <row r="216" spans="4:6" ht="15.75" customHeight="1">
      <c r="D216" s="38"/>
      <c r="E216" s="38"/>
      <c r="F216" s="38"/>
    </row>
    <row r="217" spans="4:6" ht="15.75" customHeight="1">
      <c r="D217" s="38"/>
      <c r="E217" s="38"/>
      <c r="F217" s="38"/>
    </row>
    <row r="218" spans="4:6" ht="15.75" customHeight="1">
      <c r="D218" s="38"/>
      <c r="E218" s="38"/>
      <c r="F218" s="38"/>
    </row>
    <row r="219" spans="4:6" ht="15.75" customHeight="1">
      <c r="D219" s="38"/>
      <c r="E219" s="38"/>
      <c r="F219" s="38"/>
    </row>
    <row r="220" spans="4:6" ht="15.75" customHeight="1">
      <c r="D220" s="38"/>
      <c r="E220" s="38"/>
      <c r="F220" s="38"/>
    </row>
    <row r="221" spans="4:6" ht="15.75" customHeight="1">
      <c r="D221" s="38"/>
      <c r="E221" s="38"/>
      <c r="F221" s="38"/>
    </row>
    <row r="222" spans="4:6" ht="15.75" customHeight="1">
      <c r="D222" s="38"/>
      <c r="E222" s="38"/>
      <c r="F222" s="38"/>
    </row>
    <row r="223" spans="4:6" ht="15.75" customHeight="1">
      <c r="D223" s="38"/>
      <c r="E223" s="38"/>
      <c r="F223" s="38"/>
    </row>
    <row r="224" spans="4:6" ht="15.75" customHeight="1">
      <c r="D224" s="38"/>
      <c r="E224" s="38"/>
      <c r="F224" s="38"/>
    </row>
    <row r="225" spans="4:6" ht="15.75" customHeight="1">
      <c r="D225" s="38"/>
      <c r="E225" s="38"/>
      <c r="F225" s="38"/>
    </row>
    <row r="226" spans="4:6" ht="15.75" customHeight="1">
      <c r="D226" s="38"/>
      <c r="E226" s="38"/>
      <c r="F226" s="38"/>
    </row>
    <row r="227" spans="4:6" ht="15.75" customHeight="1">
      <c r="D227" s="38"/>
      <c r="E227" s="38"/>
      <c r="F227" s="38"/>
    </row>
    <row r="228" spans="4:6" ht="15.75" customHeight="1"/>
    <row r="229" spans="4:6" ht="15.75" customHeight="1"/>
    <row r="230" spans="4:6" ht="15.75" customHeight="1"/>
    <row r="231" spans="4:6" ht="15.75" customHeight="1"/>
    <row r="232" spans="4:6" ht="15.75" customHeight="1"/>
    <row r="233" spans="4:6" ht="15.75" customHeight="1"/>
    <row r="234" spans="4:6" ht="15.75" customHeight="1"/>
    <row r="235" spans="4:6" ht="15.75" customHeight="1"/>
    <row r="236" spans="4:6" ht="15.75" customHeight="1"/>
    <row r="237" spans="4:6" ht="15.75" customHeight="1"/>
    <row r="238" spans="4:6" ht="15.75" customHeight="1"/>
    <row r="239" spans="4:6" ht="15.75" customHeight="1"/>
    <row r="240" spans="4: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sortState xmlns:xlrd2="http://schemas.microsoft.com/office/spreadsheetml/2017/richdata2" ref="A29:F40">
    <sortCondition ref="B29:B40"/>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12</vt:i4>
      </vt:variant>
    </vt:vector>
  </HeadingPairs>
  <TitlesOfParts>
    <vt:vector size="12" baseType="lpstr">
      <vt:lpstr>S1 - all new samples</vt:lpstr>
      <vt:lpstr>S2 - library information</vt:lpstr>
      <vt:lpstr>S3 - new c14 dates</vt:lpstr>
      <vt:lpstr>S4 - all c14 dates</vt:lpstr>
      <vt:lpstr>S5 - phenotype</vt:lpstr>
      <vt:lpstr>S6 - mtDNA</vt:lpstr>
      <vt:lpstr>S7 - f4s</vt:lpstr>
      <vt:lpstr>S8 - DATES</vt:lpstr>
      <vt:lpstr>S9 - proportions</vt:lpstr>
      <vt:lpstr>S10 - residuals</vt:lpstr>
      <vt:lpstr>S11 - add-one</vt:lpstr>
      <vt:lpstr>S12 - European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Lipson</dc:creator>
  <cp:lastModifiedBy>Mary Prendergast</cp:lastModifiedBy>
  <dcterms:created xsi:type="dcterms:W3CDTF">2021-05-10T13:44:09Z</dcterms:created>
  <dcterms:modified xsi:type="dcterms:W3CDTF">2021-12-13T23:32:42Z</dcterms:modified>
</cp:coreProperties>
</file>