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finished/"/>
    </mc:Choice>
  </mc:AlternateContent>
  <xr:revisionPtr revIDLastSave="0" documentId="13_ncr:1_{0038E179-B683-164A-8F81-CD9C27B483E8}" xr6:coauthVersionLast="47" xr6:coauthVersionMax="47" xr10:uidLastSave="{00000000-0000-0000-0000-000000000000}"/>
  <bookViews>
    <workbookView xWindow="-27380" yWindow="-18620" windowWidth="27240" windowHeight="16440" activeTab="3" xr2:uid="{90360EE5-3275-C54A-B4B9-4928DB27AEC0}"/>
  </bookViews>
  <sheets>
    <sheet name="Fig1_a" sheetId="1" r:id="rId1"/>
    <sheet name="Fig1_b" sheetId="2" r:id="rId2"/>
    <sheet name="Fig1_c" sheetId="3" r:id="rId3"/>
    <sheet name="Fig1_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4" l="1"/>
  <c r="L2" i="4"/>
  <c r="K3" i="4"/>
  <c r="L3" i="4"/>
</calcChain>
</file>

<file path=xl/sharedStrings.xml><?xml version="1.0" encoding="utf-8"?>
<sst xmlns="http://schemas.openxmlformats.org/spreadsheetml/2006/main" count="97" uniqueCount="55">
  <si>
    <t>MS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</si>
  <si>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</si>
  <si>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</si>
  <si>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</si>
  <si>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</si>
  <si>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</si>
  <si>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</si>
  <si>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</si>
  <si>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</si>
  <si>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</si>
  <si>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Blood</t>
  </si>
  <si>
    <t>CSF</t>
  </si>
  <si>
    <t>IGHV4-59</t>
  </si>
  <si>
    <t>IGHV3-23</t>
  </si>
  <si>
    <t>IGHV3-30</t>
  </si>
  <si>
    <t>IGHV4-34</t>
  </si>
  <si>
    <t>IGHV4-39</t>
  </si>
  <si>
    <t>IGHV1-2</t>
  </si>
  <si>
    <t>IGHV4-31</t>
  </si>
  <si>
    <t>IGHV3-7</t>
  </si>
  <si>
    <t>IGHV1-18</t>
  </si>
  <si>
    <t>IGHV1-69</t>
  </si>
  <si>
    <t>IGHV3-48</t>
  </si>
  <si>
    <t>IGHV4-4</t>
  </si>
  <si>
    <t>IGHV2-26</t>
  </si>
  <si>
    <t>IGHV2-5</t>
  </si>
  <si>
    <t>IGHV3-21</t>
  </si>
  <si>
    <t>IGHV4-61</t>
  </si>
  <si>
    <t>IGHV5-51</t>
  </si>
  <si>
    <t>IGHV3-33</t>
  </si>
  <si>
    <t>IGHV6-1</t>
  </si>
  <si>
    <t>IGHV2-70</t>
  </si>
  <si>
    <t>IGHV3-74</t>
  </si>
  <si>
    <t>IGHV4-30-4</t>
  </si>
  <si>
    <t>IGHV5-10-1</t>
  </si>
  <si>
    <t>IGHV1-46</t>
  </si>
  <si>
    <t>IGHV3-53</t>
  </si>
  <si>
    <t>IGHV3-9</t>
  </si>
  <si>
    <t>IGHV3-15</t>
  </si>
  <si>
    <t>Mean</t>
  </si>
  <si>
    <t>SD</t>
  </si>
  <si>
    <t>MS9</t>
  </si>
  <si>
    <t>MS12</t>
  </si>
  <si>
    <t>MS20</t>
  </si>
  <si>
    <t>MS21</t>
  </si>
  <si>
    <t>MS28</t>
  </si>
  <si>
    <t>MS30</t>
  </si>
  <si>
    <t>MS31</t>
  </si>
  <si>
    <t>MS37</t>
  </si>
  <si>
    <t>MS39</t>
  </si>
  <si>
    <t>Sequences</t>
  </si>
  <si>
    <t>% Clonality</t>
  </si>
  <si>
    <t>Single</t>
  </si>
  <si>
    <t>Clonal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</si>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</sst>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0" fillId="0" borderId="1" xfId="0" applyBorder="1"/>
    <xf numFmtId="0" fontId="5" fillId="0" borderId="1" xfId="0" applyFont="1" applyBorder="1"/>
    <xf numFmtId="164" fontId="0" fillId="0" borderId="1" xfId="0" applyNumberFormat="1" applyBorder="1"/>
    <xf numFmtId="2" fontId="0" fillId="0" borderId="0" xfId="0" applyNumberFormat="1"/>
    <xf numFmtId="0" fontId="1" fillId="0" borderId="1" xfId="0" applyFont="1" applyBorder="1" applyAlignme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7" fillId="0" borderId="1" xfId="0" applyFont="1" applyBorder="1"/>
    <xf numFmtId="165" fontId="7" fillId="0" borderId="1" xfId="0" applyNumberFormat="1" applyFont="1" applyBorder="1"/>
    <xf numFmtId="165" fontId="6" fillId="0" borderId="1" xfId="0" applyNumberFormat="1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EBC-4327-3B43-9722-F666F1074605}">
  <dimension ref="A1:J7"/>
  <sheetViews>
    <sheetView workbookViewId="0">
      <selection activeCell="C10" sqref="C10"/>
    </sheetView>
  </sheetViews>
  <sheetFormatPr baseColWidth="10" defaultRowHeight="16" x14ac:dyDescent="0.2"/>
  <cols>
    <col min="1" max="1" width="13.33203125" style="12" customWidth="1"/>
    <col min="2" max="16384" width="10.83203125" style="12"/>
  </cols>
  <sheetData>
    <row r="1" spans="1:10" s="10" customFormat="1" x14ac:dyDescent="0.2">
      <c r="A1" s="6" t="s">
        <v>10</v>
      </c>
      <c r="B1" s="6" t="s">
        <v>41</v>
      </c>
      <c r="C1" s="6" t="s">
        <v>42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</row>
    <row r="2" spans="1:10" x14ac:dyDescent="0.2">
      <c r="A2" s="6" t="s">
        <v>50</v>
      </c>
      <c r="B2" s="11">
        <v>867</v>
      </c>
      <c r="C2" s="11">
        <v>2090</v>
      </c>
      <c r="D2" s="11">
        <v>1145</v>
      </c>
      <c r="E2" s="11">
        <v>2342</v>
      </c>
      <c r="F2" s="11">
        <v>1941</v>
      </c>
      <c r="G2" s="11">
        <v>969</v>
      </c>
      <c r="H2" s="11">
        <v>1297</v>
      </c>
      <c r="I2" s="11">
        <v>639</v>
      </c>
      <c r="J2" s="11">
        <v>2288</v>
      </c>
    </row>
    <row r="3" spans="1:10" x14ac:dyDescent="0.2">
      <c r="A3" s="6" t="s">
        <v>51</v>
      </c>
      <c r="B3" s="13">
        <v>62.1</v>
      </c>
      <c r="C3" s="13">
        <v>29.7</v>
      </c>
      <c r="D3" s="13">
        <v>45.2</v>
      </c>
      <c r="E3" s="13">
        <v>52.7</v>
      </c>
      <c r="F3" s="13">
        <v>39.6</v>
      </c>
      <c r="G3" s="13">
        <v>29.5</v>
      </c>
      <c r="H3" s="13">
        <v>33.4</v>
      </c>
      <c r="I3" s="13">
        <v>21</v>
      </c>
      <c r="J3" s="13">
        <v>38.4</v>
      </c>
    </row>
    <row r="5" spans="1:10" x14ac:dyDescent="0.2">
      <c r="A5" s="6" t="s">
        <v>11</v>
      </c>
      <c r="B5" s="6" t="s">
        <v>41</v>
      </c>
      <c r="C5" s="6" t="s">
        <v>42</v>
      </c>
      <c r="D5" s="6" t="s">
        <v>43</v>
      </c>
      <c r="E5" s="6" t="s">
        <v>44</v>
      </c>
      <c r="F5" s="6" t="s">
        <v>45</v>
      </c>
      <c r="G5" s="6" t="s">
        <v>46</v>
      </c>
      <c r="H5" s="6" t="s">
        <v>47</v>
      </c>
      <c r="I5" s="6" t="s">
        <v>48</v>
      </c>
      <c r="J5" s="6" t="s">
        <v>49</v>
      </c>
    </row>
    <row r="6" spans="1:10" s="10" customFormat="1" x14ac:dyDescent="0.2">
      <c r="A6" s="6" t="s">
        <v>50</v>
      </c>
      <c r="B6" s="11">
        <v>227</v>
      </c>
      <c r="C6" s="11">
        <v>22</v>
      </c>
      <c r="D6" s="11">
        <v>29</v>
      </c>
      <c r="E6" s="11">
        <v>422</v>
      </c>
      <c r="F6" s="11">
        <v>87</v>
      </c>
      <c r="G6" s="11">
        <v>209</v>
      </c>
      <c r="H6" s="11">
        <v>128</v>
      </c>
      <c r="I6" s="11">
        <v>378</v>
      </c>
      <c r="J6" s="11">
        <v>151</v>
      </c>
    </row>
    <row r="7" spans="1:10" x14ac:dyDescent="0.2">
      <c r="A7" s="6" t="s">
        <v>51</v>
      </c>
      <c r="B7" s="14">
        <v>45.8</v>
      </c>
      <c r="C7" s="15">
        <v>59.1</v>
      </c>
      <c r="D7" s="15">
        <v>53.3</v>
      </c>
      <c r="E7" s="15">
        <v>73.2</v>
      </c>
      <c r="F7" s="15">
        <v>84.6</v>
      </c>
      <c r="G7" s="15">
        <v>54.1</v>
      </c>
      <c r="H7" s="14">
        <v>71.3</v>
      </c>
      <c r="I7" s="15">
        <v>84.3</v>
      </c>
      <c r="J7" s="15">
        <v>63.8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1D2A-654F-6648-9B20-D9565661406A}">
  <dimension ref="A1:J3"/>
  <sheetViews>
    <sheetView workbookViewId="0">
      <selection activeCell="A3" sqref="A3"/>
    </sheetView>
  </sheetViews>
  <sheetFormatPr baseColWidth="10" defaultRowHeight="16" x14ac:dyDescent="0.2"/>
  <sheetData>
    <row r="1" spans="1:10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54</v>
      </c>
      <c r="B2" s="4">
        <v>33.3333333</v>
      </c>
      <c r="C2" s="4">
        <v>0</v>
      </c>
      <c r="D2" s="4">
        <v>10.526315800000001</v>
      </c>
      <c r="E2" s="4"/>
      <c r="F2" s="4"/>
      <c r="G2" s="4"/>
      <c r="H2" s="4"/>
      <c r="I2" s="4"/>
      <c r="J2" s="4"/>
    </row>
    <row r="3" spans="1:10" x14ac:dyDescent="0.2">
      <c r="A3" s="1" t="s">
        <v>0</v>
      </c>
      <c r="B3" s="4">
        <v>45.814978000000004</v>
      </c>
      <c r="C3" s="4">
        <v>59.090909099999998</v>
      </c>
      <c r="D3" s="4">
        <v>53.3333333</v>
      </c>
      <c r="E3" s="4">
        <v>73.176470600000002</v>
      </c>
      <c r="F3" s="4">
        <v>84.615384599999999</v>
      </c>
      <c r="G3" s="4">
        <v>54.066985600000002</v>
      </c>
      <c r="H3" s="4">
        <v>71.317829500000002</v>
      </c>
      <c r="I3" s="4">
        <v>84.293193700000003</v>
      </c>
      <c r="J3" s="4">
        <v>63.7931034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3D68-A503-1540-B816-E744FB895675}">
  <dimension ref="A1:V29"/>
  <sheetViews>
    <sheetView workbookViewId="0">
      <selection activeCell="L26" sqref="L26"/>
    </sheetView>
  </sheetViews>
  <sheetFormatPr baseColWidth="10" defaultRowHeight="16" x14ac:dyDescent="0.2"/>
  <sheetData>
    <row r="1" spans="1:22" x14ac:dyDescent="0.2">
      <c r="A1" s="1"/>
      <c r="B1" s="16" t="s">
        <v>10</v>
      </c>
      <c r="C1" s="16"/>
      <c r="D1" s="16"/>
      <c r="E1" s="16"/>
      <c r="F1" s="16"/>
      <c r="G1" s="16"/>
      <c r="H1" s="16"/>
      <c r="I1" s="16"/>
      <c r="J1" s="16"/>
      <c r="K1" s="16"/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</row>
    <row r="2" spans="1:22" x14ac:dyDescent="0.2">
      <c r="A2" s="1"/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39</v>
      </c>
      <c r="L2" s="9" t="s">
        <v>1</v>
      </c>
      <c r="M2" s="9" t="s">
        <v>2</v>
      </c>
      <c r="N2" s="9" t="s">
        <v>3</v>
      </c>
      <c r="O2" s="9" t="s">
        <v>4</v>
      </c>
      <c r="P2" s="9" t="s">
        <v>5</v>
      </c>
      <c r="Q2" s="9" t="s">
        <v>6</v>
      </c>
      <c r="R2" s="9" t="s">
        <v>7</v>
      </c>
      <c r="S2" s="9" t="s">
        <v>8</v>
      </c>
      <c r="T2" s="9" t="s">
        <v>9</v>
      </c>
      <c r="U2" s="9" t="s">
        <v>39</v>
      </c>
    </row>
    <row r="3" spans="1:22" x14ac:dyDescent="0.2">
      <c r="A3" s="2" t="s">
        <v>12</v>
      </c>
      <c r="B3" s="4">
        <v>3.28185328</v>
      </c>
      <c r="C3" s="4">
        <v>4.7244094499999996</v>
      </c>
      <c r="D3" s="4">
        <v>3.08964317</v>
      </c>
      <c r="E3" s="4">
        <v>4.1110517900000003</v>
      </c>
      <c r="F3" s="4">
        <v>2.2774327099999998</v>
      </c>
      <c r="G3" s="4">
        <v>3.8759689900000001</v>
      </c>
      <c r="H3" s="4">
        <v>4.4233807299999999</v>
      </c>
      <c r="I3" s="4">
        <v>4.6675473399999996</v>
      </c>
      <c r="J3" s="4">
        <v>5.11627907</v>
      </c>
      <c r="K3" s="4">
        <v>3.95195184</v>
      </c>
      <c r="L3" s="4"/>
      <c r="M3" s="4">
        <v>21.739130400000001</v>
      </c>
      <c r="N3" s="4">
        <v>1.5306122499999999</v>
      </c>
      <c r="O3" s="4">
        <v>29.3333333</v>
      </c>
      <c r="P3" s="4">
        <v>1.7094017100000001</v>
      </c>
      <c r="Q3" s="4">
        <v>22.935779799999999</v>
      </c>
      <c r="R3" s="4">
        <v>1.4836795300000001</v>
      </c>
      <c r="S3" s="4">
        <v>10.4651163</v>
      </c>
      <c r="T3" s="4">
        <v>13.125</v>
      </c>
      <c r="U3" s="4">
        <v>12.7902567</v>
      </c>
      <c r="V3" s="8"/>
    </row>
    <row r="4" spans="1:22" x14ac:dyDescent="0.2">
      <c r="A4" s="2" t="s">
        <v>13</v>
      </c>
      <c r="B4" s="4">
        <v>8.9285714299999999</v>
      </c>
      <c r="C4" s="4">
        <v>9.7112860899999998</v>
      </c>
      <c r="D4" s="4">
        <v>16.2315057</v>
      </c>
      <c r="E4" s="4">
        <v>8.8093966899999998</v>
      </c>
      <c r="F4" s="4">
        <v>9.10973085</v>
      </c>
      <c r="G4" s="4">
        <v>16.7441861</v>
      </c>
      <c r="H4" s="4">
        <v>16.903633500000002</v>
      </c>
      <c r="I4" s="4">
        <v>19.550858699999999</v>
      </c>
      <c r="J4" s="4">
        <v>8.7209302300000004</v>
      </c>
      <c r="K4" s="4">
        <v>12.7455666</v>
      </c>
      <c r="L4" s="4">
        <v>9.5238095200000004</v>
      </c>
      <c r="M4" s="4"/>
      <c r="N4" s="4">
        <v>12.755102000000001</v>
      </c>
      <c r="O4" s="4"/>
      <c r="P4" s="4">
        <v>5.98290598</v>
      </c>
      <c r="Q4" s="4">
        <v>9.17431193</v>
      </c>
      <c r="R4" s="4">
        <v>43.323442100000001</v>
      </c>
      <c r="S4" s="4">
        <v>5.8139534900000003</v>
      </c>
      <c r="T4" s="4">
        <v>3.75</v>
      </c>
      <c r="U4" s="4">
        <v>12.9033607</v>
      </c>
      <c r="V4" s="8"/>
    </row>
    <row r="5" spans="1:22" x14ac:dyDescent="0.2">
      <c r="A5" s="2" t="s">
        <v>14</v>
      </c>
      <c r="B5" s="4">
        <v>5.5984556000000003</v>
      </c>
      <c r="C5" s="4">
        <v>7.7865266799999997</v>
      </c>
      <c r="D5" s="4">
        <v>6.8320278500000002</v>
      </c>
      <c r="E5" s="4">
        <v>10.304324599999999</v>
      </c>
      <c r="F5" s="4">
        <v>10.9730849</v>
      </c>
      <c r="G5" s="4">
        <v>7.2093023299999999</v>
      </c>
      <c r="H5" s="4">
        <v>3.3175355500000001</v>
      </c>
      <c r="I5" s="4">
        <v>2.5979744600000001</v>
      </c>
      <c r="J5" s="4">
        <v>13.139534899999999</v>
      </c>
      <c r="K5" s="4">
        <v>7.5287518699999998</v>
      </c>
      <c r="L5" s="4">
        <v>9.5238095200000004</v>
      </c>
      <c r="M5" s="4"/>
      <c r="N5" s="4">
        <v>13.775510199999999</v>
      </c>
      <c r="O5" s="4">
        <v>2.6666666700000001</v>
      </c>
      <c r="P5" s="4">
        <v>6.8376068400000003</v>
      </c>
      <c r="Q5" s="4">
        <v>11.0091743</v>
      </c>
      <c r="R5" s="4">
        <v>2.6706231499999999</v>
      </c>
      <c r="S5" s="4">
        <v>0.58139534999999998</v>
      </c>
      <c r="T5" s="4"/>
      <c r="U5" s="4">
        <v>6.72354086</v>
      </c>
      <c r="V5" s="8"/>
    </row>
    <row r="6" spans="1:22" x14ac:dyDescent="0.2">
      <c r="A6" s="2" t="s">
        <v>15</v>
      </c>
      <c r="B6" s="4">
        <v>3.5714285700000001</v>
      </c>
      <c r="C6" s="4">
        <v>2.27471566</v>
      </c>
      <c r="D6" s="4">
        <v>1.8711923399999999</v>
      </c>
      <c r="E6" s="4">
        <v>2.2423918899999999</v>
      </c>
      <c r="F6" s="4">
        <v>5.0724637699999997</v>
      </c>
      <c r="G6" s="4">
        <v>1.7054263599999999</v>
      </c>
      <c r="H6" s="4">
        <v>2.6856240100000002</v>
      </c>
      <c r="I6" s="4">
        <v>4.2272126800000001</v>
      </c>
      <c r="J6" s="4">
        <v>1.97674419</v>
      </c>
      <c r="K6" s="4">
        <v>2.8474666100000001</v>
      </c>
      <c r="L6" s="4">
        <v>19.047619099999999</v>
      </c>
      <c r="M6" s="4"/>
      <c r="N6" s="4">
        <v>5.3571428599999997</v>
      </c>
      <c r="O6" s="4">
        <v>13.3333333</v>
      </c>
      <c r="P6" s="4">
        <v>7.6923076899999998</v>
      </c>
      <c r="Q6" s="4"/>
      <c r="R6" s="4">
        <v>15.1335312</v>
      </c>
      <c r="S6" s="4">
        <v>2.9069767400000002</v>
      </c>
      <c r="T6" s="4">
        <v>1.875</v>
      </c>
      <c r="U6" s="4">
        <v>9.3351301200000005</v>
      </c>
      <c r="V6" s="8"/>
    </row>
    <row r="7" spans="1:22" x14ac:dyDescent="0.2">
      <c r="A7" s="2" t="s">
        <v>16</v>
      </c>
      <c r="B7" s="4"/>
      <c r="C7" s="4">
        <v>6.2117235400000004</v>
      </c>
      <c r="D7" s="4">
        <v>4.5691905999999998</v>
      </c>
      <c r="E7" s="4">
        <v>3.9508809399999998</v>
      </c>
      <c r="F7" s="4">
        <v>2.8985507300000002</v>
      </c>
      <c r="G7" s="4">
        <v>2.7906976700000001</v>
      </c>
      <c r="H7" s="4">
        <v>5.0552922599999999</v>
      </c>
      <c r="I7" s="4">
        <v>7.7498899200000002</v>
      </c>
      <c r="J7" s="4">
        <v>2.7906976700000001</v>
      </c>
      <c r="K7" s="4">
        <v>4.50211542</v>
      </c>
      <c r="L7" s="4"/>
      <c r="M7" s="4">
        <v>8.6956521700000007</v>
      </c>
      <c r="N7" s="4">
        <v>3.5714285700000001</v>
      </c>
      <c r="O7" s="4"/>
      <c r="P7" s="4">
        <v>14.5299145</v>
      </c>
      <c r="Q7" s="4">
        <v>0.91743118999999995</v>
      </c>
      <c r="R7" s="4">
        <v>5.9347181000000004</v>
      </c>
      <c r="S7" s="4">
        <v>21.511627900000001</v>
      </c>
      <c r="T7" s="4">
        <v>21.25</v>
      </c>
      <c r="U7" s="4">
        <v>10.915824600000001</v>
      </c>
      <c r="V7" s="8"/>
    </row>
    <row r="8" spans="1:22" x14ac:dyDescent="0.2">
      <c r="A8" s="2" t="s">
        <v>17</v>
      </c>
      <c r="B8" s="4">
        <v>1.1583011599999999</v>
      </c>
      <c r="C8" s="4">
        <v>5.3368329000000001</v>
      </c>
      <c r="D8" s="4">
        <v>2.7850304600000002</v>
      </c>
      <c r="E8" s="4">
        <v>1.92205019</v>
      </c>
      <c r="F8" s="4">
        <v>1.03519669</v>
      </c>
      <c r="G8" s="4">
        <v>3.64341085</v>
      </c>
      <c r="H8" s="4">
        <v>4.2654028400000001</v>
      </c>
      <c r="I8" s="4">
        <v>1.3650374300000001</v>
      </c>
      <c r="J8" s="4">
        <v>1.6279069799999999</v>
      </c>
      <c r="K8" s="4">
        <v>2.5710188299999999</v>
      </c>
      <c r="L8" s="4">
        <v>19.047619099999999</v>
      </c>
      <c r="M8" s="4"/>
      <c r="N8" s="4">
        <v>9.4387755099999993</v>
      </c>
      <c r="O8" s="4"/>
      <c r="P8" s="4">
        <v>1.7094017100000001</v>
      </c>
      <c r="Q8" s="4">
        <v>39.4495413</v>
      </c>
      <c r="R8" s="4">
        <v>4.4510385799999996</v>
      </c>
      <c r="S8" s="4">
        <v>0.58139534999999998</v>
      </c>
      <c r="T8" s="4"/>
      <c r="U8" s="4">
        <v>12.446295299999999</v>
      </c>
      <c r="V8" s="8"/>
    </row>
    <row r="9" spans="1:22" x14ac:dyDescent="0.2">
      <c r="A9" s="2" t="s">
        <v>18</v>
      </c>
      <c r="B9" s="4">
        <v>3.9575289599999999</v>
      </c>
      <c r="C9" s="4">
        <v>8.31146107</v>
      </c>
      <c r="D9" s="4">
        <v>2.00174064</v>
      </c>
      <c r="E9" s="4">
        <v>0.80085424999999999</v>
      </c>
      <c r="F9" s="4">
        <v>2.2774327099999998</v>
      </c>
      <c r="G9" s="4">
        <v>2.1705426399999999</v>
      </c>
      <c r="H9" s="4"/>
      <c r="I9" s="4"/>
      <c r="J9" s="4">
        <v>0.69767442000000002</v>
      </c>
      <c r="K9" s="4">
        <v>2.88817638</v>
      </c>
      <c r="L9" s="4">
        <v>4.7619047600000002</v>
      </c>
      <c r="M9" s="4">
        <v>13.0434783</v>
      </c>
      <c r="N9" s="4">
        <v>6.8877550999999997</v>
      </c>
      <c r="O9" s="4"/>
      <c r="P9" s="4">
        <v>1.7094017100000001</v>
      </c>
      <c r="Q9" s="4">
        <v>1.8348623900000001</v>
      </c>
      <c r="R9" s="4"/>
      <c r="S9" s="4"/>
      <c r="T9" s="4">
        <v>6.875</v>
      </c>
      <c r="U9" s="4">
        <v>5.8520670399999997</v>
      </c>
      <c r="V9" s="8"/>
    </row>
    <row r="10" spans="1:22" x14ac:dyDescent="0.2">
      <c r="A10" s="2" t="s">
        <v>19</v>
      </c>
      <c r="B10" s="4">
        <v>4.1988417</v>
      </c>
      <c r="C10" s="4">
        <v>3.1496062999999999</v>
      </c>
      <c r="D10" s="4">
        <v>9.3559617100000008</v>
      </c>
      <c r="E10" s="4">
        <v>3.04324613</v>
      </c>
      <c r="F10" s="4">
        <v>3.3126294000000001</v>
      </c>
      <c r="G10" s="4">
        <v>2.8682170500000002</v>
      </c>
      <c r="H10" s="4">
        <v>8.68878357</v>
      </c>
      <c r="I10" s="4">
        <v>4.4033465400000003</v>
      </c>
      <c r="J10" s="4">
        <v>4.0697674399999997</v>
      </c>
      <c r="K10" s="4">
        <v>4.7878222099999999</v>
      </c>
      <c r="L10" s="4"/>
      <c r="M10" s="4">
        <v>26.086956499999999</v>
      </c>
      <c r="N10" s="4">
        <v>3.31632653</v>
      </c>
      <c r="O10" s="4"/>
      <c r="P10" s="4">
        <v>2.5641025599999998</v>
      </c>
      <c r="Q10" s="4"/>
      <c r="R10" s="4">
        <v>0.59347181000000004</v>
      </c>
      <c r="S10" s="4">
        <v>27.906976700000001</v>
      </c>
      <c r="T10" s="4">
        <v>13.75</v>
      </c>
      <c r="U10" s="4">
        <v>12.369638999999999</v>
      </c>
      <c r="V10" s="8"/>
    </row>
    <row r="11" spans="1:22" x14ac:dyDescent="0.2">
      <c r="A11" s="2" t="s">
        <v>20</v>
      </c>
      <c r="B11" s="4">
        <v>4.7779922800000003</v>
      </c>
      <c r="C11" s="4">
        <v>1.4873140899999999</v>
      </c>
      <c r="D11" s="4">
        <v>2.6544821600000001</v>
      </c>
      <c r="E11" s="4">
        <v>3.3635878300000002</v>
      </c>
      <c r="F11" s="4">
        <v>2.7950310599999999</v>
      </c>
      <c r="G11" s="4">
        <v>2.0930232599999998</v>
      </c>
      <c r="H11" s="4">
        <v>1.57977883</v>
      </c>
      <c r="I11" s="4">
        <v>2.3778071299999999</v>
      </c>
      <c r="J11" s="4">
        <v>2.9069767400000002</v>
      </c>
      <c r="K11" s="4">
        <v>2.6706659300000002</v>
      </c>
      <c r="L11" s="4"/>
      <c r="M11" s="4"/>
      <c r="N11" s="4">
        <v>4.0816326500000004</v>
      </c>
      <c r="O11" s="4"/>
      <c r="P11" s="4">
        <v>5.1282051299999996</v>
      </c>
      <c r="Q11" s="4">
        <v>4.5871559599999996</v>
      </c>
      <c r="R11" s="4">
        <v>4.1543026699999999</v>
      </c>
      <c r="S11" s="4">
        <v>1.1627907</v>
      </c>
      <c r="T11" s="4">
        <v>0.625</v>
      </c>
      <c r="U11" s="4">
        <v>3.2898478500000001</v>
      </c>
      <c r="V11" s="8"/>
    </row>
    <row r="12" spans="1:22" x14ac:dyDescent="0.2">
      <c r="A12" s="2" t="s">
        <v>21</v>
      </c>
      <c r="B12" s="4">
        <v>6.9015443999999997</v>
      </c>
      <c r="C12" s="4">
        <v>4.0244969399999997</v>
      </c>
      <c r="D12" s="4">
        <v>3.0461270699999998</v>
      </c>
      <c r="E12" s="4">
        <v>2.9898558500000001</v>
      </c>
      <c r="F12" s="4">
        <v>5.48654244</v>
      </c>
      <c r="G12" s="4">
        <v>2.2480620199999999</v>
      </c>
      <c r="H12" s="4">
        <v>0.94786729999999997</v>
      </c>
      <c r="I12" s="4">
        <v>2.6420079300000001</v>
      </c>
      <c r="J12" s="4">
        <v>5</v>
      </c>
      <c r="K12" s="4">
        <v>3.6985004400000001</v>
      </c>
      <c r="L12" s="4">
        <v>14.2857143</v>
      </c>
      <c r="M12" s="4"/>
      <c r="N12" s="4">
        <v>1.5306122499999999</v>
      </c>
      <c r="O12" s="4"/>
      <c r="P12" s="4">
        <v>5.98290598</v>
      </c>
      <c r="Q12" s="4"/>
      <c r="R12" s="4">
        <v>0.29673590999999999</v>
      </c>
      <c r="S12" s="4">
        <v>1.1627907</v>
      </c>
      <c r="T12" s="4"/>
      <c r="U12" s="4">
        <v>4.6517518200000003</v>
      </c>
      <c r="V12" s="8"/>
    </row>
    <row r="13" spans="1:22" x14ac:dyDescent="0.2">
      <c r="A13" s="2" t="s">
        <v>22</v>
      </c>
      <c r="B13" s="4">
        <v>5.5019305000000003</v>
      </c>
      <c r="C13" s="4">
        <v>3.2370953600000001</v>
      </c>
      <c r="D13" s="4">
        <v>1.3925152300000001</v>
      </c>
      <c r="E13" s="4">
        <v>2.0822210399999999</v>
      </c>
      <c r="F13" s="4">
        <v>4.9689440999999999</v>
      </c>
      <c r="G13" s="4">
        <v>3.3333333299999999</v>
      </c>
      <c r="H13" s="4">
        <v>3.4755134299999999</v>
      </c>
      <c r="I13" s="4">
        <v>6.2087186299999999</v>
      </c>
      <c r="J13" s="4">
        <v>3.60465116</v>
      </c>
      <c r="K13" s="4">
        <v>3.7561025300000002</v>
      </c>
      <c r="L13" s="4">
        <v>4.7619047600000002</v>
      </c>
      <c r="M13" s="4"/>
      <c r="N13" s="4"/>
      <c r="O13" s="4"/>
      <c r="P13" s="4"/>
      <c r="Q13" s="4">
        <v>0.91743118999999995</v>
      </c>
      <c r="R13" s="4">
        <v>1.7804154299999999</v>
      </c>
      <c r="S13" s="4">
        <v>3.4883720899999999</v>
      </c>
      <c r="T13" s="4">
        <v>0.625</v>
      </c>
      <c r="U13" s="4">
        <v>2.3146247</v>
      </c>
      <c r="V13" s="8"/>
    </row>
    <row r="14" spans="1:22" x14ac:dyDescent="0.2">
      <c r="A14" s="2" t="s">
        <v>23</v>
      </c>
      <c r="B14" s="4">
        <v>2.8474903500000002</v>
      </c>
      <c r="C14" s="4">
        <v>2.27471566</v>
      </c>
      <c r="D14" s="4">
        <v>2.0452567500000001</v>
      </c>
      <c r="E14" s="4">
        <v>2.4025627300000001</v>
      </c>
      <c r="F14" s="4">
        <v>3.3126294000000001</v>
      </c>
      <c r="G14" s="4">
        <v>2.48062016</v>
      </c>
      <c r="H14" s="4">
        <v>3.4755134299999999</v>
      </c>
      <c r="I14" s="4">
        <v>1.7173051500000001</v>
      </c>
      <c r="J14" s="4">
        <v>5.6976744200000002</v>
      </c>
      <c r="K14" s="4">
        <v>2.9170853399999999</v>
      </c>
      <c r="L14" s="4"/>
      <c r="M14" s="4">
        <v>4.3478260899999999</v>
      </c>
      <c r="N14" s="4">
        <v>1.78571429</v>
      </c>
      <c r="O14" s="4"/>
      <c r="P14" s="4"/>
      <c r="Q14" s="4"/>
      <c r="R14" s="4">
        <v>4.4510385799999996</v>
      </c>
      <c r="S14" s="4">
        <v>10.4651163</v>
      </c>
      <c r="T14" s="4">
        <v>3.125</v>
      </c>
      <c r="U14" s="4">
        <v>4.83493905</v>
      </c>
      <c r="V14" s="8"/>
    </row>
    <row r="15" spans="1:22" x14ac:dyDescent="0.2">
      <c r="A15" s="2" t="s">
        <v>24</v>
      </c>
      <c r="B15" s="4">
        <v>0.72393821999999997</v>
      </c>
      <c r="C15" s="4"/>
      <c r="D15" s="4">
        <v>0.60922540999999997</v>
      </c>
      <c r="E15" s="4">
        <v>0.37373198000000002</v>
      </c>
      <c r="F15" s="4">
        <v>0.31055901000000002</v>
      </c>
      <c r="G15" s="4">
        <v>0.62015503999999999</v>
      </c>
      <c r="H15" s="4">
        <v>0.47393364999999998</v>
      </c>
      <c r="I15" s="4">
        <v>0.22016732999999999</v>
      </c>
      <c r="J15" s="4">
        <v>0.23255814</v>
      </c>
      <c r="K15" s="4">
        <v>0.44553359999999997</v>
      </c>
      <c r="L15" s="4"/>
      <c r="M15" s="4"/>
      <c r="N15" s="4">
        <v>4.8469387800000003</v>
      </c>
      <c r="O15" s="4">
        <v>1.3333333300000001</v>
      </c>
      <c r="P15" s="4">
        <v>0.85470086000000001</v>
      </c>
      <c r="Q15" s="4"/>
      <c r="R15" s="4">
        <v>0.59347181000000004</v>
      </c>
      <c r="S15" s="4"/>
      <c r="T15" s="4">
        <v>8.125</v>
      </c>
      <c r="U15" s="4">
        <v>3.1506889600000001</v>
      </c>
      <c r="V15" s="8"/>
    </row>
    <row r="16" spans="1:22" x14ac:dyDescent="0.2">
      <c r="A16" s="2" t="s">
        <v>25</v>
      </c>
      <c r="B16" s="4">
        <v>2.46138996</v>
      </c>
      <c r="C16" s="4">
        <v>2.0122484699999998</v>
      </c>
      <c r="D16" s="4">
        <v>2.4804177599999999</v>
      </c>
      <c r="E16" s="4">
        <v>2.4559530199999999</v>
      </c>
      <c r="F16" s="4">
        <v>1.55279503</v>
      </c>
      <c r="G16" s="4">
        <v>1.24031008</v>
      </c>
      <c r="H16" s="4">
        <v>2.21169036</v>
      </c>
      <c r="I16" s="4">
        <v>2.0255394099999999</v>
      </c>
      <c r="J16" s="4">
        <v>2.55813954</v>
      </c>
      <c r="K16" s="4">
        <v>2.1109426199999999</v>
      </c>
      <c r="L16" s="4"/>
      <c r="M16" s="4"/>
      <c r="N16" s="4">
        <v>0.51020407999999995</v>
      </c>
      <c r="O16" s="4"/>
      <c r="P16" s="4">
        <v>7.6923076899999998</v>
      </c>
      <c r="Q16" s="4"/>
      <c r="R16" s="4">
        <v>6.2314540100000002</v>
      </c>
      <c r="S16" s="4">
        <v>2.3255813999999999</v>
      </c>
      <c r="T16" s="4">
        <v>6.25</v>
      </c>
      <c r="U16" s="4">
        <v>4.60190944</v>
      </c>
      <c r="V16" s="8"/>
    </row>
    <row r="17" spans="1:22" x14ac:dyDescent="0.2">
      <c r="A17" s="2" t="s">
        <v>26</v>
      </c>
      <c r="B17" s="4">
        <v>1.68918919</v>
      </c>
      <c r="C17" s="4">
        <v>0.87489064000000005</v>
      </c>
      <c r="D17" s="4">
        <v>1.8711923399999999</v>
      </c>
      <c r="E17" s="4">
        <v>2.7229044299999998</v>
      </c>
      <c r="F17" s="4">
        <v>4.3478260899999999</v>
      </c>
      <c r="G17" s="4">
        <v>2.0930232599999998</v>
      </c>
      <c r="H17" s="4">
        <v>2.5276461299999999</v>
      </c>
      <c r="I17" s="4">
        <v>2.5979744600000001</v>
      </c>
      <c r="J17" s="4">
        <v>1.97674419</v>
      </c>
      <c r="K17" s="4">
        <v>2.30015452</v>
      </c>
      <c r="L17" s="4"/>
      <c r="M17" s="4"/>
      <c r="N17" s="4">
        <v>1.2755102</v>
      </c>
      <c r="O17" s="4"/>
      <c r="P17" s="4">
        <v>1.7094017100000001</v>
      </c>
      <c r="Q17" s="4">
        <v>3.6697247700000002</v>
      </c>
      <c r="R17" s="4">
        <v>0.29673590999999999</v>
      </c>
      <c r="S17" s="4"/>
      <c r="T17" s="4">
        <v>3.75</v>
      </c>
      <c r="U17" s="4">
        <v>2.1402745200000002</v>
      </c>
      <c r="V17" s="8"/>
    </row>
    <row r="18" spans="1:22" x14ac:dyDescent="0.2">
      <c r="A18" s="2" t="s">
        <v>27</v>
      </c>
      <c r="B18" s="4">
        <v>2.1235521199999998</v>
      </c>
      <c r="C18" s="4">
        <v>9.0113735800000008</v>
      </c>
      <c r="D18" s="4">
        <v>1.30548303</v>
      </c>
      <c r="E18" s="4">
        <v>0.96102509000000003</v>
      </c>
      <c r="F18" s="4">
        <v>1.3457556900000001</v>
      </c>
      <c r="G18" s="4">
        <v>0.54263565999999996</v>
      </c>
      <c r="H18" s="4">
        <v>2.8436018999999999</v>
      </c>
      <c r="I18" s="4">
        <v>1.40907089</v>
      </c>
      <c r="J18" s="4">
        <v>0.81395348999999995</v>
      </c>
      <c r="K18" s="4">
        <v>2.2618279399999999</v>
      </c>
      <c r="L18" s="4"/>
      <c r="M18" s="4"/>
      <c r="N18" s="4">
        <v>5.6122449000000003</v>
      </c>
      <c r="O18" s="4">
        <v>1.3333333300000001</v>
      </c>
      <c r="P18" s="4">
        <v>0.85470086000000001</v>
      </c>
      <c r="Q18" s="4">
        <v>0.91743118999999995</v>
      </c>
      <c r="R18" s="4"/>
      <c r="S18" s="4">
        <v>2.3255813999999999</v>
      </c>
      <c r="T18" s="4"/>
      <c r="U18" s="4">
        <v>2.2086583399999999</v>
      </c>
      <c r="V18" s="8"/>
    </row>
    <row r="19" spans="1:22" x14ac:dyDescent="0.2">
      <c r="A19" s="2" t="s">
        <v>28</v>
      </c>
      <c r="B19" s="4">
        <v>3.42664093</v>
      </c>
      <c r="C19" s="4">
        <v>3.58705162</v>
      </c>
      <c r="D19" s="4">
        <v>4.6997388999999998</v>
      </c>
      <c r="E19" s="4">
        <v>3.7373198099999998</v>
      </c>
      <c r="F19" s="4">
        <v>4.3478260899999999</v>
      </c>
      <c r="G19" s="4">
        <v>2.7906976700000001</v>
      </c>
      <c r="H19" s="4">
        <v>3.7914691899999999</v>
      </c>
      <c r="I19" s="4">
        <v>4.4914134700000004</v>
      </c>
      <c r="J19" s="4">
        <v>5.4651162800000002</v>
      </c>
      <c r="K19" s="4">
        <v>4.0374748900000004</v>
      </c>
      <c r="L19" s="4"/>
      <c r="M19" s="4"/>
      <c r="N19" s="4">
        <v>1.5306122499999999</v>
      </c>
      <c r="O19" s="4">
        <v>2.6666666700000001</v>
      </c>
      <c r="P19" s="4">
        <v>12.820512799999999</v>
      </c>
      <c r="Q19" s="4"/>
      <c r="R19" s="4">
        <v>2.6706231499999999</v>
      </c>
      <c r="S19" s="4"/>
      <c r="T19" s="4">
        <v>0.625</v>
      </c>
      <c r="U19" s="4">
        <v>4.0626829799999999</v>
      </c>
      <c r="V19" s="8"/>
    </row>
    <row r="20" spans="1:22" x14ac:dyDescent="0.2">
      <c r="A20" s="2" t="s">
        <v>29</v>
      </c>
      <c r="B20" s="4">
        <v>4.7297297299999999</v>
      </c>
      <c r="C20" s="4">
        <v>1.8372703399999999</v>
      </c>
      <c r="D20" s="4">
        <v>3.8294168800000001</v>
      </c>
      <c r="E20" s="4">
        <v>1.6550987699999999</v>
      </c>
      <c r="F20" s="4">
        <v>3.2091097300000002</v>
      </c>
      <c r="G20" s="4">
        <v>4.1860465099999997</v>
      </c>
      <c r="H20" s="4">
        <v>0.15797787999999999</v>
      </c>
      <c r="I20" s="4">
        <v>1.8053720799999999</v>
      </c>
      <c r="J20" s="4">
        <v>5.2325581400000001</v>
      </c>
      <c r="K20" s="4">
        <v>2.9602866799999998</v>
      </c>
      <c r="L20" s="4">
        <v>4.7619047600000002</v>
      </c>
      <c r="M20" s="4"/>
      <c r="N20" s="4">
        <v>2.8061224500000002</v>
      </c>
      <c r="O20" s="4"/>
      <c r="P20" s="4"/>
      <c r="Q20" s="4">
        <v>1.8348623900000001</v>
      </c>
      <c r="R20" s="4"/>
      <c r="S20" s="4"/>
      <c r="T20" s="4">
        <v>1.25</v>
      </c>
      <c r="U20" s="4">
        <v>2.6632224</v>
      </c>
      <c r="V20" s="8"/>
    </row>
    <row r="21" spans="1:22" x14ac:dyDescent="0.2">
      <c r="A21" s="2" t="s">
        <v>30</v>
      </c>
      <c r="B21" s="4">
        <v>0.72393821999999997</v>
      </c>
      <c r="C21" s="4">
        <v>0.78740158000000005</v>
      </c>
      <c r="D21" s="4">
        <v>0.52219320999999996</v>
      </c>
      <c r="E21" s="4">
        <v>0.80085424999999999</v>
      </c>
      <c r="F21" s="4">
        <v>0.41407867999999998</v>
      </c>
      <c r="G21" s="4">
        <v>1.4728682200000001</v>
      </c>
      <c r="H21" s="4">
        <v>0.63191153</v>
      </c>
      <c r="I21" s="4">
        <v>0.44033464999999999</v>
      </c>
      <c r="J21" s="4">
        <v>0.46511627999999999</v>
      </c>
      <c r="K21" s="4">
        <v>0.69541074000000003</v>
      </c>
      <c r="L21" s="4">
        <v>4.7619047600000002</v>
      </c>
      <c r="M21" s="4"/>
      <c r="N21" s="4">
        <v>0.25510203999999997</v>
      </c>
      <c r="O21" s="4"/>
      <c r="P21" s="4"/>
      <c r="Q21" s="4"/>
      <c r="R21" s="4">
        <v>0.29673590999999999</v>
      </c>
      <c r="S21" s="4"/>
      <c r="T21" s="4">
        <v>0.625</v>
      </c>
      <c r="U21" s="4">
        <v>1.4846856799999999</v>
      </c>
      <c r="V21" s="8"/>
    </row>
    <row r="22" spans="1:22" x14ac:dyDescent="0.2">
      <c r="A22" s="2" t="s">
        <v>31</v>
      </c>
      <c r="B22" s="4">
        <v>0.43436292999999998</v>
      </c>
      <c r="C22" s="4">
        <v>0.69991250999999999</v>
      </c>
      <c r="D22" s="4">
        <v>0.34812881000000001</v>
      </c>
      <c r="E22" s="4">
        <v>0.80085424999999999</v>
      </c>
      <c r="F22" s="4">
        <v>0.82815735000000001</v>
      </c>
      <c r="G22" s="4">
        <v>1.5503876000000001</v>
      </c>
      <c r="H22" s="4">
        <v>0.78988941999999995</v>
      </c>
      <c r="I22" s="4">
        <v>0.61646851999999996</v>
      </c>
      <c r="J22" s="4">
        <v>0.58139534999999998</v>
      </c>
      <c r="K22" s="4">
        <v>0.73883964000000002</v>
      </c>
      <c r="L22" s="4"/>
      <c r="M22" s="4">
        <v>8.6956521700000007</v>
      </c>
      <c r="N22" s="4">
        <v>0.51020407999999995</v>
      </c>
      <c r="O22" s="4"/>
      <c r="P22" s="4"/>
      <c r="Q22" s="4"/>
      <c r="R22" s="4"/>
      <c r="S22" s="4">
        <v>0.58139534999999998</v>
      </c>
      <c r="T22" s="4">
        <v>4.375</v>
      </c>
      <c r="U22" s="4">
        <v>3.5405628999999998</v>
      </c>
      <c r="V22" s="8"/>
    </row>
    <row r="23" spans="1:22" x14ac:dyDescent="0.2">
      <c r="A23" s="2" t="s">
        <v>32</v>
      </c>
      <c r="B23" s="4">
        <v>2.2683397699999999</v>
      </c>
      <c r="C23" s="4">
        <v>2.44969379</v>
      </c>
      <c r="D23" s="4">
        <v>3.91644909</v>
      </c>
      <c r="E23" s="4">
        <v>7.4746396199999996</v>
      </c>
      <c r="F23" s="4">
        <v>5.0724637699999997</v>
      </c>
      <c r="G23" s="4">
        <v>3.4108527099999999</v>
      </c>
      <c r="H23" s="4">
        <v>4.2654028400000001</v>
      </c>
      <c r="I23" s="4">
        <v>5.01981506</v>
      </c>
      <c r="J23" s="4">
        <v>3.8372093</v>
      </c>
      <c r="K23" s="4">
        <v>4.1905406599999999</v>
      </c>
      <c r="L23" s="4"/>
      <c r="M23" s="4"/>
      <c r="N23" s="4">
        <v>1.0204081599999999</v>
      </c>
      <c r="O23" s="4"/>
      <c r="P23" s="4">
        <v>0.85470086000000001</v>
      </c>
      <c r="Q23" s="4">
        <v>0.91743118999999995</v>
      </c>
      <c r="R23" s="4">
        <v>0.59347181000000004</v>
      </c>
      <c r="S23" s="4"/>
      <c r="T23" s="4"/>
      <c r="U23" s="4">
        <v>0.84650300999999994</v>
      </c>
      <c r="V23" s="8"/>
    </row>
    <row r="24" spans="1:22" x14ac:dyDescent="0.2">
      <c r="A24" s="2" t="s">
        <v>33</v>
      </c>
      <c r="B24" s="4">
        <v>1.1583011599999999</v>
      </c>
      <c r="C24" s="4">
        <v>0.26246719000000002</v>
      </c>
      <c r="D24" s="4">
        <v>2.4369016499999998</v>
      </c>
      <c r="E24" s="4">
        <v>3.5771489600000002</v>
      </c>
      <c r="F24" s="4">
        <v>1.4492753599999999</v>
      </c>
      <c r="G24" s="4">
        <v>2.55813954</v>
      </c>
      <c r="H24" s="4"/>
      <c r="I24" s="4"/>
      <c r="J24" s="4">
        <v>3.4883720899999999</v>
      </c>
      <c r="K24" s="4">
        <v>2.1329437100000002</v>
      </c>
      <c r="L24" s="4"/>
      <c r="M24" s="4"/>
      <c r="N24" s="4">
        <v>4.5918367399999998</v>
      </c>
      <c r="O24" s="4">
        <v>10.6666667</v>
      </c>
      <c r="P24" s="4">
        <v>5.1282051299999996</v>
      </c>
      <c r="Q24" s="4"/>
      <c r="R24" s="4"/>
      <c r="S24" s="4"/>
      <c r="T24" s="4">
        <v>1.875</v>
      </c>
      <c r="U24" s="4">
        <v>5.5654271299999998</v>
      </c>
      <c r="V24" s="8"/>
    </row>
    <row r="25" spans="1:22" x14ac:dyDescent="0.2">
      <c r="A25" s="2" t="s">
        <v>34</v>
      </c>
      <c r="B25" s="4"/>
      <c r="C25" s="4"/>
      <c r="D25" s="4">
        <v>1.2184508300000001</v>
      </c>
      <c r="E25" s="4">
        <v>1.4949279200000001</v>
      </c>
      <c r="F25" s="4">
        <v>1.7598343700000001</v>
      </c>
      <c r="G25" s="4">
        <v>7.7519379999999999E-2</v>
      </c>
      <c r="H25" s="4">
        <v>0.78988941999999995</v>
      </c>
      <c r="I25" s="4">
        <v>0.92470277000000001</v>
      </c>
      <c r="J25" s="4">
        <v>0.23255814</v>
      </c>
      <c r="K25" s="4">
        <v>0.92826898000000002</v>
      </c>
      <c r="L25" s="4"/>
      <c r="M25" s="4"/>
      <c r="N25" s="4">
        <v>0.51020407999999995</v>
      </c>
      <c r="O25" s="4"/>
      <c r="P25" s="4">
        <v>4.2735042700000001</v>
      </c>
      <c r="Q25" s="4"/>
      <c r="R25" s="4">
        <v>1.4836795300000001</v>
      </c>
      <c r="S25" s="4"/>
      <c r="T25" s="4">
        <v>1.25</v>
      </c>
      <c r="U25" s="4">
        <v>1.8793469700000001</v>
      </c>
      <c r="V25" s="8"/>
    </row>
    <row r="26" spans="1:22" x14ac:dyDescent="0.2">
      <c r="A26" s="2" t="s">
        <v>35</v>
      </c>
      <c r="B26" s="4">
        <v>1.3030888</v>
      </c>
      <c r="C26" s="4">
        <v>5.8617672799999996</v>
      </c>
      <c r="D26" s="4">
        <v>1.3925152300000001</v>
      </c>
      <c r="E26" s="4">
        <v>4.4313934899999996</v>
      </c>
      <c r="F26" s="4">
        <v>1.6563147</v>
      </c>
      <c r="G26" s="4">
        <v>1.4728682200000001</v>
      </c>
      <c r="H26" s="4">
        <v>4.2654028400000001</v>
      </c>
      <c r="I26" s="4">
        <v>2.7300748600000002</v>
      </c>
      <c r="J26" s="4">
        <v>1.39534884</v>
      </c>
      <c r="K26" s="4">
        <v>2.7231971399999999</v>
      </c>
      <c r="L26" s="4"/>
      <c r="M26" s="4"/>
      <c r="N26" s="4"/>
      <c r="O26" s="4">
        <v>2.6666666700000001</v>
      </c>
      <c r="P26" s="4"/>
      <c r="Q26" s="4">
        <v>0.91743118999999995</v>
      </c>
      <c r="R26" s="4">
        <v>0.29673590999999999</v>
      </c>
      <c r="S26" s="4">
        <v>2.9069767400000002</v>
      </c>
      <c r="T26" s="4"/>
      <c r="U26" s="4">
        <v>1.69695263</v>
      </c>
      <c r="V26" s="8"/>
    </row>
    <row r="27" spans="1:22" x14ac:dyDescent="0.2">
      <c r="A27" s="2" t="s">
        <v>36</v>
      </c>
      <c r="B27" s="4">
        <v>0.77220076999999998</v>
      </c>
      <c r="C27" s="4">
        <v>2.5371828500000002</v>
      </c>
      <c r="D27" s="4">
        <v>1.61009574</v>
      </c>
      <c r="E27" s="4">
        <v>2.1890016000000001</v>
      </c>
      <c r="F27" s="4">
        <v>2.17391304</v>
      </c>
      <c r="G27" s="4">
        <v>0.69767442000000002</v>
      </c>
      <c r="H27" s="4">
        <v>1.73775671</v>
      </c>
      <c r="I27" s="4">
        <v>2.0695728799999999</v>
      </c>
      <c r="J27" s="4">
        <v>0.23255814</v>
      </c>
      <c r="K27" s="4">
        <v>1.55777291</v>
      </c>
      <c r="L27" s="4"/>
      <c r="M27" s="4"/>
      <c r="N27" s="4">
        <v>1.5306122499999999</v>
      </c>
      <c r="O27" s="4"/>
      <c r="P27" s="4">
        <v>2.5641025599999998</v>
      </c>
      <c r="Q27" s="4"/>
      <c r="R27" s="4">
        <v>0.59347181000000004</v>
      </c>
      <c r="S27" s="4"/>
      <c r="T27" s="4"/>
      <c r="U27" s="4">
        <v>1.5627288699999999</v>
      </c>
      <c r="V27" s="8"/>
    </row>
    <row r="28" spans="1:22" x14ac:dyDescent="0.2">
      <c r="A28" s="2" t="s">
        <v>37</v>
      </c>
      <c r="B28" s="4">
        <v>3.9575289599999999</v>
      </c>
      <c r="C28" s="4">
        <v>2.7121609800000002</v>
      </c>
      <c r="D28" s="4">
        <v>1.1749347299999999</v>
      </c>
      <c r="E28" s="4">
        <v>2.7229044299999998</v>
      </c>
      <c r="F28" s="4"/>
      <c r="G28" s="4">
        <v>2.1705426399999999</v>
      </c>
      <c r="H28" s="4">
        <v>3.6334913100000001</v>
      </c>
      <c r="I28" s="4"/>
      <c r="J28" s="4">
        <v>2.4418604699999999</v>
      </c>
      <c r="K28" s="4">
        <v>2.6876319299999998</v>
      </c>
      <c r="L28" s="4"/>
      <c r="M28" s="4"/>
      <c r="N28" s="4">
        <v>4.8469387800000003</v>
      </c>
      <c r="O28" s="4"/>
      <c r="P28" s="4"/>
      <c r="Q28" s="4"/>
      <c r="R28" s="4">
        <v>1.4836795300000001</v>
      </c>
      <c r="S28" s="4"/>
      <c r="T28" s="4">
        <v>0.625</v>
      </c>
      <c r="U28" s="4">
        <v>2.31853943</v>
      </c>
      <c r="V28" s="8"/>
    </row>
    <row r="29" spans="1:22" x14ac:dyDescent="0.2">
      <c r="A29" s="2" t="s">
        <v>38</v>
      </c>
      <c r="B29" s="4">
        <v>2.7992278000000002</v>
      </c>
      <c r="C29" s="4">
        <v>1.39982502</v>
      </c>
      <c r="D29" s="4">
        <v>2.5239338600000001</v>
      </c>
      <c r="E29" s="4">
        <v>3.5771489600000002</v>
      </c>
      <c r="F29" s="4">
        <v>2.6915113900000001</v>
      </c>
      <c r="G29" s="4">
        <v>7.2868217099999999</v>
      </c>
      <c r="H29" s="4">
        <v>2.5276461299999999</v>
      </c>
      <c r="I29" s="4">
        <v>5.5482166499999996</v>
      </c>
      <c r="J29" s="4">
        <v>2.4418604699999999</v>
      </c>
      <c r="K29" s="4">
        <v>3.4217991099999998</v>
      </c>
      <c r="L29" s="4"/>
      <c r="M29" s="4"/>
      <c r="N29" s="4"/>
      <c r="O29" s="4"/>
      <c r="P29" s="4"/>
      <c r="Q29" s="4"/>
      <c r="R29" s="4">
        <v>0.29673590999999999</v>
      </c>
      <c r="S29" s="4">
        <v>2.3255813999999999</v>
      </c>
      <c r="T29" s="4">
        <v>0.625</v>
      </c>
      <c r="U29" s="4">
        <v>1.0824391</v>
      </c>
      <c r="V29" s="8"/>
    </row>
  </sheetData>
  <mergeCells count="2">
    <mergeCell ref="B1:K1"/>
    <mergeCell ref="L1:U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ADECB-BD8D-E34B-A0D5-14E3F697F8C3}">
  <dimension ref="A1:L3"/>
  <sheetViews>
    <sheetView tabSelected="1" workbookViewId="0">
      <selection activeCell="A4" sqref="A4"/>
    </sheetView>
  </sheetViews>
  <sheetFormatPr baseColWidth="10" defaultRowHeight="16" x14ac:dyDescent="0.2"/>
  <sheetData>
    <row r="1" spans="1:12" x14ac:dyDescent="0.2">
      <c r="A1" s="5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39</v>
      </c>
      <c r="L1" s="6" t="s">
        <v>40</v>
      </c>
    </row>
    <row r="2" spans="1:12" x14ac:dyDescent="0.2">
      <c r="A2" s="3" t="s">
        <v>52</v>
      </c>
      <c r="B2" s="4">
        <v>55.284553000000002</v>
      </c>
      <c r="C2" s="4">
        <v>11.111110999999999</v>
      </c>
      <c r="D2" s="4">
        <v>28.571428999999998</v>
      </c>
      <c r="E2" s="4">
        <v>40.350877000000004</v>
      </c>
      <c r="F2" s="4">
        <v>71.428570999999991</v>
      </c>
      <c r="G2" s="4">
        <v>39.583332999999996</v>
      </c>
      <c r="H2" s="4">
        <v>32.432431999999999</v>
      </c>
      <c r="I2" s="4">
        <v>31.666666999999997</v>
      </c>
      <c r="J2" s="4">
        <v>65.079364999999996</v>
      </c>
      <c r="K2" s="7">
        <f>AVERAGE(B2:J2)</f>
        <v>41.723148666666667</v>
      </c>
      <c r="L2" s="7">
        <f>STDEV(B2:J2)</f>
        <v>19.091272238597835</v>
      </c>
    </row>
    <row r="3" spans="1:12" x14ac:dyDescent="0.2">
      <c r="A3" s="3" t="s">
        <v>53</v>
      </c>
      <c r="B3" s="4">
        <v>59.047618999999997</v>
      </c>
      <c r="C3" s="4">
        <v>76.923076999999992</v>
      </c>
      <c r="D3" s="4">
        <v>100</v>
      </c>
      <c r="E3" s="4">
        <v>93.650794000000005</v>
      </c>
      <c r="F3" s="4">
        <v>83.950617000000008</v>
      </c>
      <c r="G3" s="4">
        <v>88.888889000000006</v>
      </c>
      <c r="H3" s="4">
        <v>78.048779999999994</v>
      </c>
      <c r="I3" s="4">
        <v>87.267081000000005</v>
      </c>
      <c r="J3" s="4">
        <v>91.891891999999999</v>
      </c>
      <c r="K3" s="7">
        <f>AVERAGE(B3:J3)</f>
        <v>84.407638777777777</v>
      </c>
      <c r="L3" s="7">
        <f>STDEV(B3:J3)</f>
        <v>12.003243981382889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Fig1_a</vt:lpstr>
      <vt:lpstr>Fig1_b</vt:lpstr>
      <vt:lpstr>Fig1_c</vt:lpstr>
      <vt:lpstr>Fig1_d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2022-01-06T17:29:35Z</dcterms:modified>
</cp:coreProperties>
</file>