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\\files.wustl.edu\shares\DOM\ID\Users\ABOON\Articles\COVID-19\Omicron-Nature paper\"/>
    </mc:Choice>
  </mc:AlternateContent>
  <bookViews>
    <workbookView xWindow="-28920" yWindow="-120" windowWidth="29040" windowHeight="15990" tabRatio="749" activeTab="12"/>
  </bookViews>
  <sheets>
    <sheet name="Fig 2a" sheetId="20" r:id="rId1"/>
    <sheet name="Fig 2b" sheetId="4" r:id="rId2"/>
    <sheet name="Fig 2c" sheetId="5" r:id="rId3"/>
    <sheet name="Fig 2d" sheetId="2" r:id="rId4"/>
    <sheet name="Fig 2e" sheetId="3" r:id="rId5"/>
    <sheet name="Fig 2f" sheetId="21" r:id="rId6"/>
    <sheet name="Fig 2g" sheetId="1" r:id="rId7"/>
    <sheet name="Fig 2h, Left " sheetId="22" r:id="rId8"/>
    <sheet name="Fig 2h, Center" sheetId="23" r:id="rId9"/>
    <sheet name="Fig 2h, Right" sheetId="24" r:id="rId10"/>
    <sheet name="Fig 2j" sheetId="26" r:id="rId11"/>
    <sheet name="Fig 2k-l" sheetId="27" r:id="rId12"/>
    <sheet name="Fig 2m" sheetId="28" r:id="rId13"/>
  </sheets>
  <definedNames>
    <definedName name="OLE_LINK373" localSheetId="3">'Fig 2d'!$B$6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15" i="2" l="1"/>
  <c r="J15" i="2"/>
  <c r="I15" i="2"/>
  <c r="H15" i="2"/>
  <c r="K14" i="2"/>
  <c r="J14" i="2"/>
  <c r="I14" i="2"/>
  <c r="H14" i="2"/>
  <c r="J13" i="2"/>
  <c r="I13" i="2"/>
  <c r="H13" i="2"/>
  <c r="J12" i="2"/>
  <c r="I12" i="2"/>
  <c r="H12" i="2"/>
  <c r="J11" i="2"/>
  <c r="I11" i="2"/>
  <c r="H11" i="2"/>
  <c r="K28" i="2"/>
  <c r="J28" i="2"/>
  <c r="I28" i="2"/>
  <c r="H28" i="2"/>
  <c r="K27" i="2"/>
  <c r="J27" i="2"/>
  <c r="I27" i="2"/>
  <c r="H27" i="2"/>
  <c r="K26" i="2"/>
  <c r="J26" i="2"/>
  <c r="I26" i="2"/>
  <c r="H26" i="2"/>
  <c r="K25" i="2"/>
  <c r="J25" i="2"/>
  <c r="I25" i="2"/>
  <c r="H25" i="2"/>
  <c r="K24" i="2"/>
  <c r="J24" i="2"/>
  <c r="I24" i="2"/>
  <c r="H24" i="2"/>
  <c r="K23" i="2"/>
  <c r="J23" i="2"/>
  <c r="I23" i="2"/>
  <c r="H23" i="2"/>
  <c r="K22" i="2"/>
  <c r="J22" i="2"/>
  <c r="I22" i="2"/>
  <c r="H22" i="2"/>
  <c r="K21" i="2"/>
  <c r="J21" i="2"/>
  <c r="I21" i="2"/>
  <c r="H21" i="2"/>
  <c r="K20" i="2"/>
  <c r="J20" i="2"/>
  <c r="I20" i="2"/>
  <c r="H20" i="2"/>
</calcChain>
</file>

<file path=xl/sharedStrings.xml><?xml version="1.0" encoding="utf-8"?>
<sst xmlns="http://schemas.openxmlformats.org/spreadsheetml/2006/main" count="425" uniqueCount="118">
  <si>
    <t>WA-1 weights</t>
  </si>
  <si>
    <t>Infectious virus titer 4 dpi, Nasal Wash, Syrian hamster</t>
  </si>
  <si>
    <t>Day 0</t>
  </si>
  <si>
    <t>Day 2</t>
  </si>
  <si>
    <t>Day 4</t>
  </si>
  <si>
    <t>Day 6</t>
  </si>
  <si>
    <t>animal #</t>
  </si>
  <si>
    <t>Omicron weights (gram)</t>
  </si>
  <si>
    <t>% Initial weight</t>
  </si>
  <si>
    <t>Investigator: Dr. Richard Webby</t>
  </si>
  <si>
    <t>Figure 2e</t>
  </si>
  <si>
    <t>Body weight Syrian hamster</t>
  </si>
  <si>
    <t>SARS-CoV-2 isolates</t>
  </si>
  <si>
    <t>B.1.1.529 infected</t>
  </si>
  <si>
    <t>WA1/2020 infected</t>
  </si>
  <si>
    <t>TCID50 equivalents/mL</t>
  </si>
  <si>
    <t>Investigator: Dr. Jacco Boon</t>
  </si>
  <si>
    <t>Viral RNA load 4 dpi, Nasal Wash and lungs, Syrian hamster</t>
  </si>
  <si>
    <t>WA1/2020 D614G</t>
  </si>
  <si>
    <t>Nasal Wash</t>
  </si>
  <si>
    <t>Lungs</t>
  </si>
  <si>
    <t>Exp 1</t>
  </si>
  <si>
    <t>N-gene copies/mL</t>
  </si>
  <si>
    <t>N-gene copies/mg</t>
  </si>
  <si>
    <t>B.1.1.529</t>
  </si>
  <si>
    <t>Exp 2</t>
  </si>
  <si>
    <t>Exp 3</t>
  </si>
  <si>
    <t>Figure 2f</t>
  </si>
  <si>
    <t>Figure 2c</t>
  </si>
  <si>
    <t>Day 1</t>
  </si>
  <si>
    <t>Day 3</t>
  </si>
  <si>
    <t>WA-1/2020 D614G weights (gram)</t>
  </si>
  <si>
    <t>Mock infected</t>
  </si>
  <si>
    <t>Investigator: Dr. Robert Seder</t>
  </si>
  <si>
    <t>Day 5</t>
  </si>
  <si>
    <t>B.1.1.529 (10,000 PFU)</t>
  </si>
  <si>
    <t>B.1.1.529 (1,000 PFU)</t>
  </si>
  <si>
    <t>B.1.1.529 (100,000 PFU)</t>
  </si>
  <si>
    <t>B.1.1.529 (1,000,000 PFU)</t>
  </si>
  <si>
    <t>B.1.617.2 (1,000,000 PFU)</t>
  </si>
  <si>
    <t>hCoV-19/USA/WI-WSLH-221686/2021</t>
  </si>
  <si>
    <t>Figure 2d</t>
  </si>
  <si>
    <t>Day 7</t>
  </si>
  <si>
    <t xml:space="preserve">Infectious virus titer </t>
    <phoneticPr fontId="5"/>
  </si>
  <si>
    <t>Nasal turbinates</t>
    <phoneticPr fontId="5"/>
  </si>
  <si>
    <t>hCoV-19/Japan/NC928-2N/2021(B.1.1.529)</t>
    <phoneticPr fontId="5"/>
  </si>
  <si>
    <t>Penh</t>
    <phoneticPr fontId="5"/>
  </si>
  <si>
    <t>Day -1</t>
    <phoneticPr fontId="5"/>
  </si>
  <si>
    <t>Day 5</t>
    <phoneticPr fontId="5"/>
  </si>
  <si>
    <t xml:space="preserve">Mock </t>
    <phoneticPr fontId="5"/>
  </si>
  <si>
    <t>Frequency</t>
    <phoneticPr fontId="5"/>
  </si>
  <si>
    <t>Rpef</t>
    <phoneticPr fontId="5"/>
  </si>
  <si>
    <t>Day 8</t>
  </si>
  <si>
    <t>Day 9</t>
  </si>
  <si>
    <t>Day 10</t>
  </si>
  <si>
    <t>Mock</t>
    <phoneticPr fontId="5"/>
  </si>
  <si>
    <t>hCoV-19/USA/WI-UW-5250/2021(B.1.617.2 (UW-5250))</t>
    <phoneticPr fontId="5"/>
  </si>
  <si>
    <t>hCoV-19/Japan/NC928-2N/2021 (B.1.1.529 (NC928))</t>
    <phoneticPr fontId="5"/>
  </si>
  <si>
    <t>B.1.617.2 (UW-5250) (1,000 PFU)</t>
    <phoneticPr fontId="5"/>
  </si>
  <si>
    <t>B.1.1.529 (NC928) (,000 PFU)</t>
    <phoneticPr fontId="5"/>
  </si>
  <si>
    <t>Infectious virus titer 3 dpi, Nasal turbinates and lungs, Syrian Hamster</t>
    <phoneticPr fontId="5"/>
  </si>
  <si>
    <t>hCoV-19/USA/WI-UW-5250/2021(B.1.617.2)</t>
    <phoneticPr fontId="5"/>
  </si>
  <si>
    <t>B.1.617.2 (1,000 PFU)</t>
    <phoneticPr fontId="5"/>
  </si>
  <si>
    <t>B.1.1.529 (1,000 PFU)</t>
    <phoneticPr fontId="5"/>
  </si>
  <si>
    <t>Whole body plethysmography Syrian Hamster</t>
    <phoneticPr fontId="5"/>
  </si>
  <si>
    <t>B.1.1.529(1,000PFU)</t>
    <phoneticPr fontId="5"/>
  </si>
  <si>
    <t>Day 1</t>
    <phoneticPr fontId="5"/>
  </si>
  <si>
    <t>Day 3</t>
    <phoneticPr fontId="5"/>
  </si>
  <si>
    <t>Day 7</t>
    <phoneticPr fontId="5"/>
  </si>
  <si>
    <t>Day 9</t>
    <phoneticPr fontId="5"/>
  </si>
  <si>
    <t>B.1.617.2(1,000PFU)</t>
    <phoneticPr fontId="5"/>
  </si>
  <si>
    <t>CT score Syrian Hamster</t>
    <phoneticPr fontId="5"/>
  </si>
  <si>
    <t>CT severity score</t>
    <phoneticPr fontId="5"/>
  </si>
  <si>
    <t>Investigator: Dr. Yoshihiro Kawaoka</t>
    <phoneticPr fontId="5"/>
  </si>
  <si>
    <t>SARS-CoV-2/UT-HP095-1N/Human/2020/Tokyo (HP-095)</t>
  </si>
  <si>
    <t>hCoV-19/USA/WI-WSLH-221686/2021 (B.1.1.529)</t>
  </si>
  <si>
    <t>Day 11</t>
  </si>
  <si>
    <t>Day 12</t>
  </si>
  <si>
    <t>Day 13</t>
  </si>
  <si>
    <t>Day 14</t>
  </si>
  <si>
    <t>HP-095 #1</t>
  </si>
  <si>
    <t>X</t>
  </si>
  <si>
    <t>HP-095 #2</t>
  </si>
  <si>
    <t>HP-095 #3</t>
  </si>
  <si>
    <t>HP-095 #4</t>
  </si>
  <si>
    <t>B.1.1.529 #1</t>
  </si>
  <si>
    <t>B.1.1.529 #2</t>
  </si>
  <si>
    <t>B.1.1.529 #3</t>
  </si>
  <si>
    <t>B.1.1.529 #4</t>
  </si>
  <si>
    <t>Lung and nasal turbinate titers in hACE2 hamsters; day 3 and day 5</t>
  </si>
  <si>
    <t>Body weight changes and survival in hACE2 hamsters</t>
  </si>
  <si>
    <t>Tissue</t>
  </si>
  <si>
    <t xml:space="preserve">ID </t>
  </si>
  <si>
    <t>titer (log10 pfu/g)</t>
  </si>
  <si>
    <t>Lung</t>
  </si>
  <si>
    <t>#1</t>
  </si>
  <si>
    <t>#2</t>
  </si>
  <si>
    <t>#3</t>
  </si>
  <si>
    <t>NT</t>
  </si>
  <si>
    <t>#4</t>
  </si>
  <si>
    <t>Virus/Day</t>
  </si>
  <si>
    <t>HP-095 D3</t>
  </si>
  <si>
    <t>HP-095 D5</t>
  </si>
  <si>
    <t>B.1.1.529 D3</t>
  </si>
  <si>
    <t>B.1.1.529 D5</t>
  </si>
  <si>
    <t>USA-WA1/2020</t>
  </si>
  <si>
    <t>hCoV-19/USA/PHC658/202</t>
  </si>
  <si>
    <t>USA-WA1/2020 +  D614G</t>
  </si>
  <si>
    <t>Figure 2a</t>
  </si>
  <si>
    <t>Figure 2b</t>
  </si>
  <si>
    <t>Figure 2g</t>
  </si>
  <si>
    <t>Figure 2h left</t>
  </si>
  <si>
    <t>Figure 2h center</t>
  </si>
  <si>
    <t>Figure 2h right</t>
  </si>
  <si>
    <t>Figure 2j</t>
  </si>
  <si>
    <t>Figure 2k and 2l</t>
  </si>
  <si>
    <t>Figure 2m</t>
  </si>
  <si>
    <t>hCoV-19/USA/GA-EHC-2811C/2021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</si>
</sst>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"/>
    <numFmt numFmtId="165" formatCode="0.0000"/>
    <numFmt numFmtId="166" formatCode="0.000"/>
  </numFmts>
  <fonts count="20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2"/>
      <color rgb="FF000000"/>
      <name val="Times New Roman"/>
      <family val="1"/>
    </font>
    <font>
      <sz val="12"/>
      <color rgb="FF201F1E"/>
      <name val="Times New Roman"/>
      <family val="1"/>
    </font>
    <font>
      <sz val="6"/>
      <name val="Calibri"/>
      <family val="3"/>
      <charset val="128"/>
      <scheme val="minor"/>
    </font>
    <font>
      <sz val="18"/>
      <name val="Arial"/>
      <family val="2"/>
    </font>
    <font>
      <sz val="11"/>
      <name val="Arial"/>
      <family val="2"/>
    </font>
    <font>
      <sz val="11"/>
      <color theme="1"/>
      <name val="Calibri"/>
      <family val="3"/>
      <charset val="128"/>
      <scheme val="minor"/>
    </font>
    <font>
      <sz val="11"/>
      <name val="Calibri"/>
      <family val="3"/>
      <charset val="128"/>
      <scheme val="minor"/>
    </font>
    <font>
      <sz val="10"/>
      <name val="Calibri"/>
      <family val="3"/>
      <charset val="128"/>
      <scheme val="minor"/>
    </font>
    <font>
      <b/>
      <sz val="11"/>
      <color theme="1"/>
      <name val="Calibri"/>
      <family val="3"/>
      <charset val="128"/>
      <scheme val="minor"/>
    </font>
    <font>
      <sz val="12"/>
      <color rgb="FF201F1E"/>
      <name val="Calibri"/>
      <family val="3"/>
      <charset val="128"/>
      <scheme val="minor"/>
    </font>
    <font>
      <sz val="12"/>
      <color rgb="FF000000"/>
      <name val="Calibri"/>
      <family val="3"/>
      <charset val="128"/>
      <scheme val="minor"/>
    </font>
    <font>
      <b/>
      <sz val="12"/>
      <color rgb="FF000000"/>
      <name val="Calibri"/>
      <family val="3"/>
      <charset val="128"/>
      <scheme val="minor"/>
    </font>
    <font>
      <b/>
      <sz val="10"/>
      <color theme="1"/>
      <name val="Calibri"/>
      <family val="3"/>
      <charset val="128"/>
      <scheme val="minor"/>
    </font>
    <font>
      <sz val="10"/>
      <color theme="1"/>
      <name val="Calibri"/>
      <family val="3"/>
      <charset val="128"/>
      <scheme val="minor"/>
    </font>
    <font>
      <sz val="12"/>
      <color rgb="FF000000"/>
      <name val="Calibri"/>
      <family val="2"/>
      <scheme val="minor"/>
    </font>
    <font>
      <sz val="14"/>
      <color theme="1"/>
      <name val="Calibri"/>
      <family val="2"/>
      <scheme val="minor"/>
    </font>
    <font>
      <sz val="11"/>
      <color rgb="FF201F1E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17" fontId="0" fillId="0" borderId="0" xfId="0" applyNumberFormat="1"/>
    <xf numFmtId="0" fontId="0" fillId="0" borderId="0" xfId="0" applyBorder="1"/>
    <xf numFmtId="0" fontId="0" fillId="0" borderId="0" xfId="0" applyBorder="1" applyAlignment="1">
      <alignment horizontal="center"/>
    </xf>
    <xf numFmtId="164" fontId="0" fillId="0" borderId="0" xfId="0" applyNumberFormat="1" applyBorder="1"/>
    <xf numFmtId="0" fontId="1" fillId="0" borderId="0" xfId="0" applyFont="1"/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1" fontId="2" fillId="0" borderId="0" xfId="0" applyNumberFormat="1" applyFont="1" applyAlignment="1">
      <alignment horizontal="center"/>
    </xf>
    <xf numFmtId="1" fontId="0" fillId="0" borderId="0" xfId="0" applyNumberFormat="1" applyAlignment="1">
      <alignment horizontal="center"/>
    </xf>
    <xf numFmtId="0" fontId="0" fillId="0" borderId="0" xfId="0" applyFont="1" applyAlignment="1">
      <alignment horizontal="center"/>
    </xf>
    <xf numFmtId="0" fontId="3" fillId="0" borderId="0" xfId="0" applyFont="1"/>
    <xf numFmtId="0" fontId="4" fillId="0" borderId="0" xfId="0" applyFont="1"/>
    <xf numFmtId="164" fontId="0" fillId="0" borderId="0" xfId="0" applyNumberFormat="1" applyBorder="1" applyAlignment="1">
      <alignment horizontal="center"/>
    </xf>
    <xf numFmtId="2" fontId="7" fillId="0" borderId="0" xfId="0" applyNumberFormat="1" applyFont="1"/>
    <xf numFmtId="0" fontId="8" fillId="0" borderId="0" xfId="0" applyFont="1"/>
    <xf numFmtId="0" fontId="8" fillId="0" borderId="0" xfId="0" applyFont="1" applyAlignment="1">
      <alignment horizontal="center"/>
    </xf>
    <xf numFmtId="2" fontId="9" fillId="0" borderId="0" xfId="0" applyNumberFormat="1" applyFont="1"/>
    <xf numFmtId="165" fontId="9" fillId="0" borderId="0" xfId="0" applyNumberFormat="1" applyFont="1"/>
    <xf numFmtId="165" fontId="10" fillId="0" borderId="0" xfId="0" applyNumberFormat="1" applyFont="1" applyAlignment="1">
      <alignment horizontal="center"/>
    </xf>
    <xf numFmtId="165" fontId="9" fillId="0" borderId="0" xfId="0" applyNumberFormat="1" applyFont="1" applyAlignment="1">
      <alignment horizontal="center"/>
    </xf>
    <xf numFmtId="165" fontId="8" fillId="0" borderId="0" xfId="0" applyNumberFormat="1" applyFont="1" applyAlignment="1">
      <alignment horizontal="center"/>
    </xf>
    <xf numFmtId="0" fontId="11" fillId="0" borderId="0" xfId="0" applyFont="1"/>
    <xf numFmtId="0" fontId="12" fillId="0" borderId="0" xfId="0" applyFont="1"/>
    <xf numFmtId="0" fontId="13" fillId="0" borderId="0" xfId="0" applyFont="1"/>
    <xf numFmtId="0" fontId="11" fillId="0" borderId="0" xfId="0" applyFont="1" applyAlignment="1">
      <alignment horizontal="center"/>
    </xf>
    <xf numFmtId="1" fontId="9" fillId="0" borderId="0" xfId="0" applyNumberFormat="1" applyFont="1" applyAlignment="1">
      <alignment horizontal="center"/>
    </xf>
    <xf numFmtId="0" fontId="14" fillId="0" borderId="0" xfId="0" applyFont="1"/>
    <xf numFmtId="0" fontId="11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6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166" fontId="1" fillId="0" borderId="0" xfId="0" applyNumberFormat="1" applyFont="1" applyAlignment="1">
      <alignment horizontal="center" vertical="center"/>
    </xf>
    <xf numFmtId="166" fontId="0" fillId="0" borderId="0" xfId="0" applyNumberFormat="1" applyAlignment="1">
      <alignment horizontal="center" vertical="center"/>
    </xf>
    <xf numFmtId="0" fontId="0" fillId="0" borderId="0" xfId="0" applyAlignment="1">
      <alignment horizontal="left"/>
    </xf>
    <xf numFmtId="166" fontId="1" fillId="0" borderId="0" xfId="0" applyNumberFormat="1" applyFont="1" applyAlignment="1">
      <alignment horizontal="left" vertical="center"/>
    </xf>
    <xf numFmtId="166" fontId="8" fillId="0" borderId="0" xfId="0" applyNumberFormat="1" applyFont="1" applyAlignment="1">
      <alignment horizontal="left" vertical="center"/>
    </xf>
    <xf numFmtId="166" fontId="0" fillId="0" borderId="0" xfId="0" applyNumberFormat="1" applyAlignment="1">
      <alignment horizontal="left" vertical="center"/>
    </xf>
    <xf numFmtId="165" fontId="16" fillId="0" borderId="0" xfId="0" applyNumberFormat="1" applyFont="1" applyAlignment="1">
      <alignment horizontal="center"/>
    </xf>
    <xf numFmtId="165" fontId="16" fillId="0" borderId="0" xfId="0" applyNumberFormat="1" applyFont="1" applyAlignment="1">
      <alignment horizontal="center" vertical="center"/>
    </xf>
    <xf numFmtId="165" fontId="16" fillId="0" borderId="0" xfId="0" applyNumberFormat="1" applyFont="1" applyAlignment="1">
      <alignment vertical="center"/>
    </xf>
    <xf numFmtId="0" fontId="8" fillId="0" borderId="0" xfId="0" applyFont="1" applyAlignment="1">
      <alignment horizontal="center" vertical="center"/>
    </xf>
    <xf numFmtId="165" fontId="10" fillId="0" borderId="0" xfId="0" applyNumberFormat="1" applyFont="1" applyAlignment="1">
      <alignment horizontal="center" vertical="center"/>
    </xf>
    <xf numFmtId="165" fontId="15" fillId="0" borderId="0" xfId="0" applyNumberFormat="1" applyFont="1" applyAlignment="1">
      <alignment vertical="center"/>
    </xf>
    <xf numFmtId="1" fontId="10" fillId="0" borderId="0" xfId="0" applyNumberFormat="1" applyFont="1" applyAlignment="1">
      <alignment horizontal="center" vertical="center"/>
    </xf>
    <xf numFmtId="0" fontId="17" fillId="0" borderId="0" xfId="0" applyFont="1"/>
    <xf numFmtId="0" fontId="18" fillId="0" borderId="1" xfId="0" applyFont="1" applyBorder="1"/>
    <xf numFmtId="0" fontId="18" fillId="0" borderId="1" xfId="0" applyFont="1" applyBorder="1" applyAlignment="1">
      <alignment horizontal="center"/>
    </xf>
    <xf numFmtId="0" fontId="0" fillId="0" borderId="0" xfId="0" applyAlignment="1">
      <alignment horizontal="center" wrapText="1"/>
    </xf>
    <xf numFmtId="0" fontId="19" fillId="0" borderId="0" xfId="0" applyFont="1"/>
    <xf numFmtId="0" fontId="1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165" fontId="1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8"/>
  <sheetViews>
    <sheetView workbookViewId="0">
      <selection activeCell="O34" sqref="O34"/>
    </sheetView>
  </sheetViews>
  <sheetFormatPr defaultColWidth="8.85546875" defaultRowHeight="15"/>
  <cols>
    <col min="2" max="2" width="9" customWidth="1"/>
  </cols>
  <sheetData>
    <row r="1" spans="1:20">
      <c r="A1" s="5" t="s">
        <v>108</v>
      </c>
    </row>
    <row r="2" spans="1:20">
      <c r="A2" s="5" t="s">
        <v>11</v>
      </c>
    </row>
    <row r="3" spans="1:20" ht="23.25">
      <c r="A3" s="25" t="s">
        <v>73</v>
      </c>
      <c r="K3" s="33"/>
      <c r="L3" s="33"/>
      <c r="M3" s="33"/>
      <c r="N3" s="33"/>
      <c r="O3" s="33"/>
      <c r="P3" s="33"/>
      <c r="Q3" s="33"/>
      <c r="R3" s="33"/>
      <c r="S3" s="33"/>
      <c r="T3" s="33"/>
    </row>
    <row r="4" spans="1:20">
      <c r="A4" s="5" t="s">
        <v>12</v>
      </c>
    </row>
    <row r="5" spans="1:20">
      <c r="A5" s="5"/>
    </row>
    <row r="6" spans="1:20">
      <c r="A6" s="5"/>
      <c r="B6" t="s">
        <v>56</v>
      </c>
      <c r="C6" s="34"/>
    </row>
    <row r="7" spans="1:20">
      <c r="A7" s="5"/>
      <c r="B7" t="s">
        <v>57</v>
      </c>
      <c r="C7" s="34"/>
    </row>
    <row r="8" spans="1:20">
      <c r="A8" s="5"/>
    </row>
    <row r="9" spans="1:20">
      <c r="A9" s="36"/>
      <c r="B9" s="36"/>
      <c r="C9" s="36"/>
      <c r="D9" s="36"/>
      <c r="E9" s="36"/>
      <c r="F9" s="36"/>
      <c r="G9" s="36"/>
      <c r="H9" s="36"/>
      <c r="I9" s="36"/>
      <c r="J9" s="36"/>
      <c r="K9" s="36"/>
    </row>
    <row r="10" spans="1:20">
      <c r="A10" s="35"/>
      <c r="B10" s="36"/>
      <c r="C10" s="36"/>
      <c r="D10" s="36"/>
      <c r="E10" s="36"/>
      <c r="F10" s="36"/>
      <c r="G10" s="36"/>
      <c r="H10" s="36"/>
      <c r="I10" s="36"/>
      <c r="J10" s="36"/>
      <c r="K10" s="36"/>
    </row>
    <row r="11" spans="1:20">
      <c r="A11" s="38" t="s">
        <v>58</v>
      </c>
      <c r="B11" s="40"/>
      <c r="C11" s="40"/>
      <c r="D11" s="40"/>
      <c r="E11" s="40"/>
      <c r="F11" s="40"/>
      <c r="G11" s="40"/>
      <c r="H11" s="40"/>
      <c r="I11" s="40"/>
      <c r="J11" s="40"/>
      <c r="K11" s="40"/>
    </row>
    <row r="12" spans="1:20">
      <c r="A12" s="38" t="s">
        <v>8</v>
      </c>
      <c r="B12" s="40"/>
      <c r="C12" s="40"/>
      <c r="D12" s="40"/>
      <c r="E12" s="40"/>
      <c r="F12" s="40"/>
      <c r="G12" s="40"/>
      <c r="H12" s="40"/>
      <c r="I12" s="40"/>
      <c r="J12" s="40"/>
      <c r="K12" s="40"/>
    </row>
    <row r="13" spans="1:20">
      <c r="A13" s="38" t="s">
        <v>2</v>
      </c>
      <c r="B13" s="38" t="s">
        <v>29</v>
      </c>
      <c r="C13" s="38" t="s">
        <v>3</v>
      </c>
      <c r="D13" s="38" t="s">
        <v>30</v>
      </c>
      <c r="E13" s="38" t="s">
        <v>4</v>
      </c>
      <c r="F13" s="38" t="s">
        <v>34</v>
      </c>
      <c r="G13" s="38" t="s">
        <v>5</v>
      </c>
      <c r="H13" s="38" t="s">
        <v>42</v>
      </c>
      <c r="I13" s="38" t="s">
        <v>52</v>
      </c>
      <c r="J13" s="38" t="s">
        <v>53</v>
      </c>
      <c r="K13" s="38" t="s">
        <v>54</v>
      </c>
    </row>
    <row r="14" spans="1:20">
      <c r="A14" s="39">
        <v>100</v>
      </c>
      <c r="B14" s="39">
        <v>100.5432</v>
      </c>
      <c r="C14" s="39">
        <v>98.923270000000002</v>
      </c>
      <c r="D14" s="39">
        <v>98.835970000000003</v>
      </c>
      <c r="E14" s="39">
        <v>99.776889999999995</v>
      </c>
      <c r="F14" s="39">
        <v>98.72927</v>
      </c>
      <c r="G14" s="39">
        <v>94.131339999999994</v>
      </c>
      <c r="H14" s="39">
        <v>92.928510000000003</v>
      </c>
      <c r="I14" s="39">
        <v>94.558149999999998</v>
      </c>
      <c r="J14" s="39">
        <v>96.042289999999994</v>
      </c>
      <c r="K14" s="39">
        <v>97.264529999999993</v>
      </c>
    </row>
    <row r="15" spans="1:20">
      <c r="A15" s="39">
        <v>100</v>
      </c>
      <c r="B15" s="39">
        <v>102.6454</v>
      </c>
      <c r="C15" s="39">
        <v>100.821</v>
      </c>
      <c r="D15" s="39">
        <v>101.2163</v>
      </c>
      <c r="E15" s="39">
        <v>101.3177</v>
      </c>
      <c r="F15" s="39">
        <v>100.9021</v>
      </c>
      <c r="G15" s="39">
        <v>97.020070000000004</v>
      </c>
      <c r="H15" s="39">
        <v>95.550380000000004</v>
      </c>
      <c r="I15" s="39">
        <v>94.871279999999999</v>
      </c>
      <c r="J15" s="39">
        <v>97.24306</v>
      </c>
      <c r="K15" s="39">
        <v>100.0608</v>
      </c>
    </row>
    <row r="16" spans="1:20">
      <c r="A16" s="39">
        <v>100</v>
      </c>
      <c r="B16" s="39">
        <v>100.5917</v>
      </c>
      <c r="C16" s="39">
        <v>100.0859</v>
      </c>
      <c r="D16" s="39">
        <v>102.20440000000001</v>
      </c>
      <c r="E16" s="39">
        <v>104.218</v>
      </c>
      <c r="F16" s="39">
        <v>103.7122</v>
      </c>
      <c r="G16" s="39">
        <v>99.188850000000002</v>
      </c>
      <c r="H16" s="39">
        <v>97.757419999999996</v>
      </c>
      <c r="I16" s="39">
        <v>97.442499999999995</v>
      </c>
      <c r="J16" s="39">
        <v>100.229</v>
      </c>
      <c r="K16" s="39">
        <v>104.72369999999999</v>
      </c>
    </row>
    <row r="17" spans="1:11">
      <c r="A17" s="39">
        <v>100</v>
      </c>
      <c r="B17" s="39">
        <v>100.1678</v>
      </c>
      <c r="C17" s="39">
        <v>99.082880000000003</v>
      </c>
      <c r="D17" s="39">
        <v>98.814449999999994</v>
      </c>
      <c r="E17" s="39">
        <v>97.819040000000001</v>
      </c>
      <c r="F17" s="39">
        <v>99.664469999999994</v>
      </c>
      <c r="G17" s="39">
        <v>95.783469999999994</v>
      </c>
      <c r="H17" s="39">
        <v>96.42098</v>
      </c>
      <c r="I17" s="39">
        <v>97.774299999999997</v>
      </c>
      <c r="J17" s="39">
        <v>99.865790000000004</v>
      </c>
      <c r="K17" s="39">
        <v>101.9573</v>
      </c>
    </row>
    <row r="18" spans="1:11">
      <c r="A18" s="40"/>
      <c r="B18" s="40"/>
      <c r="C18" s="40"/>
      <c r="D18" s="40"/>
      <c r="E18" s="40"/>
      <c r="F18" s="40"/>
      <c r="G18" s="40"/>
      <c r="H18" s="40"/>
      <c r="I18" s="40"/>
      <c r="J18" s="40"/>
      <c r="K18" s="40"/>
    </row>
    <row r="19" spans="1:11">
      <c r="A19" s="38" t="s">
        <v>59</v>
      </c>
      <c r="B19" s="40"/>
      <c r="C19" s="40"/>
      <c r="D19" s="40"/>
      <c r="E19" s="40"/>
      <c r="F19" s="40"/>
      <c r="G19" s="40"/>
      <c r="H19" s="40"/>
      <c r="I19" s="40"/>
      <c r="J19" s="40"/>
      <c r="K19" s="40"/>
    </row>
    <row r="20" spans="1:11">
      <c r="A20" s="38" t="s">
        <v>8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</row>
    <row r="21" spans="1:11">
      <c r="A21" s="38" t="s">
        <v>2</v>
      </c>
      <c r="B21" s="38" t="s">
        <v>29</v>
      </c>
      <c r="C21" s="38" t="s">
        <v>3</v>
      </c>
      <c r="D21" s="38" t="s">
        <v>30</v>
      </c>
      <c r="E21" s="38" t="s">
        <v>4</v>
      </c>
      <c r="F21" s="38" t="s">
        <v>34</v>
      </c>
      <c r="G21" s="38" t="s">
        <v>5</v>
      </c>
      <c r="H21" s="38" t="s">
        <v>42</v>
      </c>
      <c r="I21" s="38" t="s">
        <v>52</v>
      </c>
      <c r="J21" s="38" t="s">
        <v>53</v>
      </c>
      <c r="K21" s="38" t="s">
        <v>54</v>
      </c>
    </row>
    <row r="22" spans="1:11">
      <c r="A22" s="39">
        <v>100</v>
      </c>
      <c r="B22" s="39">
        <v>100.2047</v>
      </c>
      <c r="C22" s="39">
        <v>100.82859999999999</v>
      </c>
      <c r="D22" s="39">
        <v>100.7116</v>
      </c>
      <c r="E22" s="39">
        <v>100.2145</v>
      </c>
      <c r="F22" s="39">
        <v>101.1211</v>
      </c>
      <c r="G22" s="39">
        <v>101.0138</v>
      </c>
      <c r="H22" s="39">
        <v>102.41759999999999</v>
      </c>
      <c r="I22" s="39">
        <v>100.2925</v>
      </c>
      <c r="J22" s="39">
        <v>102.7881</v>
      </c>
      <c r="K22" s="39">
        <v>103.4802</v>
      </c>
    </row>
    <row r="23" spans="1:11">
      <c r="A23" s="39">
        <v>100</v>
      </c>
      <c r="B23" s="39">
        <v>101.742</v>
      </c>
      <c r="C23" s="39">
        <v>102.4598</v>
      </c>
      <c r="D23" s="39">
        <v>102.5651</v>
      </c>
      <c r="E23" s="39">
        <v>100.39239999999999</v>
      </c>
      <c r="F23" s="39">
        <v>105.7906</v>
      </c>
      <c r="G23" s="39">
        <v>107.3603</v>
      </c>
      <c r="H23" s="39">
        <v>106.6711</v>
      </c>
      <c r="I23" s="39">
        <v>108.26</v>
      </c>
      <c r="J23" s="39">
        <v>109.83920000000001</v>
      </c>
      <c r="K23" s="39">
        <v>109.4372</v>
      </c>
    </row>
    <row r="24" spans="1:11">
      <c r="A24" s="39">
        <v>100</v>
      </c>
      <c r="B24" s="39">
        <v>100</v>
      </c>
      <c r="C24" s="39">
        <v>100.69450000000001</v>
      </c>
      <c r="D24" s="39">
        <v>101.1337</v>
      </c>
      <c r="E24" s="39">
        <v>100.8069</v>
      </c>
      <c r="F24" s="39">
        <v>102.2878</v>
      </c>
      <c r="G24" s="39">
        <v>103.9526</v>
      </c>
      <c r="H24" s="39">
        <v>104.44289999999999</v>
      </c>
      <c r="I24" s="39">
        <v>106.1485</v>
      </c>
      <c r="J24" s="39">
        <v>106.3528</v>
      </c>
      <c r="K24" s="39">
        <v>108.2525</v>
      </c>
    </row>
    <row r="25" spans="1:11">
      <c r="A25" s="39">
        <v>100</v>
      </c>
      <c r="B25" s="39">
        <v>101.09699999999999</v>
      </c>
      <c r="C25" s="39">
        <v>102.4046</v>
      </c>
      <c r="D25" s="39">
        <v>102.34310000000001</v>
      </c>
      <c r="E25" s="39">
        <v>103.94029999999999</v>
      </c>
      <c r="F25" s="39">
        <v>105.6341</v>
      </c>
      <c r="G25" s="39">
        <v>105.4585</v>
      </c>
      <c r="H25" s="39">
        <v>106.36239999999999</v>
      </c>
      <c r="I25" s="39">
        <v>105.8271</v>
      </c>
      <c r="J25" s="39">
        <v>106.889</v>
      </c>
      <c r="K25" s="39">
        <v>107.5033</v>
      </c>
    </row>
    <row r="26" spans="1:11">
      <c r="A26" s="39"/>
      <c r="B26" s="39"/>
      <c r="C26" s="39"/>
      <c r="D26" s="39"/>
      <c r="E26" s="39"/>
      <c r="F26" s="39"/>
      <c r="G26" s="39"/>
      <c r="H26" s="39"/>
      <c r="I26" s="39"/>
      <c r="J26" s="39"/>
      <c r="K26" s="39"/>
    </row>
    <row r="27" spans="1:11">
      <c r="A27" s="38" t="s">
        <v>55</v>
      </c>
      <c r="B27" s="40"/>
      <c r="C27" s="40"/>
      <c r="D27" s="40"/>
      <c r="E27" s="40"/>
      <c r="F27" s="40"/>
      <c r="G27" s="40"/>
      <c r="H27" s="40"/>
      <c r="I27" s="40"/>
      <c r="J27" s="40"/>
      <c r="K27" s="40"/>
    </row>
    <row r="28" spans="1:11">
      <c r="A28" s="38" t="s">
        <v>8</v>
      </c>
      <c r="B28" s="40"/>
      <c r="C28" s="40"/>
      <c r="D28" s="40"/>
      <c r="E28" s="40"/>
      <c r="F28" s="40"/>
      <c r="G28" s="40"/>
      <c r="H28" s="40"/>
      <c r="I28" s="40"/>
      <c r="J28" s="40"/>
      <c r="K28" s="40"/>
    </row>
    <row r="29" spans="1:11">
      <c r="A29" s="40">
        <v>100</v>
      </c>
      <c r="B29" s="40">
        <v>103.8733</v>
      </c>
      <c r="C29" s="40">
        <v>105.7603</v>
      </c>
      <c r="D29" s="40">
        <v>109.852</v>
      </c>
      <c r="E29" s="40">
        <v>112.1065</v>
      </c>
      <c r="F29" s="40">
        <v>115.17529999999999</v>
      </c>
      <c r="G29" s="40">
        <v>116.91330000000001</v>
      </c>
      <c r="H29" s="40">
        <v>120.79649999999999</v>
      </c>
      <c r="I29" s="40">
        <v>121.1242</v>
      </c>
      <c r="J29" s="40">
        <v>122.753</v>
      </c>
      <c r="K29" s="40">
        <v>124.5804</v>
      </c>
    </row>
    <row r="30" spans="1:11">
      <c r="A30" s="40">
        <v>100</v>
      </c>
      <c r="B30" s="40">
        <v>101.00490000000001</v>
      </c>
      <c r="C30" s="40">
        <v>103.23699999999999</v>
      </c>
      <c r="D30" s="40">
        <v>103.8458</v>
      </c>
      <c r="E30" s="40">
        <v>104.1743</v>
      </c>
      <c r="F30" s="40">
        <v>107.23739999999999</v>
      </c>
      <c r="G30" s="40">
        <v>110.7933</v>
      </c>
      <c r="H30" s="40">
        <v>110.6484</v>
      </c>
      <c r="I30" s="40">
        <v>111.23779999999999</v>
      </c>
      <c r="J30" s="40">
        <v>111.7016</v>
      </c>
      <c r="K30" s="40">
        <v>112.5616</v>
      </c>
    </row>
    <row r="31" spans="1:11">
      <c r="A31" s="40">
        <v>100</v>
      </c>
      <c r="B31" s="40">
        <v>100.9461</v>
      </c>
      <c r="C31" s="40">
        <v>104.10299999999999</v>
      </c>
      <c r="D31" s="40">
        <v>105.3677</v>
      </c>
      <c r="E31" s="40">
        <v>106.27630000000001</v>
      </c>
      <c r="F31" s="40">
        <v>109.3396</v>
      </c>
      <c r="G31" s="40">
        <v>112.28100000000001</v>
      </c>
      <c r="H31" s="40">
        <v>113.5457</v>
      </c>
      <c r="I31" s="40">
        <v>114.11709999999999</v>
      </c>
      <c r="J31" s="40">
        <v>113.6206</v>
      </c>
      <c r="K31" s="40">
        <v>115.5504</v>
      </c>
    </row>
    <row r="32" spans="1:11">
      <c r="A32" s="40"/>
      <c r="B32" s="40"/>
      <c r="C32" s="40"/>
      <c r="D32" s="40"/>
      <c r="E32" s="40"/>
      <c r="F32" s="40"/>
      <c r="G32" s="40"/>
      <c r="H32" s="40"/>
      <c r="I32" s="40"/>
      <c r="J32" s="40"/>
      <c r="K32" s="40"/>
    </row>
    <row r="33" spans="1:11">
      <c r="A33" s="39"/>
      <c r="B33" s="39"/>
      <c r="C33" s="39"/>
      <c r="D33" s="39"/>
      <c r="E33" s="39"/>
      <c r="F33" s="39"/>
      <c r="G33" s="39"/>
      <c r="H33" s="39"/>
      <c r="I33" s="39"/>
      <c r="J33" s="39"/>
      <c r="K33" s="39"/>
    </row>
    <row r="34" spans="1:11">
      <c r="A34" s="39"/>
      <c r="B34" s="39"/>
      <c r="C34" s="39"/>
      <c r="D34" s="39"/>
      <c r="E34" s="39"/>
      <c r="F34" s="39"/>
      <c r="G34" s="39"/>
      <c r="H34" s="39"/>
      <c r="I34" s="39"/>
      <c r="J34" s="39"/>
      <c r="K34" s="39"/>
    </row>
    <row r="35" spans="1:11">
      <c r="A35" s="39"/>
      <c r="B35" s="39"/>
      <c r="C35" s="39"/>
      <c r="D35" s="39"/>
      <c r="E35" s="39"/>
      <c r="F35" s="39"/>
      <c r="G35" s="39"/>
      <c r="H35" s="39"/>
      <c r="I35" s="39"/>
      <c r="J35" s="39"/>
      <c r="K35" s="39"/>
    </row>
    <row r="36" spans="1:11">
      <c r="A36" s="37"/>
      <c r="B36" s="37"/>
      <c r="C36" s="37"/>
      <c r="D36" s="37"/>
      <c r="E36" s="37"/>
      <c r="F36" s="37"/>
      <c r="G36" s="37"/>
      <c r="H36" s="37"/>
      <c r="I36" s="37"/>
      <c r="J36" s="37"/>
      <c r="K36" s="37"/>
    </row>
    <row r="37" spans="1:11">
      <c r="A37" s="37"/>
      <c r="B37" s="37"/>
      <c r="C37" s="37"/>
      <c r="D37" s="37"/>
      <c r="E37" s="37"/>
      <c r="F37" s="37"/>
      <c r="G37" s="37"/>
      <c r="H37" s="37"/>
      <c r="I37" s="37"/>
      <c r="J37" s="37"/>
      <c r="K37" s="37"/>
    </row>
    <row r="38" spans="1:11">
      <c r="A38" s="37"/>
      <c r="B38" s="37"/>
      <c r="C38" s="37"/>
      <c r="D38" s="37"/>
      <c r="E38" s="37"/>
      <c r="F38" s="37"/>
      <c r="G38" s="37"/>
      <c r="H38" s="37"/>
      <c r="I38" s="37"/>
      <c r="J38" s="37"/>
      <c r="K38" s="37"/>
    </row>
    <row r="42" spans="1:11">
      <c r="A42" s="35"/>
      <c r="B42" s="35"/>
      <c r="C42" s="35"/>
      <c r="D42" s="35"/>
      <c r="E42" s="35"/>
      <c r="F42" s="35"/>
      <c r="G42" s="35"/>
      <c r="H42" s="35"/>
      <c r="I42" s="35"/>
      <c r="J42" s="35"/>
      <c r="K42" s="35"/>
    </row>
    <row r="43" spans="1:11">
      <c r="A43" s="36"/>
      <c r="B43" s="36"/>
      <c r="C43" s="36"/>
      <c r="D43" s="36"/>
      <c r="E43" s="36"/>
      <c r="F43" s="36"/>
      <c r="G43" s="36"/>
      <c r="H43" s="36"/>
      <c r="I43" s="36"/>
      <c r="J43" s="36"/>
      <c r="K43" s="36"/>
    </row>
    <row r="44" spans="1:11">
      <c r="A44" s="36"/>
      <c r="B44" s="36"/>
      <c r="C44" s="36"/>
      <c r="D44" s="36"/>
      <c r="E44" s="36"/>
      <c r="F44" s="36"/>
      <c r="G44" s="36"/>
      <c r="H44" s="36"/>
      <c r="I44" s="36"/>
      <c r="J44" s="36"/>
      <c r="K44" s="36"/>
    </row>
    <row r="45" spans="1:11">
      <c r="A45" s="36"/>
      <c r="B45" s="36"/>
      <c r="C45" s="36"/>
      <c r="D45" s="36"/>
      <c r="E45" s="36"/>
      <c r="F45" s="36"/>
      <c r="G45" s="36"/>
      <c r="H45" s="36"/>
      <c r="I45" s="36"/>
      <c r="J45" s="36"/>
      <c r="K45" s="36"/>
    </row>
    <row r="46" spans="1:11">
      <c r="A46" s="36"/>
      <c r="B46" s="36"/>
      <c r="C46" s="36"/>
      <c r="D46" s="36"/>
      <c r="E46" s="36"/>
      <c r="F46" s="36"/>
      <c r="G46" s="36"/>
      <c r="H46" s="36"/>
      <c r="I46" s="36"/>
      <c r="J46" s="36"/>
      <c r="K46" s="36"/>
    </row>
    <row r="47" spans="1:11">
      <c r="A47" s="36"/>
      <c r="B47" s="36"/>
      <c r="C47" s="36"/>
      <c r="D47" s="36"/>
      <c r="E47" s="36"/>
      <c r="F47" s="36"/>
      <c r="G47" s="36"/>
      <c r="H47" s="36"/>
      <c r="I47" s="36"/>
      <c r="J47" s="36"/>
      <c r="K47" s="36"/>
    </row>
    <row r="48" spans="1:11">
      <c r="A48" s="36"/>
      <c r="B48" s="36"/>
      <c r="C48" s="36"/>
      <c r="D48" s="36"/>
      <c r="E48" s="36"/>
      <c r="F48" s="36"/>
      <c r="G48" s="36"/>
      <c r="H48" s="36"/>
      <c r="I48" s="36"/>
      <c r="J48" s="36"/>
      <c r="K48" s="36"/>
    </row>
    <row r="49" spans="1:11">
      <c r="A49" s="36"/>
      <c r="B49" s="36"/>
      <c r="C49" s="36"/>
      <c r="D49" s="36"/>
      <c r="E49" s="36"/>
      <c r="F49" s="36"/>
      <c r="G49" s="36"/>
      <c r="H49" s="36"/>
      <c r="I49" s="36"/>
      <c r="J49" s="36"/>
      <c r="K49" s="36"/>
    </row>
    <row r="50" spans="1:11">
      <c r="A50" s="36"/>
      <c r="B50" s="36"/>
      <c r="C50" s="36"/>
      <c r="D50" s="36"/>
      <c r="E50" s="36"/>
      <c r="F50" s="36"/>
      <c r="G50" s="36"/>
      <c r="H50" s="36"/>
      <c r="I50" s="36"/>
      <c r="J50" s="36"/>
      <c r="K50" s="36"/>
    </row>
    <row r="51" spans="1:11">
      <c r="A51" s="36"/>
      <c r="B51" s="36"/>
      <c r="C51" s="36"/>
      <c r="D51" s="36"/>
      <c r="E51" s="36"/>
      <c r="F51" s="36"/>
      <c r="G51" s="36"/>
      <c r="H51" s="36"/>
      <c r="I51" s="36"/>
      <c r="J51" s="36"/>
      <c r="K51" s="36"/>
    </row>
    <row r="52" spans="1:11">
      <c r="A52" s="36"/>
      <c r="B52" s="36"/>
      <c r="C52" s="36"/>
      <c r="D52" s="36"/>
      <c r="E52" s="36"/>
      <c r="F52" s="36"/>
      <c r="G52" s="36"/>
      <c r="H52" s="36"/>
      <c r="I52" s="36"/>
      <c r="J52" s="36"/>
      <c r="K52" s="36"/>
    </row>
    <row r="53" spans="1:11">
      <c r="A53" s="35"/>
      <c r="B53" s="36"/>
      <c r="C53" s="36"/>
      <c r="D53" s="36"/>
      <c r="E53" s="36"/>
      <c r="F53" s="36"/>
      <c r="G53" s="36"/>
      <c r="H53" s="36"/>
      <c r="I53" s="36"/>
      <c r="J53" s="36"/>
      <c r="K53" s="36"/>
    </row>
    <row r="54" spans="1:11">
      <c r="A54" s="35"/>
      <c r="B54" s="36"/>
      <c r="C54" s="36"/>
      <c r="D54" s="36"/>
      <c r="E54" s="36"/>
      <c r="F54" s="36"/>
      <c r="G54" s="36"/>
      <c r="H54" s="36"/>
      <c r="I54" s="36"/>
      <c r="J54" s="36"/>
      <c r="K54" s="36"/>
    </row>
    <row r="61" spans="1:11">
      <c r="A61" s="36"/>
      <c r="B61" s="36"/>
      <c r="C61" s="36"/>
      <c r="D61" s="36"/>
      <c r="E61" s="36"/>
      <c r="F61" s="36"/>
      <c r="G61" s="36"/>
      <c r="H61" s="36"/>
      <c r="I61" s="36"/>
      <c r="J61" s="36"/>
      <c r="K61" s="36"/>
    </row>
    <row r="62" spans="1:11">
      <c r="A62" s="36"/>
      <c r="B62" s="36"/>
      <c r="C62" s="36"/>
      <c r="D62" s="36"/>
      <c r="E62" s="36"/>
      <c r="F62" s="36"/>
      <c r="G62" s="36"/>
      <c r="H62" s="36"/>
      <c r="I62" s="36"/>
      <c r="J62" s="36"/>
      <c r="K62" s="36"/>
    </row>
    <row r="63" spans="1:11">
      <c r="A63" s="36"/>
      <c r="B63" s="36"/>
      <c r="C63" s="36"/>
      <c r="D63" s="36"/>
      <c r="E63" s="36"/>
      <c r="F63" s="36"/>
      <c r="G63" s="36"/>
      <c r="H63" s="36"/>
      <c r="I63" s="36"/>
      <c r="J63" s="36"/>
      <c r="K63" s="36"/>
    </row>
    <row r="64" spans="1:11">
      <c r="A64" s="36"/>
      <c r="B64" s="36"/>
      <c r="C64" s="36"/>
      <c r="D64" s="36"/>
      <c r="E64" s="36"/>
      <c r="F64" s="36"/>
      <c r="G64" s="36"/>
      <c r="H64" s="36"/>
      <c r="I64" s="36"/>
      <c r="J64" s="36"/>
      <c r="K64" s="36"/>
    </row>
    <row r="65" spans="1:11">
      <c r="A65" s="36"/>
      <c r="B65" s="36"/>
      <c r="C65" s="36"/>
      <c r="D65" s="36"/>
      <c r="E65" s="36"/>
      <c r="F65" s="36"/>
      <c r="G65" s="36"/>
      <c r="H65" s="36"/>
      <c r="I65" s="36"/>
      <c r="J65" s="36"/>
      <c r="K65" s="36"/>
    </row>
    <row r="66" spans="1:11">
      <c r="A66" s="35"/>
      <c r="B66" s="36"/>
      <c r="C66" s="36"/>
      <c r="D66" s="36"/>
      <c r="E66" s="36"/>
      <c r="F66" s="36"/>
      <c r="G66" s="36"/>
      <c r="H66" s="36"/>
      <c r="I66" s="36"/>
      <c r="J66" s="36"/>
      <c r="K66" s="36"/>
    </row>
    <row r="73" spans="1:11">
      <c r="A73" s="36"/>
      <c r="B73" s="36"/>
      <c r="C73" s="36"/>
      <c r="D73" s="36"/>
      <c r="E73" s="36"/>
      <c r="F73" s="36"/>
      <c r="G73" s="36"/>
      <c r="H73" s="36"/>
      <c r="I73" s="36"/>
      <c r="J73" s="36"/>
      <c r="K73" s="36"/>
    </row>
    <row r="74" spans="1:11">
      <c r="A74" s="36"/>
      <c r="B74" s="36"/>
      <c r="C74" s="36"/>
      <c r="D74" s="36"/>
      <c r="E74" s="36"/>
      <c r="F74" s="36"/>
      <c r="G74" s="36"/>
      <c r="H74" s="36"/>
      <c r="I74" s="36"/>
      <c r="J74" s="36"/>
      <c r="K74" s="36"/>
    </row>
    <row r="75" spans="1:11">
      <c r="A75" s="36"/>
      <c r="B75" s="36"/>
      <c r="C75" s="36"/>
      <c r="D75" s="36"/>
      <c r="E75" s="36"/>
      <c r="F75" s="36"/>
      <c r="G75" s="36"/>
      <c r="H75" s="36"/>
      <c r="I75" s="36"/>
      <c r="J75" s="36"/>
      <c r="K75" s="36"/>
    </row>
    <row r="76" spans="1:11">
      <c r="A76" s="36"/>
      <c r="B76" s="36"/>
      <c r="C76" s="36"/>
      <c r="D76" s="36"/>
      <c r="E76" s="36"/>
      <c r="F76" s="36"/>
      <c r="G76" s="36"/>
      <c r="H76" s="36"/>
      <c r="I76" s="36"/>
      <c r="J76" s="36"/>
      <c r="K76" s="36"/>
    </row>
    <row r="77" spans="1:11">
      <c r="A77" s="36"/>
      <c r="B77" s="36"/>
      <c r="C77" s="36"/>
      <c r="D77" s="36"/>
      <c r="E77" s="36"/>
      <c r="F77" s="36"/>
      <c r="G77" s="36"/>
      <c r="H77" s="36"/>
      <c r="I77" s="36"/>
      <c r="J77" s="36"/>
      <c r="K77" s="36"/>
    </row>
    <row r="78" spans="1:11">
      <c r="A78" s="36"/>
      <c r="B78" s="36"/>
      <c r="C78" s="36"/>
      <c r="D78" s="36"/>
      <c r="E78" s="36"/>
      <c r="F78" s="36"/>
      <c r="G78" s="36"/>
      <c r="H78" s="36"/>
      <c r="I78" s="36"/>
      <c r="J78" s="36"/>
      <c r="K78" s="36"/>
    </row>
  </sheetData>
  <phoneticPr fontId="5"/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2"/>
  <sheetViews>
    <sheetView workbookViewId="0">
      <selection activeCell="A2" sqref="A2"/>
    </sheetView>
  </sheetViews>
  <sheetFormatPr defaultColWidth="8.85546875" defaultRowHeight="15"/>
  <cols>
    <col min="1" max="1" width="20" customWidth="1"/>
    <col min="2" max="2" width="9.85546875" customWidth="1"/>
    <col min="3" max="4" width="10.42578125" customWidth="1"/>
    <col min="5" max="5" width="11.28515625" customWidth="1"/>
    <col min="6" max="6" width="9.42578125" bestFit="1" customWidth="1"/>
    <col min="8" max="8" width="8.85546875" customWidth="1"/>
    <col min="9" max="9" width="10.85546875" customWidth="1"/>
    <col min="10" max="10" width="11.7109375" customWidth="1"/>
    <col min="11" max="11" width="9.140625" customWidth="1"/>
  </cols>
  <sheetData>
    <row r="1" spans="1:14">
      <c r="A1" s="25" t="s">
        <v>113</v>
      </c>
      <c r="B1" s="18"/>
      <c r="C1" s="18"/>
      <c r="D1" s="18"/>
    </row>
    <row r="2" spans="1:14">
      <c r="A2" s="25" t="s">
        <v>64</v>
      </c>
      <c r="B2" s="18"/>
      <c r="C2" s="18"/>
      <c r="D2" s="18"/>
    </row>
    <row r="3" spans="1:14">
      <c r="A3" s="25" t="s">
        <v>73</v>
      </c>
      <c r="B3" s="18"/>
      <c r="C3" s="18"/>
      <c r="D3" s="18"/>
    </row>
    <row r="4" spans="1:14">
      <c r="A4" s="25" t="s">
        <v>12</v>
      </c>
      <c r="B4" s="18"/>
      <c r="C4" s="18"/>
      <c r="D4" s="18"/>
    </row>
    <row r="5" spans="1:14" ht="15.75">
      <c r="A5" s="18"/>
      <c r="B5" s="26" t="s">
        <v>45</v>
      </c>
      <c r="C5" s="18"/>
      <c r="D5" s="18"/>
    </row>
    <row r="6" spans="1:14" ht="15.75">
      <c r="A6" s="18"/>
      <c r="B6" s="27" t="s">
        <v>61</v>
      </c>
      <c r="C6" s="18"/>
      <c r="D6" s="18"/>
    </row>
    <row r="7" spans="1:14" ht="15.75">
      <c r="A7" s="30" t="s">
        <v>50</v>
      </c>
      <c r="B7" s="18"/>
      <c r="C7" s="18"/>
      <c r="D7" s="18"/>
      <c r="F7" s="30"/>
      <c r="G7" s="18"/>
      <c r="H7" s="18"/>
      <c r="I7" s="18"/>
      <c r="K7" s="30"/>
      <c r="L7" s="18"/>
      <c r="M7" s="18"/>
      <c r="N7" s="18"/>
    </row>
    <row r="8" spans="1:14">
      <c r="A8" s="19"/>
      <c r="B8" s="28" t="s">
        <v>47</v>
      </c>
      <c r="C8" s="28" t="s">
        <v>66</v>
      </c>
      <c r="D8" s="28" t="s">
        <v>67</v>
      </c>
      <c r="E8" s="28" t="s">
        <v>48</v>
      </c>
      <c r="F8" s="28" t="s">
        <v>68</v>
      </c>
      <c r="G8" s="28" t="s">
        <v>69</v>
      </c>
      <c r="H8" s="28"/>
      <c r="I8" s="28"/>
      <c r="K8" s="19"/>
      <c r="L8" s="28"/>
      <c r="M8" s="28"/>
      <c r="N8" s="28"/>
    </row>
    <row r="9" spans="1:14">
      <c r="A9" s="55" t="s">
        <v>70</v>
      </c>
      <c r="B9" s="22">
        <v>476.52179999999998</v>
      </c>
      <c r="C9" s="22">
        <v>368.9701</v>
      </c>
      <c r="D9" s="22">
        <v>293.56110000000001</v>
      </c>
      <c r="E9" s="22">
        <v>277.36840000000001</v>
      </c>
      <c r="F9" s="22">
        <v>326.548</v>
      </c>
      <c r="G9" s="22">
        <v>357.89139999999998</v>
      </c>
      <c r="H9" s="24"/>
      <c r="I9" s="24"/>
      <c r="K9" s="32"/>
      <c r="L9" s="24"/>
      <c r="M9" s="24"/>
      <c r="N9" s="24"/>
    </row>
    <row r="10" spans="1:14">
      <c r="A10" s="55"/>
      <c r="B10" s="22">
        <v>413.94389999999999</v>
      </c>
      <c r="C10" s="22">
        <v>337.93790000000001</v>
      </c>
      <c r="D10" s="22">
        <v>342.53699999999998</v>
      </c>
      <c r="E10" s="22">
        <v>240.21559999999999</v>
      </c>
      <c r="F10" s="22">
        <v>151.114</v>
      </c>
      <c r="G10" s="22">
        <v>263.65649999999999</v>
      </c>
      <c r="H10" s="24"/>
      <c r="I10" s="24"/>
      <c r="K10" s="32"/>
      <c r="L10" s="24"/>
      <c r="M10" s="24"/>
      <c r="N10" s="24"/>
    </row>
    <row r="11" spans="1:14">
      <c r="A11" s="55"/>
      <c r="B11" s="22">
        <v>413.33780000000002</v>
      </c>
      <c r="C11" s="22">
        <v>343.82010000000002</v>
      </c>
      <c r="D11" s="22">
        <v>205.39259999999999</v>
      </c>
      <c r="E11" s="22">
        <v>111.41289999999999</v>
      </c>
      <c r="F11" s="22">
        <v>198.98660000000001</v>
      </c>
      <c r="G11" s="22">
        <v>233.91470000000001</v>
      </c>
      <c r="H11" s="24"/>
      <c r="I11" s="24"/>
      <c r="K11" s="32"/>
      <c r="L11" s="24"/>
      <c r="M11" s="24"/>
      <c r="N11" s="24"/>
    </row>
    <row r="12" spans="1:14">
      <c r="A12" s="55"/>
      <c r="B12" s="22">
        <v>289.10599999999999</v>
      </c>
      <c r="C12" s="22">
        <v>306.57979999999998</v>
      </c>
      <c r="D12" s="22">
        <v>296.1327</v>
      </c>
      <c r="E12" s="22">
        <v>290.14749999999998</v>
      </c>
      <c r="F12" s="22">
        <v>373.79820000000001</v>
      </c>
      <c r="G12" s="22">
        <v>353.77620000000002</v>
      </c>
      <c r="H12" s="24"/>
      <c r="I12" s="24"/>
      <c r="K12" s="32"/>
      <c r="L12" s="24"/>
      <c r="M12" s="24"/>
      <c r="N12" s="24"/>
    </row>
    <row r="13" spans="1:14">
      <c r="A13" s="55" t="s">
        <v>65</v>
      </c>
      <c r="B13" s="41">
        <v>413.92970000000003</v>
      </c>
      <c r="C13" s="41">
        <v>467.93669999999997</v>
      </c>
      <c r="D13" s="41">
        <v>440.24029999999999</v>
      </c>
      <c r="E13" s="41">
        <v>422.67219999999998</v>
      </c>
      <c r="F13" s="42">
        <v>458.45690000000002</v>
      </c>
      <c r="G13" s="41">
        <v>265.19130000000001</v>
      </c>
      <c r="H13" s="24"/>
      <c r="I13" s="24"/>
      <c r="K13" s="32"/>
      <c r="L13" s="24"/>
      <c r="M13" s="24"/>
      <c r="N13" s="24"/>
    </row>
    <row r="14" spans="1:14">
      <c r="A14" s="55"/>
      <c r="B14" s="41">
        <v>393.89280000000002</v>
      </c>
      <c r="C14" s="41">
        <v>394.36520000000002</v>
      </c>
      <c r="D14" s="41">
        <v>384.22300000000001</v>
      </c>
      <c r="E14" s="41">
        <v>411.31979999999999</v>
      </c>
      <c r="F14" s="41">
        <v>420.65030000000002</v>
      </c>
      <c r="G14" s="41">
        <v>458.22050000000002</v>
      </c>
      <c r="H14" s="24"/>
      <c r="I14" s="24"/>
      <c r="K14" s="32"/>
      <c r="L14" s="24"/>
      <c r="M14" s="24"/>
      <c r="N14" s="24"/>
    </row>
    <row r="15" spans="1:14">
      <c r="A15" s="55"/>
      <c r="B15" s="41">
        <v>365.8501</v>
      </c>
      <c r="C15" s="41">
        <v>448.7989</v>
      </c>
      <c r="D15" s="41">
        <v>286.82870000000003</v>
      </c>
      <c r="E15" s="41">
        <v>287.29480000000001</v>
      </c>
      <c r="F15" s="41">
        <v>286.04820000000001</v>
      </c>
      <c r="G15" s="41">
        <v>363.97280000000001</v>
      </c>
      <c r="H15" s="24"/>
      <c r="I15" s="24"/>
      <c r="K15" s="32"/>
      <c r="L15" s="24"/>
      <c r="M15" s="24"/>
      <c r="N15" s="24"/>
    </row>
    <row r="16" spans="1:14">
      <c r="A16" s="55"/>
      <c r="B16" s="41">
        <v>414.81509999999997</v>
      </c>
      <c r="C16" s="41">
        <v>396.2765</v>
      </c>
      <c r="D16" s="41">
        <v>324.6431</v>
      </c>
      <c r="E16" s="41">
        <v>264.26</v>
      </c>
      <c r="F16" s="41">
        <v>268.14929999999998</v>
      </c>
      <c r="G16" s="41">
        <v>331.3895</v>
      </c>
      <c r="H16" s="24"/>
      <c r="I16" s="24"/>
      <c r="K16" s="32"/>
      <c r="L16" s="23"/>
      <c r="M16" s="24"/>
      <c r="N16" s="24"/>
    </row>
    <row r="17" spans="1:14">
      <c r="A17" s="55" t="s">
        <v>49</v>
      </c>
      <c r="B17" s="41">
        <v>422.71170000000001</v>
      </c>
      <c r="C17" s="41">
        <v>420.09269999999998</v>
      </c>
      <c r="D17" s="41">
        <v>375.25470000000001</v>
      </c>
      <c r="E17" s="41">
        <v>375.9624</v>
      </c>
      <c r="F17" s="42">
        <v>384.61079999999998</v>
      </c>
      <c r="G17" s="41">
        <v>388.65600000000001</v>
      </c>
      <c r="H17" s="24"/>
      <c r="I17" s="24"/>
      <c r="K17" s="32"/>
      <c r="L17" s="23"/>
      <c r="M17" s="24"/>
      <c r="N17" s="24"/>
    </row>
    <row r="18" spans="1:14">
      <c r="A18" s="55"/>
      <c r="B18" s="41">
        <v>467.35809999999998</v>
      </c>
      <c r="C18" s="41">
        <v>421.77940000000001</v>
      </c>
      <c r="D18" s="41">
        <v>370.86380000000003</v>
      </c>
      <c r="E18" s="41">
        <v>377.08030000000002</v>
      </c>
      <c r="F18" s="42">
        <v>409.12360000000001</v>
      </c>
      <c r="G18" s="41">
        <v>461.00330000000002</v>
      </c>
      <c r="H18" s="23"/>
      <c r="I18" s="23"/>
      <c r="K18" s="32"/>
      <c r="L18" s="23"/>
      <c r="M18" s="23"/>
      <c r="N18" s="23"/>
    </row>
    <row r="19" spans="1:14">
      <c r="A19" s="55"/>
      <c r="B19" s="22">
        <v>439.29750000000001</v>
      </c>
      <c r="C19" s="41">
        <v>428.32830000000001</v>
      </c>
      <c r="D19" s="41">
        <v>397.6028</v>
      </c>
      <c r="E19" s="41">
        <v>391.7731</v>
      </c>
      <c r="F19" s="42">
        <v>402.40280000000001</v>
      </c>
      <c r="G19" s="22">
        <v>417.60629999999998</v>
      </c>
      <c r="H19" s="23"/>
      <c r="I19" s="23"/>
      <c r="K19" s="32"/>
      <c r="L19" s="23"/>
      <c r="M19" s="23"/>
      <c r="N19" s="23"/>
    </row>
    <row r="20" spans="1:14">
      <c r="A20" s="32"/>
      <c r="B20" s="24"/>
      <c r="C20" s="23"/>
      <c r="D20" s="23"/>
      <c r="F20" s="32"/>
      <c r="G20" s="24"/>
      <c r="H20" s="23"/>
      <c r="I20" s="23"/>
      <c r="K20" s="32"/>
      <c r="L20" s="24"/>
      <c r="M20" s="23"/>
      <c r="N20" s="23"/>
    </row>
    <row r="21" spans="1:14">
      <c r="A21" s="32"/>
      <c r="B21" s="24"/>
      <c r="C21" s="23"/>
      <c r="D21" s="23"/>
      <c r="F21" s="32"/>
      <c r="G21" s="24"/>
      <c r="H21" s="23"/>
      <c r="I21" s="23"/>
      <c r="K21" s="32"/>
      <c r="L21" s="24"/>
      <c r="M21" s="23"/>
      <c r="N21" s="23"/>
    </row>
    <row r="22" spans="1:14">
      <c r="A22" s="32"/>
      <c r="B22" s="24"/>
      <c r="C22" s="23"/>
      <c r="D22" s="23"/>
      <c r="F22" s="32"/>
      <c r="G22" s="24"/>
      <c r="H22" s="23"/>
      <c r="I22" s="23"/>
      <c r="K22" s="32"/>
      <c r="L22" s="24"/>
      <c r="M22" s="23"/>
      <c r="N22" s="23"/>
    </row>
    <row r="23" spans="1:14">
      <c r="A23" s="17"/>
      <c r="B23" s="17"/>
    </row>
    <row r="24" spans="1:14">
      <c r="A24" s="17"/>
      <c r="B24" s="17"/>
    </row>
    <row r="40" spans="1:6">
      <c r="A40" s="8"/>
      <c r="B40" s="8"/>
      <c r="C40" s="8"/>
      <c r="D40" s="8"/>
      <c r="E40" s="8"/>
      <c r="F40" s="8"/>
    </row>
    <row r="41" spans="1:6">
      <c r="A41" s="8"/>
      <c r="B41" s="8"/>
      <c r="C41" s="8"/>
      <c r="D41" s="8"/>
      <c r="E41" s="8"/>
      <c r="F41" s="8"/>
    </row>
    <row r="42" spans="1:6">
      <c r="A42" s="8"/>
      <c r="B42" s="8"/>
      <c r="C42" s="8"/>
      <c r="D42" s="8"/>
      <c r="E42" s="8"/>
      <c r="F42" s="8"/>
    </row>
    <row r="43" spans="1:6">
      <c r="A43" s="8"/>
      <c r="B43" s="8"/>
      <c r="C43" s="8"/>
      <c r="D43" s="8"/>
      <c r="E43" s="8"/>
      <c r="F43" s="8"/>
    </row>
    <row r="44" spans="1:6">
      <c r="A44" s="8"/>
      <c r="B44" s="8"/>
      <c r="C44" s="8"/>
      <c r="D44" s="8"/>
      <c r="E44" s="8"/>
      <c r="F44" s="8"/>
    </row>
    <row r="45" spans="1:6">
      <c r="A45" s="8"/>
      <c r="B45" s="8"/>
      <c r="C45" s="8"/>
      <c r="D45" s="8"/>
      <c r="E45" s="8"/>
    </row>
    <row r="46" spans="1:6">
      <c r="A46" s="8"/>
      <c r="B46" s="8"/>
      <c r="C46" s="8"/>
      <c r="D46" s="8"/>
      <c r="E46" s="8"/>
    </row>
    <row r="47" spans="1:6">
      <c r="A47" s="8"/>
      <c r="B47" s="8"/>
      <c r="C47" s="8"/>
      <c r="D47" s="8"/>
      <c r="E47" s="8"/>
    </row>
    <row r="48" spans="1:6">
      <c r="A48" s="8"/>
      <c r="B48" s="8"/>
      <c r="C48" s="8"/>
      <c r="D48" s="8"/>
      <c r="E48" s="8"/>
    </row>
    <row r="49" spans="1:5">
      <c r="A49" s="8"/>
      <c r="B49" s="8"/>
      <c r="C49" s="8"/>
      <c r="D49" s="8"/>
      <c r="E49" s="8"/>
    </row>
    <row r="50" spans="1:5">
      <c r="A50" s="8"/>
      <c r="B50" s="8"/>
      <c r="C50" s="8"/>
      <c r="D50" s="8"/>
      <c r="E50" s="8"/>
    </row>
    <row r="51" spans="1:5">
      <c r="A51" s="8"/>
      <c r="B51" s="8"/>
      <c r="C51" s="8"/>
      <c r="D51" s="8"/>
      <c r="E51" s="8"/>
    </row>
    <row r="52" spans="1:5">
      <c r="A52" s="8"/>
      <c r="B52" s="8"/>
      <c r="C52" s="8"/>
      <c r="D52" s="8"/>
      <c r="E52" s="8"/>
    </row>
    <row r="53" spans="1:5">
      <c r="A53" s="8"/>
      <c r="B53" s="8"/>
      <c r="C53" s="8"/>
      <c r="D53" s="8"/>
      <c r="E53" s="8"/>
    </row>
    <row r="54" spans="1:5">
      <c r="B54" s="8"/>
    </row>
    <row r="55" spans="1:5">
      <c r="B55" s="8"/>
    </row>
    <row r="56" spans="1:5">
      <c r="B56" s="8"/>
    </row>
    <row r="57" spans="1:5">
      <c r="B57" s="8"/>
    </row>
    <row r="58" spans="1:5">
      <c r="B58" s="8"/>
    </row>
    <row r="59" spans="1:5">
      <c r="B59" s="8"/>
    </row>
    <row r="60" spans="1:5">
      <c r="B60" s="8"/>
    </row>
    <row r="61" spans="1:5">
      <c r="B61" s="8"/>
    </row>
    <row r="62" spans="1:5">
      <c r="B62" s="8"/>
    </row>
  </sheetData>
  <mergeCells count="3">
    <mergeCell ref="A9:A12"/>
    <mergeCell ref="A13:A16"/>
    <mergeCell ref="A17:A19"/>
  </mergeCells>
  <phoneticPr fontId="5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2"/>
  <sheetViews>
    <sheetView workbookViewId="0">
      <selection activeCell="A2" sqref="A2"/>
    </sheetView>
  </sheetViews>
  <sheetFormatPr defaultColWidth="8.85546875" defaultRowHeight="15"/>
  <cols>
    <col min="1" max="1" width="20" customWidth="1"/>
    <col min="2" max="2" width="18.85546875" customWidth="1"/>
    <col min="3" max="3" width="19" customWidth="1"/>
    <col min="4" max="4" width="10.42578125" customWidth="1"/>
    <col min="5" max="5" width="11.28515625" customWidth="1"/>
    <col min="6" max="6" width="9.42578125" bestFit="1" customWidth="1"/>
    <col min="8" max="8" width="8.85546875" customWidth="1"/>
    <col min="9" max="9" width="10.85546875" customWidth="1"/>
    <col min="10" max="10" width="11.7109375" customWidth="1"/>
    <col min="11" max="11" width="9.140625" customWidth="1"/>
  </cols>
  <sheetData>
    <row r="1" spans="1:14">
      <c r="A1" s="25" t="s">
        <v>114</v>
      </c>
      <c r="B1" s="18"/>
      <c r="C1" s="18"/>
      <c r="D1" s="18"/>
    </row>
    <row r="2" spans="1:14">
      <c r="A2" s="25" t="s">
        <v>71</v>
      </c>
      <c r="B2" s="18"/>
      <c r="C2" s="18"/>
      <c r="D2" s="18"/>
    </row>
    <row r="3" spans="1:14">
      <c r="A3" s="25" t="s">
        <v>73</v>
      </c>
      <c r="B3" s="18"/>
      <c r="C3" s="18"/>
      <c r="D3" s="18"/>
    </row>
    <row r="4" spans="1:14">
      <c r="A4" s="25" t="s">
        <v>12</v>
      </c>
      <c r="B4" s="18"/>
      <c r="C4" s="18"/>
      <c r="D4" s="18"/>
    </row>
    <row r="5" spans="1:14" ht="15.75">
      <c r="A5" s="18"/>
      <c r="B5" s="26" t="s">
        <v>45</v>
      </c>
      <c r="C5" s="18"/>
      <c r="D5" s="18"/>
    </row>
    <row r="6" spans="1:14" ht="15.75">
      <c r="A6" s="18"/>
      <c r="B6" s="27" t="s">
        <v>61</v>
      </c>
      <c r="C6" s="18"/>
      <c r="D6" s="18"/>
    </row>
    <row r="7" spans="1:14" ht="15.75">
      <c r="A7" s="30" t="s">
        <v>72</v>
      </c>
      <c r="B7" s="18"/>
      <c r="C7" s="18"/>
      <c r="D7" s="18"/>
      <c r="F7" s="30"/>
      <c r="G7" s="18"/>
      <c r="H7" s="18"/>
      <c r="I7" s="18"/>
      <c r="K7" s="30"/>
      <c r="L7" s="18"/>
      <c r="M7" s="18"/>
      <c r="N7" s="18"/>
    </row>
    <row r="8" spans="1:14">
      <c r="A8" s="44"/>
      <c r="B8" s="46" t="s">
        <v>70</v>
      </c>
      <c r="C8" s="46" t="s">
        <v>65</v>
      </c>
      <c r="D8" s="46" t="s">
        <v>49</v>
      </c>
      <c r="E8" s="31"/>
      <c r="F8" s="31"/>
      <c r="G8" s="31"/>
      <c r="H8" s="28"/>
      <c r="I8" s="28"/>
      <c r="K8" s="19"/>
      <c r="L8" s="28"/>
      <c r="M8" s="28"/>
      <c r="N8" s="28"/>
    </row>
    <row r="9" spans="1:14">
      <c r="A9" s="43"/>
      <c r="B9" s="47">
        <v>12</v>
      </c>
      <c r="C9">
        <v>2</v>
      </c>
      <c r="D9" s="47">
        <v>1</v>
      </c>
      <c r="E9" s="45"/>
      <c r="F9" s="45"/>
      <c r="G9" s="45"/>
      <c r="H9" s="24"/>
      <c r="I9" s="24"/>
      <c r="K9" s="32"/>
      <c r="L9" s="24"/>
      <c r="M9" s="24"/>
      <c r="N9" s="24"/>
    </row>
    <row r="10" spans="1:14">
      <c r="B10" s="47">
        <v>12</v>
      </c>
      <c r="C10">
        <v>2</v>
      </c>
      <c r="D10" s="47">
        <v>0</v>
      </c>
      <c r="E10" s="45"/>
      <c r="F10" s="45"/>
      <c r="G10" s="45"/>
      <c r="H10" s="24"/>
      <c r="I10" s="24"/>
      <c r="K10" s="32"/>
      <c r="L10" s="24"/>
      <c r="M10" s="24"/>
      <c r="N10" s="24"/>
    </row>
    <row r="11" spans="1:14">
      <c r="A11" s="43"/>
      <c r="B11" s="47">
        <v>13</v>
      </c>
      <c r="C11">
        <v>2</v>
      </c>
      <c r="D11" s="47">
        <v>0</v>
      </c>
      <c r="E11" s="45"/>
      <c r="F11" s="45"/>
      <c r="G11" s="45"/>
      <c r="H11" s="24"/>
      <c r="I11" s="24"/>
      <c r="K11" s="32"/>
      <c r="L11" s="24"/>
      <c r="M11" s="24"/>
      <c r="N11" s="24"/>
    </row>
    <row r="12" spans="1:14">
      <c r="A12" s="43"/>
      <c r="B12" s="47">
        <v>12</v>
      </c>
      <c r="C12">
        <v>2</v>
      </c>
      <c r="D12" s="45"/>
      <c r="E12" s="45"/>
      <c r="F12" s="45"/>
      <c r="G12" s="45"/>
      <c r="H12" s="24"/>
      <c r="I12" s="24"/>
      <c r="K12" s="32"/>
      <c r="L12" s="24"/>
      <c r="M12" s="24"/>
      <c r="N12" s="24"/>
    </row>
    <row r="13" spans="1:14">
      <c r="A13" s="43"/>
      <c r="B13" s="42"/>
      <c r="C13" s="42"/>
      <c r="D13" s="42"/>
      <c r="E13" s="42"/>
      <c r="F13" s="42"/>
      <c r="G13" s="42"/>
      <c r="H13" s="24"/>
      <c r="I13" s="24"/>
      <c r="K13" s="32"/>
      <c r="L13" s="24"/>
      <c r="M13" s="24"/>
      <c r="N13" s="24"/>
    </row>
    <row r="14" spans="1:14">
      <c r="B14" s="42"/>
      <c r="C14" s="42"/>
      <c r="D14" s="42"/>
      <c r="E14" s="42"/>
      <c r="F14" s="42"/>
      <c r="G14" s="42"/>
      <c r="H14" s="24"/>
      <c r="I14" s="24"/>
      <c r="K14" s="32"/>
      <c r="L14" s="24"/>
      <c r="M14" s="24"/>
      <c r="N14" s="24"/>
    </row>
    <row r="15" spans="1:14">
      <c r="A15" s="43"/>
      <c r="B15" s="42"/>
      <c r="C15" s="42"/>
      <c r="D15" s="42"/>
      <c r="E15" s="42"/>
      <c r="F15" s="42"/>
      <c r="G15" s="42"/>
      <c r="H15" s="24"/>
      <c r="I15" s="24"/>
      <c r="K15" s="32"/>
      <c r="L15" s="24"/>
      <c r="M15" s="24"/>
      <c r="N15" s="24"/>
    </row>
    <row r="16" spans="1:14">
      <c r="A16" s="43"/>
      <c r="B16" s="42"/>
      <c r="C16" s="42"/>
      <c r="D16" s="42"/>
      <c r="E16" s="42"/>
      <c r="F16" s="42"/>
      <c r="G16" s="42"/>
      <c r="H16" s="24"/>
      <c r="I16" s="24"/>
      <c r="K16" s="32"/>
      <c r="L16" s="23"/>
      <c r="M16" s="24"/>
      <c r="N16" s="24"/>
    </row>
    <row r="17" spans="1:14">
      <c r="A17" s="43"/>
      <c r="B17" s="42"/>
      <c r="C17" s="42"/>
      <c r="D17" s="42"/>
      <c r="E17" s="42"/>
      <c r="F17" s="42"/>
      <c r="G17" s="42"/>
      <c r="H17" s="24"/>
      <c r="I17" s="24"/>
      <c r="K17" s="32"/>
      <c r="L17" s="23"/>
      <c r="M17" s="24"/>
      <c r="N17" s="24"/>
    </row>
    <row r="18" spans="1:14">
      <c r="B18" s="42"/>
      <c r="C18" s="42"/>
      <c r="D18" s="42"/>
      <c r="E18" s="42"/>
      <c r="F18" s="42"/>
      <c r="G18" s="42"/>
      <c r="H18" s="23"/>
      <c r="I18" s="23"/>
      <c r="K18" s="32"/>
      <c r="L18" s="23"/>
      <c r="M18" s="23"/>
      <c r="N18" s="23"/>
    </row>
    <row r="19" spans="1:14">
      <c r="A19" s="43"/>
      <c r="B19" s="45"/>
      <c r="C19" s="42"/>
      <c r="D19" s="42"/>
      <c r="E19" s="42"/>
      <c r="F19" s="42"/>
      <c r="G19" s="45"/>
      <c r="H19" s="23"/>
      <c r="I19" s="23"/>
      <c r="K19" s="32"/>
      <c r="L19" s="23"/>
      <c r="M19" s="23"/>
      <c r="N19" s="23"/>
    </row>
    <row r="20" spans="1:14">
      <c r="A20" s="43"/>
      <c r="B20" s="24"/>
      <c r="C20" s="23"/>
      <c r="D20" s="23"/>
      <c r="F20" s="32"/>
      <c r="G20" s="24"/>
      <c r="H20" s="23"/>
      <c r="I20" s="23"/>
      <c r="K20" s="32"/>
      <c r="L20" s="24"/>
      <c r="M20" s="23"/>
      <c r="N20" s="23"/>
    </row>
    <row r="21" spans="1:14">
      <c r="A21" s="32"/>
      <c r="B21" s="24"/>
      <c r="C21" s="23"/>
      <c r="D21" s="23"/>
      <c r="F21" s="32"/>
      <c r="G21" s="24"/>
      <c r="H21" s="23"/>
      <c r="I21" s="23"/>
      <c r="K21" s="32"/>
      <c r="L21" s="24"/>
      <c r="M21" s="23"/>
      <c r="N21" s="23"/>
    </row>
    <row r="22" spans="1:14">
      <c r="A22" s="32"/>
      <c r="B22" s="24"/>
      <c r="C22" s="23"/>
      <c r="D22" s="23"/>
      <c r="F22" s="32"/>
      <c r="G22" s="24"/>
      <c r="H22" s="23"/>
      <c r="I22" s="23"/>
      <c r="K22" s="32"/>
      <c r="L22" s="24"/>
      <c r="M22" s="23"/>
      <c r="N22" s="23"/>
    </row>
    <row r="23" spans="1:14">
      <c r="A23" s="17"/>
      <c r="B23" s="17"/>
    </row>
    <row r="24" spans="1:14">
      <c r="A24" s="17"/>
      <c r="B24" s="17"/>
    </row>
    <row r="40" spans="1:6">
      <c r="A40" s="8"/>
      <c r="B40" s="8"/>
      <c r="C40" s="8"/>
      <c r="D40" s="8"/>
      <c r="E40" s="8"/>
      <c r="F40" s="8"/>
    </row>
    <row r="41" spans="1:6">
      <c r="A41" s="8"/>
      <c r="B41" s="8"/>
      <c r="C41" s="8"/>
      <c r="D41" s="8"/>
      <c r="E41" s="8"/>
      <c r="F41" s="8"/>
    </row>
    <row r="42" spans="1:6">
      <c r="A42" s="8"/>
      <c r="B42" s="8"/>
      <c r="C42" s="8"/>
      <c r="D42" s="8"/>
      <c r="E42" s="8"/>
      <c r="F42" s="8"/>
    </row>
    <row r="43" spans="1:6">
      <c r="A43" s="8"/>
      <c r="B43" s="8"/>
      <c r="C43" s="8"/>
      <c r="D43" s="8"/>
      <c r="E43" s="8"/>
      <c r="F43" s="8"/>
    </row>
    <row r="44" spans="1:6">
      <c r="A44" s="8"/>
      <c r="B44" s="8"/>
      <c r="C44" s="8"/>
      <c r="D44" s="8"/>
      <c r="E44" s="8"/>
      <c r="F44" s="8"/>
    </row>
    <row r="45" spans="1:6">
      <c r="A45" s="8"/>
      <c r="B45" s="8"/>
      <c r="C45" s="8"/>
      <c r="D45" s="8"/>
      <c r="E45" s="8"/>
    </row>
    <row r="46" spans="1:6">
      <c r="A46" s="8"/>
      <c r="B46" s="8"/>
      <c r="C46" s="8"/>
      <c r="D46" s="8"/>
      <c r="E46" s="8"/>
    </row>
    <row r="47" spans="1:6">
      <c r="A47" s="8"/>
      <c r="B47" s="8"/>
      <c r="C47" s="8"/>
      <c r="D47" s="8"/>
      <c r="E47" s="8"/>
    </row>
    <row r="48" spans="1:6">
      <c r="A48" s="8"/>
      <c r="B48" s="8"/>
      <c r="C48" s="8"/>
      <c r="D48" s="8"/>
      <c r="E48" s="8"/>
    </row>
    <row r="49" spans="1:5">
      <c r="A49" s="8"/>
      <c r="B49" s="8"/>
      <c r="C49" s="8"/>
      <c r="D49" s="8"/>
      <c r="E49" s="8"/>
    </row>
    <row r="50" spans="1:5">
      <c r="A50" s="8"/>
      <c r="B50" s="8"/>
      <c r="C50" s="8"/>
      <c r="D50" s="8"/>
      <c r="E50" s="8"/>
    </row>
    <row r="51" spans="1:5">
      <c r="A51" s="8"/>
      <c r="B51" s="8"/>
      <c r="C51" s="8"/>
      <c r="D51" s="8"/>
      <c r="E51" s="8"/>
    </row>
    <row r="52" spans="1:5">
      <c r="A52" s="8"/>
      <c r="B52" s="8"/>
      <c r="C52" s="8"/>
      <c r="D52" s="8"/>
      <c r="E52" s="8"/>
    </row>
    <row r="53" spans="1:5">
      <c r="A53" s="8"/>
      <c r="B53" s="8"/>
      <c r="C53" s="8"/>
      <c r="D53" s="8"/>
      <c r="E53" s="8"/>
    </row>
    <row r="54" spans="1:5">
      <c r="B54" s="8"/>
    </row>
    <row r="55" spans="1:5">
      <c r="B55" s="8"/>
    </row>
    <row r="56" spans="1:5">
      <c r="B56" s="8"/>
    </row>
    <row r="57" spans="1:5">
      <c r="B57" s="8"/>
    </row>
    <row r="58" spans="1:5">
      <c r="B58" s="8"/>
    </row>
    <row r="59" spans="1:5">
      <c r="B59" s="8"/>
    </row>
    <row r="60" spans="1:5">
      <c r="B60" s="8"/>
    </row>
    <row r="61" spans="1:5">
      <c r="B61" s="8"/>
    </row>
    <row r="62" spans="1:5">
      <c r="B62" s="8"/>
    </row>
  </sheetData>
  <phoneticPr fontId="5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6"/>
  <sheetViews>
    <sheetView workbookViewId="0">
      <selection activeCell="A2" sqref="A2"/>
    </sheetView>
  </sheetViews>
  <sheetFormatPr defaultRowHeight="15"/>
  <cols>
    <col min="4" max="4" width="17.28515625" customWidth="1"/>
  </cols>
  <sheetData>
    <row r="1" spans="1:19">
      <c r="A1" s="25" t="s">
        <v>115</v>
      </c>
      <c r="B1" s="18"/>
      <c r="C1" s="18"/>
      <c r="D1" s="18"/>
    </row>
    <row r="2" spans="1:19">
      <c r="A2" s="25" t="s">
        <v>90</v>
      </c>
      <c r="B2" s="18"/>
      <c r="C2" s="18"/>
      <c r="D2" s="18"/>
    </row>
    <row r="3" spans="1:19">
      <c r="A3" s="25" t="s">
        <v>73</v>
      </c>
      <c r="B3" s="18"/>
      <c r="C3" s="18"/>
      <c r="D3" s="18"/>
    </row>
    <row r="4" spans="1:19">
      <c r="A4" s="25" t="s">
        <v>12</v>
      </c>
      <c r="B4" s="18"/>
      <c r="C4" s="18"/>
      <c r="D4" s="18"/>
    </row>
    <row r="5" spans="1:19" ht="15.75">
      <c r="A5" s="18"/>
      <c r="B5" s="26" t="s">
        <v>74</v>
      </c>
      <c r="C5" s="18"/>
      <c r="D5" s="18"/>
    </row>
    <row r="6" spans="1:19" ht="15.75">
      <c r="A6" s="18"/>
      <c r="B6" s="48" t="s">
        <v>75</v>
      </c>
      <c r="C6" s="18"/>
      <c r="D6" s="18"/>
    </row>
    <row r="8" spans="1:19" ht="18.75">
      <c r="D8" s="49"/>
      <c r="E8" s="50" t="s">
        <v>2</v>
      </c>
      <c r="F8" s="50" t="s">
        <v>29</v>
      </c>
      <c r="G8" s="50" t="s">
        <v>3</v>
      </c>
      <c r="H8" s="50" t="s">
        <v>30</v>
      </c>
      <c r="I8" s="50" t="s">
        <v>4</v>
      </c>
      <c r="J8" s="50" t="s">
        <v>34</v>
      </c>
      <c r="K8" s="50" t="s">
        <v>5</v>
      </c>
      <c r="L8" s="50" t="s">
        <v>42</v>
      </c>
      <c r="M8" s="50" t="s">
        <v>52</v>
      </c>
      <c r="N8" s="50" t="s">
        <v>53</v>
      </c>
      <c r="O8" s="50" t="s">
        <v>54</v>
      </c>
      <c r="P8" s="50" t="s">
        <v>76</v>
      </c>
      <c r="Q8" s="50" t="s">
        <v>77</v>
      </c>
      <c r="R8" s="50" t="s">
        <v>78</v>
      </c>
      <c r="S8" s="50" t="s">
        <v>79</v>
      </c>
    </row>
    <row r="9" spans="1:19" ht="18.75">
      <c r="D9" s="49" t="s">
        <v>80</v>
      </c>
      <c r="E9" s="50">
        <v>148</v>
      </c>
      <c r="F9" s="50">
        <v>149</v>
      </c>
      <c r="G9" s="50">
        <v>150</v>
      </c>
      <c r="H9" s="50">
        <v>146</v>
      </c>
      <c r="I9" s="50">
        <v>140</v>
      </c>
      <c r="J9" s="50">
        <v>135</v>
      </c>
      <c r="K9" s="50" t="s">
        <v>81</v>
      </c>
      <c r="L9" s="50" t="s">
        <v>81</v>
      </c>
      <c r="M9" s="50" t="s">
        <v>81</v>
      </c>
      <c r="N9" s="50" t="s">
        <v>81</v>
      </c>
      <c r="O9" s="50" t="s">
        <v>81</v>
      </c>
      <c r="P9" s="50" t="s">
        <v>81</v>
      </c>
      <c r="Q9" s="50" t="s">
        <v>81</v>
      </c>
      <c r="R9" s="50" t="s">
        <v>81</v>
      </c>
      <c r="S9" s="50" t="s">
        <v>81</v>
      </c>
    </row>
    <row r="10" spans="1:19" ht="18.75">
      <c r="D10" s="49" t="s">
        <v>82</v>
      </c>
      <c r="E10" s="50">
        <v>136</v>
      </c>
      <c r="F10" s="50">
        <v>136</v>
      </c>
      <c r="G10" s="50">
        <v>136</v>
      </c>
      <c r="H10" s="50">
        <v>133</v>
      </c>
      <c r="I10" s="50">
        <v>131</v>
      </c>
      <c r="J10" s="50">
        <v>125</v>
      </c>
      <c r="K10" s="50">
        <v>117</v>
      </c>
      <c r="L10" s="50">
        <v>108</v>
      </c>
      <c r="M10" s="50">
        <v>105</v>
      </c>
      <c r="N10" s="50">
        <v>98</v>
      </c>
      <c r="O10" s="50" t="s">
        <v>81</v>
      </c>
      <c r="P10" s="50" t="s">
        <v>81</v>
      </c>
      <c r="Q10" s="50" t="s">
        <v>81</v>
      </c>
      <c r="R10" s="50" t="s">
        <v>81</v>
      </c>
      <c r="S10" s="50" t="s">
        <v>81</v>
      </c>
    </row>
    <row r="11" spans="1:19" ht="18.75">
      <c r="D11" s="49" t="s">
        <v>83</v>
      </c>
      <c r="E11" s="50">
        <v>155</v>
      </c>
      <c r="F11" s="50">
        <v>156</v>
      </c>
      <c r="G11" s="50">
        <v>149</v>
      </c>
      <c r="H11" s="50">
        <v>146</v>
      </c>
      <c r="I11" s="50">
        <v>143</v>
      </c>
      <c r="J11" s="50">
        <v>135</v>
      </c>
      <c r="K11" s="50" t="s">
        <v>81</v>
      </c>
      <c r="L11" s="50" t="s">
        <v>81</v>
      </c>
      <c r="M11" s="50" t="s">
        <v>81</v>
      </c>
      <c r="N11" s="50" t="s">
        <v>81</v>
      </c>
      <c r="O11" s="50" t="s">
        <v>81</v>
      </c>
      <c r="P11" s="50" t="s">
        <v>81</v>
      </c>
      <c r="Q11" s="50" t="s">
        <v>81</v>
      </c>
      <c r="R11" s="50" t="s">
        <v>81</v>
      </c>
      <c r="S11" s="50" t="s">
        <v>81</v>
      </c>
    </row>
    <row r="12" spans="1:19" ht="18.75">
      <c r="D12" s="49" t="s">
        <v>84</v>
      </c>
      <c r="E12" s="50">
        <v>136</v>
      </c>
      <c r="F12" s="50">
        <v>135</v>
      </c>
      <c r="G12" s="50">
        <v>132</v>
      </c>
      <c r="H12" s="50">
        <v>127</v>
      </c>
      <c r="I12" s="50">
        <v>123</v>
      </c>
      <c r="J12" s="50">
        <v>117</v>
      </c>
      <c r="K12" s="50" t="s">
        <v>81</v>
      </c>
      <c r="L12" s="50" t="s">
        <v>81</v>
      </c>
      <c r="M12" s="50" t="s">
        <v>81</v>
      </c>
      <c r="N12" s="50" t="s">
        <v>81</v>
      </c>
      <c r="O12" s="50" t="s">
        <v>81</v>
      </c>
      <c r="P12" s="50" t="s">
        <v>81</v>
      </c>
      <c r="Q12" s="50" t="s">
        <v>81</v>
      </c>
      <c r="R12" s="50" t="s">
        <v>81</v>
      </c>
      <c r="S12" s="50" t="s">
        <v>81</v>
      </c>
    </row>
    <row r="13" spans="1:19" ht="18.75">
      <c r="D13" s="49" t="s">
        <v>85</v>
      </c>
      <c r="E13" s="50">
        <v>138</v>
      </c>
      <c r="F13" s="50">
        <v>139</v>
      </c>
      <c r="G13" s="50">
        <v>138</v>
      </c>
      <c r="H13" s="50">
        <v>132</v>
      </c>
      <c r="I13" s="50">
        <v>135</v>
      </c>
      <c r="J13" s="50">
        <v>136</v>
      </c>
      <c r="K13" s="50">
        <v>133</v>
      </c>
      <c r="L13" s="50">
        <v>134</v>
      </c>
      <c r="M13" s="50">
        <v>136</v>
      </c>
      <c r="N13" s="50">
        <v>135</v>
      </c>
      <c r="O13" s="50">
        <v>135</v>
      </c>
      <c r="P13" s="50">
        <v>133</v>
      </c>
      <c r="Q13" s="50">
        <v>136</v>
      </c>
      <c r="R13" s="50">
        <v>138</v>
      </c>
      <c r="S13" s="50">
        <v>138</v>
      </c>
    </row>
    <row r="14" spans="1:19" ht="18.75">
      <c r="D14" s="49" t="s">
        <v>86</v>
      </c>
      <c r="E14" s="50">
        <v>131</v>
      </c>
      <c r="F14" s="50">
        <v>130</v>
      </c>
      <c r="G14" s="50">
        <v>130</v>
      </c>
      <c r="H14" s="50">
        <v>127</v>
      </c>
      <c r="I14" s="50">
        <v>129</v>
      </c>
      <c r="J14" s="50">
        <v>129</v>
      </c>
      <c r="K14" s="50">
        <v>127</v>
      </c>
      <c r="L14" s="50">
        <v>127</v>
      </c>
      <c r="M14" s="50">
        <v>122</v>
      </c>
      <c r="N14" s="50">
        <v>122</v>
      </c>
      <c r="O14" s="50">
        <v>122</v>
      </c>
      <c r="P14" s="50">
        <v>121</v>
      </c>
      <c r="Q14" s="50">
        <v>122</v>
      </c>
      <c r="R14" s="50">
        <v>125</v>
      </c>
      <c r="S14" s="50">
        <v>126</v>
      </c>
    </row>
    <row r="15" spans="1:19" ht="18.75">
      <c r="D15" s="49" t="s">
        <v>87</v>
      </c>
      <c r="E15" s="50">
        <v>115</v>
      </c>
      <c r="F15" s="50">
        <v>117</v>
      </c>
      <c r="G15" s="50">
        <v>113</v>
      </c>
      <c r="H15" s="50">
        <v>109</v>
      </c>
      <c r="I15" s="50">
        <v>107</v>
      </c>
      <c r="J15" s="50">
        <v>109</v>
      </c>
      <c r="K15" s="50">
        <v>111</v>
      </c>
      <c r="L15" s="50">
        <v>113</v>
      </c>
      <c r="M15" s="50">
        <v>115</v>
      </c>
      <c r="N15" s="50">
        <v>119</v>
      </c>
      <c r="O15" s="50">
        <v>119</v>
      </c>
      <c r="P15" s="50">
        <v>118</v>
      </c>
      <c r="Q15" s="50">
        <v>120</v>
      </c>
      <c r="R15" s="50">
        <v>120</v>
      </c>
      <c r="S15" s="50">
        <v>118</v>
      </c>
    </row>
    <row r="16" spans="1:19" ht="18.75">
      <c r="D16" s="49" t="s">
        <v>88</v>
      </c>
      <c r="E16" s="50">
        <v>148</v>
      </c>
      <c r="F16" s="50">
        <v>146</v>
      </c>
      <c r="G16" s="50">
        <v>146</v>
      </c>
      <c r="H16" s="50">
        <v>139</v>
      </c>
      <c r="I16" s="50">
        <v>138</v>
      </c>
      <c r="J16" s="50">
        <v>134</v>
      </c>
      <c r="K16" s="50">
        <v>126</v>
      </c>
      <c r="L16" s="50">
        <v>118</v>
      </c>
      <c r="M16" s="50" t="s">
        <v>81</v>
      </c>
      <c r="N16" s="50" t="s">
        <v>81</v>
      </c>
      <c r="O16" s="50" t="s">
        <v>81</v>
      </c>
      <c r="P16" s="50" t="s">
        <v>81</v>
      </c>
      <c r="Q16" s="50" t="s">
        <v>81</v>
      </c>
      <c r="R16" s="50" t="s">
        <v>81</v>
      </c>
      <c r="S16" s="50" t="s">
        <v>81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0"/>
  <sheetViews>
    <sheetView tabSelected="1" workbookViewId="0">
      <selection activeCell="B14" sqref="B14"/>
    </sheetView>
  </sheetViews>
  <sheetFormatPr defaultRowHeight="15"/>
  <cols>
    <col min="8" max="8" width="12.28515625" customWidth="1"/>
    <col min="10" max="10" width="5" customWidth="1"/>
    <col min="11" max="11" width="10.85546875" customWidth="1"/>
  </cols>
  <sheetData>
    <row r="1" spans="1:11">
      <c r="A1" s="25" t="s">
        <v>116</v>
      </c>
      <c r="B1" s="18"/>
      <c r="C1" s="18"/>
      <c r="D1" s="18"/>
    </row>
    <row r="2" spans="1:11">
      <c r="A2" s="25" t="s">
        <v>89</v>
      </c>
      <c r="B2" s="18"/>
      <c r="C2" s="18"/>
      <c r="D2" s="18"/>
    </row>
    <row r="3" spans="1:11">
      <c r="A3" s="25" t="s">
        <v>73</v>
      </c>
      <c r="B3" s="18"/>
      <c r="C3" s="18"/>
      <c r="D3" s="18"/>
    </row>
    <row r="4" spans="1:11">
      <c r="A4" s="25" t="s">
        <v>12</v>
      </c>
      <c r="B4" s="18"/>
      <c r="C4" s="18"/>
      <c r="D4" s="18"/>
    </row>
    <row r="5" spans="1:11" ht="15.75">
      <c r="A5" s="18"/>
      <c r="B5" s="26" t="s">
        <v>74</v>
      </c>
      <c r="C5" s="18"/>
      <c r="D5" s="18"/>
    </row>
    <row r="6" spans="1:11" ht="15.75">
      <c r="A6" s="18"/>
      <c r="B6" s="48" t="s">
        <v>75</v>
      </c>
      <c r="C6" s="18"/>
      <c r="D6" s="18"/>
    </row>
    <row r="8" spans="1:11" ht="30">
      <c r="H8" t="s">
        <v>100</v>
      </c>
      <c r="I8" t="s">
        <v>91</v>
      </c>
      <c r="J8" t="s">
        <v>92</v>
      </c>
      <c r="K8" s="51" t="s">
        <v>93</v>
      </c>
    </row>
    <row r="9" spans="1:11">
      <c r="H9" t="s">
        <v>101</v>
      </c>
      <c r="I9" t="s">
        <v>94</v>
      </c>
      <c r="J9" t="s">
        <v>95</v>
      </c>
      <c r="K9" s="7">
        <v>8.2280090583211756</v>
      </c>
    </row>
    <row r="10" spans="1:11">
      <c r="H10" t="s">
        <v>101</v>
      </c>
      <c r="I10" t="s">
        <v>94</v>
      </c>
      <c r="J10" t="s">
        <v>96</v>
      </c>
      <c r="K10" s="7">
        <v>8.1974894037569115</v>
      </c>
    </row>
    <row r="11" spans="1:11">
      <c r="H11" t="s">
        <v>101</v>
      </c>
      <c r="I11" t="s">
        <v>94</v>
      </c>
      <c r="J11" t="s">
        <v>97</v>
      </c>
      <c r="K11" s="7">
        <v>8.3853508813640172</v>
      </c>
    </row>
    <row r="12" spans="1:11">
      <c r="H12" t="s">
        <v>101</v>
      </c>
      <c r="I12" t="s">
        <v>98</v>
      </c>
      <c r="J12" t="s">
        <v>95</v>
      </c>
      <c r="K12" s="7">
        <v>6.8538719643217618</v>
      </c>
    </row>
    <row r="13" spans="1:11">
      <c r="H13" t="s">
        <v>101</v>
      </c>
      <c r="I13" t="s">
        <v>98</v>
      </c>
      <c r="J13" t="s">
        <v>96</v>
      </c>
      <c r="K13" s="7">
        <v>6.6594614630523452</v>
      </c>
    </row>
    <row r="14" spans="1:11">
      <c r="H14" t="s">
        <v>101</v>
      </c>
      <c r="I14" t="s">
        <v>98</v>
      </c>
      <c r="J14" t="s">
        <v>97</v>
      </c>
      <c r="K14" s="7">
        <v>6.7166987712964508</v>
      </c>
    </row>
    <row r="16" spans="1:11">
      <c r="H16" t="s">
        <v>102</v>
      </c>
      <c r="I16" t="s">
        <v>94</v>
      </c>
      <c r="J16" t="s">
        <v>95</v>
      </c>
      <c r="K16" s="7">
        <v>6.2167091099639453</v>
      </c>
    </row>
    <row r="17" spans="8:11">
      <c r="H17" t="s">
        <v>102</v>
      </c>
      <c r="I17" t="s">
        <v>94</v>
      </c>
      <c r="J17" t="s">
        <v>96</v>
      </c>
      <c r="K17" s="7">
        <v>6.1942652279842676</v>
      </c>
    </row>
    <row r="18" spans="8:11">
      <c r="H18" t="s">
        <v>102</v>
      </c>
      <c r="I18" t="s">
        <v>94</v>
      </c>
      <c r="J18" t="s">
        <v>97</v>
      </c>
      <c r="K18" s="7">
        <v>5.3010299956639813</v>
      </c>
    </row>
    <row r="19" spans="8:11">
      <c r="H19" t="s">
        <v>102</v>
      </c>
      <c r="I19" t="s">
        <v>94</v>
      </c>
      <c r="J19" t="s">
        <v>99</v>
      </c>
      <c r="K19" s="7">
        <v>5.0791812460476251</v>
      </c>
    </row>
    <row r="20" spans="8:11">
      <c r="H20" t="s">
        <v>102</v>
      </c>
      <c r="I20" t="s">
        <v>98</v>
      </c>
      <c r="J20" t="s">
        <v>95</v>
      </c>
      <c r="K20" s="7">
        <v>6.5686362358410131</v>
      </c>
    </row>
    <row r="21" spans="8:11">
      <c r="H21" t="s">
        <v>102</v>
      </c>
      <c r="I21" t="s">
        <v>98</v>
      </c>
      <c r="J21" t="s">
        <v>96</v>
      </c>
      <c r="K21" s="7">
        <v>6.7367585652254185</v>
      </c>
    </row>
    <row r="22" spans="8:11">
      <c r="H22" t="s">
        <v>102</v>
      </c>
      <c r="I22" t="s">
        <v>98</v>
      </c>
      <c r="J22" t="s">
        <v>97</v>
      </c>
      <c r="K22" s="7">
        <v>5.1227172766143418</v>
      </c>
    </row>
    <row r="23" spans="8:11">
      <c r="H23" t="s">
        <v>102</v>
      </c>
      <c r="I23" t="s">
        <v>98</v>
      </c>
      <c r="J23" t="s">
        <v>99</v>
      </c>
      <c r="K23" s="7">
        <v>5.1760912590556813</v>
      </c>
    </row>
    <row r="26" spans="8:11">
      <c r="H26" t="s">
        <v>103</v>
      </c>
      <c r="I26" t="s">
        <v>94</v>
      </c>
      <c r="J26" t="s">
        <v>95</v>
      </c>
      <c r="K26" s="7">
        <v>3.9507819773298185</v>
      </c>
    </row>
    <row r="27" spans="8:11">
      <c r="H27" t="s">
        <v>103</v>
      </c>
      <c r="I27" t="s">
        <v>94</v>
      </c>
      <c r="J27" t="s">
        <v>96</v>
      </c>
      <c r="K27" s="7">
        <v>3.5477023290053697</v>
      </c>
    </row>
    <row r="28" spans="8:11">
      <c r="H28" t="s">
        <v>103</v>
      </c>
      <c r="I28" t="s">
        <v>94</v>
      </c>
      <c r="J28" t="s">
        <v>97</v>
      </c>
      <c r="K28" s="7">
        <v>4.0791812460476251</v>
      </c>
    </row>
    <row r="29" spans="8:11">
      <c r="H29" t="s">
        <v>103</v>
      </c>
      <c r="I29" t="s">
        <v>98</v>
      </c>
      <c r="J29" t="s">
        <v>95</v>
      </c>
      <c r="K29" s="7">
        <v>6.8493558631567986</v>
      </c>
    </row>
    <row r="30" spans="8:11">
      <c r="H30" t="s">
        <v>103</v>
      </c>
      <c r="I30" t="s">
        <v>98</v>
      </c>
      <c r="J30" t="s">
        <v>96</v>
      </c>
      <c r="K30" s="7">
        <v>6.8129133566428557</v>
      </c>
    </row>
    <row r="31" spans="8:11">
      <c r="H31" t="s">
        <v>103</v>
      </c>
      <c r="I31" t="s">
        <v>98</v>
      </c>
      <c r="J31" t="s">
        <v>97</v>
      </c>
      <c r="K31" s="7">
        <v>6.6989700043360187</v>
      </c>
    </row>
    <row r="33" spans="8:11">
      <c r="H33" t="s">
        <v>104</v>
      </c>
      <c r="I33" t="s">
        <v>94</v>
      </c>
      <c r="J33" t="s">
        <v>95</v>
      </c>
      <c r="K33" s="7">
        <v>2.6667853209646175</v>
      </c>
    </row>
    <row r="34" spans="8:11">
      <c r="H34" t="s">
        <v>104</v>
      </c>
      <c r="I34" t="s">
        <v>94</v>
      </c>
      <c r="J34" t="s">
        <v>96</v>
      </c>
      <c r="K34" s="7">
        <v>2.5942346538160059</v>
      </c>
    </row>
    <row r="35" spans="8:11">
      <c r="H35" t="s">
        <v>104</v>
      </c>
      <c r="I35" t="s">
        <v>94</v>
      </c>
      <c r="J35" t="s">
        <v>97</v>
      </c>
      <c r="K35" s="7">
        <v>2.4406919890929877</v>
      </c>
    </row>
    <row r="36" spans="8:11">
      <c r="H36" t="s">
        <v>104</v>
      </c>
      <c r="I36" t="s">
        <v>94</v>
      </c>
      <c r="J36" t="s">
        <v>99</v>
      </c>
      <c r="K36" s="7">
        <v>2.2466723333413885</v>
      </c>
    </row>
    <row r="37" spans="8:11">
      <c r="H37" t="s">
        <v>104</v>
      </c>
      <c r="I37" t="s">
        <v>98</v>
      </c>
      <c r="J37" t="s">
        <v>95</v>
      </c>
      <c r="K37" s="7">
        <v>5.1249387366082999</v>
      </c>
    </row>
    <row r="38" spans="8:11">
      <c r="H38" t="s">
        <v>104</v>
      </c>
      <c r="I38" t="s">
        <v>98</v>
      </c>
      <c r="J38" t="s">
        <v>96</v>
      </c>
      <c r="K38" s="7">
        <v>4.1040885976351795</v>
      </c>
    </row>
    <row r="39" spans="8:11">
      <c r="H39" t="s">
        <v>104</v>
      </c>
      <c r="I39" t="s">
        <v>98</v>
      </c>
      <c r="J39" t="s">
        <v>97</v>
      </c>
      <c r="K39" s="7">
        <v>3.615995769271255</v>
      </c>
    </row>
    <row r="40" spans="8:11">
      <c r="H40" t="s">
        <v>104</v>
      </c>
      <c r="I40" t="s">
        <v>98</v>
      </c>
      <c r="J40" t="s">
        <v>99</v>
      </c>
      <c r="K40" s="7">
        <v>5.0641174996117488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1"/>
  <sheetViews>
    <sheetView workbookViewId="0">
      <selection activeCell="A2" sqref="A2"/>
    </sheetView>
  </sheetViews>
  <sheetFormatPr defaultColWidth="8.85546875" defaultRowHeight="15"/>
  <sheetData>
    <row r="1" spans="1:12">
      <c r="A1" s="5" t="s">
        <v>109</v>
      </c>
    </row>
    <row r="2" spans="1:12">
      <c r="A2" s="5" t="s">
        <v>11</v>
      </c>
    </row>
    <row r="3" spans="1:12">
      <c r="A3" s="5" t="s">
        <v>16</v>
      </c>
    </row>
    <row r="4" spans="1:12">
      <c r="A4" s="5" t="s">
        <v>12</v>
      </c>
    </row>
    <row r="5" spans="1:12" ht="15.75">
      <c r="A5" s="5"/>
      <c r="B5" s="14" t="s">
        <v>40</v>
      </c>
    </row>
    <row r="6" spans="1:12">
      <c r="A6" s="5"/>
      <c r="B6" s="52" t="s">
        <v>107</v>
      </c>
    </row>
    <row r="7" spans="1:12">
      <c r="B7" s="5"/>
    </row>
    <row r="9" spans="1:12">
      <c r="B9" s="53" t="s">
        <v>7</v>
      </c>
      <c r="C9" s="53"/>
      <c r="D9" s="53"/>
      <c r="E9" s="53"/>
      <c r="F9" s="53"/>
      <c r="H9" s="5" t="s">
        <v>8</v>
      </c>
    </row>
    <row r="10" spans="1:12">
      <c r="B10" s="5" t="s">
        <v>2</v>
      </c>
      <c r="C10" s="5" t="s">
        <v>29</v>
      </c>
      <c r="D10" s="5" t="s">
        <v>3</v>
      </c>
      <c r="E10" s="5" t="s">
        <v>30</v>
      </c>
      <c r="F10" s="5" t="s">
        <v>4</v>
      </c>
      <c r="H10" s="5" t="s">
        <v>2</v>
      </c>
      <c r="I10" s="5" t="s">
        <v>29</v>
      </c>
      <c r="J10" s="5" t="s">
        <v>3</v>
      </c>
      <c r="K10" s="5" t="s">
        <v>30</v>
      </c>
      <c r="L10" s="5" t="s">
        <v>4</v>
      </c>
    </row>
    <row r="11" spans="1:12">
      <c r="A11" s="5" t="s">
        <v>21</v>
      </c>
      <c r="B11" s="6">
        <v>85.5</v>
      </c>
      <c r="C11" s="6">
        <v>85.2</v>
      </c>
      <c r="D11" s="6">
        <v>85.1</v>
      </c>
      <c r="E11" s="6">
        <v>86.2</v>
      </c>
      <c r="F11" s="6">
        <v>84.5</v>
      </c>
      <c r="H11" s="7">
        <v>100</v>
      </c>
      <c r="I11" s="7">
        <v>99.649119999999996</v>
      </c>
      <c r="J11" s="7">
        <v>99.532160000000005</v>
      </c>
      <c r="K11" s="7">
        <v>100.81870000000001</v>
      </c>
      <c r="L11" s="7">
        <v>98.830410000000001</v>
      </c>
    </row>
    <row r="12" spans="1:12">
      <c r="B12" s="6">
        <v>88.4</v>
      </c>
      <c r="C12" s="6">
        <v>87.3</v>
      </c>
      <c r="D12" s="6">
        <v>87</v>
      </c>
      <c r="E12" s="6">
        <v>88.3</v>
      </c>
      <c r="F12" s="6">
        <v>89.9</v>
      </c>
      <c r="H12" s="7">
        <v>100</v>
      </c>
      <c r="I12" s="7">
        <v>98.755660000000006</v>
      </c>
      <c r="J12" s="7">
        <v>98.416290000000004</v>
      </c>
      <c r="K12" s="7">
        <v>99.886880000000005</v>
      </c>
      <c r="L12" s="7">
        <v>101.6968</v>
      </c>
    </row>
    <row r="13" spans="1:12">
      <c r="B13" s="6">
        <v>94.1</v>
      </c>
      <c r="C13" s="6">
        <v>93.3</v>
      </c>
      <c r="D13" s="6">
        <v>93.4</v>
      </c>
      <c r="E13" s="6">
        <v>95.9</v>
      </c>
      <c r="F13" s="6">
        <v>97.2</v>
      </c>
      <c r="H13" s="7">
        <v>100</v>
      </c>
      <c r="I13" s="7">
        <v>99.149839999999998</v>
      </c>
      <c r="J13" s="7">
        <v>99.256110000000007</v>
      </c>
      <c r="K13" s="7">
        <v>101.91289999999999</v>
      </c>
      <c r="L13" s="7">
        <v>103.2944</v>
      </c>
    </row>
    <row r="14" spans="1:12">
      <c r="B14" s="6">
        <v>88</v>
      </c>
      <c r="C14" s="6">
        <v>98.2</v>
      </c>
      <c r="D14" s="6">
        <v>88.2</v>
      </c>
      <c r="E14" s="6">
        <v>90.1</v>
      </c>
      <c r="F14" s="6">
        <v>92.1</v>
      </c>
      <c r="H14" s="7">
        <v>100</v>
      </c>
      <c r="I14" s="7">
        <v>111.5909</v>
      </c>
      <c r="J14" s="7">
        <v>100.2273</v>
      </c>
      <c r="K14" s="7">
        <v>102.38639999999999</v>
      </c>
      <c r="L14" s="7">
        <v>104.6591</v>
      </c>
    </row>
    <row r="15" spans="1:12">
      <c r="B15" s="6">
        <v>90</v>
      </c>
      <c r="C15" s="6">
        <v>88.9</v>
      </c>
      <c r="D15" s="6">
        <v>86.3</v>
      </c>
      <c r="E15" s="6">
        <v>85.1</v>
      </c>
      <c r="F15" s="6">
        <v>86</v>
      </c>
      <c r="H15" s="7">
        <v>100</v>
      </c>
      <c r="I15" s="7">
        <v>98.777780000000007</v>
      </c>
      <c r="J15" s="7">
        <v>95.888890000000004</v>
      </c>
      <c r="K15" s="7">
        <v>94.55556</v>
      </c>
      <c r="L15" s="7">
        <v>95.55556</v>
      </c>
    </row>
    <row r="16" spans="1:12">
      <c r="A16" s="5" t="s">
        <v>25</v>
      </c>
      <c r="B16" s="6">
        <v>96.5</v>
      </c>
      <c r="C16" s="6">
        <v>97.9</v>
      </c>
      <c r="D16" s="6">
        <v>97.3</v>
      </c>
      <c r="E16" s="6">
        <v>99.4</v>
      </c>
      <c r="F16" s="6">
        <v>100</v>
      </c>
      <c r="H16" s="7">
        <v>100</v>
      </c>
      <c r="I16" s="7">
        <v>101.4508</v>
      </c>
      <c r="J16" s="7">
        <v>100.82899999999999</v>
      </c>
      <c r="K16" s="7">
        <v>103.0052</v>
      </c>
      <c r="L16" s="7">
        <v>103.62690000000001</v>
      </c>
    </row>
    <row r="17" spans="1:16">
      <c r="B17" s="6">
        <v>90.7</v>
      </c>
      <c r="C17" s="6">
        <v>92.6</v>
      </c>
      <c r="D17" s="6">
        <v>91.5</v>
      </c>
      <c r="E17" s="6">
        <v>93.5</v>
      </c>
      <c r="F17" s="6">
        <v>93.5</v>
      </c>
      <c r="H17" s="7">
        <v>100</v>
      </c>
      <c r="I17" s="7">
        <v>102.09480000000001</v>
      </c>
      <c r="J17" s="7">
        <v>100.88200000000001</v>
      </c>
      <c r="K17" s="7">
        <v>103.08710000000001</v>
      </c>
      <c r="L17" s="7">
        <v>103.08710000000001</v>
      </c>
    </row>
    <row r="18" spans="1:16">
      <c r="B18" s="6">
        <v>91.5</v>
      </c>
      <c r="C18" s="6">
        <v>92.1</v>
      </c>
      <c r="D18" s="6">
        <v>92.4</v>
      </c>
      <c r="E18" s="6">
        <v>93.9</v>
      </c>
      <c r="F18" s="6">
        <v>96.8</v>
      </c>
      <c r="H18" s="7">
        <v>100</v>
      </c>
      <c r="I18" s="7">
        <v>100.6557</v>
      </c>
      <c r="J18" s="7">
        <v>100.9836</v>
      </c>
      <c r="K18" s="7">
        <v>102.623</v>
      </c>
      <c r="L18" s="7">
        <v>105.7923</v>
      </c>
    </row>
    <row r="19" spans="1:16">
      <c r="B19" s="6">
        <v>83.8</v>
      </c>
      <c r="C19" s="6">
        <v>86.4</v>
      </c>
      <c r="D19" s="6">
        <v>87.1</v>
      </c>
      <c r="E19" s="6">
        <v>89</v>
      </c>
      <c r="F19" s="6">
        <v>90.8</v>
      </c>
      <c r="H19" s="7">
        <v>100</v>
      </c>
      <c r="I19" s="7">
        <v>103.1026</v>
      </c>
      <c r="J19" s="7">
        <v>103.9379</v>
      </c>
      <c r="K19" s="7">
        <v>106.20529999999999</v>
      </c>
      <c r="L19" s="7">
        <v>108.3532</v>
      </c>
    </row>
    <row r="20" spans="1:16">
      <c r="B20" s="6">
        <v>86.5</v>
      </c>
      <c r="C20" s="6">
        <v>85.7</v>
      </c>
      <c r="D20" s="6">
        <v>85.7</v>
      </c>
      <c r="E20" s="6">
        <v>86.8</v>
      </c>
      <c r="F20" s="6">
        <v>87.9</v>
      </c>
      <c r="H20" s="7">
        <v>100</v>
      </c>
      <c r="I20" s="7">
        <v>99.075140000000005</v>
      </c>
      <c r="J20" s="7">
        <v>99.075140000000005</v>
      </c>
      <c r="K20" s="7">
        <v>100.3468</v>
      </c>
      <c r="L20" s="7">
        <v>101.6185</v>
      </c>
    </row>
    <row r="22" spans="1:16">
      <c r="B22" s="53" t="s">
        <v>31</v>
      </c>
      <c r="C22" s="53"/>
      <c r="D22" s="53"/>
      <c r="E22" s="53"/>
      <c r="F22" s="53"/>
      <c r="H22" s="5" t="s">
        <v>8</v>
      </c>
      <c r="N22" s="2"/>
      <c r="O22" s="4"/>
    </row>
    <row r="23" spans="1:16">
      <c r="B23" s="5" t="s">
        <v>2</v>
      </c>
      <c r="C23" s="5" t="s">
        <v>29</v>
      </c>
      <c r="D23" s="5" t="s">
        <v>3</v>
      </c>
      <c r="E23" s="5" t="s">
        <v>30</v>
      </c>
      <c r="F23" s="5" t="s">
        <v>4</v>
      </c>
      <c r="H23" s="5" t="s">
        <v>2</v>
      </c>
      <c r="I23" s="5" t="s">
        <v>29</v>
      </c>
      <c r="J23" s="5" t="s">
        <v>3</v>
      </c>
      <c r="K23" s="5" t="s">
        <v>30</v>
      </c>
      <c r="L23" s="5" t="s">
        <v>4</v>
      </c>
      <c r="N23" s="2"/>
      <c r="O23" s="4"/>
    </row>
    <row r="24" spans="1:16">
      <c r="A24" s="5" t="s">
        <v>21</v>
      </c>
      <c r="B24" s="3">
        <v>145</v>
      </c>
      <c r="C24" s="3">
        <v>130</v>
      </c>
      <c r="D24" s="3">
        <v>128</v>
      </c>
      <c r="E24" s="3">
        <v>123</v>
      </c>
      <c r="F24" s="3">
        <v>122</v>
      </c>
      <c r="H24" s="7">
        <v>100</v>
      </c>
      <c r="I24" s="7">
        <v>100.3261</v>
      </c>
      <c r="J24" s="7">
        <v>100.54349999999999</v>
      </c>
      <c r="K24" s="7">
        <v>100.76090000000001</v>
      </c>
      <c r="L24" s="7">
        <v>100.4348</v>
      </c>
      <c r="N24" s="2"/>
      <c r="O24" s="4"/>
    </row>
    <row r="25" spans="1:16">
      <c r="B25" s="3">
        <v>146</v>
      </c>
      <c r="C25" s="3">
        <v>148</v>
      </c>
      <c r="D25" s="3">
        <v>145</v>
      </c>
      <c r="E25" s="3">
        <v>137</v>
      </c>
      <c r="F25" s="3">
        <v>132</v>
      </c>
      <c r="H25" s="7">
        <v>100</v>
      </c>
      <c r="I25" s="7">
        <v>102.1915</v>
      </c>
      <c r="J25" s="7">
        <v>100.69199999999999</v>
      </c>
      <c r="K25" s="7">
        <v>101.49939999999999</v>
      </c>
      <c r="L25" s="7">
        <v>100.69199999999999</v>
      </c>
      <c r="N25" s="2"/>
      <c r="O25" s="4"/>
    </row>
    <row r="26" spans="1:16">
      <c r="B26" s="3">
        <v>147</v>
      </c>
      <c r="C26" s="3">
        <v>149</v>
      </c>
      <c r="D26" s="3">
        <v>146</v>
      </c>
      <c r="E26" s="3">
        <v>141</v>
      </c>
      <c r="F26" s="3">
        <v>136</v>
      </c>
      <c r="H26" s="7">
        <v>100</v>
      </c>
      <c r="I26" s="7">
        <v>101.6129</v>
      </c>
      <c r="J26" s="7">
        <v>102.5806</v>
      </c>
      <c r="K26" s="7">
        <v>102.7957</v>
      </c>
      <c r="L26" s="7">
        <v>102.3656</v>
      </c>
      <c r="N26" s="2"/>
      <c r="O26" s="4"/>
      <c r="P26" s="2"/>
    </row>
    <row r="27" spans="1:16">
      <c r="A27" s="5" t="s">
        <v>25</v>
      </c>
      <c r="B27" s="3">
        <v>148</v>
      </c>
      <c r="C27" s="3">
        <v>147</v>
      </c>
      <c r="D27" s="3">
        <v>143</v>
      </c>
      <c r="E27" s="3">
        <v>137</v>
      </c>
      <c r="F27" s="3">
        <v>130</v>
      </c>
      <c r="H27" s="7">
        <v>100</v>
      </c>
      <c r="I27" s="7">
        <v>103.0369</v>
      </c>
      <c r="J27" s="7">
        <v>101.62690000000001</v>
      </c>
      <c r="K27" s="7">
        <v>102.0607</v>
      </c>
      <c r="L27" s="7">
        <v>102.0607</v>
      </c>
      <c r="N27" s="2"/>
      <c r="O27" s="4"/>
      <c r="P27" s="2"/>
    </row>
    <row r="28" spans="1:16">
      <c r="B28" s="3">
        <v>241</v>
      </c>
      <c r="C28" s="3">
        <v>136</v>
      </c>
      <c r="D28" s="3">
        <v>130</v>
      </c>
      <c r="E28" s="3">
        <v>126</v>
      </c>
      <c r="F28" s="3">
        <v>118</v>
      </c>
      <c r="H28" s="7">
        <v>100</v>
      </c>
      <c r="I28" s="7">
        <v>101.7199</v>
      </c>
      <c r="J28" s="7">
        <v>99.631450000000001</v>
      </c>
      <c r="K28" s="7">
        <v>97.297300000000007</v>
      </c>
      <c r="L28" s="7">
        <v>98.648650000000004</v>
      </c>
      <c r="N28" s="2"/>
      <c r="O28" s="4"/>
      <c r="P28" s="2"/>
    </row>
    <row r="29" spans="1:16">
      <c r="B29" s="3">
        <v>242</v>
      </c>
      <c r="C29" s="3">
        <v>129</v>
      </c>
      <c r="D29" s="3">
        <v>122</v>
      </c>
      <c r="E29" s="3">
        <v>119</v>
      </c>
      <c r="F29" s="3">
        <v>114</v>
      </c>
      <c r="H29" s="7">
        <v>100</v>
      </c>
      <c r="I29" s="7">
        <v>101.31</v>
      </c>
      <c r="J29" s="7">
        <v>99.126639999999995</v>
      </c>
      <c r="K29" s="7">
        <v>101.96510000000001</v>
      </c>
      <c r="L29" s="7">
        <v>103.27509999999999</v>
      </c>
      <c r="N29" s="2"/>
      <c r="O29" s="4"/>
      <c r="P29" s="2"/>
    </row>
    <row r="30" spans="1:16">
      <c r="B30" s="2"/>
      <c r="C30" s="3"/>
      <c r="D30" s="3"/>
      <c r="E30" s="3"/>
      <c r="F30" s="3"/>
      <c r="H30" s="2"/>
      <c r="I30" s="7"/>
      <c r="J30" s="7"/>
      <c r="K30" s="7"/>
      <c r="L30" s="7"/>
      <c r="N30" s="2"/>
    </row>
    <row r="31" spans="1:16">
      <c r="B31" s="53" t="s">
        <v>32</v>
      </c>
      <c r="C31" s="53"/>
      <c r="D31" s="53"/>
      <c r="E31" s="53"/>
      <c r="F31" s="53"/>
      <c r="H31" s="5" t="s">
        <v>8</v>
      </c>
    </row>
    <row r="32" spans="1:16">
      <c r="B32" s="5" t="s">
        <v>2</v>
      </c>
      <c r="C32" s="5" t="s">
        <v>29</v>
      </c>
      <c r="D32" s="5" t="s">
        <v>3</v>
      </c>
      <c r="E32" s="5" t="s">
        <v>30</v>
      </c>
      <c r="F32" s="5" t="s">
        <v>4</v>
      </c>
      <c r="H32" s="5" t="s">
        <v>2</v>
      </c>
      <c r="I32" s="5" t="s">
        <v>29</v>
      </c>
      <c r="J32" s="5" t="s">
        <v>3</v>
      </c>
      <c r="K32" s="5" t="s">
        <v>30</v>
      </c>
      <c r="L32" s="5" t="s">
        <v>4</v>
      </c>
    </row>
    <row r="33" spans="1:12">
      <c r="A33" s="5" t="s">
        <v>21</v>
      </c>
      <c r="B33" s="13">
        <v>100.9</v>
      </c>
      <c r="C33" s="13">
        <v>102</v>
      </c>
      <c r="D33" s="13">
        <v>103.9</v>
      </c>
      <c r="E33" s="13">
        <v>106.6</v>
      </c>
      <c r="F33" s="13">
        <v>108.6</v>
      </c>
      <c r="H33" s="7">
        <v>100</v>
      </c>
      <c r="I33" s="7">
        <v>101.0902</v>
      </c>
      <c r="J33" s="7">
        <v>102.97320000000001</v>
      </c>
      <c r="K33" s="7">
        <v>105.64919999999999</v>
      </c>
      <c r="L33" s="7">
        <v>107.6313</v>
      </c>
    </row>
    <row r="34" spans="1:12">
      <c r="B34" s="13">
        <v>96.2</v>
      </c>
      <c r="C34" s="13">
        <v>98.9</v>
      </c>
      <c r="D34" s="13">
        <v>100.2</v>
      </c>
      <c r="E34" s="13">
        <v>100.8</v>
      </c>
      <c r="F34" s="13">
        <v>104</v>
      </c>
      <c r="H34" s="7">
        <v>100</v>
      </c>
      <c r="I34" s="7">
        <v>102.80665279999999</v>
      </c>
      <c r="J34" s="7">
        <v>104.15800419999999</v>
      </c>
      <c r="K34" s="7">
        <v>104.7817048</v>
      </c>
      <c r="L34" s="7">
        <v>108.1081081</v>
      </c>
    </row>
    <row r="35" spans="1:12">
      <c r="B35" s="13">
        <v>96.6</v>
      </c>
      <c r="C35" s="13">
        <v>96.1</v>
      </c>
      <c r="D35" s="13">
        <v>97.8</v>
      </c>
      <c r="E35" s="13">
        <v>100.4</v>
      </c>
      <c r="F35" s="13">
        <v>99.8</v>
      </c>
      <c r="H35" s="7">
        <v>100</v>
      </c>
      <c r="I35" s="7">
        <v>99.482401999999993</v>
      </c>
      <c r="J35" s="7">
        <v>101.24224</v>
      </c>
      <c r="K35" s="7">
        <v>103.93375</v>
      </c>
      <c r="L35" s="7">
        <v>103.31263</v>
      </c>
    </row>
    <row r="36" spans="1:12">
      <c r="A36" s="5" t="s">
        <v>25</v>
      </c>
      <c r="B36" s="13">
        <v>79.599999999999994</v>
      </c>
      <c r="C36" s="13">
        <v>82.1</v>
      </c>
      <c r="D36" s="13">
        <v>85.2</v>
      </c>
      <c r="E36" s="13">
        <v>86.2</v>
      </c>
      <c r="F36" s="13">
        <v>89.6</v>
      </c>
      <c r="H36" s="7">
        <v>100</v>
      </c>
      <c r="I36" s="7">
        <v>103.1407</v>
      </c>
      <c r="J36" s="7">
        <v>107.0352</v>
      </c>
      <c r="K36" s="7">
        <v>108.2915</v>
      </c>
      <c r="L36" s="7">
        <v>112.5628</v>
      </c>
    </row>
    <row r="37" spans="1:12">
      <c r="B37" s="13">
        <v>75.8</v>
      </c>
      <c r="C37" s="13">
        <v>76.099999999999994</v>
      </c>
      <c r="D37" s="13">
        <v>76.3</v>
      </c>
      <c r="E37" s="13">
        <v>77.099999999999994</v>
      </c>
      <c r="F37" s="13">
        <v>79.7</v>
      </c>
      <c r="H37" s="7">
        <v>100</v>
      </c>
      <c r="I37" s="7">
        <v>100.39579999999999</v>
      </c>
      <c r="J37" s="7">
        <v>100.6596</v>
      </c>
      <c r="K37" s="7">
        <v>101.715</v>
      </c>
      <c r="L37" s="7">
        <v>105.1451</v>
      </c>
    </row>
    <row r="38" spans="1:12">
      <c r="B38" s="13">
        <v>89.8</v>
      </c>
      <c r="C38" s="13">
        <v>93.1</v>
      </c>
      <c r="D38" s="13">
        <v>90.2</v>
      </c>
      <c r="E38" s="13">
        <v>98.6</v>
      </c>
      <c r="F38" s="13">
        <v>101</v>
      </c>
      <c r="H38" s="7">
        <v>100</v>
      </c>
      <c r="I38" s="7">
        <v>103.6748</v>
      </c>
      <c r="J38" s="7">
        <v>100.44540000000001</v>
      </c>
      <c r="K38" s="7">
        <v>109.7996</v>
      </c>
      <c r="L38" s="7">
        <v>112.4722</v>
      </c>
    </row>
    <row r="39" spans="1:12">
      <c r="A39" s="5" t="s">
        <v>26</v>
      </c>
      <c r="B39" s="13">
        <v>88.5</v>
      </c>
      <c r="C39" s="13">
        <v>90.1</v>
      </c>
      <c r="D39" s="13">
        <v>94.7</v>
      </c>
      <c r="E39" s="13">
        <v>97.9</v>
      </c>
      <c r="F39" s="13">
        <v>99.3</v>
      </c>
      <c r="H39" s="7">
        <v>100</v>
      </c>
      <c r="I39" s="7">
        <v>101.8079</v>
      </c>
      <c r="J39" s="7">
        <v>107.0056</v>
      </c>
      <c r="K39" s="7">
        <v>110.6215</v>
      </c>
      <c r="L39" s="7">
        <v>112.2034</v>
      </c>
    </row>
    <row r="40" spans="1:12">
      <c r="B40" s="13">
        <v>86.4</v>
      </c>
      <c r="C40" s="13">
        <v>89.4</v>
      </c>
      <c r="D40" s="13">
        <v>91</v>
      </c>
      <c r="E40" s="13">
        <v>93.6</v>
      </c>
      <c r="F40" s="13">
        <v>95.3</v>
      </c>
      <c r="H40" s="7">
        <v>100</v>
      </c>
      <c r="I40" s="7">
        <v>103.4722</v>
      </c>
      <c r="J40" s="7">
        <v>105.3241</v>
      </c>
      <c r="K40" s="7">
        <v>108.33329999999999</v>
      </c>
      <c r="L40" s="7">
        <v>110.3009</v>
      </c>
    </row>
    <row r="41" spans="1:12">
      <c r="B41" s="13">
        <v>69.5</v>
      </c>
      <c r="C41" s="13">
        <v>69.2</v>
      </c>
      <c r="D41" s="13">
        <v>69.3</v>
      </c>
      <c r="E41" s="13">
        <v>72.599999999999994</v>
      </c>
      <c r="F41" s="13">
        <v>78.099999999999994</v>
      </c>
      <c r="H41" s="7">
        <v>100</v>
      </c>
      <c r="I41" s="7">
        <v>99.568349999999995</v>
      </c>
      <c r="J41" s="7">
        <v>99.712230000000005</v>
      </c>
      <c r="K41" s="7">
        <v>104.46040000000001</v>
      </c>
      <c r="L41" s="7">
        <v>112.3741</v>
      </c>
    </row>
  </sheetData>
  <mergeCells count="3">
    <mergeCell ref="B9:F9"/>
    <mergeCell ref="B22:F22"/>
    <mergeCell ref="B31:F31"/>
  </mergeCells>
  <phoneticPr fontId="5"/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6"/>
  <sheetViews>
    <sheetView workbookViewId="0">
      <selection activeCell="A2" sqref="A2"/>
    </sheetView>
  </sheetViews>
  <sheetFormatPr defaultColWidth="8.85546875" defaultRowHeight="15"/>
  <sheetData>
    <row r="1" spans="1:6">
      <c r="A1" s="5" t="s">
        <v>28</v>
      </c>
    </row>
    <row r="2" spans="1:6">
      <c r="A2" s="5" t="s">
        <v>11</v>
      </c>
    </row>
    <row r="3" spans="1:6">
      <c r="A3" s="5" t="s">
        <v>33</v>
      </c>
    </row>
    <row r="4" spans="1:6">
      <c r="A4" s="5" t="s">
        <v>12</v>
      </c>
    </row>
    <row r="5" spans="1:6" ht="15.75">
      <c r="A5" s="5"/>
      <c r="B5" s="14" t="s">
        <v>40</v>
      </c>
    </row>
    <row r="6" spans="1:6">
      <c r="A6" s="5"/>
      <c r="B6" s="52" t="s">
        <v>106</v>
      </c>
    </row>
    <row r="7" spans="1:6">
      <c r="A7" s="5"/>
    </row>
    <row r="8" spans="1:6">
      <c r="A8" s="5" t="s">
        <v>36</v>
      </c>
    </row>
    <row r="9" spans="1:6">
      <c r="A9" s="5" t="s">
        <v>8</v>
      </c>
    </row>
    <row r="10" spans="1:6">
      <c r="A10" s="10" t="s">
        <v>2</v>
      </c>
      <c r="B10" s="10" t="s">
        <v>29</v>
      </c>
      <c r="C10" s="10" t="s">
        <v>3</v>
      </c>
      <c r="D10" s="10" t="s">
        <v>30</v>
      </c>
      <c r="E10" s="10" t="s">
        <v>4</v>
      </c>
      <c r="F10" s="10" t="s">
        <v>34</v>
      </c>
    </row>
    <row r="11" spans="1:6">
      <c r="A11" s="6">
        <v>100</v>
      </c>
      <c r="B11" s="6">
        <v>99.9</v>
      </c>
      <c r="C11" s="6">
        <v>103.9</v>
      </c>
      <c r="D11" s="6">
        <v>102.7</v>
      </c>
      <c r="E11" s="6">
        <v>102</v>
      </c>
      <c r="F11" s="6">
        <v>103</v>
      </c>
    </row>
    <row r="12" spans="1:6">
      <c r="A12" s="6">
        <v>100</v>
      </c>
      <c r="B12" s="6">
        <v>99.3</v>
      </c>
      <c r="C12" s="6">
        <v>102.7</v>
      </c>
      <c r="D12" s="6">
        <v>102</v>
      </c>
      <c r="E12" s="6">
        <v>102.8</v>
      </c>
      <c r="F12" s="6">
        <v>103</v>
      </c>
    </row>
    <row r="13" spans="1:6">
      <c r="A13" s="6">
        <v>100</v>
      </c>
      <c r="B13" s="6">
        <v>100.9</v>
      </c>
      <c r="C13" s="6">
        <v>101.2</v>
      </c>
      <c r="D13" s="6">
        <v>101.8</v>
      </c>
      <c r="E13" s="6">
        <v>103.1</v>
      </c>
      <c r="F13" s="6">
        <v>104.2</v>
      </c>
    </row>
    <row r="14" spans="1:6">
      <c r="A14" s="6">
        <v>100</v>
      </c>
      <c r="B14" s="6">
        <v>100.6</v>
      </c>
      <c r="C14" s="6">
        <v>101.3</v>
      </c>
      <c r="D14" s="6">
        <v>100.9</v>
      </c>
      <c r="E14" s="6">
        <v>102.1</v>
      </c>
      <c r="F14" s="6">
        <v>102.6</v>
      </c>
    </row>
    <row r="15" spans="1:6">
      <c r="B15" s="7"/>
      <c r="C15" s="7"/>
      <c r="D15" s="7"/>
      <c r="E15" s="7"/>
      <c r="F15" s="6"/>
    </row>
    <row r="16" spans="1:6">
      <c r="A16" s="5" t="s">
        <v>35</v>
      </c>
      <c r="B16" s="6"/>
      <c r="C16" s="6"/>
      <c r="D16" s="6"/>
      <c r="E16" s="6"/>
      <c r="F16" s="6"/>
    </row>
    <row r="17" spans="1:15">
      <c r="A17" s="5" t="s">
        <v>8</v>
      </c>
      <c r="B17" s="6"/>
      <c r="C17" s="6"/>
      <c r="D17" s="6"/>
      <c r="E17" s="6"/>
      <c r="F17" s="6"/>
    </row>
    <row r="18" spans="1:15">
      <c r="A18" s="10" t="s">
        <v>2</v>
      </c>
      <c r="B18" s="10" t="s">
        <v>29</v>
      </c>
      <c r="C18" s="10" t="s">
        <v>3</v>
      </c>
      <c r="D18" s="10" t="s">
        <v>30</v>
      </c>
      <c r="E18" s="10" t="s">
        <v>4</v>
      </c>
      <c r="F18" s="10" t="s">
        <v>34</v>
      </c>
    </row>
    <row r="19" spans="1:15">
      <c r="A19" s="6">
        <v>100</v>
      </c>
      <c r="B19" s="6">
        <v>99.6</v>
      </c>
      <c r="C19" s="6">
        <v>99.5</v>
      </c>
      <c r="D19" s="6">
        <v>99.9</v>
      </c>
      <c r="E19" s="6">
        <v>101.1</v>
      </c>
      <c r="F19" s="6">
        <v>102</v>
      </c>
    </row>
    <row r="20" spans="1:15">
      <c r="A20" s="6">
        <v>100</v>
      </c>
      <c r="B20" s="6">
        <v>98.8</v>
      </c>
      <c r="C20" s="6">
        <v>99.8</v>
      </c>
      <c r="D20" s="6">
        <v>99.9</v>
      </c>
      <c r="E20" s="6">
        <v>100</v>
      </c>
      <c r="F20" s="6">
        <v>99.2</v>
      </c>
    </row>
    <row r="21" spans="1:15">
      <c r="A21" s="6">
        <v>100</v>
      </c>
      <c r="B21" s="6">
        <v>100</v>
      </c>
      <c r="C21" s="6">
        <v>100.4</v>
      </c>
      <c r="D21" s="6">
        <v>99.7</v>
      </c>
      <c r="E21" s="6">
        <v>101.3</v>
      </c>
      <c r="F21" s="6">
        <v>101.5</v>
      </c>
    </row>
    <row r="22" spans="1:15">
      <c r="A22" s="6">
        <v>100</v>
      </c>
      <c r="B22" s="6">
        <v>102.5</v>
      </c>
      <c r="C22" s="6">
        <v>103.2</v>
      </c>
      <c r="D22" s="6">
        <v>102.8</v>
      </c>
      <c r="E22" s="6">
        <v>103.9</v>
      </c>
      <c r="F22" s="6">
        <v>106.3</v>
      </c>
    </row>
    <row r="23" spans="1:15">
      <c r="A23" s="2"/>
      <c r="B23" s="7"/>
      <c r="C23" s="7"/>
      <c r="D23" s="7"/>
      <c r="E23" s="7"/>
      <c r="F23" s="6"/>
    </row>
    <row r="24" spans="1:15">
      <c r="A24" s="5" t="s">
        <v>37</v>
      </c>
      <c r="B24" s="6"/>
      <c r="C24" s="6"/>
      <c r="D24" s="6"/>
      <c r="E24" s="6"/>
      <c r="F24" s="6"/>
      <c r="M24" s="2"/>
      <c r="N24" s="4"/>
      <c r="O24" s="4"/>
    </row>
    <row r="25" spans="1:15">
      <c r="A25" s="5" t="s">
        <v>8</v>
      </c>
      <c r="B25" s="6"/>
      <c r="C25" s="6"/>
      <c r="D25" s="6"/>
      <c r="E25" s="6"/>
      <c r="F25" s="6"/>
      <c r="M25" s="2"/>
      <c r="N25" s="4"/>
      <c r="O25" s="4"/>
    </row>
    <row r="26" spans="1:15">
      <c r="A26" s="10" t="s">
        <v>2</v>
      </c>
      <c r="B26" s="10" t="s">
        <v>29</v>
      </c>
      <c r="C26" s="10" t="s">
        <v>3</v>
      </c>
      <c r="D26" s="10" t="s">
        <v>30</v>
      </c>
      <c r="E26" s="10" t="s">
        <v>4</v>
      </c>
      <c r="F26" s="10" t="s">
        <v>34</v>
      </c>
      <c r="M26" s="2"/>
      <c r="N26" s="4"/>
      <c r="O26" s="4"/>
    </row>
    <row r="27" spans="1:15">
      <c r="A27" s="6">
        <v>100</v>
      </c>
      <c r="B27" s="6">
        <v>100.4</v>
      </c>
      <c r="C27" s="6">
        <v>95.6</v>
      </c>
      <c r="D27" s="6">
        <v>99.7</v>
      </c>
      <c r="E27" s="6">
        <v>99.9</v>
      </c>
      <c r="F27" s="6">
        <v>99.2</v>
      </c>
      <c r="M27" s="2"/>
      <c r="N27" s="4"/>
      <c r="O27" s="4"/>
    </row>
    <row r="28" spans="1:15">
      <c r="A28" s="6">
        <v>100</v>
      </c>
      <c r="B28" s="6">
        <v>99.1</v>
      </c>
      <c r="C28" s="6">
        <v>100.4</v>
      </c>
      <c r="D28" s="6">
        <v>99</v>
      </c>
      <c r="E28" s="6">
        <v>99.3</v>
      </c>
      <c r="F28" s="6">
        <v>100</v>
      </c>
      <c r="M28" s="2"/>
      <c r="N28" s="4"/>
      <c r="O28" s="2"/>
    </row>
    <row r="29" spans="1:15">
      <c r="A29" s="6">
        <v>100</v>
      </c>
      <c r="B29" s="6">
        <v>100.5</v>
      </c>
      <c r="C29" s="6">
        <v>99.9</v>
      </c>
      <c r="D29" s="6">
        <v>102.1</v>
      </c>
      <c r="E29" s="6">
        <v>100.6</v>
      </c>
      <c r="F29" s="6">
        <v>102.1</v>
      </c>
      <c r="M29" s="2"/>
      <c r="N29" s="4"/>
      <c r="O29" s="2"/>
    </row>
    <row r="30" spans="1:15">
      <c r="A30" s="6">
        <v>100</v>
      </c>
      <c r="B30" s="6">
        <v>101.7</v>
      </c>
      <c r="C30" s="6">
        <v>101.9</v>
      </c>
      <c r="D30" s="6">
        <v>102.2</v>
      </c>
      <c r="E30" s="6">
        <v>103.5</v>
      </c>
      <c r="F30" s="6">
        <v>102.3</v>
      </c>
      <c r="M30" s="2"/>
      <c r="N30" s="4"/>
      <c r="O30" s="2"/>
    </row>
    <row r="31" spans="1:15">
      <c r="B31" s="6"/>
      <c r="C31" s="6"/>
      <c r="D31" s="6"/>
      <c r="E31" s="6"/>
      <c r="F31" s="6"/>
      <c r="M31" s="2"/>
      <c r="N31" s="4"/>
      <c r="O31" s="2"/>
    </row>
    <row r="32" spans="1:15">
      <c r="A32" s="5" t="s">
        <v>38</v>
      </c>
      <c r="B32" s="6"/>
      <c r="C32" s="6"/>
      <c r="D32" s="6"/>
      <c r="E32" s="6"/>
      <c r="F32" s="6"/>
      <c r="M32" s="2"/>
    </row>
    <row r="33" spans="1:6">
      <c r="A33" s="5" t="s">
        <v>8</v>
      </c>
      <c r="B33" s="6"/>
      <c r="C33" s="6"/>
      <c r="D33" s="6"/>
      <c r="E33" s="6"/>
      <c r="F33" s="6"/>
    </row>
    <row r="34" spans="1:6">
      <c r="A34" s="10" t="s">
        <v>2</v>
      </c>
      <c r="B34" s="10" t="s">
        <v>29</v>
      </c>
      <c r="C34" s="10" t="s">
        <v>3</v>
      </c>
      <c r="D34" s="10" t="s">
        <v>30</v>
      </c>
      <c r="E34" s="10" t="s">
        <v>4</v>
      </c>
      <c r="F34" s="10" t="s">
        <v>34</v>
      </c>
    </row>
    <row r="35" spans="1:6">
      <c r="A35" s="6">
        <v>100</v>
      </c>
      <c r="B35" s="6">
        <v>98.7</v>
      </c>
      <c r="C35" s="6">
        <v>98.3</v>
      </c>
      <c r="D35" s="6">
        <v>100</v>
      </c>
      <c r="E35" s="6">
        <v>97</v>
      </c>
      <c r="F35" s="6">
        <v>94.4</v>
      </c>
    </row>
    <row r="36" spans="1:6">
      <c r="A36" s="6">
        <v>100</v>
      </c>
      <c r="B36" s="6">
        <v>100.8</v>
      </c>
      <c r="C36" s="6">
        <v>100.2</v>
      </c>
      <c r="D36" s="6">
        <v>101.7</v>
      </c>
      <c r="E36" s="6">
        <v>98.9</v>
      </c>
      <c r="F36" s="6">
        <v>98.2</v>
      </c>
    </row>
    <row r="37" spans="1:6">
      <c r="A37" s="6">
        <v>100</v>
      </c>
      <c r="B37" s="6">
        <v>100.5</v>
      </c>
      <c r="C37" s="6">
        <v>101.9</v>
      </c>
      <c r="D37" s="6">
        <v>103.4</v>
      </c>
      <c r="E37" s="6">
        <v>102</v>
      </c>
      <c r="F37" s="6">
        <v>100.5</v>
      </c>
    </row>
    <row r="38" spans="1:6">
      <c r="A38" s="6">
        <v>100</v>
      </c>
      <c r="B38" s="6">
        <v>100.4</v>
      </c>
      <c r="C38" s="6">
        <v>101.9</v>
      </c>
      <c r="D38" s="6">
        <v>105.4</v>
      </c>
      <c r="E38" s="6">
        <v>102.8</v>
      </c>
      <c r="F38" s="6">
        <v>101.9</v>
      </c>
    </row>
    <row r="39" spans="1:6">
      <c r="B39" s="6"/>
      <c r="C39" s="6"/>
      <c r="D39" s="6"/>
      <c r="E39" s="6"/>
      <c r="F39" s="6"/>
    </row>
    <row r="40" spans="1:6">
      <c r="A40" s="5" t="s">
        <v>39</v>
      </c>
      <c r="B40" s="6"/>
      <c r="C40" s="6"/>
      <c r="D40" s="6"/>
      <c r="E40" s="6"/>
      <c r="F40" s="6"/>
    </row>
    <row r="41" spans="1:6">
      <c r="A41" s="5" t="s">
        <v>8</v>
      </c>
      <c r="B41" s="6"/>
      <c r="C41" s="6"/>
      <c r="D41" s="6"/>
      <c r="E41" s="6"/>
      <c r="F41" s="6"/>
    </row>
    <row r="42" spans="1:6">
      <c r="A42" s="10" t="s">
        <v>2</v>
      </c>
      <c r="B42" s="10" t="s">
        <v>29</v>
      </c>
      <c r="C42" s="10" t="s">
        <v>3</v>
      </c>
      <c r="D42" s="10" t="s">
        <v>30</v>
      </c>
      <c r="E42" s="10" t="s">
        <v>4</v>
      </c>
      <c r="F42" s="10" t="s">
        <v>34</v>
      </c>
    </row>
    <row r="43" spans="1:6">
      <c r="A43" s="6">
        <v>100</v>
      </c>
      <c r="B43" s="6">
        <v>96.2</v>
      </c>
      <c r="C43" s="6">
        <v>94.8</v>
      </c>
      <c r="D43" s="6">
        <v>90.8</v>
      </c>
      <c r="E43" s="6">
        <v>87.9</v>
      </c>
      <c r="F43" s="6">
        <v>87.3</v>
      </c>
    </row>
    <row r="44" spans="1:6">
      <c r="A44" s="6">
        <v>100</v>
      </c>
      <c r="B44" s="6">
        <v>96.5</v>
      </c>
      <c r="C44" s="6">
        <v>96.1</v>
      </c>
      <c r="D44" s="6">
        <v>93.5</v>
      </c>
      <c r="E44" s="6">
        <v>90.2</v>
      </c>
      <c r="F44" s="6">
        <v>88.1</v>
      </c>
    </row>
    <row r="45" spans="1:6">
      <c r="A45" s="6">
        <v>100</v>
      </c>
      <c r="B45" s="6">
        <v>98.9</v>
      </c>
      <c r="C45" s="6">
        <v>97.9</v>
      </c>
      <c r="D45" s="6">
        <v>94.9</v>
      </c>
      <c r="E45" s="6">
        <v>92.4</v>
      </c>
      <c r="F45" s="6">
        <v>91.7</v>
      </c>
    </row>
    <row r="46" spans="1:6">
      <c r="A46" s="6">
        <v>100</v>
      </c>
      <c r="B46" s="6">
        <v>96.6</v>
      </c>
      <c r="C46" s="6">
        <v>94.7</v>
      </c>
      <c r="D46" s="6">
        <v>92.1</v>
      </c>
      <c r="E46" s="6">
        <v>91.9</v>
      </c>
      <c r="F46" s="6">
        <v>90.3</v>
      </c>
    </row>
  </sheetData>
  <phoneticPr fontId="5"/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0"/>
  <sheetViews>
    <sheetView workbookViewId="0">
      <selection activeCell="B5" sqref="B5"/>
    </sheetView>
  </sheetViews>
  <sheetFormatPr defaultColWidth="8.85546875" defaultRowHeight="15"/>
  <sheetData>
    <row r="1" spans="1:11">
      <c r="A1" s="5" t="s">
        <v>41</v>
      </c>
    </row>
    <row r="2" spans="1:11">
      <c r="A2" s="5" t="s">
        <v>11</v>
      </c>
    </row>
    <row r="3" spans="1:11">
      <c r="A3" s="5" t="s">
        <v>9</v>
      </c>
    </row>
    <row r="4" spans="1:11">
      <c r="A4" s="5" t="s">
        <v>12</v>
      </c>
    </row>
    <row r="5" spans="1:11" ht="15.75">
      <c r="A5" s="5"/>
      <c r="B5" s="15" t="s">
        <v>117</v>
      </c>
    </row>
    <row r="6" spans="1:11">
      <c r="A6" s="5"/>
      <c r="B6" s="52" t="s">
        <v>105</v>
      </c>
    </row>
    <row r="7" spans="1:11">
      <c r="A7" s="5"/>
    </row>
    <row r="9" spans="1:11">
      <c r="A9" s="5"/>
      <c r="B9" s="5" t="s">
        <v>7</v>
      </c>
      <c r="C9" s="5"/>
      <c r="D9" s="5"/>
      <c r="E9" s="5"/>
      <c r="G9" s="5" t="s">
        <v>8</v>
      </c>
    </row>
    <row r="10" spans="1:11">
      <c r="A10" s="5" t="s">
        <v>6</v>
      </c>
      <c r="B10" s="5" t="s">
        <v>2</v>
      </c>
      <c r="C10" s="5" t="s">
        <v>3</v>
      </c>
      <c r="D10" s="5" t="s">
        <v>4</v>
      </c>
      <c r="E10" s="5" t="s">
        <v>5</v>
      </c>
      <c r="G10" s="5" t="s">
        <v>6</v>
      </c>
      <c r="H10" s="5" t="s">
        <v>2</v>
      </c>
      <c r="I10" s="5" t="s">
        <v>3</v>
      </c>
      <c r="J10" s="5" t="s">
        <v>4</v>
      </c>
      <c r="K10" s="5" t="s">
        <v>5</v>
      </c>
    </row>
    <row r="11" spans="1:11">
      <c r="A11">
        <v>335</v>
      </c>
      <c r="B11">
        <v>142</v>
      </c>
      <c r="C11">
        <v>144</v>
      </c>
      <c r="D11">
        <v>147</v>
      </c>
      <c r="G11">
        <v>335</v>
      </c>
      <c r="H11" s="7">
        <f t="shared" ref="H11:H15" si="0">B11/$B11*100</f>
        <v>100</v>
      </c>
      <c r="I11" s="7">
        <f t="shared" ref="I11:I15" si="1">C11/$B11*100</f>
        <v>101.40845070422534</v>
      </c>
      <c r="J11" s="7">
        <f t="shared" ref="J11:J15" si="2">D11/$B11*100</f>
        <v>103.52112676056338</v>
      </c>
      <c r="K11" s="7"/>
    </row>
    <row r="12" spans="1:11">
      <c r="A12">
        <v>336</v>
      </c>
      <c r="B12">
        <v>136</v>
      </c>
      <c r="C12">
        <v>136</v>
      </c>
      <c r="D12">
        <v>136</v>
      </c>
      <c r="G12">
        <v>336</v>
      </c>
      <c r="H12" s="7">
        <f t="shared" si="0"/>
        <v>100</v>
      </c>
      <c r="I12" s="7">
        <f t="shared" si="1"/>
        <v>100</v>
      </c>
      <c r="J12" s="7">
        <f t="shared" si="2"/>
        <v>100</v>
      </c>
      <c r="K12" s="7"/>
    </row>
    <row r="13" spans="1:11">
      <c r="A13">
        <v>337</v>
      </c>
      <c r="B13">
        <v>138</v>
      </c>
      <c r="C13">
        <v>139</v>
      </c>
      <c r="D13">
        <v>138</v>
      </c>
      <c r="G13">
        <v>337</v>
      </c>
      <c r="H13" s="7">
        <f t="shared" si="0"/>
        <v>100</v>
      </c>
      <c r="I13" s="7">
        <f t="shared" si="1"/>
        <v>100.72463768115942</v>
      </c>
      <c r="J13" s="7">
        <f t="shared" si="2"/>
        <v>100</v>
      </c>
      <c r="K13" s="7"/>
    </row>
    <row r="14" spans="1:11">
      <c r="A14">
        <v>338</v>
      </c>
      <c r="B14">
        <v>149</v>
      </c>
      <c r="C14">
        <v>152</v>
      </c>
      <c r="D14">
        <v>152</v>
      </c>
      <c r="E14">
        <v>151</v>
      </c>
      <c r="G14">
        <v>338</v>
      </c>
      <c r="H14" s="7">
        <f t="shared" si="0"/>
        <v>100</v>
      </c>
      <c r="I14" s="7">
        <f t="shared" si="1"/>
        <v>102.01342281879195</v>
      </c>
      <c r="J14" s="7">
        <f t="shared" si="2"/>
        <v>102.01342281879195</v>
      </c>
      <c r="K14" s="7">
        <f t="shared" ref="K14:K15" si="3">E14/$B14*100</f>
        <v>101.34228187919463</v>
      </c>
    </row>
    <row r="15" spans="1:11">
      <c r="A15">
        <v>339</v>
      </c>
      <c r="B15">
        <v>140</v>
      </c>
      <c r="C15">
        <v>141</v>
      </c>
      <c r="D15">
        <v>142</v>
      </c>
      <c r="E15">
        <v>141</v>
      </c>
      <c r="G15">
        <v>339</v>
      </c>
      <c r="H15" s="7">
        <f t="shared" si="0"/>
        <v>100</v>
      </c>
      <c r="I15" s="7">
        <f t="shared" si="1"/>
        <v>100.71428571428571</v>
      </c>
      <c r="J15" s="7">
        <f t="shared" si="2"/>
        <v>101.42857142857142</v>
      </c>
      <c r="K15" s="7">
        <f t="shared" si="3"/>
        <v>100.71428571428571</v>
      </c>
    </row>
    <row r="18" spans="1:15">
      <c r="A18" s="5"/>
      <c r="B18" s="5" t="s">
        <v>0</v>
      </c>
      <c r="C18" s="5"/>
      <c r="D18" s="5"/>
      <c r="E18" s="5"/>
      <c r="G18" s="5" t="s">
        <v>8</v>
      </c>
    </row>
    <row r="19" spans="1:15">
      <c r="A19" s="5" t="s">
        <v>6</v>
      </c>
      <c r="B19" s="5" t="s">
        <v>2</v>
      </c>
      <c r="C19" s="5" t="s">
        <v>3</v>
      </c>
      <c r="D19" s="5" t="s">
        <v>4</v>
      </c>
      <c r="E19" s="5" t="s">
        <v>5</v>
      </c>
      <c r="G19" s="5" t="s">
        <v>6</v>
      </c>
      <c r="H19" s="5" t="s">
        <v>2</v>
      </c>
      <c r="I19" s="5" t="s">
        <v>3</v>
      </c>
      <c r="J19" s="5" t="s">
        <v>4</v>
      </c>
      <c r="K19" s="5" t="s">
        <v>5</v>
      </c>
    </row>
    <row r="20" spans="1:15">
      <c r="A20" s="2">
        <v>145</v>
      </c>
      <c r="B20" s="3">
        <v>130</v>
      </c>
      <c r="C20" s="3">
        <v>128</v>
      </c>
      <c r="D20" s="3">
        <v>123</v>
      </c>
      <c r="E20" s="3">
        <v>122</v>
      </c>
      <c r="G20" s="2">
        <v>145</v>
      </c>
      <c r="H20" s="7">
        <f t="shared" ref="H20:H28" si="4">B20/$B20*100</f>
        <v>100</v>
      </c>
      <c r="I20" s="7">
        <f t="shared" ref="I20:I28" si="5">C20/$B20*100</f>
        <v>98.461538461538467</v>
      </c>
      <c r="J20" s="7">
        <f t="shared" ref="J20:J28" si="6">D20/$B20*100</f>
        <v>94.615384615384613</v>
      </c>
      <c r="K20" s="7">
        <f t="shared" ref="K20:K28" si="7">E20/$B20*100</f>
        <v>93.84615384615384</v>
      </c>
    </row>
    <row r="21" spans="1:15">
      <c r="A21" s="2">
        <v>146</v>
      </c>
      <c r="B21" s="3">
        <v>148</v>
      </c>
      <c r="C21" s="3">
        <v>145</v>
      </c>
      <c r="D21" s="3">
        <v>137</v>
      </c>
      <c r="E21" s="3">
        <v>132</v>
      </c>
      <c r="G21" s="2">
        <v>146</v>
      </c>
      <c r="H21" s="7">
        <f t="shared" si="4"/>
        <v>100</v>
      </c>
      <c r="I21" s="7">
        <f t="shared" si="5"/>
        <v>97.972972972972968</v>
      </c>
      <c r="J21" s="7">
        <f t="shared" si="6"/>
        <v>92.567567567567565</v>
      </c>
      <c r="K21" s="7">
        <f t="shared" si="7"/>
        <v>89.189189189189193</v>
      </c>
    </row>
    <row r="22" spans="1:15">
      <c r="A22" s="2">
        <v>147</v>
      </c>
      <c r="B22" s="3">
        <v>149</v>
      </c>
      <c r="C22" s="3">
        <v>146</v>
      </c>
      <c r="D22" s="3">
        <v>141</v>
      </c>
      <c r="E22" s="3">
        <v>136</v>
      </c>
      <c r="G22" s="2">
        <v>147</v>
      </c>
      <c r="H22" s="7">
        <f t="shared" si="4"/>
        <v>100</v>
      </c>
      <c r="I22" s="7">
        <f t="shared" si="5"/>
        <v>97.986577181208062</v>
      </c>
      <c r="J22" s="7">
        <f t="shared" si="6"/>
        <v>94.630872483221466</v>
      </c>
      <c r="K22" s="7">
        <f t="shared" si="7"/>
        <v>91.275167785234899</v>
      </c>
      <c r="M22" s="2"/>
      <c r="N22" s="4"/>
      <c r="O22" s="4"/>
    </row>
    <row r="23" spans="1:15">
      <c r="A23" s="2">
        <v>148</v>
      </c>
      <c r="B23" s="3">
        <v>147</v>
      </c>
      <c r="C23" s="3">
        <v>143</v>
      </c>
      <c r="D23" s="3">
        <v>137</v>
      </c>
      <c r="E23" s="3">
        <v>130</v>
      </c>
      <c r="G23" s="2">
        <v>148</v>
      </c>
      <c r="H23" s="7">
        <f t="shared" si="4"/>
        <v>100</v>
      </c>
      <c r="I23" s="7">
        <f t="shared" si="5"/>
        <v>97.278911564625844</v>
      </c>
      <c r="J23" s="7">
        <f t="shared" si="6"/>
        <v>93.197278911564624</v>
      </c>
      <c r="K23" s="7">
        <f t="shared" si="7"/>
        <v>88.435374149659864</v>
      </c>
      <c r="M23" s="2"/>
      <c r="N23" s="4"/>
      <c r="O23" s="4"/>
    </row>
    <row r="24" spans="1:15">
      <c r="A24" s="2">
        <v>241</v>
      </c>
      <c r="B24" s="3">
        <v>136</v>
      </c>
      <c r="C24" s="3">
        <v>130</v>
      </c>
      <c r="D24" s="3">
        <v>126</v>
      </c>
      <c r="E24" s="3">
        <v>118</v>
      </c>
      <c r="G24" s="2">
        <v>241</v>
      </c>
      <c r="H24" s="7">
        <f t="shared" si="4"/>
        <v>100</v>
      </c>
      <c r="I24" s="7">
        <f t="shared" si="5"/>
        <v>95.588235294117652</v>
      </c>
      <c r="J24" s="7">
        <f t="shared" si="6"/>
        <v>92.64705882352942</v>
      </c>
      <c r="K24" s="7">
        <f t="shared" si="7"/>
        <v>86.764705882352942</v>
      </c>
      <c r="M24" s="2"/>
      <c r="N24" s="4"/>
      <c r="O24" s="4"/>
    </row>
    <row r="25" spans="1:15">
      <c r="A25" s="2">
        <v>242</v>
      </c>
      <c r="B25" s="3">
        <v>129</v>
      </c>
      <c r="C25" s="3">
        <v>122</v>
      </c>
      <c r="D25" s="3">
        <v>119</v>
      </c>
      <c r="E25" s="3">
        <v>114</v>
      </c>
      <c r="G25" s="2">
        <v>242</v>
      </c>
      <c r="H25" s="7">
        <f t="shared" si="4"/>
        <v>100</v>
      </c>
      <c r="I25" s="7">
        <f t="shared" si="5"/>
        <v>94.573643410852711</v>
      </c>
      <c r="J25" s="7">
        <f t="shared" si="6"/>
        <v>92.248062015503876</v>
      </c>
      <c r="K25" s="7">
        <f t="shared" si="7"/>
        <v>88.372093023255815</v>
      </c>
      <c r="M25" s="2"/>
      <c r="N25" s="4"/>
      <c r="O25" s="4"/>
    </row>
    <row r="26" spans="1:15">
      <c r="A26" s="2">
        <v>243</v>
      </c>
      <c r="B26" s="3">
        <v>122</v>
      </c>
      <c r="C26" s="3">
        <v>118</v>
      </c>
      <c r="D26" s="3">
        <v>113</v>
      </c>
      <c r="E26" s="3">
        <v>107</v>
      </c>
      <c r="G26" s="2">
        <v>243</v>
      </c>
      <c r="H26" s="7">
        <f t="shared" si="4"/>
        <v>100</v>
      </c>
      <c r="I26" s="7">
        <f t="shared" si="5"/>
        <v>96.721311475409834</v>
      </c>
      <c r="J26" s="7">
        <f t="shared" si="6"/>
        <v>92.622950819672127</v>
      </c>
      <c r="K26" s="7">
        <f t="shared" si="7"/>
        <v>87.704918032786878</v>
      </c>
      <c r="M26" s="2"/>
      <c r="N26" s="4"/>
      <c r="O26" s="2"/>
    </row>
    <row r="27" spans="1:15">
      <c r="A27" s="2">
        <v>244</v>
      </c>
      <c r="B27" s="3">
        <v>132</v>
      </c>
      <c r="C27" s="3">
        <v>127</v>
      </c>
      <c r="D27" s="3">
        <v>121</v>
      </c>
      <c r="E27" s="3">
        <v>115</v>
      </c>
      <c r="G27" s="2">
        <v>244</v>
      </c>
      <c r="H27" s="7">
        <f t="shared" si="4"/>
        <v>100</v>
      </c>
      <c r="I27" s="7">
        <f t="shared" si="5"/>
        <v>96.212121212121218</v>
      </c>
      <c r="J27" s="7">
        <f t="shared" si="6"/>
        <v>91.666666666666657</v>
      </c>
      <c r="K27" s="7">
        <f t="shared" si="7"/>
        <v>87.121212121212125</v>
      </c>
      <c r="M27" s="2"/>
      <c r="N27" s="4"/>
      <c r="O27" s="2"/>
    </row>
    <row r="28" spans="1:15">
      <c r="A28" s="2">
        <v>245</v>
      </c>
      <c r="B28" s="3">
        <v>144</v>
      </c>
      <c r="C28" s="3">
        <v>138</v>
      </c>
      <c r="D28" s="3">
        <v>137</v>
      </c>
      <c r="E28" s="3">
        <v>132</v>
      </c>
      <c r="G28" s="2">
        <v>245</v>
      </c>
      <c r="H28" s="7">
        <f t="shared" si="4"/>
        <v>100</v>
      </c>
      <c r="I28" s="7">
        <f t="shared" si="5"/>
        <v>95.833333333333343</v>
      </c>
      <c r="J28" s="7">
        <f t="shared" si="6"/>
        <v>95.138888888888886</v>
      </c>
      <c r="K28" s="7">
        <f t="shared" si="7"/>
        <v>91.666666666666657</v>
      </c>
      <c r="M28" s="2"/>
      <c r="N28" s="4"/>
      <c r="O28" s="2"/>
    </row>
    <row r="29" spans="1:15">
      <c r="M29" s="2"/>
      <c r="N29" s="4"/>
      <c r="O29" s="2"/>
    </row>
    <row r="30" spans="1:15">
      <c r="M30" s="2"/>
    </row>
  </sheetData>
  <phoneticPr fontId="5"/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2"/>
  <sheetViews>
    <sheetView workbookViewId="0">
      <selection activeCell="A2" sqref="A2"/>
    </sheetView>
  </sheetViews>
  <sheetFormatPr defaultColWidth="8.85546875" defaultRowHeight="15"/>
  <cols>
    <col min="2" max="2" width="17.85546875" customWidth="1"/>
    <col min="3" max="3" width="20.42578125" customWidth="1"/>
    <col min="4" max="4" width="18.85546875" customWidth="1"/>
    <col min="5" max="5" width="18.7109375" customWidth="1"/>
    <col min="8" max="8" width="15" customWidth="1"/>
    <col min="9" max="10" width="18.28515625" customWidth="1"/>
    <col min="11" max="11" width="30.140625" customWidth="1"/>
  </cols>
  <sheetData>
    <row r="1" spans="1:12">
      <c r="A1" s="5" t="s">
        <v>10</v>
      </c>
    </row>
    <row r="2" spans="1:12">
      <c r="A2" s="5" t="s">
        <v>17</v>
      </c>
    </row>
    <row r="3" spans="1:12">
      <c r="A3" s="5" t="s">
        <v>16</v>
      </c>
    </row>
    <row r="4" spans="1:12">
      <c r="A4" s="5" t="s">
        <v>12</v>
      </c>
    </row>
    <row r="5" spans="1:12" ht="15.75">
      <c r="B5" s="14" t="s">
        <v>40</v>
      </c>
    </row>
    <row r="6" spans="1:12">
      <c r="B6" s="52" t="s">
        <v>107</v>
      </c>
    </row>
    <row r="7" spans="1:12" ht="15.75">
      <c r="B7" s="14"/>
    </row>
    <row r="8" spans="1:12">
      <c r="B8" s="53" t="s">
        <v>18</v>
      </c>
      <c r="C8" s="53"/>
      <c r="D8" s="53" t="s">
        <v>24</v>
      </c>
      <c r="E8" s="53"/>
    </row>
    <row r="9" spans="1:12">
      <c r="B9" s="10" t="s">
        <v>22</v>
      </c>
      <c r="C9" s="10" t="s">
        <v>23</v>
      </c>
      <c r="D9" s="10" t="s">
        <v>22</v>
      </c>
      <c r="E9" s="10" t="s">
        <v>23</v>
      </c>
    </row>
    <row r="10" spans="1:12">
      <c r="B10" s="10" t="s">
        <v>19</v>
      </c>
      <c r="C10" s="10" t="s">
        <v>20</v>
      </c>
      <c r="D10" s="10" t="s">
        <v>19</v>
      </c>
      <c r="E10" s="10" t="s">
        <v>20</v>
      </c>
      <c r="G10" s="9"/>
      <c r="I10" s="9"/>
      <c r="J10" s="9"/>
      <c r="K10" s="9"/>
      <c r="L10" s="9"/>
    </row>
    <row r="11" spans="1:12">
      <c r="A11" t="s">
        <v>21</v>
      </c>
      <c r="B11" s="11">
        <v>155835.6</v>
      </c>
      <c r="C11" s="11">
        <v>12408656.500675101</v>
      </c>
      <c r="D11" s="11">
        <v>554368.07700000005</v>
      </c>
      <c r="E11" s="11">
        <v>1218345.0668256399</v>
      </c>
      <c r="J11" s="8"/>
      <c r="L11" s="8"/>
    </row>
    <row r="12" spans="1:12">
      <c r="B12" s="11">
        <v>885660.3</v>
      </c>
      <c r="C12" s="11">
        <v>20635385.770932298</v>
      </c>
      <c r="D12" s="11">
        <v>758862.68900000001</v>
      </c>
      <c r="E12" s="11">
        <v>4286684.6049664496</v>
      </c>
      <c r="J12" s="8"/>
      <c r="L12" s="8"/>
    </row>
    <row r="13" spans="1:12">
      <c r="B13" s="11">
        <v>1051699</v>
      </c>
      <c r="C13" s="11"/>
      <c r="D13" s="11">
        <v>428053.09</v>
      </c>
      <c r="E13" s="11">
        <v>1105562.55205972</v>
      </c>
      <c r="J13" s="8"/>
      <c r="L13" s="8"/>
    </row>
    <row r="14" spans="1:12">
      <c r="B14" s="11">
        <v>1144476</v>
      </c>
      <c r="C14" s="11">
        <v>17874203.7915207</v>
      </c>
      <c r="D14" s="11">
        <v>1173303.78</v>
      </c>
      <c r="E14" s="11">
        <v>167458.78692380499</v>
      </c>
      <c r="J14" s="8"/>
      <c r="L14" s="8"/>
    </row>
    <row r="15" spans="1:12">
      <c r="B15" s="11">
        <v>1380690</v>
      </c>
      <c r="C15" s="11">
        <v>11785214.2561931</v>
      </c>
      <c r="D15" s="11">
        <v>130630.30100000001</v>
      </c>
      <c r="E15" s="11">
        <v>2154008.9705835199</v>
      </c>
      <c r="J15" s="8"/>
      <c r="L15" s="8"/>
    </row>
    <row r="16" spans="1:12">
      <c r="B16" s="12"/>
      <c r="C16" s="12"/>
      <c r="D16" s="11"/>
      <c r="E16" s="11"/>
      <c r="J16" s="8"/>
      <c r="L16" s="8"/>
    </row>
    <row r="17" spans="1:12">
      <c r="A17" t="s">
        <v>25</v>
      </c>
      <c r="B17" s="11">
        <v>152340.79999999999</v>
      </c>
      <c r="C17" s="11">
        <v>36985935.024238303</v>
      </c>
      <c r="D17" s="11">
        <v>179653.6</v>
      </c>
      <c r="E17" s="11">
        <v>18194798</v>
      </c>
      <c r="J17" s="8"/>
      <c r="L17" s="8"/>
    </row>
    <row r="18" spans="1:12">
      <c r="B18" s="11">
        <v>224012.9</v>
      </c>
      <c r="C18" s="11">
        <v>34648096.554769099</v>
      </c>
      <c r="D18" s="11">
        <v>113423.6</v>
      </c>
      <c r="E18" s="11">
        <v>77842.460000000006</v>
      </c>
      <c r="J18" s="8"/>
      <c r="L18" s="8"/>
    </row>
    <row r="19" spans="1:12">
      <c r="B19" s="11">
        <v>540315.9</v>
      </c>
      <c r="C19" s="11">
        <v>87750058.754596502</v>
      </c>
      <c r="D19" s="11">
        <v>434722.4</v>
      </c>
      <c r="E19" s="11">
        <v>2416440</v>
      </c>
      <c r="J19" s="8"/>
      <c r="L19" s="8"/>
    </row>
    <row r="20" spans="1:12">
      <c r="B20" s="11">
        <v>1108096</v>
      </c>
      <c r="C20" s="11">
        <v>55941207.553431801</v>
      </c>
      <c r="D20" s="11">
        <v>288939</v>
      </c>
      <c r="E20" s="11">
        <v>5687004</v>
      </c>
      <c r="J20" s="8"/>
      <c r="L20" s="8"/>
    </row>
    <row r="21" spans="1:12">
      <c r="B21" s="11">
        <v>1757392</v>
      </c>
      <c r="C21" s="11">
        <v>18832695.405907601</v>
      </c>
      <c r="D21" s="11">
        <v>333394.59999999998</v>
      </c>
      <c r="E21" s="11">
        <v>10980031</v>
      </c>
      <c r="J21" s="8"/>
      <c r="L21" s="8"/>
    </row>
    <row r="22" spans="1:12">
      <c r="B22" s="12"/>
      <c r="C22" s="12"/>
      <c r="D22" s="11"/>
      <c r="E22" s="11"/>
      <c r="J22" s="8"/>
      <c r="L22" s="8"/>
    </row>
    <row r="23" spans="1:12">
      <c r="A23" t="s">
        <v>26</v>
      </c>
      <c r="B23" s="12"/>
      <c r="C23" s="12"/>
      <c r="D23" s="11">
        <v>321789.09999999998</v>
      </c>
      <c r="E23" s="11">
        <v>1489997</v>
      </c>
      <c r="J23" s="8"/>
      <c r="L23" s="8"/>
    </row>
    <row r="24" spans="1:12">
      <c r="B24" s="12"/>
      <c r="C24" s="12"/>
      <c r="D24" s="11">
        <v>95406.41</v>
      </c>
      <c r="E24" s="11">
        <v>245269</v>
      </c>
      <c r="J24" s="8"/>
      <c r="L24" s="8"/>
    </row>
    <row r="25" spans="1:12">
      <c r="B25" s="12"/>
      <c r="C25" s="12"/>
      <c r="D25" s="11">
        <v>433817.3</v>
      </c>
      <c r="E25" s="11">
        <v>9039087</v>
      </c>
      <c r="J25" s="8"/>
      <c r="L25" s="8"/>
    </row>
    <row r="26" spans="1:12">
      <c r="B26" s="11"/>
      <c r="C26" s="11"/>
      <c r="D26" s="11">
        <v>462128.3</v>
      </c>
      <c r="E26" s="11">
        <v>7850138</v>
      </c>
      <c r="F26" s="8"/>
      <c r="J26" s="8"/>
      <c r="L26" s="8"/>
    </row>
    <row r="27" spans="1:12">
      <c r="B27" s="11"/>
      <c r="C27" s="11"/>
      <c r="D27" s="11">
        <v>312318.5</v>
      </c>
      <c r="E27" s="11">
        <v>11002939</v>
      </c>
      <c r="F27" s="8"/>
      <c r="J27" s="8"/>
      <c r="L27" s="8"/>
    </row>
    <row r="28" spans="1:12">
      <c r="B28" s="8"/>
      <c r="C28" s="8"/>
      <c r="D28" s="8"/>
      <c r="E28" s="8"/>
      <c r="F28" s="8"/>
    </row>
    <row r="29" spans="1:12">
      <c r="B29" s="8"/>
      <c r="C29" s="8"/>
      <c r="D29" s="8"/>
      <c r="E29" s="8"/>
      <c r="F29" s="8"/>
    </row>
    <row r="30" spans="1:12">
      <c r="B30" s="8"/>
      <c r="C30" s="8"/>
      <c r="D30" s="8"/>
      <c r="E30" s="8"/>
      <c r="F30" s="8"/>
    </row>
    <row r="31" spans="1:12">
      <c r="B31" s="8"/>
      <c r="C31" s="8"/>
      <c r="D31" s="8"/>
      <c r="E31" s="8"/>
      <c r="F31" s="8"/>
    </row>
    <row r="32" spans="1:12">
      <c r="B32" s="8"/>
      <c r="C32" s="8"/>
      <c r="D32" s="8"/>
      <c r="E32" s="8"/>
      <c r="F32" s="8"/>
    </row>
    <row r="33" spans="1:6">
      <c r="B33" s="8"/>
      <c r="C33" s="8"/>
      <c r="D33" s="8"/>
      <c r="E33" s="8"/>
      <c r="F33" s="8"/>
    </row>
    <row r="34" spans="1:6">
      <c r="B34" s="8"/>
      <c r="C34" s="8"/>
      <c r="D34" s="8"/>
      <c r="E34" s="8"/>
      <c r="F34" s="8"/>
    </row>
    <row r="35" spans="1:6">
      <c r="A35" s="9"/>
      <c r="B35" s="9"/>
      <c r="C35" s="9"/>
      <c r="D35" s="9"/>
      <c r="E35" s="9"/>
      <c r="F35" s="8"/>
    </row>
    <row r="36" spans="1:6">
      <c r="A36" s="8"/>
      <c r="B36" s="8"/>
      <c r="C36" s="8"/>
      <c r="D36" s="8"/>
      <c r="E36" s="8"/>
      <c r="F36" s="8"/>
    </row>
    <row r="37" spans="1:6">
      <c r="A37" s="8"/>
      <c r="B37" s="8"/>
      <c r="C37" s="8"/>
      <c r="D37" s="8"/>
      <c r="E37" s="8"/>
      <c r="F37" s="8"/>
    </row>
    <row r="38" spans="1:6">
      <c r="A38" s="8"/>
      <c r="B38" s="8"/>
      <c r="C38" s="8"/>
      <c r="D38" s="8"/>
      <c r="E38" s="8"/>
      <c r="F38" s="8"/>
    </row>
    <row r="39" spans="1:6">
      <c r="A39" s="8"/>
      <c r="B39" s="8"/>
      <c r="C39" s="8"/>
      <c r="D39" s="8"/>
      <c r="E39" s="8"/>
      <c r="F39" s="8"/>
    </row>
    <row r="40" spans="1:6">
      <c r="A40" s="8"/>
      <c r="B40" s="8"/>
      <c r="C40" s="8"/>
      <c r="D40" s="8"/>
      <c r="E40" s="8"/>
      <c r="F40" s="8"/>
    </row>
    <row r="41" spans="1:6">
      <c r="A41" s="8"/>
      <c r="B41" s="8"/>
      <c r="C41" s="8"/>
      <c r="D41" s="8"/>
      <c r="E41" s="8"/>
      <c r="F41" s="8"/>
    </row>
    <row r="42" spans="1:6">
      <c r="A42" s="8"/>
      <c r="B42" s="8"/>
      <c r="C42" s="8"/>
      <c r="D42" s="8"/>
      <c r="E42" s="8"/>
      <c r="F42" s="8"/>
    </row>
    <row r="43" spans="1:6">
      <c r="A43" s="8"/>
      <c r="B43" s="8"/>
      <c r="C43" s="8"/>
      <c r="D43" s="8"/>
      <c r="E43" s="8"/>
      <c r="F43" s="8"/>
    </row>
    <row r="44" spans="1:6">
      <c r="A44" s="8"/>
      <c r="B44" s="8"/>
      <c r="C44" s="8"/>
      <c r="D44" s="8"/>
      <c r="E44" s="8"/>
      <c r="F44" s="8"/>
    </row>
    <row r="45" spans="1:6">
      <c r="A45" s="8"/>
      <c r="B45" s="8"/>
      <c r="C45" s="8"/>
      <c r="D45" s="8"/>
      <c r="E45" s="8"/>
    </row>
    <row r="46" spans="1:6">
      <c r="A46" s="8"/>
      <c r="B46" s="8"/>
      <c r="C46" s="8"/>
      <c r="D46" s="8"/>
      <c r="E46" s="8"/>
    </row>
    <row r="47" spans="1:6">
      <c r="A47" s="8"/>
      <c r="B47" s="8"/>
      <c r="C47" s="8"/>
      <c r="D47" s="8"/>
      <c r="E47" s="8"/>
    </row>
    <row r="48" spans="1:6">
      <c r="A48" s="8"/>
      <c r="B48" s="8"/>
      <c r="C48" s="8"/>
      <c r="D48" s="8"/>
      <c r="E48" s="8"/>
    </row>
    <row r="49" spans="1:5">
      <c r="A49" s="8"/>
      <c r="B49" s="8"/>
      <c r="C49" s="8"/>
      <c r="D49" s="8"/>
      <c r="E49" s="8"/>
    </row>
    <row r="50" spans="1:5">
      <c r="A50" s="8"/>
      <c r="B50" s="8"/>
      <c r="C50" s="8"/>
      <c r="D50" s="8"/>
      <c r="E50" s="8"/>
    </row>
    <row r="51" spans="1:5">
      <c r="A51" s="8"/>
      <c r="B51" s="8"/>
      <c r="C51" s="8"/>
      <c r="D51" s="8"/>
      <c r="E51" s="8"/>
    </row>
    <row r="52" spans="1:5">
      <c r="A52" s="8"/>
      <c r="B52" s="8"/>
      <c r="C52" s="8"/>
      <c r="D52" s="8"/>
      <c r="E52" s="8"/>
    </row>
    <row r="53" spans="1:5">
      <c r="A53" s="8"/>
      <c r="B53" s="8"/>
      <c r="C53" s="8"/>
      <c r="D53" s="8"/>
      <c r="E53" s="8"/>
    </row>
    <row r="54" spans="1:5">
      <c r="B54" s="8"/>
    </row>
    <row r="55" spans="1:5">
      <c r="B55" s="8"/>
    </row>
    <row r="56" spans="1:5">
      <c r="B56" s="8"/>
    </row>
    <row r="57" spans="1:5">
      <c r="B57" s="8"/>
    </row>
    <row r="58" spans="1:5">
      <c r="B58" s="8"/>
    </row>
    <row r="59" spans="1:5">
      <c r="B59" s="8"/>
    </row>
    <row r="60" spans="1:5">
      <c r="B60" s="8"/>
    </row>
    <row r="61" spans="1:5">
      <c r="B61" s="8"/>
    </row>
    <row r="62" spans="1:5">
      <c r="B62" s="8"/>
    </row>
  </sheetData>
  <mergeCells count="2">
    <mergeCell ref="B8:C8"/>
    <mergeCell ref="D8:E8"/>
  </mergeCells>
  <phoneticPr fontId="5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1"/>
  <sheetViews>
    <sheetView workbookViewId="0">
      <selection activeCell="A2" sqref="A2"/>
    </sheetView>
  </sheetViews>
  <sheetFormatPr defaultColWidth="8.85546875" defaultRowHeight="15"/>
  <cols>
    <col min="1" max="1" width="37.28515625" customWidth="1"/>
    <col min="2" max="2" width="34.85546875" customWidth="1"/>
    <col min="3" max="3" width="20.42578125" customWidth="1"/>
    <col min="4" max="4" width="18.85546875" customWidth="1"/>
    <col min="5" max="5" width="18.7109375" customWidth="1"/>
    <col min="8" max="8" width="15" customWidth="1"/>
    <col min="9" max="10" width="18.28515625" customWidth="1"/>
    <col min="11" max="11" width="30.140625" customWidth="1"/>
  </cols>
  <sheetData>
    <row r="1" spans="1:4">
      <c r="A1" s="25" t="s">
        <v>27</v>
      </c>
      <c r="B1" s="18"/>
    </row>
    <row r="2" spans="1:4">
      <c r="A2" s="25" t="s">
        <v>60</v>
      </c>
      <c r="B2" s="18"/>
    </row>
    <row r="3" spans="1:4">
      <c r="A3" s="25" t="s">
        <v>73</v>
      </c>
      <c r="B3" s="18"/>
    </row>
    <row r="4" spans="1:4">
      <c r="A4" s="25" t="s">
        <v>12</v>
      </c>
      <c r="B4" s="18"/>
    </row>
    <row r="5" spans="1:4" ht="15.75">
      <c r="A5" s="18"/>
      <c r="B5" s="26" t="s">
        <v>45</v>
      </c>
    </row>
    <row r="6" spans="1:4" ht="15.75">
      <c r="A6" s="18"/>
      <c r="B6" s="27" t="s">
        <v>61</v>
      </c>
    </row>
    <row r="7" spans="1:4" ht="15.75">
      <c r="A7" s="27"/>
      <c r="B7" s="18"/>
    </row>
    <row r="8" spans="1:4">
      <c r="A8" s="54" t="s">
        <v>62</v>
      </c>
      <c r="B8" s="54"/>
    </row>
    <row r="9" spans="1:4">
      <c r="A9" s="28" t="s">
        <v>43</v>
      </c>
      <c r="B9" s="28" t="s">
        <v>43</v>
      </c>
    </row>
    <row r="10" spans="1:4">
      <c r="A10" s="28" t="s">
        <v>44</v>
      </c>
      <c r="B10" s="28" t="s">
        <v>20</v>
      </c>
    </row>
    <row r="11" spans="1:4">
      <c r="A11" s="20">
        <v>8.2200000000000006</v>
      </c>
      <c r="B11" s="20">
        <v>8.4</v>
      </c>
    </row>
    <row r="12" spans="1:4">
      <c r="A12" s="20">
        <v>8.42</v>
      </c>
      <c r="B12" s="20">
        <v>8.41</v>
      </c>
    </row>
    <row r="13" spans="1:4">
      <c r="A13" s="20">
        <v>8.4499999999999993</v>
      </c>
      <c r="B13" s="20">
        <v>8.31</v>
      </c>
    </row>
    <row r="14" spans="1:4">
      <c r="A14" s="20">
        <v>8.43</v>
      </c>
      <c r="B14" s="20">
        <v>8.43</v>
      </c>
      <c r="C14" s="11"/>
      <c r="D14" s="11"/>
    </row>
    <row r="15" spans="1:4">
      <c r="A15" s="29"/>
      <c r="B15" s="29"/>
      <c r="C15" s="11"/>
      <c r="D15" s="11"/>
    </row>
    <row r="16" spans="1:4">
      <c r="A16" s="54" t="s">
        <v>63</v>
      </c>
      <c r="B16" s="54"/>
      <c r="C16" s="11"/>
      <c r="D16" s="11"/>
    </row>
    <row r="17" spans="1:4">
      <c r="A17" s="28" t="s">
        <v>43</v>
      </c>
      <c r="B17" s="28" t="s">
        <v>43</v>
      </c>
      <c r="C17" s="11"/>
      <c r="D17" s="11"/>
    </row>
    <row r="18" spans="1:4">
      <c r="A18" s="28" t="s">
        <v>44</v>
      </c>
      <c r="B18" s="28" t="s">
        <v>20</v>
      </c>
      <c r="C18" s="11"/>
      <c r="D18" s="11"/>
    </row>
    <row r="19" spans="1:4">
      <c r="A19" s="20">
        <v>8.19</v>
      </c>
      <c r="B19" s="20">
        <v>6.65</v>
      </c>
      <c r="C19" s="11"/>
      <c r="D19" s="11"/>
    </row>
    <row r="20" spans="1:4">
      <c r="A20" s="20">
        <v>7.84</v>
      </c>
      <c r="B20" s="20">
        <v>6.74</v>
      </c>
    </row>
    <row r="21" spans="1:4">
      <c r="A21" s="20">
        <v>7.97</v>
      </c>
      <c r="B21" s="20">
        <v>1.24</v>
      </c>
    </row>
    <row r="22" spans="1:4">
      <c r="A22" s="20">
        <v>8.26</v>
      </c>
      <c r="B22" s="20">
        <v>4</v>
      </c>
    </row>
    <row r="23" spans="1:4">
      <c r="A23" s="21"/>
      <c r="B23" s="21"/>
    </row>
    <row r="39" spans="1:6">
      <c r="A39" s="8"/>
      <c r="B39" s="8"/>
      <c r="C39" s="8"/>
      <c r="D39" s="8"/>
      <c r="E39" s="8"/>
      <c r="F39" s="8"/>
    </row>
    <row r="40" spans="1:6">
      <c r="A40" s="8"/>
      <c r="B40" s="8"/>
      <c r="C40" s="8"/>
      <c r="D40" s="8"/>
      <c r="E40" s="8"/>
      <c r="F40" s="8"/>
    </row>
    <row r="41" spans="1:6">
      <c r="A41" s="8"/>
      <c r="B41" s="8"/>
      <c r="C41" s="8"/>
      <c r="D41" s="8"/>
      <c r="E41" s="8"/>
      <c r="F41" s="8"/>
    </row>
    <row r="42" spans="1:6">
      <c r="A42" s="8"/>
      <c r="B42" s="8"/>
      <c r="C42" s="8"/>
      <c r="D42" s="8"/>
      <c r="E42" s="8"/>
      <c r="F42" s="8"/>
    </row>
    <row r="43" spans="1:6">
      <c r="A43" s="8"/>
      <c r="B43" s="8"/>
      <c r="C43" s="8"/>
      <c r="D43" s="8"/>
      <c r="E43" s="8"/>
      <c r="F43" s="8"/>
    </row>
    <row r="44" spans="1:6">
      <c r="A44" s="8"/>
      <c r="B44" s="8"/>
      <c r="C44" s="8"/>
      <c r="D44" s="8"/>
      <c r="E44" s="8"/>
    </row>
    <row r="45" spans="1:6">
      <c r="A45" s="8"/>
      <c r="B45" s="8"/>
      <c r="C45" s="8"/>
      <c r="D45" s="8"/>
      <c r="E45" s="8"/>
    </row>
    <row r="46" spans="1:6">
      <c r="A46" s="8"/>
      <c r="B46" s="8"/>
      <c r="C46" s="8"/>
      <c r="D46" s="8"/>
      <c r="E46" s="8"/>
    </row>
    <row r="47" spans="1:6">
      <c r="A47" s="8"/>
      <c r="B47" s="8"/>
      <c r="C47" s="8"/>
      <c r="D47" s="8"/>
      <c r="E47" s="8"/>
    </row>
    <row r="48" spans="1:6">
      <c r="A48" s="8"/>
      <c r="B48" s="8"/>
      <c r="C48" s="8"/>
      <c r="D48" s="8"/>
      <c r="E48" s="8"/>
    </row>
    <row r="49" spans="1:5">
      <c r="A49" s="8"/>
      <c r="B49" s="8"/>
      <c r="C49" s="8"/>
      <c r="D49" s="8"/>
      <c r="E49" s="8"/>
    </row>
    <row r="50" spans="1:5">
      <c r="A50" s="8"/>
      <c r="B50" s="8"/>
      <c r="C50" s="8"/>
      <c r="D50" s="8"/>
      <c r="E50" s="8"/>
    </row>
    <row r="51" spans="1:5">
      <c r="A51" s="8"/>
      <c r="B51" s="8"/>
      <c r="C51" s="8"/>
      <c r="D51" s="8"/>
      <c r="E51" s="8"/>
    </row>
    <row r="52" spans="1:5">
      <c r="A52" s="8"/>
      <c r="B52" s="8"/>
      <c r="C52" s="8"/>
      <c r="D52" s="8"/>
      <c r="E52" s="8"/>
    </row>
    <row r="53" spans="1:5">
      <c r="B53" s="8"/>
    </row>
    <row r="54" spans="1:5">
      <c r="B54" s="8"/>
    </row>
    <row r="55" spans="1:5">
      <c r="B55" s="8"/>
    </row>
    <row r="56" spans="1:5">
      <c r="B56" s="8"/>
    </row>
    <row r="57" spans="1:5">
      <c r="B57" s="8"/>
    </row>
    <row r="58" spans="1:5">
      <c r="B58" s="8"/>
    </row>
    <row r="59" spans="1:5">
      <c r="B59" s="8"/>
    </row>
    <row r="60" spans="1:5">
      <c r="B60" s="8"/>
    </row>
    <row r="61" spans="1:5">
      <c r="B61" s="8"/>
    </row>
  </sheetData>
  <mergeCells count="2">
    <mergeCell ref="A8:B8"/>
    <mergeCell ref="A16:B16"/>
  </mergeCells>
  <phoneticPr fontId="5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5"/>
  <sheetViews>
    <sheetView workbookViewId="0">
      <selection activeCell="B5" sqref="B5"/>
    </sheetView>
  </sheetViews>
  <sheetFormatPr defaultColWidth="8.85546875" defaultRowHeight="15"/>
  <cols>
    <col min="2" max="2" width="23.140625" customWidth="1"/>
    <col min="5" max="5" width="25.42578125" customWidth="1"/>
  </cols>
  <sheetData>
    <row r="1" spans="1:17">
      <c r="A1" s="5" t="s">
        <v>110</v>
      </c>
    </row>
    <row r="2" spans="1:17">
      <c r="A2" s="5" t="s">
        <v>1</v>
      </c>
    </row>
    <row r="3" spans="1:17">
      <c r="A3" s="5" t="s">
        <v>9</v>
      </c>
    </row>
    <row r="4" spans="1:17">
      <c r="A4" s="5" t="s">
        <v>12</v>
      </c>
    </row>
    <row r="5" spans="1:17" ht="15.75">
      <c r="A5" s="5"/>
      <c r="B5" s="15" t="s">
        <v>117</v>
      </c>
    </row>
    <row r="6" spans="1:17" ht="15.75">
      <c r="A6" s="5"/>
      <c r="B6" s="15"/>
    </row>
    <row r="7" spans="1:17">
      <c r="A7" s="5"/>
    </row>
    <row r="8" spans="1:17">
      <c r="A8" s="5"/>
      <c r="B8" s="5" t="s">
        <v>13</v>
      </c>
      <c r="C8" s="5"/>
      <c r="D8" s="5"/>
      <c r="E8" s="5" t="s">
        <v>14</v>
      </c>
    </row>
    <row r="9" spans="1:17">
      <c r="B9" s="5" t="s">
        <v>15</v>
      </c>
      <c r="C9" s="5"/>
      <c r="D9" s="5" t="s">
        <v>6</v>
      </c>
      <c r="E9" s="5" t="s">
        <v>15</v>
      </c>
    </row>
    <row r="10" spans="1:17">
      <c r="A10" s="5" t="s">
        <v>6</v>
      </c>
      <c r="D10" s="2">
        <v>145</v>
      </c>
      <c r="E10" s="16">
        <v>3026.34228515625</v>
      </c>
    </row>
    <row r="11" spans="1:17">
      <c r="A11">
        <v>335</v>
      </c>
      <c r="B11" s="16">
        <v>70.324409484863281</v>
      </c>
      <c r="D11" s="2">
        <v>146</v>
      </c>
      <c r="E11" s="16">
        <v>4644.390625</v>
      </c>
    </row>
    <row r="12" spans="1:17">
      <c r="A12">
        <v>336</v>
      </c>
      <c r="B12" s="16">
        <v>203.13664245605469</v>
      </c>
      <c r="D12" s="2">
        <v>147</v>
      </c>
      <c r="E12" s="16">
        <v>4536.4296875</v>
      </c>
    </row>
    <row r="13" spans="1:17">
      <c r="A13">
        <v>337</v>
      </c>
      <c r="B13" s="16">
        <v>39.082889556884766</v>
      </c>
      <c r="D13" s="2">
        <v>148</v>
      </c>
      <c r="E13" s="16">
        <v>145.10054016113281</v>
      </c>
    </row>
    <row r="14" spans="1:17">
      <c r="A14">
        <v>338</v>
      </c>
      <c r="B14" s="6"/>
      <c r="D14" s="2">
        <v>241</v>
      </c>
      <c r="E14" s="16">
        <v>1502.0810546875</v>
      </c>
    </row>
    <row r="15" spans="1:17">
      <c r="A15">
        <v>339</v>
      </c>
      <c r="B15" s="6"/>
      <c r="D15" s="2">
        <v>242</v>
      </c>
      <c r="E15" s="16">
        <v>10.31210994720459</v>
      </c>
      <c r="M15" s="2"/>
      <c r="N15" s="3"/>
      <c r="O15" s="3"/>
      <c r="P15" s="3"/>
      <c r="Q15" s="3"/>
    </row>
    <row r="16" spans="1:17">
      <c r="B16" s="6"/>
      <c r="D16" s="2">
        <v>243</v>
      </c>
      <c r="E16" s="16">
        <v>483.68319702148438</v>
      </c>
      <c r="M16" s="2"/>
      <c r="N16" s="3"/>
      <c r="O16" s="3"/>
      <c r="P16" s="3"/>
      <c r="Q16" s="3"/>
    </row>
    <row r="17" spans="2:17">
      <c r="B17" s="6"/>
      <c r="D17" s="2">
        <v>244</v>
      </c>
      <c r="E17" s="16">
        <v>26.646902084350586</v>
      </c>
      <c r="M17" s="2"/>
      <c r="N17" s="3"/>
      <c r="O17" s="3"/>
      <c r="P17" s="3"/>
      <c r="Q17" s="3"/>
    </row>
    <row r="18" spans="2:17">
      <c r="D18" s="2"/>
      <c r="M18" s="2"/>
      <c r="N18" s="3"/>
      <c r="O18" s="3"/>
      <c r="P18" s="3"/>
      <c r="Q18" s="3"/>
    </row>
    <row r="19" spans="2:17">
      <c r="M19" s="2"/>
      <c r="N19" s="3"/>
      <c r="O19" s="3"/>
      <c r="P19" s="3"/>
      <c r="Q19" s="3"/>
    </row>
    <row r="20" spans="2:17">
      <c r="M20" s="2"/>
      <c r="N20" s="3"/>
      <c r="O20" s="3"/>
      <c r="P20" s="3"/>
      <c r="Q20" s="3"/>
    </row>
    <row r="21" spans="2:17">
      <c r="M21" s="2"/>
      <c r="N21" s="3"/>
      <c r="O21" s="3"/>
      <c r="P21" s="3"/>
      <c r="Q21" s="3"/>
    </row>
    <row r="22" spans="2:17">
      <c r="M22" s="2"/>
      <c r="N22" s="3"/>
      <c r="O22" s="3"/>
      <c r="P22" s="3"/>
      <c r="Q22" s="3"/>
    </row>
    <row r="23" spans="2:17">
      <c r="M23" s="2"/>
      <c r="N23" s="3"/>
      <c r="O23" s="3"/>
      <c r="P23" s="3"/>
      <c r="Q23" s="3"/>
    </row>
    <row r="24" spans="2:17">
      <c r="C24" s="4"/>
      <c r="D24" s="2"/>
      <c r="E24" s="2"/>
      <c r="F24" s="2"/>
      <c r="G24" s="2"/>
    </row>
    <row r="25" spans="2:17">
      <c r="C25" s="4"/>
      <c r="D25" s="2"/>
      <c r="E25" s="2"/>
      <c r="F25" s="2"/>
      <c r="G25" s="2"/>
    </row>
    <row r="26" spans="2:17">
      <c r="C26" s="4"/>
      <c r="D26" s="2"/>
      <c r="E26" s="2"/>
      <c r="F26" s="2"/>
      <c r="G26" s="2"/>
    </row>
    <row r="27" spans="2:17">
      <c r="C27" s="4"/>
      <c r="D27" s="2"/>
      <c r="E27" s="2"/>
      <c r="F27" s="2"/>
      <c r="G27" s="2"/>
      <c r="M27" s="2"/>
      <c r="O27" s="4"/>
    </row>
    <row r="28" spans="2:17">
      <c r="C28" s="4"/>
      <c r="D28" s="2"/>
      <c r="E28" s="2"/>
      <c r="F28" s="2"/>
      <c r="G28" s="2"/>
      <c r="M28" s="2"/>
      <c r="O28" s="4"/>
    </row>
    <row r="29" spans="2:17">
      <c r="C29" s="4"/>
      <c r="D29" s="2"/>
      <c r="E29" s="2"/>
      <c r="F29" s="2"/>
      <c r="G29" s="2"/>
      <c r="M29" s="2"/>
      <c r="O29" s="4"/>
    </row>
    <row r="30" spans="2:17">
      <c r="C30" s="2"/>
      <c r="D30" s="4"/>
      <c r="E30" s="2"/>
      <c r="F30" s="2"/>
      <c r="G30" s="2"/>
      <c r="M30" s="2"/>
      <c r="O30" s="4"/>
    </row>
    <row r="31" spans="2:17">
      <c r="C31" s="2"/>
      <c r="D31" s="4"/>
      <c r="E31" s="2"/>
      <c r="F31" s="2"/>
      <c r="G31" s="2"/>
      <c r="M31" s="2"/>
      <c r="O31" s="2"/>
    </row>
    <row r="32" spans="2:17">
      <c r="C32" s="2"/>
      <c r="D32" s="4"/>
      <c r="E32" s="2"/>
      <c r="F32" s="2"/>
      <c r="G32" s="2"/>
      <c r="M32" s="2"/>
      <c r="O32" s="2"/>
    </row>
    <row r="33" spans="3:15">
      <c r="C33" s="2"/>
      <c r="D33" s="4"/>
      <c r="E33" s="2"/>
      <c r="F33" s="2"/>
      <c r="G33" s="2"/>
      <c r="K33" s="1"/>
      <c r="M33" s="2"/>
      <c r="O33" s="2"/>
    </row>
    <row r="34" spans="3:15">
      <c r="M34" s="2"/>
      <c r="O34" s="2"/>
    </row>
    <row r="35" spans="3:15">
      <c r="M35" s="2"/>
    </row>
  </sheetData>
  <phoneticPr fontId="5"/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2"/>
  <sheetViews>
    <sheetView workbookViewId="0">
      <selection activeCell="A2" sqref="A2"/>
    </sheetView>
  </sheetViews>
  <sheetFormatPr defaultColWidth="8.85546875" defaultRowHeight="15"/>
  <cols>
    <col min="1" max="1" width="20" customWidth="1"/>
    <col min="2" max="2" width="9.85546875" customWidth="1"/>
    <col min="3" max="4" width="10.42578125" customWidth="1"/>
    <col min="5" max="5" width="11.28515625" customWidth="1"/>
    <col min="6" max="6" width="8" customWidth="1"/>
    <col min="8" max="8" width="8.85546875" customWidth="1"/>
    <col min="9" max="9" width="10.85546875" customWidth="1"/>
    <col min="10" max="10" width="11.7109375" customWidth="1"/>
    <col min="11" max="11" width="9.140625" customWidth="1"/>
  </cols>
  <sheetData>
    <row r="1" spans="1:14">
      <c r="A1" s="25" t="s">
        <v>111</v>
      </c>
      <c r="B1" s="18"/>
      <c r="C1" s="18"/>
      <c r="D1" s="18"/>
    </row>
    <row r="2" spans="1:14">
      <c r="A2" s="25" t="s">
        <v>64</v>
      </c>
      <c r="B2" s="18"/>
      <c r="C2" s="18"/>
      <c r="D2" s="18"/>
    </row>
    <row r="3" spans="1:14">
      <c r="A3" s="25" t="s">
        <v>73</v>
      </c>
      <c r="B3" s="18"/>
      <c r="C3" s="18"/>
      <c r="D3" s="18"/>
    </row>
    <row r="4" spans="1:14">
      <c r="A4" s="25" t="s">
        <v>12</v>
      </c>
      <c r="B4" s="18"/>
      <c r="C4" s="18"/>
      <c r="D4" s="18"/>
    </row>
    <row r="5" spans="1:14" ht="15.75">
      <c r="A5" s="18"/>
      <c r="B5" s="26" t="s">
        <v>45</v>
      </c>
      <c r="C5" s="18"/>
      <c r="D5" s="18"/>
    </row>
    <row r="6" spans="1:14" ht="15.75">
      <c r="A6" s="18"/>
      <c r="B6" s="27" t="s">
        <v>61</v>
      </c>
      <c r="C6" s="18"/>
      <c r="D6" s="18"/>
    </row>
    <row r="7" spans="1:14" ht="15.75">
      <c r="A7" s="30" t="s">
        <v>46</v>
      </c>
      <c r="B7" s="18"/>
      <c r="C7" s="18"/>
      <c r="D7" s="18"/>
      <c r="F7" s="30"/>
      <c r="G7" s="18"/>
      <c r="H7" s="18"/>
      <c r="I7" s="18"/>
      <c r="K7" s="30"/>
      <c r="L7" s="18"/>
      <c r="M7" s="18"/>
      <c r="N7" s="18"/>
    </row>
    <row r="8" spans="1:14">
      <c r="A8" s="19"/>
      <c r="B8" s="28" t="s">
        <v>47</v>
      </c>
      <c r="C8" s="28" t="s">
        <v>66</v>
      </c>
      <c r="D8" s="28" t="s">
        <v>67</v>
      </c>
      <c r="E8" s="28" t="s">
        <v>48</v>
      </c>
      <c r="F8" s="28" t="s">
        <v>68</v>
      </c>
      <c r="G8" s="28" t="s">
        <v>69</v>
      </c>
      <c r="H8" s="28"/>
      <c r="I8" s="28"/>
      <c r="K8" s="19"/>
      <c r="L8" s="28"/>
      <c r="M8" s="28"/>
      <c r="N8" s="28"/>
    </row>
    <row r="9" spans="1:14">
      <c r="A9" s="55" t="s">
        <v>70</v>
      </c>
      <c r="B9" s="22">
        <v>0.52607499999999996</v>
      </c>
      <c r="C9" s="22">
        <v>0.62945200000000001</v>
      </c>
      <c r="D9" s="22">
        <v>1.240451</v>
      </c>
      <c r="E9" s="22">
        <v>1.0327299999999999</v>
      </c>
      <c r="F9" s="22">
        <v>1.1578759999999999</v>
      </c>
      <c r="G9" s="22">
        <v>0.51825399999999999</v>
      </c>
      <c r="H9" s="24"/>
      <c r="I9" s="24"/>
      <c r="K9" s="32"/>
      <c r="L9" s="24"/>
      <c r="M9" s="24"/>
      <c r="N9" s="24"/>
    </row>
    <row r="10" spans="1:14">
      <c r="A10" s="55"/>
      <c r="B10" s="22">
        <v>0.52051599999999998</v>
      </c>
      <c r="C10" s="22">
        <v>0.52138300000000004</v>
      </c>
      <c r="D10" s="22">
        <v>0.57726200000000005</v>
      </c>
      <c r="E10" s="22">
        <v>1.161446</v>
      </c>
      <c r="F10" s="22">
        <v>1.2791840000000001</v>
      </c>
      <c r="G10" s="22">
        <v>0.69252499999999995</v>
      </c>
      <c r="H10" s="24"/>
      <c r="I10" s="24"/>
      <c r="K10" s="32"/>
      <c r="L10" s="24"/>
      <c r="M10" s="24"/>
      <c r="N10" s="24"/>
    </row>
    <row r="11" spans="1:14">
      <c r="A11" s="55"/>
      <c r="B11" s="22">
        <v>0.68356499999999998</v>
      </c>
      <c r="C11" s="22">
        <v>0.55803199999999997</v>
      </c>
      <c r="D11" s="22">
        <v>1.3942570000000001</v>
      </c>
      <c r="E11" s="22">
        <v>1.1330549999999999</v>
      </c>
      <c r="F11" s="22">
        <v>1.9217040000000001</v>
      </c>
      <c r="G11" s="22">
        <v>0.71957400000000005</v>
      </c>
      <c r="H11" s="24"/>
      <c r="I11" s="24"/>
      <c r="K11" s="32"/>
      <c r="L11" s="24"/>
      <c r="M11" s="24"/>
      <c r="N11" s="24"/>
    </row>
    <row r="12" spans="1:14">
      <c r="A12" s="55"/>
      <c r="B12" s="22">
        <v>0.86617299999999997</v>
      </c>
      <c r="C12" s="22">
        <v>0.61424400000000001</v>
      </c>
      <c r="D12" s="22">
        <v>1.0102260000000001</v>
      </c>
      <c r="E12" s="22">
        <v>0.78100700000000001</v>
      </c>
      <c r="F12" s="22">
        <v>0.67399500000000001</v>
      </c>
      <c r="G12" s="22">
        <v>0.59990699999999997</v>
      </c>
      <c r="H12" s="24"/>
      <c r="I12" s="24"/>
      <c r="K12" s="32"/>
      <c r="L12" s="24"/>
      <c r="M12" s="24"/>
      <c r="N12" s="24"/>
    </row>
    <row r="13" spans="1:14">
      <c r="A13" s="55" t="s">
        <v>65</v>
      </c>
      <c r="B13" s="41">
        <v>0.55174500000000004</v>
      </c>
      <c r="C13" s="41">
        <v>0.459843</v>
      </c>
      <c r="D13" s="41">
        <v>0.51130399999999998</v>
      </c>
      <c r="E13" s="41">
        <v>0.47652</v>
      </c>
      <c r="F13" s="42">
        <v>0.60776799999999997</v>
      </c>
      <c r="G13" s="41">
        <v>0.50251000000000001</v>
      </c>
      <c r="H13" s="24"/>
      <c r="I13" s="24"/>
      <c r="K13" s="32"/>
      <c r="L13" s="24"/>
      <c r="M13" s="24"/>
      <c r="N13" s="24"/>
    </row>
    <row r="14" spans="1:14">
      <c r="A14" s="55"/>
      <c r="B14" s="41">
        <v>0.52395899999999995</v>
      </c>
      <c r="C14" s="41">
        <v>0.454708</v>
      </c>
      <c r="D14" s="41">
        <v>0.61620600000000003</v>
      </c>
      <c r="E14" s="41">
        <v>0.57063699999999995</v>
      </c>
      <c r="F14" s="41">
        <v>0.50027500000000003</v>
      </c>
      <c r="G14" s="41">
        <v>0.53420800000000002</v>
      </c>
      <c r="H14" s="24"/>
      <c r="I14" s="24"/>
      <c r="K14" s="32"/>
      <c r="L14" s="24"/>
      <c r="M14" s="24"/>
      <c r="N14" s="24"/>
    </row>
    <row r="15" spans="1:14">
      <c r="A15" s="55"/>
      <c r="B15" s="41">
        <v>0.49092000000000002</v>
      </c>
      <c r="C15" s="41">
        <v>0.46369300000000002</v>
      </c>
      <c r="D15" s="41">
        <v>0.78869400000000001</v>
      </c>
      <c r="E15" s="41">
        <v>0.65815900000000005</v>
      </c>
      <c r="F15" s="41">
        <v>0.66071299999999999</v>
      </c>
      <c r="G15" s="41">
        <v>0.73763699999999999</v>
      </c>
      <c r="H15" s="24"/>
      <c r="I15" s="24"/>
      <c r="K15" s="32"/>
      <c r="L15" s="24"/>
      <c r="M15" s="24"/>
      <c r="N15" s="24"/>
    </row>
    <row r="16" spans="1:14">
      <c r="A16" s="55"/>
      <c r="B16" s="41">
        <v>0.80990600000000001</v>
      </c>
      <c r="C16" s="41">
        <v>0.54043799999999997</v>
      </c>
      <c r="D16" s="41">
        <v>0.51127500000000003</v>
      </c>
      <c r="E16" s="41">
        <v>0.52939899999999995</v>
      </c>
      <c r="F16" s="41">
        <v>0.63959900000000003</v>
      </c>
      <c r="G16" s="41">
        <v>0.72100399999999998</v>
      </c>
      <c r="H16" s="24"/>
      <c r="I16" s="24"/>
      <c r="K16" s="32"/>
      <c r="L16" s="23"/>
      <c r="M16" s="24"/>
      <c r="N16" s="24"/>
    </row>
    <row r="17" spans="1:14">
      <c r="A17" s="55" t="s">
        <v>49</v>
      </c>
      <c r="B17" s="41">
        <v>0.65741099999999997</v>
      </c>
      <c r="C17" s="41">
        <v>0.56587600000000005</v>
      </c>
      <c r="D17" s="41">
        <v>0.57491700000000001</v>
      </c>
      <c r="E17" s="41">
        <v>0.54272900000000002</v>
      </c>
      <c r="F17" s="42">
        <v>0.92275600000000002</v>
      </c>
      <c r="G17" s="41">
        <v>0.74876799999999999</v>
      </c>
      <c r="H17" s="24"/>
      <c r="I17" s="24"/>
      <c r="K17" s="32"/>
      <c r="L17" s="23"/>
      <c r="M17" s="24"/>
      <c r="N17" s="24"/>
    </row>
    <row r="18" spans="1:14">
      <c r="A18" s="55"/>
      <c r="B18" s="41">
        <v>0.67545500000000003</v>
      </c>
      <c r="C18" s="41">
        <v>0.61741500000000005</v>
      </c>
      <c r="D18" s="41">
        <v>0.63556599999999996</v>
      </c>
      <c r="E18" s="41">
        <v>0.54159100000000004</v>
      </c>
      <c r="F18" s="42">
        <v>0.45944600000000002</v>
      </c>
      <c r="G18" s="41">
        <v>0.46195799999999998</v>
      </c>
      <c r="H18" s="23"/>
      <c r="I18" s="23"/>
      <c r="K18" s="32"/>
      <c r="L18" s="23"/>
      <c r="M18" s="23"/>
      <c r="N18" s="23"/>
    </row>
    <row r="19" spans="1:14">
      <c r="A19" s="55"/>
      <c r="B19" s="22">
        <v>0.58155400000000002</v>
      </c>
      <c r="C19" s="41">
        <v>0.99313200000000001</v>
      </c>
      <c r="D19" s="41">
        <v>0.77981900000000004</v>
      </c>
      <c r="E19" s="41">
        <v>0.55270600000000003</v>
      </c>
      <c r="F19" s="42">
        <v>0.62684099999999998</v>
      </c>
      <c r="G19" s="22">
        <v>0.57964099999999996</v>
      </c>
      <c r="H19" s="23"/>
      <c r="I19" s="23"/>
      <c r="K19" s="32"/>
      <c r="L19" s="23"/>
      <c r="M19" s="23"/>
      <c r="N19" s="23"/>
    </row>
    <row r="20" spans="1:14">
      <c r="A20" s="32"/>
      <c r="B20" s="24"/>
      <c r="C20" s="23"/>
      <c r="D20" s="23"/>
      <c r="F20" s="32"/>
      <c r="G20" s="24"/>
      <c r="H20" s="23"/>
      <c r="I20" s="23"/>
      <c r="K20" s="32"/>
      <c r="L20" s="24"/>
      <c r="M20" s="23"/>
      <c r="N20" s="23"/>
    </row>
    <row r="21" spans="1:14">
      <c r="A21" s="32"/>
      <c r="B21" s="24"/>
      <c r="C21" s="23"/>
      <c r="D21" s="23"/>
      <c r="F21" s="32"/>
      <c r="G21" s="24"/>
      <c r="H21" s="23"/>
      <c r="I21" s="23"/>
      <c r="K21" s="32"/>
      <c r="L21" s="24"/>
      <c r="M21" s="23"/>
      <c r="N21" s="23"/>
    </row>
    <row r="22" spans="1:14">
      <c r="A22" s="32"/>
      <c r="B22" s="24"/>
      <c r="C22" s="23"/>
      <c r="D22" s="23"/>
      <c r="F22" s="32"/>
      <c r="G22" s="24"/>
      <c r="H22" s="23"/>
      <c r="I22" s="23"/>
      <c r="K22" s="32"/>
      <c r="L22" s="24"/>
      <c r="M22" s="23"/>
      <c r="N22" s="23"/>
    </row>
    <row r="23" spans="1:14">
      <c r="A23" s="17"/>
      <c r="B23" s="17"/>
    </row>
    <row r="24" spans="1:14">
      <c r="A24" s="17"/>
      <c r="B24" s="17"/>
    </row>
    <row r="40" spans="1:6">
      <c r="A40" s="8"/>
      <c r="B40" s="8"/>
      <c r="C40" s="8"/>
      <c r="D40" s="8"/>
      <c r="E40" s="8"/>
      <c r="F40" s="8"/>
    </row>
    <row r="41" spans="1:6">
      <c r="A41" s="8"/>
      <c r="B41" s="8"/>
      <c r="C41" s="8"/>
      <c r="D41" s="8"/>
      <c r="E41" s="8"/>
      <c r="F41" s="8"/>
    </row>
    <row r="42" spans="1:6">
      <c r="A42" s="8"/>
      <c r="B42" s="8"/>
      <c r="C42" s="8"/>
      <c r="D42" s="8"/>
      <c r="E42" s="8"/>
      <c r="F42" s="8"/>
    </row>
    <row r="43" spans="1:6">
      <c r="A43" s="8"/>
      <c r="B43" s="8"/>
      <c r="C43" s="8"/>
      <c r="D43" s="8"/>
      <c r="E43" s="8"/>
      <c r="F43" s="8"/>
    </row>
    <row r="44" spans="1:6">
      <c r="A44" s="8"/>
      <c r="B44" s="8"/>
      <c r="C44" s="8"/>
      <c r="D44" s="8"/>
      <c r="E44" s="8"/>
      <c r="F44" s="8"/>
    </row>
    <row r="45" spans="1:6">
      <c r="A45" s="8"/>
      <c r="B45" s="8"/>
      <c r="C45" s="8"/>
      <c r="D45" s="8"/>
      <c r="E45" s="8"/>
    </row>
    <row r="46" spans="1:6">
      <c r="A46" s="8"/>
      <c r="B46" s="8"/>
      <c r="C46" s="8"/>
      <c r="D46" s="8"/>
      <c r="E46" s="8"/>
    </row>
    <row r="47" spans="1:6">
      <c r="A47" s="8"/>
      <c r="B47" s="8"/>
      <c r="C47" s="8"/>
      <c r="D47" s="8"/>
      <c r="E47" s="8"/>
    </row>
    <row r="48" spans="1:6">
      <c r="A48" s="8"/>
      <c r="B48" s="8"/>
      <c r="C48" s="8"/>
      <c r="D48" s="8"/>
      <c r="E48" s="8"/>
    </row>
    <row r="49" spans="1:5">
      <c r="A49" s="8"/>
      <c r="B49" s="8"/>
      <c r="C49" s="8"/>
      <c r="D49" s="8"/>
      <c r="E49" s="8"/>
    </row>
    <row r="50" spans="1:5">
      <c r="A50" s="8"/>
      <c r="B50" s="8"/>
      <c r="C50" s="8"/>
      <c r="D50" s="8"/>
      <c r="E50" s="8"/>
    </row>
    <row r="51" spans="1:5">
      <c r="A51" s="8"/>
      <c r="B51" s="8"/>
      <c r="C51" s="8"/>
      <c r="D51" s="8"/>
      <c r="E51" s="8"/>
    </row>
    <row r="52" spans="1:5">
      <c r="A52" s="8"/>
      <c r="B52" s="8"/>
      <c r="C52" s="8"/>
      <c r="D52" s="8"/>
      <c r="E52" s="8"/>
    </row>
    <row r="53" spans="1:5">
      <c r="A53" s="8"/>
      <c r="B53" s="8"/>
      <c r="C53" s="8"/>
      <c r="D53" s="8"/>
      <c r="E53" s="8"/>
    </row>
    <row r="54" spans="1:5">
      <c r="B54" s="8"/>
    </row>
    <row r="55" spans="1:5">
      <c r="B55" s="8"/>
    </row>
    <row r="56" spans="1:5">
      <c r="B56" s="8"/>
    </row>
    <row r="57" spans="1:5">
      <c r="B57" s="8"/>
    </row>
    <row r="58" spans="1:5">
      <c r="B58" s="8"/>
    </row>
    <row r="59" spans="1:5">
      <c r="B59" s="8"/>
    </row>
    <row r="60" spans="1:5">
      <c r="B60" s="8"/>
    </row>
    <row r="61" spans="1:5">
      <c r="B61" s="8"/>
    </row>
    <row r="62" spans="1:5">
      <c r="B62" s="8"/>
    </row>
  </sheetData>
  <mergeCells count="3">
    <mergeCell ref="A9:A12"/>
    <mergeCell ref="A17:A19"/>
    <mergeCell ref="A13:A16"/>
  </mergeCells>
  <phoneticPr fontId="5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2"/>
  <sheetViews>
    <sheetView workbookViewId="0">
      <selection activeCell="A2" sqref="A2"/>
    </sheetView>
  </sheetViews>
  <sheetFormatPr defaultColWidth="8.85546875" defaultRowHeight="15"/>
  <cols>
    <col min="1" max="1" width="20" customWidth="1"/>
    <col min="2" max="2" width="9.85546875" customWidth="1"/>
    <col min="3" max="4" width="10.42578125" customWidth="1"/>
    <col min="5" max="5" width="11.28515625" customWidth="1"/>
    <col min="6" max="6" width="8" customWidth="1"/>
    <col min="8" max="8" width="8.85546875" customWidth="1"/>
    <col min="9" max="9" width="10.85546875" customWidth="1"/>
    <col min="10" max="10" width="11.7109375" customWidth="1"/>
    <col min="11" max="11" width="9.140625" customWidth="1"/>
  </cols>
  <sheetData>
    <row r="1" spans="1:14">
      <c r="A1" s="25" t="s">
        <v>112</v>
      </c>
      <c r="B1" s="18"/>
      <c r="C1" s="18"/>
      <c r="D1" s="18"/>
    </row>
    <row r="2" spans="1:14">
      <c r="A2" s="25" t="s">
        <v>64</v>
      </c>
      <c r="B2" s="18"/>
      <c r="C2" s="18"/>
      <c r="D2" s="18"/>
    </row>
    <row r="3" spans="1:14">
      <c r="A3" s="25" t="s">
        <v>73</v>
      </c>
      <c r="B3" s="18"/>
      <c r="C3" s="18"/>
      <c r="D3" s="18"/>
    </row>
    <row r="4" spans="1:14">
      <c r="A4" s="25" t="s">
        <v>12</v>
      </c>
      <c r="B4" s="18"/>
      <c r="C4" s="18"/>
      <c r="D4" s="18"/>
    </row>
    <row r="5" spans="1:14" ht="15.75">
      <c r="A5" s="18"/>
      <c r="B5" s="26" t="s">
        <v>45</v>
      </c>
      <c r="C5" s="18"/>
      <c r="D5" s="18"/>
    </row>
    <row r="6" spans="1:14" ht="15.75">
      <c r="A6" s="18"/>
      <c r="B6" s="27" t="s">
        <v>61</v>
      </c>
      <c r="C6" s="18"/>
      <c r="D6" s="18"/>
    </row>
    <row r="7" spans="1:14" ht="15.75">
      <c r="A7" s="30" t="s">
        <v>51</v>
      </c>
      <c r="B7" s="18"/>
      <c r="C7" s="18"/>
      <c r="D7" s="18"/>
      <c r="F7" s="30"/>
      <c r="G7" s="18"/>
      <c r="H7" s="18"/>
      <c r="I7" s="18"/>
      <c r="K7" s="30"/>
      <c r="L7" s="18"/>
      <c r="M7" s="18"/>
      <c r="N7" s="18"/>
    </row>
    <row r="8" spans="1:14">
      <c r="A8" s="19"/>
      <c r="B8" s="28" t="s">
        <v>47</v>
      </c>
      <c r="C8" s="28" t="s">
        <v>66</v>
      </c>
      <c r="D8" s="28" t="s">
        <v>67</v>
      </c>
      <c r="E8" s="28" t="s">
        <v>48</v>
      </c>
      <c r="F8" s="28" t="s">
        <v>68</v>
      </c>
      <c r="G8" s="28" t="s">
        <v>69</v>
      </c>
      <c r="H8" s="28"/>
      <c r="I8" s="28"/>
      <c r="K8" s="19"/>
      <c r="L8" s="28"/>
      <c r="M8" s="28"/>
      <c r="N8" s="28"/>
    </row>
    <row r="9" spans="1:14">
      <c r="A9" s="55" t="s">
        <v>70</v>
      </c>
      <c r="B9" s="22">
        <v>0.626058</v>
      </c>
      <c r="C9" s="22">
        <v>0.56512399999999996</v>
      </c>
      <c r="D9" s="22">
        <v>0.59965199999999996</v>
      </c>
      <c r="E9" s="22">
        <v>0.48385899999999998</v>
      </c>
      <c r="F9" s="22">
        <v>0.41609600000000002</v>
      </c>
      <c r="G9" s="22">
        <v>0.602877</v>
      </c>
      <c r="H9" s="24"/>
      <c r="I9" s="24"/>
      <c r="K9" s="32"/>
      <c r="L9" s="24"/>
      <c r="M9" s="24"/>
      <c r="N9" s="24"/>
    </row>
    <row r="10" spans="1:14">
      <c r="A10" s="55"/>
      <c r="B10" s="22">
        <v>0.63384399999999996</v>
      </c>
      <c r="C10" s="22">
        <v>0.58716299999999999</v>
      </c>
      <c r="D10" s="22">
        <v>0.60679000000000005</v>
      </c>
      <c r="E10" s="22">
        <v>0.492033</v>
      </c>
      <c r="F10" s="22">
        <v>0.42114099999999999</v>
      </c>
      <c r="G10" s="22">
        <v>0.55255200000000004</v>
      </c>
      <c r="H10" s="24"/>
      <c r="I10" s="24"/>
      <c r="K10" s="32"/>
      <c r="L10" s="24"/>
      <c r="M10" s="24"/>
      <c r="N10" s="24"/>
    </row>
    <row r="11" spans="1:14">
      <c r="A11" s="55"/>
      <c r="B11" s="22">
        <v>0.59846699999999997</v>
      </c>
      <c r="C11" s="22">
        <v>0.60798799999999997</v>
      </c>
      <c r="D11" s="22">
        <v>0.58138500000000004</v>
      </c>
      <c r="E11" s="22">
        <v>0.48575800000000002</v>
      </c>
      <c r="F11" s="22">
        <v>0.34244599999999997</v>
      </c>
      <c r="G11" s="22">
        <v>0.55495700000000003</v>
      </c>
      <c r="H11" s="24"/>
      <c r="I11" s="24"/>
      <c r="K11" s="32"/>
      <c r="L11" s="24"/>
      <c r="M11" s="24"/>
      <c r="N11" s="24"/>
    </row>
    <row r="12" spans="1:14">
      <c r="A12" s="55"/>
      <c r="B12" s="22">
        <v>0.55552000000000001</v>
      </c>
      <c r="C12" s="22">
        <v>0.596997</v>
      </c>
      <c r="D12" s="22">
        <v>0.54583899999999996</v>
      </c>
      <c r="E12" s="22">
        <v>0.496811</v>
      </c>
      <c r="F12" s="22">
        <v>0.50706700000000005</v>
      </c>
      <c r="G12" s="22">
        <v>0.60763900000000004</v>
      </c>
      <c r="H12" s="24"/>
      <c r="I12" s="24"/>
      <c r="K12" s="32"/>
      <c r="L12" s="24"/>
      <c r="M12" s="24"/>
      <c r="N12" s="24"/>
    </row>
    <row r="13" spans="1:14">
      <c r="A13" s="55" t="s">
        <v>65</v>
      </c>
      <c r="B13" s="41">
        <v>0.56623100000000004</v>
      </c>
      <c r="C13" s="41">
        <v>0.62325299999999995</v>
      </c>
      <c r="D13" s="41">
        <v>0.62138099999999996</v>
      </c>
      <c r="E13" s="41">
        <v>0.62549999999999994</v>
      </c>
      <c r="F13" s="42">
        <v>0.61794800000000005</v>
      </c>
      <c r="G13" s="41">
        <v>0.60643999999999998</v>
      </c>
      <c r="H13" s="24"/>
      <c r="I13" s="24"/>
      <c r="K13" s="32"/>
      <c r="L13" s="24"/>
      <c r="M13" s="24"/>
      <c r="N13" s="24"/>
    </row>
    <row r="14" spans="1:14">
      <c r="A14" s="55"/>
      <c r="B14" s="41">
        <v>0.61929599999999996</v>
      </c>
      <c r="C14" s="41">
        <v>0.60841100000000004</v>
      </c>
      <c r="D14" s="41">
        <v>0.59839699999999996</v>
      </c>
      <c r="E14" s="41">
        <v>0.616954</v>
      </c>
      <c r="F14" s="41">
        <v>0.64955399999999996</v>
      </c>
      <c r="G14" s="41">
        <v>0.609213</v>
      </c>
      <c r="H14" s="24"/>
      <c r="I14" s="24"/>
      <c r="K14" s="32"/>
      <c r="L14" s="24"/>
      <c r="M14" s="24"/>
      <c r="N14" s="24"/>
    </row>
    <row r="15" spans="1:14">
      <c r="A15" s="55"/>
      <c r="B15" s="41">
        <v>0.61260800000000004</v>
      </c>
      <c r="C15" s="41">
        <v>0.62954100000000002</v>
      </c>
      <c r="D15" s="41">
        <v>0.56476199999999999</v>
      </c>
      <c r="E15" s="41">
        <v>0.57575399999999999</v>
      </c>
      <c r="F15" s="41">
        <v>0.57688399999999995</v>
      </c>
      <c r="G15" s="41">
        <v>0.557504</v>
      </c>
      <c r="H15" s="24"/>
      <c r="I15" s="24"/>
      <c r="K15" s="32"/>
      <c r="L15" s="24"/>
      <c r="M15" s="24"/>
      <c r="N15" s="24"/>
    </row>
    <row r="16" spans="1:14">
      <c r="A16" s="55"/>
      <c r="B16" s="41">
        <v>0.59293899999999999</v>
      </c>
      <c r="C16" s="41">
        <v>0.64688000000000001</v>
      </c>
      <c r="D16" s="41">
        <v>0.64735900000000002</v>
      </c>
      <c r="E16" s="41">
        <v>0.62815900000000002</v>
      </c>
      <c r="F16" s="41">
        <v>0.58159099999999997</v>
      </c>
      <c r="G16" s="41">
        <v>0.59212600000000004</v>
      </c>
      <c r="H16" s="24"/>
      <c r="I16" s="24"/>
      <c r="K16" s="32"/>
      <c r="L16" s="23"/>
      <c r="M16" s="24"/>
      <c r="N16" s="24"/>
    </row>
    <row r="17" spans="1:14">
      <c r="A17" s="55" t="s">
        <v>49</v>
      </c>
      <c r="B17" s="41">
        <v>0.618672</v>
      </c>
      <c r="C17" s="41">
        <v>0.62939599999999996</v>
      </c>
      <c r="D17" s="41">
        <v>0.609792</v>
      </c>
      <c r="E17" s="41">
        <v>0.62490800000000002</v>
      </c>
      <c r="F17" s="42">
        <v>0.56158699999999995</v>
      </c>
      <c r="G17" s="41">
        <v>0.54861099999999996</v>
      </c>
      <c r="H17" s="24"/>
      <c r="I17" s="24"/>
      <c r="K17" s="32"/>
      <c r="L17" s="23"/>
      <c r="M17" s="24"/>
      <c r="N17" s="24"/>
    </row>
    <row r="18" spans="1:14">
      <c r="A18" s="55"/>
      <c r="B18" s="41">
        <v>0.63411799999999996</v>
      </c>
      <c r="C18" s="41">
        <v>0.67600300000000002</v>
      </c>
      <c r="D18" s="41">
        <v>0.59019200000000005</v>
      </c>
      <c r="E18" s="41">
        <v>0.60587100000000005</v>
      </c>
      <c r="F18" s="42">
        <v>0.630185</v>
      </c>
      <c r="G18" s="41">
        <v>0.62438199999999999</v>
      </c>
      <c r="H18" s="23"/>
      <c r="I18" s="23"/>
      <c r="K18" s="32"/>
      <c r="L18" s="23"/>
      <c r="M18" s="23"/>
      <c r="N18" s="23"/>
    </row>
    <row r="19" spans="1:14">
      <c r="A19" s="55"/>
      <c r="B19" s="22">
        <v>0.58574999999999999</v>
      </c>
      <c r="C19" s="41">
        <v>0.59939600000000004</v>
      </c>
      <c r="D19" s="41">
        <v>0.58510099999999998</v>
      </c>
      <c r="E19" s="41">
        <v>0.59774799999999995</v>
      </c>
      <c r="F19" s="42">
        <v>0.59954399999999997</v>
      </c>
      <c r="G19" s="22">
        <v>0.60029100000000002</v>
      </c>
      <c r="H19" s="23"/>
      <c r="I19" s="23"/>
      <c r="K19" s="32"/>
      <c r="L19" s="23"/>
      <c r="M19" s="23"/>
      <c r="N19" s="23"/>
    </row>
    <row r="20" spans="1:14">
      <c r="A20" s="32"/>
      <c r="B20" s="24"/>
      <c r="C20" s="23"/>
      <c r="D20" s="23"/>
      <c r="F20" s="32"/>
      <c r="G20" s="24"/>
      <c r="H20" s="23"/>
      <c r="I20" s="23"/>
      <c r="K20" s="32"/>
      <c r="L20" s="24"/>
      <c r="M20" s="23"/>
      <c r="N20" s="23"/>
    </row>
    <row r="21" spans="1:14">
      <c r="A21" s="32"/>
      <c r="B21" s="24"/>
      <c r="C21" s="23"/>
      <c r="D21" s="23"/>
      <c r="F21" s="32"/>
      <c r="G21" s="24"/>
      <c r="H21" s="23"/>
      <c r="I21" s="23"/>
      <c r="K21" s="32"/>
      <c r="L21" s="24"/>
      <c r="M21" s="23"/>
      <c r="N21" s="23"/>
    </row>
    <row r="22" spans="1:14">
      <c r="A22" s="32"/>
      <c r="B22" s="24"/>
      <c r="C22" s="23"/>
      <c r="D22" s="23"/>
      <c r="F22" s="32"/>
      <c r="G22" s="24"/>
      <c r="H22" s="23"/>
      <c r="I22" s="23"/>
      <c r="K22" s="32"/>
      <c r="L22" s="24"/>
      <c r="M22" s="23"/>
      <c r="N22" s="23"/>
    </row>
    <row r="23" spans="1:14">
      <c r="A23" s="17"/>
      <c r="B23" s="17"/>
    </row>
    <row r="24" spans="1:14">
      <c r="A24" s="17"/>
      <c r="B24" s="17"/>
    </row>
    <row r="40" spans="1:6">
      <c r="A40" s="8"/>
      <c r="B40" s="8"/>
      <c r="C40" s="8"/>
      <c r="D40" s="8"/>
      <c r="E40" s="8"/>
      <c r="F40" s="8"/>
    </row>
    <row r="41" spans="1:6">
      <c r="A41" s="8"/>
      <c r="B41" s="8"/>
      <c r="C41" s="8"/>
      <c r="D41" s="8"/>
      <c r="E41" s="8"/>
      <c r="F41" s="8"/>
    </row>
    <row r="42" spans="1:6">
      <c r="A42" s="8"/>
      <c r="B42" s="8"/>
      <c r="C42" s="8"/>
      <c r="D42" s="8"/>
      <c r="E42" s="8"/>
      <c r="F42" s="8"/>
    </row>
    <row r="43" spans="1:6">
      <c r="A43" s="8"/>
      <c r="B43" s="8"/>
      <c r="C43" s="8"/>
      <c r="D43" s="8"/>
      <c r="E43" s="8"/>
      <c r="F43" s="8"/>
    </row>
    <row r="44" spans="1:6">
      <c r="A44" s="8"/>
      <c r="B44" s="8"/>
      <c r="C44" s="8"/>
      <c r="D44" s="8"/>
      <c r="E44" s="8"/>
      <c r="F44" s="8"/>
    </row>
    <row r="45" spans="1:6">
      <c r="A45" s="8"/>
      <c r="B45" s="8"/>
      <c r="C45" s="8"/>
      <c r="D45" s="8"/>
      <c r="E45" s="8"/>
    </row>
    <row r="46" spans="1:6">
      <c r="A46" s="8"/>
      <c r="B46" s="8"/>
      <c r="C46" s="8"/>
      <c r="D46" s="8"/>
      <c r="E46" s="8"/>
    </row>
    <row r="47" spans="1:6">
      <c r="A47" s="8"/>
      <c r="B47" s="8"/>
      <c r="C47" s="8"/>
      <c r="D47" s="8"/>
      <c r="E47" s="8"/>
    </row>
    <row r="48" spans="1:6">
      <c r="A48" s="8"/>
      <c r="B48" s="8"/>
      <c r="C48" s="8"/>
      <c r="D48" s="8"/>
      <c r="E48" s="8"/>
    </row>
    <row r="49" spans="1:5">
      <c r="A49" s="8"/>
      <c r="B49" s="8"/>
      <c r="C49" s="8"/>
      <c r="D49" s="8"/>
      <c r="E49" s="8"/>
    </row>
    <row r="50" spans="1:5">
      <c r="A50" s="8"/>
      <c r="B50" s="8"/>
      <c r="C50" s="8"/>
      <c r="D50" s="8"/>
      <c r="E50" s="8"/>
    </row>
    <row r="51" spans="1:5">
      <c r="A51" s="8"/>
      <c r="B51" s="8"/>
      <c r="C51" s="8"/>
      <c r="D51" s="8"/>
      <c r="E51" s="8"/>
    </row>
    <row r="52" spans="1:5">
      <c r="A52" s="8"/>
      <c r="B52" s="8"/>
      <c r="C52" s="8"/>
      <c r="D52" s="8"/>
      <c r="E52" s="8"/>
    </row>
    <row r="53" spans="1:5">
      <c r="A53" s="8"/>
      <c r="B53" s="8"/>
      <c r="C53" s="8"/>
      <c r="D53" s="8"/>
      <c r="E53" s="8"/>
    </row>
    <row r="54" spans="1:5">
      <c r="B54" s="8"/>
    </row>
    <row r="55" spans="1:5">
      <c r="B55" s="8"/>
    </row>
    <row r="56" spans="1:5">
      <c r="B56" s="8"/>
    </row>
    <row r="57" spans="1:5">
      <c r="B57" s="8"/>
    </row>
    <row r="58" spans="1:5">
      <c r="B58" s="8"/>
    </row>
    <row r="59" spans="1:5">
      <c r="B59" s="8"/>
    </row>
    <row r="60" spans="1:5">
      <c r="B60" s="8"/>
    </row>
    <row r="61" spans="1:5">
      <c r="B61" s="8"/>
    </row>
    <row r="62" spans="1:5">
      <c r="B62" s="8"/>
    </row>
  </sheetData>
  <mergeCells count="3">
    <mergeCell ref="A9:A12"/>
    <mergeCell ref="A13:A16"/>
    <mergeCell ref="A17:A19"/>
  </mergeCells>
  <phoneticPr fontId="5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13</vt:i4>
      </vt:variant>
      <vt:variant>
        <vt:lpstr>Named Ranges</vt:lpstr>
      </vt:variant>
      <vt:variant>
        <vt:i4>1</vt:i4>
      </vt:variant>
    </vt:vector>
  </HeadingPairs>
  <TitlesOfParts>
    <vt:vector size="14" baseType="lpstr">
      <vt:lpstr>Fig 2a</vt:lpstr>
      <vt:lpstr>Fig 2b</vt:lpstr>
      <vt:lpstr>Fig 2c</vt:lpstr>
      <vt:lpstr>Fig 2d</vt:lpstr>
      <vt:lpstr>Fig 2e</vt:lpstr>
      <vt:lpstr>Fig 2f</vt:lpstr>
      <vt:lpstr>Fig 2g</vt:lpstr>
      <vt:lpstr>Fig 2h, Left </vt:lpstr>
      <vt:lpstr>Fig 2h, Center</vt:lpstr>
      <vt:lpstr>Fig 2h, Right</vt:lpstr>
      <vt:lpstr>Fig 2j</vt:lpstr>
      <vt:lpstr>Fig 2k-l</vt:lpstr>
      <vt:lpstr>Fig 2m</vt:lpstr>
      <vt:lpstr>'Fig 2d'!OLE_LINK373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Webby, Richard</dc:creator>
  <cp:lastModifiedBy>Jacco Boon</cp:lastModifiedBy>
  <dcterms:created xsi:type="dcterms:W3CDTF">2021-12-24T21:50:41Z</dcterms:created>
  <dcterms:modified xsi:type="dcterms:W3CDTF">2022-01-08T14:37:17Z</dcterms:modified>
</cp:coreProperties>
</file>