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st/Desktop/nature_revised/"/>
    </mc:Choice>
  </mc:AlternateContent>
  <xr:revisionPtr revIDLastSave="0" documentId="13_ncr:1_{D90044B3-0808-D144-9F6A-A12A9CA232F9}" xr6:coauthVersionLast="47" xr6:coauthVersionMax="47" xr10:uidLastSave="{00000000-0000-0000-0000-000000000000}"/>
  <bookViews>
    <workbookView xWindow="1200" yWindow="3000" windowWidth="27440" windowHeight="16440" xr2:uid="{0CD7BCE9-F6B9-1348-9AF9-9BFA7958F1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0" i="1" l="1"/>
  <c r="L30" i="1" s="1"/>
  <c r="G30" i="1"/>
  <c r="K30" i="1" s="1"/>
  <c r="F30" i="1"/>
  <c r="J30" i="1" s="1"/>
  <c r="H29" i="1"/>
  <c r="L29" i="1" s="1"/>
  <c r="G29" i="1"/>
  <c r="K29" i="1" s="1"/>
  <c r="F29" i="1"/>
  <c r="J29" i="1" s="1"/>
  <c r="H28" i="1"/>
  <c r="L28" i="1" s="1"/>
  <c r="G28" i="1"/>
  <c r="K28" i="1" s="1"/>
  <c r="F28" i="1"/>
  <c r="J28" i="1" s="1"/>
  <c r="H27" i="1"/>
  <c r="L27" i="1" s="1"/>
  <c r="G27" i="1"/>
  <c r="K27" i="1" s="1"/>
  <c r="F27" i="1"/>
  <c r="J27" i="1" s="1"/>
  <c r="H26" i="1"/>
  <c r="L26" i="1" s="1"/>
  <c r="G26" i="1"/>
  <c r="K26" i="1" s="1"/>
  <c r="F26" i="1"/>
  <c r="J26" i="1" s="1"/>
  <c r="H25" i="1"/>
  <c r="L25" i="1" s="1"/>
  <c r="G25" i="1"/>
  <c r="K25" i="1" s="1"/>
  <c r="F25" i="1"/>
  <c r="J25" i="1" s="1"/>
  <c r="H24" i="1"/>
  <c r="L24" i="1" s="1"/>
  <c r="G24" i="1"/>
  <c r="K24" i="1" s="1"/>
  <c r="F24" i="1"/>
  <c r="J24" i="1" s="1"/>
  <c r="H23" i="1"/>
  <c r="L23" i="1" s="1"/>
  <c r="G23" i="1"/>
  <c r="K23" i="1" s="1"/>
  <c r="F23" i="1"/>
  <c r="J23" i="1" s="1"/>
  <c r="H20" i="1"/>
  <c r="L20" i="1" s="1"/>
  <c r="G20" i="1"/>
  <c r="K20" i="1" s="1"/>
  <c r="F20" i="1"/>
  <c r="J20" i="1" s="1"/>
  <c r="H19" i="1"/>
  <c r="L19" i="1" s="1"/>
  <c r="G19" i="1"/>
  <c r="K19" i="1" s="1"/>
  <c r="F19" i="1"/>
  <c r="J19" i="1" s="1"/>
  <c r="H18" i="1"/>
  <c r="L18" i="1" s="1"/>
  <c r="G18" i="1"/>
  <c r="K18" i="1" s="1"/>
  <c r="F18" i="1"/>
  <c r="J18" i="1" s="1"/>
  <c r="H17" i="1"/>
  <c r="L17" i="1" s="1"/>
  <c r="G17" i="1"/>
  <c r="K17" i="1" s="1"/>
  <c r="F17" i="1"/>
  <c r="J17" i="1" s="1"/>
  <c r="H16" i="1"/>
  <c r="L16" i="1" s="1"/>
  <c r="G16" i="1"/>
  <c r="K16" i="1" s="1"/>
  <c r="F16" i="1"/>
  <c r="J16" i="1" s="1"/>
  <c r="H15" i="1"/>
  <c r="L15" i="1" s="1"/>
  <c r="G15" i="1"/>
  <c r="K15" i="1" s="1"/>
  <c r="F15" i="1"/>
  <c r="J15" i="1" s="1"/>
  <c r="H14" i="1"/>
  <c r="L14" i="1" s="1"/>
  <c r="G14" i="1"/>
  <c r="K14" i="1" s="1"/>
  <c r="F14" i="1"/>
  <c r="J14" i="1" s="1"/>
  <c r="H13" i="1"/>
  <c r="L13" i="1" s="1"/>
  <c r="G13" i="1"/>
  <c r="K13" i="1" s="1"/>
  <c r="F13" i="1"/>
  <c r="J13" i="1" s="1"/>
  <c r="H10" i="1"/>
  <c r="L10" i="1" s="1"/>
  <c r="G10" i="1"/>
  <c r="K10" i="1" s="1"/>
  <c r="F10" i="1"/>
  <c r="J10" i="1" s="1"/>
  <c r="H9" i="1"/>
  <c r="L9" i="1" s="1"/>
  <c r="G9" i="1"/>
  <c r="K9" i="1" s="1"/>
  <c r="F9" i="1"/>
  <c r="J9" i="1" s="1"/>
  <c r="H8" i="1"/>
  <c r="L8" i="1" s="1"/>
  <c r="G8" i="1"/>
  <c r="K8" i="1" s="1"/>
  <c r="F8" i="1"/>
  <c r="J8" i="1" s="1"/>
  <c r="H7" i="1"/>
  <c r="L7" i="1" s="1"/>
  <c r="G7" i="1"/>
  <c r="K7" i="1" s="1"/>
  <c r="F7" i="1"/>
  <c r="J7" i="1" s="1"/>
  <c r="H6" i="1"/>
  <c r="L6" i="1" s="1"/>
  <c r="G6" i="1"/>
  <c r="K6" i="1" s="1"/>
  <c r="F6" i="1"/>
  <c r="J6" i="1" s="1"/>
  <c r="H5" i="1"/>
  <c r="L5" i="1" s="1"/>
  <c r="G5" i="1"/>
  <c r="K5" i="1" s="1"/>
  <c r="F5" i="1"/>
  <c r="J5" i="1" s="1"/>
  <c r="H4" i="1"/>
  <c r="L4" i="1" s="1"/>
  <c r="G4" i="1"/>
  <c r="K4" i="1" s="1"/>
  <c r="F4" i="1"/>
  <c r="J4" i="1" s="1"/>
  <c r="H3" i="1"/>
  <c r="L3" i="1" s="1"/>
  <c r="G3" i="1"/>
  <c r="K3" i="1" s="1"/>
  <c r="F3" i="1"/>
  <c r="J3" i="1" s="1"/>
</calcChain>
</file>

<file path=xl/sharedStrings.xml><?xml version="1.0" encoding="utf-8"?>
<sst xmlns="http://schemas.openxmlformats.org/spreadsheetml/2006/main" count="44" uniqueCount="18">
  <si>
    <t>1-con</t>
    <phoneticPr fontId="1" type="noConversion"/>
  </si>
  <si>
    <t>2-con</t>
    <phoneticPr fontId="1" type="noConversion"/>
  </si>
  <si>
    <t>3-con</t>
    <phoneticPr fontId="1" type="noConversion"/>
  </si>
  <si>
    <t>ave/WT</t>
    <phoneticPr fontId="1" type="noConversion"/>
  </si>
  <si>
    <t>1 % WT</t>
    <phoneticPr fontId="1" type="noConversion"/>
  </si>
  <si>
    <t>2 % WT</t>
  </si>
  <si>
    <t>3 % WT</t>
  </si>
  <si>
    <t>control</t>
    <phoneticPr fontId="1" type="noConversion"/>
  </si>
  <si>
    <t>C114A</t>
  </si>
  <si>
    <t>E202K</t>
  </si>
  <si>
    <t>F331A,Y333H</t>
  </si>
  <si>
    <t>F332A</t>
  </si>
  <si>
    <t>K334Q</t>
  </si>
  <si>
    <t>V343A,L344A</t>
  </si>
  <si>
    <t>W472A</t>
  </si>
  <si>
    <t>ave-con</t>
    <phoneticPr fontId="1" type="noConversion"/>
  </si>
  <si>
    <t>WT</t>
    <phoneticPr fontId="1" type="noConversion"/>
  </si>
  <si>
    <t>p-value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</si>
</sst>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561F-163E-0E4C-8F97-27E2417B31C7}">
  <dimension ref="A1:X30"/>
  <sheetViews>
    <sheetView tabSelected="1" topLeftCell="F1" workbookViewId="0">
      <selection activeCell="U20" sqref="U20"/>
    </sheetView>
  </sheetViews>
  <sheetFormatPr baseColWidth="10" defaultRowHeight="16"/>
  <sheetData>
    <row r="1" spans="1:24">
      <c r="A1" s="1"/>
      <c r="B1" s="1">
        <v>1</v>
      </c>
      <c r="C1" s="1">
        <v>2</v>
      </c>
      <c r="D1" s="1">
        <v>3</v>
      </c>
      <c r="E1" s="1" t="s">
        <v>15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</row>
    <row r="2" spans="1:24">
      <c r="A2" s="1" t="s">
        <v>7</v>
      </c>
      <c r="B2" s="2">
        <v>2.39032</v>
      </c>
      <c r="C2" s="2">
        <v>2.2784399999999998</v>
      </c>
      <c r="D2" s="2">
        <v>2.3044899999999999</v>
      </c>
      <c r="E2" s="1">
        <v>2.3244166666666666</v>
      </c>
      <c r="F2" s="1"/>
      <c r="G2" s="1"/>
      <c r="H2" s="1"/>
      <c r="I2" s="1"/>
      <c r="J2" s="1"/>
      <c r="K2" s="1"/>
      <c r="L2" s="1"/>
      <c r="N2" s="1"/>
      <c r="O2" s="1">
        <v>1</v>
      </c>
      <c r="P2" s="1">
        <v>2</v>
      </c>
      <c r="Q2" s="1">
        <v>3</v>
      </c>
      <c r="R2" s="1">
        <v>4</v>
      </c>
      <c r="S2" s="1">
        <v>5</v>
      </c>
      <c r="T2" s="1">
        <v>6</v>
      </c>
      <c r="U2" s="1">
        <v>7</v>
      </c>
      <c r="V2" s="1">
        <v>8</v>
      </c>
      <c r="W2" s="1">
        <v>9</v>
      </c>
      <c r="X2" s="1" t="s">
        <v>17</v>
      </c>
    </row>
    <row r="3" spans="1:24">
      <c r="A3" s="1" t="s">
        <v>16</v>
      </c>
      <c r="B3" s="1">
        <v>5.3233600000000001</v>
      </c>
      <c r="C3" s="1">
        <v>5.5942600000000002</v>
      </c>
      <c r="D3" s="1">
        <v>5.6847500000000002</v>
      </c>
      <c r="E3" s="1">
        <v>2.3244166666666666</v>
      </c>
      <c r="F3" s="1">
        <f t="shared" ref="F3:F30" si="0">B3-E3</f>
        <v>2.9989433333333335</v>
      </c>
      <c r="G3" s="1">
        <f t="shared" ref="G3:G30" si="1">C3-E3</f>
        <v>3.2698433333333337</v>
      </c>
      <c r="H3" s="1">
        <f t="shared" ref="H3:H30" si="2">D3-E3</f>
        <v>3.3603333333333336</v>
      </c>
      <c r="I3" s="1">
        <v>3.2097066666666669</v>
      </c>
      <c r="J3" s="1">
        <f t="shared" ref="J3:J30" si="3">F3/I3*100</f>
        <v>93.433564022465191</v>
      </c>
      <c r="K3" s="1">
        <f t="shared" ref="K3:K30" si="4">G3/I3*100</f>
        <v>101.87358761756006</v>
      </c>
      <c r="L3" s="1">
        <f t="shared" ref="L3:L30" si="5">H3/I3*100</f>
        <v>104.69284835997475</v>
      </c>
      <c r="N3" s="1" t="s">
        <v>16</v>
      </c>
      <c r="O3" s="1">
        <v>93.433564022465191</v>
      </c>
      <c r="P3" s="1">
        <v>101.87358761756006</v>
      </c>
      <c r="Q3" s="1">
        <v>104.69284835997475</v>
      </c>
      <c r="R3" s="1">
        <v>93.987870607262863</v>
      </c>
      <c r="S3" s="1">
        <v>97.942493610625263</v>
      </c>
      <c r="T3" s="1">
        <v>108.06963578211189</v>
      </c>
      <c r="U3" s="1">
        <v>93.590837943571827</v>
      </c>
      <c r="V3" s="1">
        <v>95.052928629155133</v>
      </c>
      <c r="W3" s="1">
        <v>111.35623342727305</v>
      </c>
      <c r="X3" s="1"/>
    </row>
    <row r="4" spans="1:24">
      <c r="A4" s="1" t="s">
        <v>8</v>
      </c>
      <c r="B4" s="1">
        <v>2.32612</v>
      </c>
      <c r="C4" s="1">
        <v>2.3870200000000001</v>
      </c>
      <c r="D4" s="1">
        <v>2.4245000000000001</v>
      </c>
      <c r="E4" s="1">
        <v>2.3244166666666666</v>
      </c>
      <c r="F4" s="1">
        <f t="shared" si="0"/>
        <v>1.70333333333339E-3</v>
      </c>
      <c r="G4" s="1">
        <f t="shared" si="1"/>
        <v>6.2603333333333566E-2</v>
      </c>
      <c r="H4" s="1">
        <f t="shared" si="2"/>
        <v>0.10008333333333352</v>
      </c>
      <c r="I4" s="1">
        <v>3.2097066666666669</v>
      </c>
      <c r="J4" s="1">
        <f t="shared" si="3"/>
        <v>5.3068193147454493E-2</v>
      </c>
      <c r="K4" s="1">
        <f t="shared" si="4"/>
        <v>1.9504378385563861</v>
      </c>
      <c r="L4" s="1">
        <f t="shared" si="5"/>
        <v>3.1181457911003347</v>
      </c>
      <c r="N4" s="1" t="s">
        <v>8</v>
      </c>
      <c r="O4" s="1">
        <v>5.3068193147454493E-2</v>
      </c>
      <c r="P4" s="1">
        <v>1.9504378385563861</v>
      </c>
      <c r="Q4" s="1">
        <v>3.1181457911003347</v>
      </c>
      <c r="R4" s="1">
        <v>-3.2672190456472259</v>
      </c>
      <c r="S4" s="1">
        <v>3.7768901592201254</v>
      </c>
      <c r="T4" s="1">
        <v>-3.9798981733311942</v>
      </c>
      <c r="U4" s="1">
        <v>1.589846182382184E-2</v>
      </c>
      <c r="V4" s="1">
        <v>-6.4468262695584189</v>
      </c>
      <c r="W4" s="1">
        <v>8.7083824639966085</v>
      </c>
      <c r="X4" s="3">
        <v>8.1100000000000001E-17</v>
      </c>
    </row>
    <row r="5" spans="1:24">
      <c r="A5" s="1" t="s">
        <v>9</v>
      </c>
      <c r="B5" s="1">
        <v>2.38903</v>
      </c>
      <c r="C5" s="1">
        <v>2.4239899999999999</v>
      </c>
      <c r="D5" s="1">
        <v>2.4081299999999999</v>
      </c>
      <c r="E5" s="1">
        <v>2.3244166666666666</v>
      </c>
      <c r="F5" s="1">
        <f t="shared" si="0"/>
        <v>6.4613333333333411E-2</v>
      </c>
      <c r="G5" s="1">
        <f t="shared" si="1"/>
        <v>9.9573333333333292E-2</v>
      </c>
      <c r="H5" s="1">
        <f t="shared" si="2"/>
        <v>8.3713333333333306E-2</v>
      </c>
      <c r="I5" s="1">
        <v>3.2097066666666669</v>
      </c>
      <c r="J5" s="1">
        <f t="shared" si="3"/>
        <v>2.0130603835033756</v>
      </c>
      <c r="K5" s="1">
        <f t="shared" si="4"/>
        <v>3.1022564886510904</v>
      </c>
      <c r="L5" s="1">
        <f t="shared" si="5"/>
        <v>2.6081303379748086</v>
      </c>
      <c r="N5" s="1" t="s">
        <v>9</v>
      </c>
      <c r="O5" s="1">
        <v>2.0130603835033756</v>
      </c>
      <c r="P5" s="1">
        <v>3.1022564886510904</v>
      </c>
      <c r="Q5" s="1">
        <v>2.6081303379748086</v>
      </c>
      <c r="R5" s="1">
        <v>2.8403644464401649</v>
      </c>
      <c r="S5" s="1">
        <v>13.021955787274489</v>
      </c>
      <c r="T5" s="1">
        <v>19.091223197228341</v>
      </c>
      <c r="U5" s="1">
        <v>17.181694813883936</v>
      </c>
      <c r="V5" s="1">
        <v>7.1917827664459173</v>
      </c>
      <c r="W5" s="1">
        <v>22.695054253500984</v>
      </c>
      <c r="X5" s="3">
        <v>2.2099999999999999E-14</v>
      </c>
    </row>
    <row r="6" spans="1:24">
      <c r="A6" s="1" t="s">
        <v>10</v>
      </c>
      <c r="B6" s="1">
        <v>2.7006299999999999</v>
      </c>
      <c r="C6" s="1">
        <v>3.2383600000000001</v>
      </c>
      <c r="D6" s="1">
        <v>2.9208699999999999</v>
      </c>
      <c r="E6" s="1">
        <v>2.3244166666666666</v>
      </c>
      <c r="F6" s="1">
        <f t="shared" si="0"/>
        <v>0.37621333333333329</v>
      </c>
      <c r="G6" s="1">
        <f t="shared" si="1"/>
        <v>0.91394333333333355</v>
      </c>
      <c r="H6" s="1">
        <f t="shared" si="2"/>
        <v>0.59645333333333328</v>
      </c>
      <c r="I6" s="1">
        <v>3.2097066666666669</v>
      </c>
      <c r="J6" s="1">
        <f t="shared" si="3"/>
        <v>11.721112625037385</v>
      </c>
      <c r="K6" s="1">
        <f t="shared" si="4"/>
        <v>28.474356950583235</v>
      </c>
      <c r="L6" s="1">
        <f t="shared" si="5"/>
        <v>18.582798843508023</v>
      </c>
      <c r="N6" s="1" t="s">
        <v>10</v>
      </c>
      <c r="O6" s="1">
        <v>11.721112625037385</v>
      </c>
      <c r="P6" s="1">
        <v>28.474356950583235</v>
      </c>
      <c r="Q6" s="1">
        <v>18.582798843508023</v>
      </c>
      <c r="R6" s="1">
        <v>14.007687416057529</v>
      </c>
      <c r="S6" s="1">
        <v>30.539665211551824</v>
      </c>
      <c r="T6" s="1">
        <v>22.273474650214506</v>
      </c>
      <c r="U6" s="1">
        <v>16.0960569922003</v>
      </c>
      <c r="V6" s="1">
        <v>1.2838007922733488</v>
      </c>
      <c r="W6" s="1">
        <v>30.162788893031745</v>
      </c>
      <c r="X6" s="3">
        <v>6.9699999999999996E-13</v>
      </c>
    </row>
    <row r="7" spans="1:24">
      <c r="A7" s="1" t="s">
        <v>11</v>
      </c>
      <c r="B7" s="1">
        <v>3.44035</v>
      </c>
      <c r="C7" s="1">
        <v>3.05694</v>
      </c>
      <c r="D7" s="1">
        <v>3.2495400000000001</v>
      </c>
      <c r="E7" s="1">
        <v>2.3244166666666666</v>
      </c>
      <c r="F7" s="1">
        <f t="shared" si="0"/>
        <v>1.1159333333333334</v>
      </c>
      <c r="G7" s="1">
        <f t="shared" si="1"/>
        <v>0.73252333333333342</v>
      </c>
      <c r="H7" s="1">
        <f t="shared" si="2"/>
        <v>0.92512333333333352</v>
      </c>
      <c r="I7" s="1">
        <v>3.2097066666666669</v>
      </c>
      <c r="J7" s="1">
        <f t="shared" si="3"/>
        <v>34.767455385331161</v>
      </c>
      <c r="K7" s="1">
        <f t="shared" si="4"/>
        <v>22.822127047954538</v>
      </c>
      <c r="L7" s="1">
        <f t="shared" si="5"/>
        <v>28.822675384666514</v>
      </c>
      <c r="N7" s="1" t="s">
        <v>11</v>
      </c>
      <c r="O7" s="1">
        <v>34.767455385331161</v>
      </c>
      <c r="P7" s="1">
        <v>22.822127047954538</v>
      </c>
      <c r="Q7" s="1">
        <v>28.822675384666514</v>
      </c>
      <c r="R7" s="1">
        <v>27.715164967538897</v>
      </c>
      <c r="S7" s="1">
        <v>23.424973750122685</v>
      </c>
      <c r="T7" s="1">
        <v>43.642958646864201</v>
      </c>
      <c r="U7" s="1">
        <v>33.78309577119844</v>
      </c>
      <c r="V7" s="1">
        <v>42.966160881077656</v>
      </c>
      <c r="W7" s="1">
        <v>38.374912227242028</v>
      </c>
      <c r="X7" s="3">
        <v>1.4500000000000001E-12</v>
      </c>
    </row>
    <row r="8" spans="1:24">
      <c r="A8" s="1" t="s">
        <v>12</v>
      </c>
      <c r="B8" s="1">
        <v>2.66703</v>
      </c>
      <c r="C8" s="1">
        <v>2.3915199999999999</v>
      </c>
      <c r="D8" s="1">
        <v>2.4565399999999999</v>
      </c>
      <c r="E8" s="1">
        <v>2.3244166666666666</v>
      </c>
      <c r="F8" s="1">
        <f t="shared" si="0"/>
        <v>0.34261333333333344</v>
      </c>
      <c r="G8" s="1">
        <f t="shared" si="1"/>
        <v>6.7103333333333293E-2</v>
      </c>
      <c r="H8" s="1">
        <f t="shared" si="2"/>
        <v>0.13212333333333337</v>
      </c>
      <c r="I8" s="1">
        <v>3.2097066666666669</v>
      </c>
      <c r="J8" s="1">
        <f t="shared" si="3"/>
        <v>10.674287993087637</v>
      </c>
      <c r="K8" s="1">
        <f t="shared" si="4"/>
        <v>2.0906375660496477</v>
      </c>
      <c r="L8" s="1">
        <f t="shared" si="5"/>
        <v>4.1163678508524146</v>
      </c>
      <c r="N8" s="1" t="s">
        <v>12</v>
      </c>
      <c r="O8" s="1">
        <v>10.674287993087637</v>
      </c>
      <c r="P8" s="1">
        <v>2.0906375660496477</v>
      </c>
      <c r="Q8" s="1">
        <v>4.1163678508524146</v>
      </c>
      <c r="R8" s="1">
        <v>-3.2668157184669151</v>
      </c>
      <c r="S8" s="1">
        <v>0.75919619581803821</v>
      </c>
      <c r="T8" s="1">
        <v>0.10741947236738786</v>
      </c>
      <c r="U8" s="1">
        <v>-4.3578819463502549</v>
      </c>
      <c r="V8" s="1">
        <v>5.9443213154841654</v>
      </c>
      <c r="W8" s="1">
        <v>5.1749493236529363</v>
      </c>
      <c r="X8" s="3">
        <v>1.23E-16</v>
      </c>
    </row>
    <row r="9" spans="1:24">
      <c r="A9" s="1" t="s">
        <v>13</v>
      </c>
      <c r="B9" s="1">
        <v>2.3590300000000002</v>
      </c>
      <c r="C9" s="1">
        <v>2.4321799999999998</v>
      </c>
      <c r="D9" s="1">
        <v>2.5349499999999998</v>
      </c>
      <c r="E9" s="1">
        <v>2.3244166666666666</v>
      </c>
      <c r="F9" s="1">
        <f t="shared" si="0"/>
        <v>3.4613333333333607E-2</v>
      </c>
      <c r="G9" s="1">
        <f t="shared" si="1"/>
        <v>0.10776333333333321</v>
      </c>
      <c r="H9" s="1">
        <f t="shared" si="2"/>
        <v>0.21053333333333324</v>
      </c>
      <c r="I9" s="1">
        <v>3.2097066666666669</v>
      </c>
      <c r="J9" s="1">
        <f t="shared" si="3"/>
        <v>1.0783955335482454</v>
      </c>
      <c r="K9" s="1">
        <f t="shared" si="4"/>
        <v>3.3574199926888397</v>
      </c>
      <c r="L9" s="1">
        <f t="shared" si="5"/>
        <v>6.559270213685152</v>
      </c>
      <c r="N9" s="1" t="s">
        <v>13</v>
      </c>
      <c r="O9" s="1">
        <v>1.0783955335482454</v>
      </c>
      <c r="P9" s="1">
        <v>3.3574199926888397</v>
      </c>
      <c r="Q9" s="1">
        <v>6.559270213685152</v>
      </c>
      <c r="R9" s="1">
        <v>6.6695526967127483</v>
      </c>
      <c r="S9" s="1">
        <v>-2.7086109008581403</v>
      </c>
      <c r="T9" s="1">
        <v>-1.4131239975639014</v>
      </c>
      <c r="U9" s="1">
        <v>-1.4711755209112021</v>
      </c>
      <c r="V9" s="1">
        <v>5.1448558066292849</v>
      </c>
      <c r="W9" s="1">
        <v>1.644922996557235</v>
      </c>
      <c r="X9" s="3">
        <v>5.4700000000000003E-14</v>
      </c>
    </row>
    <row r="10" spans="1:24">
      <c r="A10" s="1" t="s">
        <v>14</v>
      </c>
      <c r="B10" s="1">
        <v>3.2815599999999998</v>
      </c>
      <c r="C10" s="1">
        <v>2.6327799999999999</v>
      </c>
      <c r="D10" s="1">
        <v>2.81854</v>
      </c>
      <c r="E10" s="1">
        <v>2.3244166666666666</v>
      </c>
      <c r="F10" s="1">
        <f t="shared" si="0"/>
        <v>0.95714333333333323</v>
      </c>
      <c r="G10" s="1">
        <f t="shared" si="1"/>
        <v>0.30836333333333332</v>
      </c>
      <c r="H10" s="1">
        <f t="shared" si="2"/>
        <v>0.49412333333333347</v>
      </c>
      <c r="I10" s="1">
        <v>3.2097066666666669</v>
      </c>
      <c r="J10" s="1">
        <f t="shared" si="3"/>
        <v>29.820274334518622</v>
      </c>
      <c r="K10" s="1">
        <f t="shared" si="4"/>
        <v>9.607212289388853</v>
      </c>
      <c r="L10" s="1">
        <f t="shared" si="5"/>
        <v>15.39465704031106</v>
      </c>
      <c r="N10" s="1" t="s">
        <v>14</v>
      </c>
      <c r="O10" s="1">
        <v>29.820274334518622</v>
      </c>
      <c r="P10" s="1">
        <v>9.607212289388853</v>
      </c>
      <c r="Q10" s="1">
        <v>15.39465704031106</v>
      </c>
      <c r="R10" s="1">
        <v>5.0054247505757541</v>
      </c>
      <c r="S10" s="1">
        <v>17.754596921538074</v>
      </c>
      <c r="T10" s="1">
        <v>15.277361379809179</v>
      </c>
      <c r="U10" s="1">
        <v>11.353772951038437</v>
      </c>
      <c r="V10" s="1">
        <v>21.193785215566116</v>
      </c>
      <c r="W10" s="1">
        <v>25.896323102168438</v>
      </c>
      <c r="X10" s="3">
        <v>5.7100000000000004E-14</v>
      </c>
    </row>
    <row r="11" spans="1:2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24">
      <c r="A12" s="1" t="s">
        <v>7</v>
      </c>
      <c r="B12" s="2">
        <v>1.4105300000000001</v>
      </c>
      <c r="C12" s="2">
        <v>1.6435500000000001</v>
      </c>
      <c r="D12" s="2">
        <v>1.61337</v>
      </c>
      <c r="E12" s="1">
        <v>1.5558166666666666</v>
      </c>
      <c r="F12" s="1"/>
      <c r="G12" s="1"/>
      <c r="H12" s="1"/>
      <c r="I12" s="1"/>
      <c r="J12" s="1"/>
      <c r="K12" s="1"/>
      <c r="L12" s="1"/>
    </row>
    <row r="13" spans="1:24">
      <c r="A13" s="1" t="s">
        <v>16</v>
      </c>
      <c r="B13" s="1">
        <v>3.8861300000000001</v>
      </c>
      <c r="C13" s="1">
        <v>3.9841799999999998</v>
      </c>
      <c r="D13" s="1">
        <v>4.2352699999999999</v>
      </c>
      <c r="E13" s="1">
        <v>1.5558166666666666</v>
      </c>
      <c r="F13" s="1">
        <f t="shared" si="0"/>
        <v>2.3303133333333337</v>
      </c>
      <c r="G13" s="1">
        <f t="shared" si="1"/>
        <v>2.4283633333333334</v>
      </c>
      <c r="H13" s="1">
        <f t="shared" si="2"/>
        <v>2.679453333333333</v>
      </c>
      <c r="I13" s="1">
        <v>2.4793766666666666</v>
      </c>
      <c r="J13" s="1">
        <f t="shared" si="3"/>
        <v>93.987870607262863</v>
      </c>
      <c r="K13" s="1">
        <f t="shared" si="4"/>
        <v>97.942493610625263</v>
      </c>
      <c r="L13" s="1">
        <f t="shared" si="5"/>
        <v>108.06963578211189</v>
      </c>
    </row>
    <row r="14" spans="1:24">
      <c r="A14" s="1" t="s">
        <v>8</v>
      </c>
      <c r="B14" s="1">
        <v>1.47481</v>
      </c>
      <c r="C14" s="1">
        <v>1.6494599999999999</v>
      </c>
      <c r="D14" s="1">
        <v>1.4571400000000001</v>
      </c>
      <c r="E14" s="1">
        <v>1.5558166666666666</v>
      </c>
      <c r="F14" s="1">
        <f t="shared" si="0"/>
        <v>-8.1006666666666671E-2</v>
      </c>
      <c r="G14" s="1">
        <f t="shared" si="1"/>
        <v>9.3643333333333301E-2</v>
      </c>
      <c r="H14" s="1">
        <f t="shared" si="2"/>
        <v>-9.8676666666666524E-2</v>
      </c>
      <c r="I14" s="1">
        <v>2.4793766666666666</v>
      </c>
      <c r="J14" s="1">
        <f t="shared" si="3"/>
        <v>-3.2672190456472259</v>
      </c>
      <c r="K14" s="1">
        <f t="shared" si="4"/>
        <v>3.7768901592201254</v>
      </c>
      <c r="L14" s="1">
        <f t="shared" si="5"/>
        <v>-3.9798981733311942</v>
      </c>
    </row>
    <row r="15" spans="1:24">
      <c r="A15" s="1" t="s">
        <v>9</v>
      </c>
      <c r="B15" s="1">
        <v>1.6262399999999999</v>
      </c>
      <c r="C15" s="1">
        <v>1.8786799999999999</v>
      </c>
      <c r="D15" s="1">
        <v>2.0291600000000001</v>
      </c>
      <c r="E15" s="1">
        <v>1.5558166666666666</v>
      </c>
      <c r="F15" s="1">
        <f t="shared" si="0"/>
        <v>7.0423333333333282E-2</v>
      </c>
      <c r="G15" s="1">
        <f t="shared" si="1"/>
        <v>0.32286333333333328</v>
      </c>
      <c r="H15" s="1">
        <f t="shared" si="2"/>
        <v>0.47334333333333345</v>
      </c>
      <c r="I15" s="1">
        <v>2.4793766666666666</v>
      </c>
      <c r="J15" s="1">
        <f t="shared" si="3"/>
        <v>2.8403644464401649</v>
      </c>
      <c r="K15" s="1">
        <f t="shared" si="4"/>
        <v>13.021955787274489</v>
      </c>
      <c r="L15" s="1">
        <f t="shared" si="5"/>
        <v>19.091223197228341</v>
      </c>
    </row>
    <row r="16" spans="1:24">
      <c r="A16" s="1" t="s">
        <v>10</v>
      </c>
      <c r="B16" s="1">
        <v>1.9031199999999999</v>
      </c>
      <c r="C16" s="1">
        <v>2.3130099999999998</v>
      </c>
      <c r="D16" s="1">
        <v>2.10806</v>
      </c>
      <c r="E16" s="1">
        <v>1.5558166666666666</v>
      </c>
      <c r="F16" s="1">
        <f t="shared" si="0"/>
        <v>0.3473033333333333</v>
      </c>
      <c r="G16" s="1">
        <f t="shared" si="1"/>
        <v>0.75719333333333316</v>
      </c>
      <c r="H16" s="1">
        <f t="shared" si="2"/>
        <v>0.55224333333333342</v>
      </c>
      <c r="I16" s="1">
        <v>2.4793766666666666</v>
      </c>
      <c r="J16" s="1">
        <f t="shared" si="3"/>
        <v>14.007687416057529</v>
      </c>
      <c r="K16" s="1">
        <f t="shared" si="4"/>
        <v>30.539665211551824</v>
      </c>
      <c r="L16" s="1">
        <f t="shared" si="5"/>
        <v>22.273474650214506</v>
      </c>
    </row>
    <row r="17" spans="1:12">
      <c r="A17" s="1" t="s">
        <v>11</v>
      </c>
      <c r="B17" s="1">
        <v>2.2429800000000002</v>
      </c>
      <c r="C17" s="1">
        <v>2.1366100000000001</v>
      </c>
      <c r="D17" s="1">
        <v>2.6378900000000001</v>
      </c>
      <c r="E17" s="1">
        <v>1.5558166666666666</v>
      </c>
      <c r="F17" s="1">
        <f t="shared" si="0"/>
        <v>0.68716333333333357</v>
      </c>
      <c r="G17" s="1">
        <f t="shared" si="1"/>
        <v>0.58079333333333349</v>
      </c>
      <c r="H17" s="1">
        <f t="shared" si="2"/>
        <v>1.0820733333333334</v>
      </c>
      <c r="I17" s="1">
        <v>2.4793766666666666</v>
      </c>
      <c r="J17" s="1">
        <f t="shared" si="3"/>
        <v>27.715164967538897</v>
      </c>
      <c r="K17" s="1">
        <f t="shared" si="4"/>
        <v>23.424973750122685</v>
      </c>
      <c r="L17" s="1">
        <f t="shared" si="5"/>
        <v>43.642958646864201</v>
      </c>
    </row>
    <row r="18" spans="1:12">
      <c r="A18" s="1" t="s">
        <v>12</v>
      </c>
      <c r="B18" s="1">
        <v>1.4748199999999989</v>
      </c>
      <c r="C18" s="1">
        <v>1.57464</v>
      </c>
      <c r="D18" s="1">
        <v>1.5584800000000001</v>
      </c>
      <c r="E18" s="1">
        <v>1.5558166666666666</v>
      </c>
      <c r="F18" s="1">
        <f t="shared" si="0"/>
        <v>-8.0996666666667716E-2</v>
      </c>
      <c r="G18" s="1">
        <f t="shared" si="1"/>
        <v>1.8823333333333414E-2</v>
      </c>
      <c r="H18" s="1">
        <f t="shared" si="2"/>
        <v>2.6633333333334619E-3</v>
      </c>
      <c r="I18" s="1">
        <v>2.4793766666666666</v>
      </c>
      <c r="J18" s="1">
        <f t="shared" si="3"/>
        <v>-3.2668157184669151</v>
      </c>
      <c r="K18" s="1">
        <f t="shared" si="4"/>
        <v>0.75919619581803821</v>
      </c>
      <c r="L18" s="1">
        <f t="shared" si="5"/>
        <v>0.10741947236738786</v>
      </c>
    </row>
    <row r="19" spans="1:12">
      <c r="A19" s="1" t="s">
        <v>13</v>
      </c>
      <c r="B19" s="1">
        <v>1.7211799999999999</v>
      </c>
      <c r="C19" s="1">
        <v>1.4886600000000001</v>
      </c>
      <c r="D19" s="1">
        <v>1.52078</v>
      </c>
      <c r="E19" s="1">
        <v>1.5558166666666666</v>
      </c>
      <c r="F19" s="1">
        <f t="shared" si="0"/>
        <v>0.16536333333333331</v>
      </c>
      <c r="G19" s="1">
        <f t="shared" si="1"/>
        <v>-6.7156666666666531E-2</v>
      </c>
      <c r="H19" s="1">
        <f t="shared" si="2"/>
        <v>-3.5036666666666605E-2</v>
      </c>
      <c r="I19" s="1">
        <v>2.4793766666666666</v>
      </c>
      <c r="J19" s="1">
        <f t="shared" si="3"/>
        <v>6.6695526967127483</v>
      </c>
      <c r="K19" s="1">
        <f t="shared" si="4"/>
        <v>-2.7086109008581403</v>
      </c>
      <c r="L19" s="1">
        <f t="shared" si="5"/>
        <v>-1.4131239975639014</v>
      </c>
    </row>
    <row r="20" spans="1:12">
      <c r="A20" s="1" t="s">
        <v>14</v>
      </c>
      <c r="B20" s="1">
        <v>1.6799200000000001</v>
      </c>
      <c r="C20" s="1">
        <v>1.9960199999999999</v>
      </c>
      <c r="D20" s="1">
        <v>1.9346000000000001</v>
      </c>
      <c r="E20" s="1">
        <v>1.5558166666666666</v>
      </c>
      <c r="F20" s="1">
        <f t="shared" si="0"/>
        <v>0.12410333333333345</v>
      </c>
      <c r="G20" s="1">
        <f t="shared" si="1"/>
        <v>0.44020333333333328</v>
      </c>
      <c r="H20" s="1">
        <f t="shared" si="2"/>
        <v>0.37878333333333347</v>
      </c>
      <c r="I20" s="1">
        <v>2.4793766666666666</v>
      </c>
      <c r="J20" s="1">
        <f t="shared" si="3"/>
        <v>5.0054247505757541</v>
      </c>
      <c r="K20" s="1">
        <f t="shared" si="4"/>
        <v>17.754596921538074</v>
      </c>
      <c r="L20" s="1">
        <f t="shared" si="5"/>
        <v>15.277361379809179</v>
      </c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 t="s">
        <v>7</v>
      </c>
      <c r="B22" s="2">
        <v>1.65466</v>
      </c>
      <c r="C22" s="2">
        <v>1.5138799999999999</v>
      </c>
      <c r="D22" s="2">
        <v>1.3951800000000001</v>
      </c>
      <c r="E22" s="1">
        <v>1.5212399999999999</v>
      </c>
      <c r="F22" s="1"/>
      <c r="G22" s="1"/>
      <c r="H22" s="1"/>
      <c r="I22" s="1"/>
      <c r="J22" s="1"/>
      <c r="K22" s="1"/>
      <c r="L22" s="1"/>
    </row>
    <row r="23" spans="1:12">
      <c r="A23" s="1" t="s">
        <v>16</v>
      </c>
      <c r="B23" s="1">
        <v>3.16954</v>
      </c>
      <c r="C23" s="1">
        <v>3.19529</v>
      </c>
      <c r="D23" s="1">
        <v>3.4824199999999998</v>
      </c>
      <c r="E23" s="1">
        <v>1.5212399999999999</v>
      </c>
      <c r="F23" s="1">
        <f t="shared" si="0"/>
        <v>1.6483000000000001</v>
      </c>
      <c r="G23" s="1">
        <f t="shared" si="1"/>
        <v>1.67405</v>
      </c>
      <c r="H23" s="1">
        <f t="shared" si="2"/>
        <v>1.9611799999999999</v>
      </c>
      <c r="I23" s="1">
        <v>1.7611766666666666</v>
      </c>
      <c r="J23" s="1">
        <f t="shared" si="3"/>
        <v>93.590837943571827</v>
      </c>
      <c r="K23" s="1">
        <f t="shared" si="4"/>
        <v>95.052928629155133</v>
      </c>
      <c r="L23" s="1">
        <f t="shared" si="5"/>
        <v>111.35623342727305</v>
      </c>
    </row>
    <row r="24" spans="1:12">
      <c r="A24" s="1" t="s">
        <v>8</v>
      </c>
      <c r="B24" s="1">
        <v>1.52152</v>
      </c>
      <c r="C24" s="1">
        <v>1.4077</v>
      </c>
      <c r="D24" s="1">
        <v>1.6746099999999999</v>
      </c>
      <c r="E24" s="1">
        <v>1.5212399999999999</v>
      </c>
      <c r="F24" s="1">
        <f t="shared" si="0"/>
        <v>2.8000000000005798E-4</v>
      </c>
      <c r="G24" s="1">
        <f t="shared" si="1"/>
        <v>-0.11353999999999997</v>
      </c>
      <c r="H24" s="1">
        <f t="shared" si="2"/>
        <v>0.15337000000000001</v>
      </c>
      <c r="I24" s="1">
        <v>1.7611766666666666</v>
      </c>
      <c r="J24" s="1">
        <f t="shared" si="3"/>
        <v>1.589846182382184E-2</v>
      </c>
      <c r="K24" s="1">
        <f t="shared" si="4"/>
        <v>-6.4468262695584189</v>
      </c>
      <c r="L24" s="1">
        <f t="shared" si="5"/>
        <v>8.7083824639966085</v>
      </c>
    </row>
    <row r="25" spans="1:12">
      <c r="A25" s="1" t="s">
        <v>9</v>
      </c>
      <c r="B25" s="1">
        <v>1.8238400000000006</v>
      </c>
      <c r="C25" s="1">
        <v>1.6478999999999999</v>
      </c>
      <c r="D25" s="1">
        <v>1.9209400000000001</v>
      </c>
      <c r="E25" s="1">
        <v>1.5212399999999999</v>
      </c>
      <c r="F25" s="1">
        <f t="shared" si="0"/>
        <v>0.30260000000000065</v>
      </c>
      <c r="G25" s="1">
        <f t="shared" si="1"/>
        <v>0.12665999999999999</v>
      </c>
      <c r="H25" s="1">
        <f t="shared" si="2"/>
        <v>0.39970000000000017</v>
      </c>
      <c r="I25" s="1">
        <v>1.7611766666666666</v>
      </c>
      <c r="J25" s="1">
        <f t="shared" si="3"/>
        <v>17.181694813883936</v>
      </c>
      <c r="K25" s="1">
        <f t="shared" si="4"/>
        <v>7.1917827664459173</v>
      </c>
      <c r="L25" s="1">
        <f t="shared" si="5"/>
        <v>22.695054253500984</v>
      </c>
    </row>
    <row r="26" spans="1:12">
      <c r="A26" s="1" t="s">
        <v>10</v>
      </c>
      <c r="B26" s="1">
        <v>1.8047200000000001</v>
      </c>
      <c r="C26" s="1">
        <v>1.5438499999999999</v>
      </c>
      <c r="D26" s="1">
        <v>2.05246</v>
      </c>
      <c r="E26" s="1">
        <v>1.5212399999999999</v>
      </c>
      <c r="F26" s="1">
        <f t="shared" si="0"/>
        <v>0.28348000000000018</v>
      </c>
      <c r="G26" s="1">
        <f t="shared" si="1"/>
        <v>2.2610000000000019E-2</v>
      </c>
      <c r="H26" s="1">
        <f t="shared" si="2"/>
        <v>0.53122000000000003</v>
      </c>
      <c r="I26" s="1">
        <v>1.7611766666666666</v>
      </c>
      <c r="J26" s="1">
        <f t="shared" si="3"/>
        <v>16.0960569922003</v>
      </c>
      <c r="K26" s="1">
        <f t="shared" si="4"/>
        <v>1.2838007922733488</v>
      </c>
      <c r="L26" s="1">
        <f t="shared" si="5"/>
        <v>30.162788893031745</v>
      </c>
    </row>
    <row r="27" spans="1:12">
      <c r="A27" s="1" t="s">
        <v>11</v>
      </c>
      <c r="B27" s="1">
        <v>2.1162200000000002</v>
      </c>
      <c r="C27" s="1">
        <v>2.2779500000000006</v>
      </c>
      <c r="D27" s="1">
        <v>2.1970900000000002</v>
      </c>
      <c r="E27" s="1">
        <v>1.5212399999999999</v>
      </c>
      <c r="F27" s="1">
        <f t="shared" si="0"/>
        <v>0.59498000000000029</v>
      </c>
      <c r="G27" s="1">
        <f t="shared" si="1"/>
        <v>0.75671000000000066</v>
      </c>
      <c r="H27" s="1">
        <f t="shared" si="2"/>
        <v>0.67585000000000028</v>
      </c>
      <c r="I27" s="1">
        <v>1.7611766666666666</v>
      </c>
      <c r="J27" s="1">
        <f t="shared" si="3"/>
        <v>33.78309577119844</v>
      </c>
      <c r="K27" s="1">
        <f t="shared" si="4"/>
        <v>42.966160881077656</v>
      </c>
      <c r="L27" s="1">
        <f t="shared" si="5"/>
        <v>38.374912227242028</v>
      </c>
    </row>
    <row r="28" spans="1:12">
      <c r="A28" s="1" t="s">
        <v>12</v>
      </c>
      <c r="B28" s="1">
        <v>1.4444900000000001</v>
      </c>
      <c r="C28" s="1">
        <v>1.6259300000000001</v>
      </c>
      <c r="D28" s="1">
        <v>1.6123799999999999</v>
      </c>
      <c r="E28" s="1">
        <v>1.5212399999999999</v>
      </c>
      <c r="F28" s="1">
        <f t="shared" si="0"/>
        <v>-7.6749999999999874E-2</v>
      </c>
      <c r="G28" s="1">
        <f t="shared" si="1"/>
        <v>0.10469000000000017</v>
      </c>
      <c r="H28" s="1">
        <f t="shared" si="2"/>
        <v>9.1139999999999999E-2</v>
      </c>
      <c r="I28" s="1">
        <v>1.7611766666666666</v>
      </c>
      <c r="J28" s="1">
        <f t="shared" si="3"/>
        <v>-4.3578819463502549</v>
      </c>
      <c r="K28" s="1">
        <f t="shared" si="4"/>
        <v>5.9443213154841654</v>
      </c>
      <c r="L28" s="1">
        <f t="shared" si="5"/>
        <v>5.1749493236529363</v>
      </c>
    </row>
    <row r="29" spans="1:12">
      <c r="A29" s="1" t="s">
        <v>13</v>
      </c>
      <c r="B29" s="1">
        <v>1.49533</v>
      </c>
      <c r="C29" s="1">
        <v>1.61185</v>
      </c>
      <c r="D29" s="1">
        <v>1.5502100000000001</v>
      </c>
      <c r="E29" s="1">
        <v>1.5212399999999999</v>
      </c>
      <c r="F29" s="1">
        <f t="shared" si="0"/>
        <v>-2.5909999999999878E-2</v>
      </c>
      <c r="G29" s="1">
        <f t="shared" si="1"/>
        <v>9.0610000000000079E-2</v>
      </c>
      <c r="H29" s="1">
        <f t="shared" si="2"/>
        <v>2.8970000000000162E-2</v>
      </c>
      <c r="I29" s="1">
        <v>1.7611766666666666</v>
      </c>
      <c r="J29" s="1">
        <f t="shared" si="3"/>
        <v>-1.4711755209112021</v>
      </c>
      <c r="K29" s="1">
        <f t="shared" si="4"/>
        <v>5.1448558066292849</v>
      </c>
      <c r="L29" s="1">
        <f t="shared" si="5"/>
        <v>1.644922996557235</v>
      </c>
    </row>
    <row r="30" spans="1:12">
      <c r="A30" s="1" t="s">
        <v>14</v>
      </c>
      <c r="B30" s="1">
        <v>1.7212000000000003</v>
      </c>
      <c r="C30" s="1">
        <v>1.8945000000000001</v>
      </c>
      <c r="D30" s="1">
        <v>1.97732</v>
      </c>
      <c r="E30" s="1">
        <v>1.5212399999999999</v>
      </c>
      <c r="F30" s="1">
        <f t="shared" si="0"/>
        <v>0.19996000000000036</v>
      </c>
      <c r="G30" s="1">
        <f t="shared" si="1"/>
        <v>0.37326000000000015</v>
      </c>
      <c r="H30" s="1">
        <f t="shared" si="2"/>
        <v>0.45608000000000004</v>
      </c>
      <c r="I30" s="1">
        <v>1.7611766666666666</v>
      </c>
      <c r="J30" s="1">
        <f t="shared" si="3"/>
        <v>11.353772951038437</v>
      </c>
      <c r="K30" s="1">
        <f t="shared" si="4"/>
        <v>21.193785215566116</v>
      </c>
      <c r="L30" s="1">
        <f t="shared" si="5"/>
        <v>25.896323102168438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2021-12-14T11:44:50Z</dcterms:created>
  <dcterms:modified xsi:type="dcterms:W3CDTF">2022-02-24T15:13:41Z</dcterms:modified>
</cp:coreProperties>
</file>