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050EEFCC-E2D8-4292-A65B-27A4B33BEFDF}" xr6:coauthVersionLast="36" xr6:coauthVersionMax="36" xr10:uidLastSave="{00000000-0000-0000-0000-000000000000}"/>
  <bookViews>
    <workbookView xWindow="0" yWindow="0" windowWidth="28800" windowHeight="12225" xr2:uid="{4696C359-B742-422C-8034-07C90B83F414}"/>
  </bookViews>
  <sheets>
    <sheet name="Ext. Fig. 13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  <c r="G13" i="1"/>
  <c r="C13" i="1"/>
  <c r="L12" i="1"/>
  <c r="L13" i="1" s="1"/>
  <c r="K12" i="1"/>
  <c r="J12" i="1"/>
  <c r="J13" i="1" s="1"/>
  <c r="I12" i="1"/>
  <c r="I13" i="1" s="1"/>
  <c r="H12" i="1"/>
  <c r="H13" i="1" s="1"/>
  <c r="G12" i="1"/>
  <c r="F12" i="1"/>
  <c r="F13" i="1" s="1"/>
  <c r="E12" i="1"/>
  <c r="E13" i="1" s="1"/>
  <c r="D12" i="1"/>
  <c r="D13" i="1" s="1"/>
  <c r="C12" i="1"/>
  <c r="L11" i="1"/>
  <c r="K11" i="1"/>
  <c r="J11" i="1"/>
  <c r="I11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<sst xmlns="http://schemas.openxmlformats.org/spreadsheetml/2006/main" count="82" uniqueCount="39">
  <si>
    <t>Ext. Fig 13c</t>
  </si>
  <si>
    <t>Relative abundance (%)</t>
  </si>
  <si>
    <t>Celltypes</t>
  </si>
  <si>
    <t>NPI</t>
  </si>
  <si>
    <t>NP2</t>
  </si>
  <si>
    <t>NP3</t>
  </si>
  <si>
    <t>PEP1</t>
  </si>
  <si>
    <t>PEP2</t>
  </si>
  <si>
    <t>Stats: Two Way Repeated Measures ANOVA (Two Factor Repetition)</t>
  </si>
  <si>
    <t>Sample No</t>
  </si>
  <si>
    <t>Sham</t>
  </si>
  <si>
    <t>SNI</t>
  </si>
  <si>
    <t>Source of Variation</t>
  </si>
  <si>
    <t xml:space="preserve">DF </t>
  </si>
  <si>
    <t xml:space="preserve">  F </t>
  </si>
  <si>
    <t xml:space="preserve">  P </t>
  </si>
  <si>
    <t>groups</t>
  </si>
  <si>
    <t>&lt;0.001</t>
  </si>
  <si>
    <t>groups x Celltypes</t>
  </si>
  <si>
    <t>AVG</t>
  </si>
  <si>
    <t>Residual</t>
  </si>
  <si>
    <t>SD</t>
  </si>
  <si>
    <t>Total</t>
  </si>
  <si>
    <t>SEM</t>
  </si>
  <si>
    <t>All Pairwise Multiple Comparison (Bonferroni t-test):</t>
  </si>
  <si>
    <t>Comparisons for factor: groups</t>
  </si>
  <si>
    <t>Comparison</t>
  </si>
  <si>
    <t>Diff of Means</t>
  </si>
  <si>
    <t>t</t>
  </si>
  <si>
    <t>P</t>
  </si>
  <si>
    <t>P&lt;0.050</t>
  </si>
  <si>
    <t>sham vs. SNI</t>
  </si>
  <si>
    <t>No</t>
  </si>
  <si>
    <t>Comparisons for factor: groups within NP1</t>
  </si>
  <si>
    <t>SNI vs. sham</t>
  </si>
  <si>
    <t>Comparisons for factor: groups within NP2</t>
  </si>
  <si>
    <t>Comparisons for factor: groups within NP3</t>
  </si>
  <si>
    <t>Comparisons for factor: groups within PEP1</t>
  </si>
  <si>
    <t>Comparisons for factor: groups within PEP2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</si>
</sst>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0" fontId="0" fillId="3" borderId="1" xfId="0" applyFont="1" applyFill="1" applyBorder="1" applyAlignment="1">
      <alignment vertical="top" wrapText="1"/>
    </xf>
    <xf numFmtId="0" fontId="0" fillId="4" borderId="0" xfId="0" applyFill="1"/>
    <xf numFmtId="0" fontId="0" fillId="5" borderId="1" xfId="0" applyFont="1" applyFill="1" applyBorder="1" applyAlignment="1">
      <alignment vertical="top" wrapText="1"/>
    </xf>
    <xf numFmtId="0" fontId="0" fillId="5" borderId="0" xfId="0" applyFill="1"/>
    <xf numFmtId="0" fontId="0" fillId="6" borderId="1" xfId="0" applyFont="1" applyFill="1" applyBorder="1" applyAlignment="1">
      <alignment vertical="top" wrapText="1"/>
    </xf>
    <xf numFmtId="0" fontId="0" fillId="6" borderId="0" xfId="0" applyFill="1"/>
    <xf numFmtId="0" fontId="0" fillId="7" borderId="1" xfId="0" applyFont="1" applyFill="1" applyBorder="1" applyAlignment="1">
      <alignment vertical="top" wrapText="1"/>
    </xf>
    <xf numFmtId="0" fontId="0" fillId="7" borderId="0" xfId="0" applyFill="1"/>
    <xf numFmtId="0" fontId="0" fillId="8" borderId="1" xfId="0" applyFont="1" applyFill="1" applyBorder="1" applyAlignment="1">
      <alignment vertical="top" wrapText="1"/>
    </xf>
    <xf numFmtId="0" fontId="0" fillId="8" borderId="0" xfId="0" applyFill="1"/>
    <xf numFmtId="0" fontId="3" fillId="4" borderId="2" xfId="0" applyFont="1" applyFill="1" applyBorder="1"/>
    <xf numFmtId="0" fontId="4" fillId="4" borderId="3" xfId="0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0" fillId="9" borderId="0" xfId="0" applyFill="1"/>
    <xf numFmtId="0" fontId="0" fillId="10" borderId="0" xfId="0" applyFill="1"/>
    <xf numFmtId="0" fontId="4" fillId="0" borderId="5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0" fillId="11" borderId="0" xfId="0" applyFill="1"/>
    <xf numFmtId="0" fontId="0" fillId="3" borderId="8" xfId="0" applyFont="1" applyFill="1" applyBorder="1" applyAlignment="1">
      <alignment vertical="top" wrapText="1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horizontal="right"/>
    </xf>
    <xf numFmtId="0" fontId="0" fillId="0" borderId="0" xfId="0" applyBorder="1"/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0" fontId="0" fillId="3" borderId="11" xfId="0" applyFont="1" applyFill="1" applyBorder="1" applyAlignment="1">
      <alignment vertical="top" wrapText="1"/>
    </xf>
    <xf numFmtId="0" fontId="0" fillId="0" borderId="12" xfId="0" applyFont="1" applyBorder="1"/>
    <xf numFmtId="0" fontId="0" fillId="0" borderId="13" xfId="0" applyBorder="1"/>
    <xf numFmtId="0" fontId="0" fillId="0" borderId="14" xfId="0" applyBorder="1"/>
    <xf numFmtId="3" fontId="4" fillId="0" borderId="0" xfId="0" applyNumberFormat="1" applyFont="1" applyBorder="1" applyAlignment="1">
      <alignment horizontal="right" vertical="center"/>
    </xf>
    <xf numFmtId="0" fontId="0" fillId="0" borderId="15" xfId="0" applyFont="1" applyBorder="1"/>
    <xf numFmtId="0" fontId="0" fillId="0" borderId="8" xfId="0" applyBorder="1"/>
    <xf numFmtId="0" fontId="0" fillId="0" borderId="16" xfId="0" applyBorder="1"/>
    <xf numFmtId="0" fontId="4" fillId="0" borderId="17" xfId="0" applyFont="1" applyBorder="1"/>
    <xf numFmtId="0" fontId="4" fillId="0" borderId="18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/>
    </xf>
    <xf numFmtId="0" fontId="0" fillId="0" borderId="20" xfId="0" applyFont="1" applyBorder="1"/>
    <xf numFmtId="0" fontId="0" fillId="0" borderId="21" xfId="0" applyBorder="1"/>
    <xf numFmtId="0" fontId="0" fillId="0" borderId="22" xfId="0" applyBorder="1"/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Fill="1" applyBorder="1"/>
    <xf numFmtId="0" fontId="3" fillId="4" borderId="5" xfId="0" applyFont="1" applyFill="1" applyBorder="1" applyAlignment="1">
      <alignment vertical="center"/>
    </xf>
    <xf numFmtId="0" fontId="5" fillId="4" borderId="6" xfId="0" applyFont="1" applyFill="1" applyBorder="1"/>
    <xf numFmtId="0" fontId="5" fillId="4" borderId="7" xfId="0" applyFont="1" applyFill="1" applyBorder="1"/>
    <xf numFmtId="0" fontId="3" fillId="0" borderId="5" xfId="0" applyFont="1" applyBorder="1" applyAlignment="1">
      <alignment vertical="center"/>
    </xf>
    <xf numFmtId="165" fontId="2" fillId="0" borderId="6" xfId="0" applyNumberFormat="1" applyFont="1" applyBorder="1"/>
    <xf numFmtId="0" fontId="2" fillId="0" borderId="7" xfId="0" applyFont="1" applyBorder="1"/>
    <xf numFmtId="165" fontId="3" fillId="0" borderId="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4" fillId="0" borderId="17" xfId="0" applyFont="1" applyBorder="1" applyAlignment="1">
      <alignment vertical="center"/>
    </xf>
    <xf numFmtId="165" fontId="2" fillId="0" borderId="18" xfId="0" applyNumberFormat="1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FB24-FDCE-44DD-AFC9-075712B14384}">
  <dimension ref="A1:W98"/>
  <sheetViews>
    <sheetView tabSelected="1" zoomScale="70" zoomScaleNormal="70" workbookViewId="0">
      <selection activeCell="N5" sqref="N5"/>
    </sheetView>
  </sheetViews>
  <sheetFormatPr defaultColWidth="8.85546875" defaultRowHeight="15" x14ac:dyDescent="0.25"/>
  <cols>
    <col min="1" max="1" width="17.140625" customWidth="1"/>
    <col min="17" max="17" width="29.7109375" style="3" customWidth="1"/>
    <col min="18" max="18" width="20.42578125" style="4" customWidth="1"/>
    <col min="19" max="19" width="8.85546875" style="4"/>
    <col min="20" max="20" width="11.140625" style="4" customWidth="1"/>
    <col min="21" max="21" width="14.140625" style="4" customWidth="1"/>
  </cols>
  <sheetData>
    <row r="1" spans="1:22" ht="23.25" x14ac:dyDescent="0.35">
      <c r="A1" s="1" t="s">
        <v>0</v>
      </c>
      <c r="B1" s="2" t="s">
        <v>1</v>
      </c>
      <c r="C1" s="2"/>
      <c r="D1" s="2"/>
      <c r="E1" s="2"/>
    </row>
    <row r="3" spans="1:22" ht="15.75" thickBot="1" x14ac:dyDescent="0.3"/>
    <row r="4" spans="1:22" ht="15.75" thickBot="1" x14ac:dyDescent="0.3">
      <c r="C4" t="s">
        <v>2</v>
      </c>
      <c r="M4" s="5"/>
      <c r="N4" s="5"/>
      <c r="O4" s="5"/>
    </row>
    <row r="5" spans="1:22" ht="15.75" thickBot="1" x14ac:dyDescent="0.3">
      <c r="C5" s="6" t="s">
        <v>3</v>
      </c>
      <c r="D5" s="6"/>
      <c r="E5" s="7" t="s">
        <v>4</v>
      </c>
      <c r="F5" s="8"/>
      <c r="G5" s="9" t="s">
        <v>5</v>
      </c>
      <c r="H5" s="10"/>
      <c r="I5" s="11" t="s">
        <v>6</v>
      </c>
      <c r="J5" s="12"/>
      <c r="K5" s="13" t="s">
        <v>7</v>
      </c>
      <c r="L5" s="14"/>
      <c r="Q5" s="15" t="s">
        <v>8</v>
      </c>
      <c r="R5" s="16"/>
      <c r="S5" s="16"/>
      <c r="T5" s="16"/>
      <c r="U5" s="17"/>
    </row>
    <row r="6" spans="1:22" x14ac:dyDescent="0.25">
      <c r="B6" t="s">
        <v>9</v>
      </c>
      <c r="C6" s="18" t="s">
        <v>10</v>
      </c>
      <c r="D6" s="19" t="s">
        <v>11</v>
      </c>
      <c r="E6" s="18" t="s">
        <v>10</v>
      </c>
      <c r="F6" s="19" t="s">
        <v>11</v>
      </c>
      <c r="G6" s="18" t="s">
        <v>10</v>
      </c>
      <c r="H6" s="19" t="s">
        <v>11</v>
      </c>
      <c r="I6" s="18" t="s">
        <v>10</v>
      </c>
      <c r="J6" s="19" t="s">
        <v>11</v>
      </c>
      <c r="K6" s="18" t="s">
        <v>10</v>
      </c>
      <c r="L6" s="19" t="s">
        <v>11</v>
      </c>
      <c r="Q6" s="20"/>
      <c r="R6" s="21"/>
      <c r="S6" s="21"/>
      <c r="T6" s="21"/>
      <c r="U6" s="22"/>
    </row>
    <row r="7" spans="1:22" x14ac:dyDescent="0.25">
      <c r="B7" s="23">
        <v>1</v>
      </c>
      <c r="C7" s="24">
        <v>0.69075819999999999</v>
      </c>
      <c r="D7" s="24">
        <v>0.64916580000000002</v>
      </c>
      <c r="E7" s="24">
        <v>5.2752899999999998E-2</v>
      </c>
      <c r="F7" s="24">
        <v>4.4692900000000001E-2</v>
      </c>
      <c r="G7" s="24">
        <v>0.1453284</v>
      </c>
      <c r="H7" s="24">
        <v>8.62092E-2</v>
      </c>
      <c r="I7" s="24">
        <v>0.1111605</v>
      </c>
      <c r="J7" s="24">
        <v>0.21993199999999999</v>
      </c>
      <c r="K7" s="24">
        <v>0</v>
      </c>
      <c r="L7" s="24">
        <v>0</v>
      </c>
      <c r="Q7" s="25" t="s">
        <v>12</v>
      </c>
      <c r="R7" s="26" t="s">
        <v>13</v>
      </c>
      <c r="S7" s="26" t="s">
        <v>14</v>
      </c>
      <c r="T7" s="26" t="s">
        <v>15</v>
      </c>
      <c r="U7" s="27"/>
    </row>
    <row r="8" spans="1:22" x14ac:dyDescent="0.25">
      <c r="A8" s="28"/>
      <c r="B8" s="23">
        <v>2</v>
      </c>
      <c r="C8" s="24">
        <v>0.52857980000000004</v>
      </c>
      <c r="D8" s="24">
        <v>0.50998109999999997</v>
      </c>
      <c r="E8" s="24">
        <v>0</v>
      </c>
      <c r="F8" s="24">
        <v>0.25851010000000002</v>
      </c>
      <c r="G8" s="24">
        <v>0</v>
      </c>
      <c r="H8" s="24">
        <v>0.23150879999999999</v>
      </c>
      <c r="I8" s="24">
        <v>0.47142020000000001</v>
      </c>
      <c r="J8" s="24">
        <v>0</v>
      </c>
      <c r="K8" s="24">
        <v>0</v>
      </c>
      <c r="L8" s="24">
        <v>0</v>
      </c>
      <c r="Q8" s="29" t="s">
        <v>16</v>
      </c>
      <c r="R8" s="30">
        <v>1</v>
      </c>
      <c r="S8" s="31">
        <v>3</v>
      </c>
      <c r="T8" s="30">
        <v>0.182</v>
      </c>
      <c r="U8" s="27"/>
    </row>
    <row r="9" spans="1:22" x14ac:dyDescent="0.25">
      <c r="A9" s="28"/>
      <c r="B9" s="23">
        <v>3</v>
      </c>
      <c r="C9" s="24">
        <v>0.74714749999999996</v>
      </c>
      <c r="D9" s="24">
        <v>1</v>
      </c>
      <c r="E9" s="24">
        <v>0</v>
      </c>
      <c r="F9" s="24">
        <v>0</v>
      </c>
      <c r="G9" s="24">
        <v>0</v>
      </c>
      <c r="H9" s="24">
        <v>0</v>
      </c>
      <c r="I9" s="24">
        <v>0.25285249999999998</v>
      </c>
      <c r="J9" s="24">
        <v>0</v>
      </c>
      <c r="K9" s="24">
        <v>0</v>
      </c>
      <c r="L9" s="24">
        <v>0</v>
      </c>
      <c r="Q9" s="29" t="s">
        <v>2</v>
      </c>
      <c r="R9" s="30">
        <v>4</v>
      </c>
      <c r="S9" s="31">
        <v>35.363999999999997</v>
      </c>
      <c r="T9" s="30" t="s">
        <v>17</v>
      </c>
      <c r="U9" s="27"/>
    </row>
    <row r="10" spans="1:22" ht="15.75" thickBot="1" x14ac:dyDescent="0.3">
      <c r="A10" s="28"/>
      <c r="B10" s="23">
        <v>4</v>
      </c>
      <c r="C10" s="32">
        <v>0.61717379999999999</v>
      </c>
      <c r="D10" s="32">
        <v>0.6767109</v>
      </c>
      <c r="E10" s="32">
        <v>3.4772699999999997E-2</v>
      </c>
      <c r="F10" s="32">
        <v>2.5259500000000001E-2</v>
      </c>
      <c r="G10" s="32">
        <v>0.18233949999999999</v>
      </c>
      <c r="H10" s="32">
        <v>8.9211200000000004E-2</v>
      </c>
      <c r="I10" s="32">
        <v>0</v>
      </c>
      <c r="J10" s="32">
        <v>0.20881839999999999</v>
      </c>
      <c r="K10" s="32">
        <v>0.1657141</v>
      </c>
      <c r="L10" s="32">
        <v>0</v>
      </c>
      <c r="Q10" s="29" t="s">
        <v>18</v>
      </c>
      <c r="R10" s="30">
        <v>4</v>
      </c>
      <c r="S10" s="31">
        <v>0.49</v>
      </c>
      <c r="T10" s="30">
        <v>0.74299999999999999</v>
      </c>
      <c r="U10" s="27"/>
    </row>
    <row r="11" spans="1:22" x14ac:dyDescent="0.25">
      <c r="A11" s="28"/>
      <c r="B11" s="33" t="s">
        <v>19</v>
      </c>
      <c r="C11" s="34">
        <f t="shared" ref="C11:L11" si="0">AVERAGE(C7:C10)</f>
        <v>0.64591482499999997</v>
      </c>
      <c r="D11" s="34">
        <f t="shared" si="0"/>
        <v>0.70896445000000008</v>
      </c>
      <c r="E11" s="34">
        <f t="shared" si="0"/>
        <v>2.1881399999999999E-2</v>
      </c>
      <c r="F11" s="34">
        <f t="shared" si="0"/>
        <v>8.2115624999999998E-2</v>
      </c>
      <c r="G11" s="34">
        <f t="shared" si="0"/>
        <v>8.1916975000000003E-2</v>
      </c>
      <c r="H11" s="34">
        <f t="shared" si="0"/>
        <v>0.1017323</v>
      </c>
      <c r="I11" s="34">
        <f t="shared" si="0"/>
        <v>0.2088583</v>
      </c>
      <c r="J11" s="34">
        <f t="shared" si="0"/>
        <v>0.10718759999999999</v>
      </c>
      <c r="K11" s="35">
        <f t="shared" si="0"/>
        <v>4.1428525000000001E-2</v>
      </c>
      <c r="L11" s="35">
        <f t="shared" si="0"/>
        <v>0</v>
      </c>
      <c r="Q11" s="29" t="s">
        <v>20</v>
      </c>
      <c r="R11" s="30">
        <v>12</v>
      </c>
      <c r="S11" s="36"/>
      <c r="T11" s="30"/>
      <c r="U11" s="27"/>
    </row>
    <row r="12" spans="1:22" ht="15.75" thickBot="1" x14ac:dyDescent="0.3">
      <c r="A12" s="28"/>
      <c r="B12" s="37" t="s">
        <v>21</v>
      </c>
      <c r="C12" s="38">
        <f t="shared" ref="C12:L12" si="1">STDEV(C7:C10)</f>
        <v>9.4608909691155652E-2</v>
      </c>
      <c r="D12" s="38">
        <f t="shared" si="1"/>
        <v>0.20729386143865866</v>
      </c>
      <c r="E12" s="38">
        <f t="shared" si="1"/>
        <v>2.6311128569865637E-2</v>
      </c>
      <c r="F12" s="38">
        <f t="shared" si="1"/>
        <v>0.11901129634913865</v>
      </c>
      <c r="G12" s="38">
        <f t="shared" si="1"/>
        <v>9.5788784893652876E-2</v>
      </c>
      <c r="H12" s="38">
        <f t="shared" si="1"/>
        <v>9.5897767430321315E-2</v>
      </c>
      <c r="I12" s="38">
        <f t="shared" si="1"/>
        <v>0.20333952769442867</v>
      </c>
      <c r="J12" s="38">
        <f t="shared" si="1"/>
        <v>0.12385271148629191</v>
      </c>
      <c r="K12" s="39">
        <f t="shared" si="1"/>
        <v>8.2857050000000002E-2</v>
      </c>
      <c r="L12" s="39">
        <f t="shared" si="1"/>
        <v>0</v>
      </c>
      <c r="Q12" s="40" t="s">
        <v>22</v>
      </c>
      <c r="R12" s="41">
        <v>39</v>
      </c>
      <c r="S12" s="42"/>
      <c r="T12" s="42"/>
      <c r="U12" s="43"/>
    </row>
    <row r="13" spans="1:22" ht="15.75" thickBot="1" x14ac:dyDescent="0.3">
      <c r="B13" s="44" t="s">
        <v>23</v>
      </c>
      <c r="C13" s="45">
        <f t="shared" ref="C13:L13" si="2">C12/SQRT(4)</f>
        <v>4.7304454845577826E-2</v>
      </c>
      <c r="D13" s="45">
        <f t="shared" si="2"/>
        <v>0.10364693071932933</v>
      </c>
      <c r="E13" s="45">
        <f t="shared" si="2"/>
        <v>1.3155564284932818E-2</v>
      </c>
      <c r="F13" s="45">
        <f t="shared" si="2"/>
        <v>5.9505648174569326E-2</v>
      </c>
      <c r="G13" s="45">
        <f t="shared" si="2"/>
        <v>4.7894392446826438E-2</v>
      </c>
      <c r="H13" s="45">
        <f t="shared" si="2"/>
        <v>4.7948883715160658E-2</v>
      </c>
      <c r="I13" s="45">
        <f t="shared" si="2"/>
        <v>0.10166976384721434</v>
      </c>
      <c r="J13" s="45">
        <f t="shared" si="2"/>
        <v>6.1926355743145957E-2</v>
      </c>
      <c r="K13" s="46">
        <f t="shared" si="2"/>
        <v>4.1428525000000001E-2</v>
      </c>
      <c r="L13" s="46">
        <f t="shared" si="2"/>
        <v>0</v>
      </c>
      <c r="Q13" s="47"/>
      <c r="R13" s="48"/>
      <c r="S13" s="48"/>
      <c r="T13" s="48"/>
      <c r="U13" s="48"/>
    </row>
    <row r="14" spans="1:22" ht="15.75" thickBot="1" x14ac:dyDescent="0.3">
      <c r="Q14" s="47"/>
      <c r="R14" s="48"/>
      <c r="S14" s="48"/>
      <c r="T14" s="48"/>
      <c r="U14" s="48"/>
    </row>
    <row r="15" spans="1:22" ht="15.75" thickBot="1" x14ac:dyDescent="0.3">
      <c r="P15" s="49"/>
      <c r="Q15" s="50" t="s">
        <v>24</v>
      </c>
      <c r="R15" s="51"/>
      <c r="S15" s="51"/>
      <c r="T15" s="51"/>
      <c r="U15" s="52"/>
      <c r="V15" s="49"/>
    </row>
    <row r="16" spans="1:22" x14ac:dyDescent="0.25">
      <c r="P16" s="49"/>
      <c r="Q16" s="53" t="s">
        <v>25</v>
      </c>
      <c r="R16" s="54"/>
      <c r="S16" s="54"/>
      <c r="T16" s="54"/>
      <c r="U16" s="55"/>
      <c r="V16" s="49"/>
    </row>
    <row r="17" spans="16:22" x14ac:dyDescent="0.25">
      <c r="P17" s="49"/>
      <c r="Q17" s="25" t="s">
        <v>26</v>
      </c>
      <c r="R17" s="56" t="s">
        <v>27</v>
      </c>
      <c r="S17" s="56" t="s">
        <v>28</v>
      </c>
      <c r="T17" s="56" t="s">
        <v>29</v>
      </c>
      <c r="U17" s="57" t="s">
        <v>30</v>
      </c>
      <c r="V17" s="49"/>
    </row>
    <row r="18" spans="16:22" x14ac:dyDescent="0.25">
      <c r="P18" s="49"/>
      <c r="Q18" s="29" t="s">
        <v>31</v>
      </c>
      <c r="R18" s="58">
        <v>1E-8</v>
      </c>
      <c r="S18" s="58">
        <v>1.732</v>
      </c>
      <c r="T18" s="58">
        <v>0.182</v>
      </c>
      <c r="U18" s="59" t="s">
        <v>32</v>
      </c>
      <c r="V18" s="49"/>
    </row>
    <row r="19" spans="16:22" ht="15.75" thickBot="1" x14ac:dyDescent="0.3">
      <c r="P19" s="49"/>
      <c r="Q19" s="29"/>
      <c r="R19" s="58"/>
      <c r="S19" s="58"/>
      <c r="T19" s="58"/>
      <c r="U19" s="59"/>
      <c r="V19" s="49"/>
    </row>
    <row r="20" spans="16:22" x14ac:dyDescent="0.25">
      <c r="P20" s="49"/>
      <c r="Q20" s="60" t="s">
        <v>33</v>
      </c>
      <c r="R20" s="61"/>
      <c r="S20" s="61"/>
      <c r="T20" s="61"/>
      <c r="U20" s="62"/>
      <c r="V20" s="49"/>
    </row>
    <row r="21" spans="16:22" x14ac:dyDescent="0.25">
      <c r="P21" s="49"/>
      <c r="Q21" s="25" t="s">
        <v>26</v>
      </c>
      <c r="R21" s="56" t="s">
        <v>27</v>
      </c>
      <c r="S21" s="56" t="s">
        <v>28</v>
      </c>
      <c r="T21" s="56" t="s">
        <v>29</v>
      </c>
      <c r="U21" s="57" t="s">
        <v>30</v>
      </c>
      <c r="V21" s="49"/>
    </row>
    <row r="22" spans="16:22" x14ac:dyDescent="0.25">
      <c r="P22" s="49"/>
      <c r="Q22" s="29" t="s">
        <v>34</v>
      </c>
      <c r="R22" s="58">
        <v>6.3E-2</v>
      </c>
      <c r="S22" s="58">
        <v>0.69699999999999995</v>
      </c>
      <c r="T22" s="58">
        <v>0.499</v>
      </c>
      <c r="U22" s="59" t="s">
        <v>32</v>
      </c>
      <c r="V22" s="49"/>
    </row>
    <row r="23" spans="16:22" x14ac:dyDescent="0.25">
      <c r="P23" s="49"/>
      <c r="Q23" s="29"/>
      <c r="R23" s="63"/>
      <c r="S23" s="63"/>
      <c r="T23" s="63"/>
      <c r="U23" s="64"/>
      <c r="V23" s="49"/>
    </row>
    <row r="24" spans="16:22" x14ac:dyDescent="0.25">
      <c r="P24" s="49"/>
      <c r="Q24" s="29"/>
      <c r="R24" s="63"/>
      <c r="S24" s="63"/>
      <c r="T24" s="63"/>
      <c r="U24" s="64"/>
      <c r="V24" s="49"/>
    </row>
    <row r="25" spans="16:22" x14ac:dyDescent="0.25">
      <c r="P25" s="49"/>
      <c r="Q25" s="29" t="s">
        <v>35</v>
      </c>
      <c r="R25" s="63"/>
      <c r="S25" s="63"/>
      <c r="T25" s="63"/>
      <c r="U25" s="64"/>
      <c r="V25" s="49"/>
    </row>
    <row r="26" spans="16:22" x14ac:dyDescent="0.25">
      <c r="P26" s="49"/>
      <c r="Q26" s="25" t="s">
        <v>26</v>
      </c>
      <c r="R26" s="56" t="s">
        <v>27</v>
      </c>
      <c r="S26" s="56" t="s">
        <v>28</v>
      </c>
      <c r="T26" s="56" t="s">
        <v>29</v>
      </c>
      <c r="U26" s="57" t="s">
        <v>30</v>
      </c>
      <c r="V26" s="49"/>
    </row>
    <row r="27" spans="16:22" x14ac:dyDescent="0.25">
      <c r="P27" s="49"/>
      <c r="Q27" s="29" t="s">
        <v>34</v>
      </c>
      <c r="R27" s="58">
        <v>6.0199999999999997E-2</v>
      </c>
      <c r="S27" s="58">
        <v>0.66600000000000004</v>
      </c>
      <c r="T27" s="58">
        <v>0.51800000000000002</v>
      </c>
      <c r="U27" s="59" t="s">
        <v>32</v>
      </c>
      <c r="V27" s="49"/>
    </row>
    <row r="28" spans="16:22" x14ac:dyDescent="0.25">
      <c r="P28" s="49"/>
      <c r="Q28" s="29"/>
      <c r="R28" s="63"/>
      <c r="S28" s="63"/>
      <c r="T28" s="63"/>
      <c r="U28" s="64"/>
      <c r="V28" s="49"/>
    </row>
    <row r="29" spans="16:22" x14ac:dyDescent="0.25">
      <c r="P29" s="49"/>
      <c r="Q29" s="29"/>
      <c r="R29" s="63"/>
      <c r="S29" s="63"/>
      <c r="T29" s="63"/>
      <c r="U29" s="64"/>
      <c r="V29" s="49"/>
    </row>
    <row r="30" spans="16:22" x14ac:dyDescent="0.25">
      <c r="P30" s="49"/>
      <c r="Q30" s="29" t="s">
        <v>36</v>
      </c>
      <c r="R30" s="63"/>
      <c r="S30" s="63"/>
      <c r="T30" s="63"/>
      <c r="U30" s="64"/>
      <c r="V30" s="49"/>
    </row>
    <row r="31" spans="16:22" x14ac:dyDescent="0.25">
      <c r="P31" s="49"/>
      <c r="Q31" s="25" t="s">
        <v>26</v>
      </c>
      <c r="R31" s="56" t="s">
        <v>27</v>
      </c>
      <c r="S31" s="56" t="s">
        <v>28</v>
      </c>
      <c r="T31" s="56" t="s">
        <v>29</v>
      </c>
      <c r="U31" s="57" t="s">
        <v>30</v>
      </c>
      <c r="V31" s="49"/>
    </row>
    <row r="32" spans="16:22" x14ac:dyDescent="0.25">
      <c r="P32" s="49"/>
      <c r="Q32" s="29" t="s">
        <v>34</v>
      </c>
      <c r="R32" s="58">
        <v>1.9800000000000002E-2</v>
      </c>
      <c r="S32" s="58">
        <v>0.219</v>
      </c>
      <c r="T32" s="58">
        <v>0.83</v>
      </c>
      <c r="U32" s="59" t="s">
        <v>32</v>
      </c>
      <c r="V32" s="49"/>
    </row>
    <row r="33" spans="16:23" x14ac:dyDescent="0.25">
      <c r="P33" s="49"/>
      <c r="Q33" s="29"/>
      <c r="R33" s="63"/>
      <c r="S33" s="63"/>
      <c r="T33" s="63"/>
      <c r="U33" s="64"/>
      <c r="V33" s="49"/>
    </row>
    <row r="34" spans="16:23" x14ac:dyDescent="0.25">
      <c r="P34" s="49"/>
      <c r="Q34" s="29"/>
      <c r="R34" s="63"/>
      <c r="S34" s="63"/>
      <c r="T34" s="63"/>
      <c r="U34" s="64"/>
      <c r="V34" s="49"/>
    </row>
    <row r="35" spans="16:23" x14ac:dyDescent="0.25">
      <c r="P35" s="49"/>
      <c r="Q35" s="29" t="s">
        <v>37</v>
      </c>
      <c r="R35" s="63"/>
      <c r="S35" s="63"/>
      <c r="T35" s="63"/>
      <c r="U35" s="64"/>
      <c r="V35" s="49"/>
    </row>
    <row r="36" spans="16:23" x14ac:dyDescent="0.25">
      <c r="P36" s="49"/>
      <c r="Q36" s="25" t="s">
        <v>26</v>
      </c>
      <c r="R36" s="56" t="s">
        <v>27</v>
      </c>
      <c r="S36" s="56" t="s">
        <v>28</v>
      </c>
      <c r="T36" s="56" t="s">
        <v>29</v>
      </c>
      <c r="U36" s="57" t="s">
        <v>30</v>
      </c>
      <c r="V36" s="49"/>
    </row>
    <row r="37" spans="16:23" x14ac:dyDescent="0.25">
      <c r="P37" s="49"/>
      <c r="Q37" s="29" t="s">
        <v>31</v>
      </c>
      <c r="R37" s="58">
        <v>0.10199999999999999</v>
      </c>
      <c r="S37" s="58">
        <v>1.1240000000000001</v>
      </c>
      <c r="T37" s="58">
        <v>0.28299999999999997</v>
      </c>
      <c r="U37" s="59" t="s">
        <v>32</v>
      </c>
      <c r="V37" s="49"/>
    </row>
    <row r="38" spans="16:23" x14ac:dyDescent="0.25">
      <c r="P38" s="49"/>
      <c r="Q38" s="29"/>
      <c r="R38" s="63"/>
      <c r="S38" s="63"/>
      <c r="T38" s="63"/>
      <c r="U38" s="64"/>
      <c r="V38" s="49"/>
    </row>
    <row r="39" spans="16:23" x14ac:dyDescent="0.25">
      <c r="P39" s="49"/>
      <c r="Q39" s="29"/>
      <c r="R39" s="63"/>
      <c r="S39" s="63"/>
      <c r="T39" s="63"/>
      <c r="U39" s="64"/>
      <c r="V39" s="49"/>
    </row>
    <row r="40" spans="16:23" x14ac:dyDescent="0.25">
      <c r="P40" s="49"/>
      <c r="Q40" s="29" t="s">
        <v>38</v>
      </c>
      <c r="R40" s="63"/>
      <c r="S40" s="63"/>
      <c r="T40" s="63"/>
      <c r="U40" s="64"/>
      <c r="V40" s="49"/>
    </row>
    <row r="41" spans="16:23" x14ac:dyDescent="0.25">
      <c r="P41" s="49"/>
      <c r="Q41" s="25" t="s">
        <v>26</v>
      </c>
      <c r="R41" s="56" t="s">
        <v>27</v>
      </c>
      <c r="S41" s="56" t="s">
        <v>28</v>
      </c>
      <c r="T41" s="56" t="s">
        <v>29</v>
      </c>
      <c r="U41" s="57" t="s">
        <v>30</v>
      </c>
      <c r="V41" s="49"/>
    </row>
    <row r="42" spans="16:23" x14ac:dyDescent="0.25">
      <c r="P42" s="49"/>
      <c r="Q42" s="29" t="s">
        <v>31</v>
      </c>
      <c r="R42" s="58">
        <v>4.1399999999999999E-2</v>
      </c>
      <c r="S42" s="58">
        <v>0.45800000000000002</v>
      </c>
      <c r="T42" s="58">
        <v>0.65500000000000003</v>
      </c>
      <c r="U42" s="59" t="s">
        <v>32</v>
      </c>
      <c r="V42" s="49"/>
    </row>
    <row r="43" spans="16:23" ht="15.75" thickBot="1" x14ac:dyDescent="0.3">
      <c r="P43" s="49"/>
      <c r="Q43" s="65"/>
      <c r="R43" s="66"/>
      <c r="S43" s="66"/>
      <c r="T43" s="66"/>
      <c r="U43" s="67"/>
      <c r="V43" s="49"/>
    </row>
    <row r="44" spans="16:23" x14ac:dyDescent="0.25">
      <c r="P44" s="49"/>
      <c r="Q44" s="68"/>
      <c r="R44" s="63"/>
      <c r="S44" s="63"/>
      <c r="T44" s="63"/>
      <c r="U44" s="69"/>
      <c r="V44" s="49"/>
      <c r="W44" s="28"/>
    </row>
    <row r="45" spans="16:23" x14ac:dyDescent="0.25">
      <c r="P45" s="49"/>
      <c r="Q45" s="68"/>
      <c r="R45" s="63"/>
      <c r="S45" s="63"/>
      <c r="T45" s="63"/>
      <c r="U45" s="69"/>
      <c r="V45" s="49"/>
      <c r="W45" s="28"/>
    </row>
    <row r="46" spans="16:23" x14ac:dyDescent="0.25">
      <c r="P46" s="49"/>
      <c r="Q46" s="70"/>
      <c r="R46" s="56"/>
      <c r="S46" s="56"/>
      <c r="T46" s="56"/>
      <c r="U46" s="26"/>
      <c r="V46" s="49"/>
      <c r="W46" s="28"/>
    </row>
    <row r="47" spans="16:23" x14ac:dyDescent="0.25">
      <c r="P47" s="49"/>
      <c r="Q47" s="68"/>
      <c r="R47" s="58"/>
      <c r="S47" s="58"/>
      <c r="T47" s="58"/>
      <c r="U47" s="30"/>
      <c r="V47" s="49"/>
      <c r="W47" s="28"/>
    </row>
    <row r="48" spans="16:23" x14ac:dyDescent="0.25">
      <c r="P48" s="49"/>
      <c r="Q48" s="71"/>
      <c r="R48" s="72"/>
      <c r="S48" s="72"/>
      <c r="T48" s="72"/>
      <c r="U48" s="73"/>
      <c r="V48" s="49"/>
      <c r="W48" s="28"/>
    </row>
    <row r="49" spans="16:23" x14ac:dyDescent="0.25">
      <c r="P49" s="49"/>
      <c r="Q49" s="74"/>
      <c r="R49" s="75"/>
      <c r="S49" s="75"/>
      <c r="T49" s="75"/>
      <c r="U49" s="76"/>
      <c r="V49" s="49"/>
      <c r="W49" s="28"/>
    </row>
    <row r="50" spans="16:23" x14ac:dyDescent="0.25">
      <c r="P50" s="49"/>
      <c r="Q50" s="74"/>
      <c r="R50" s="75"/>
      <c r="S50" s="75"/>
      <c r="T50" s="75"/>
      <c r="U50" s="76"/>
      <c r="V50" s="49"/>
      <c r="W50" s="28"/>
    </row>
    <row r="51" spans="16:23" x14ac:dyDescent="0.25">
      <c r="P51" s="49"/>
      <c r="Q51" s="74"/>
      <c r="R51" s="75"/>
      <c r="S51" s="75"/>
      <c r="T51" s="75"/>
      <c r="U51" s="76"/>
      <c r="V51" s="49"/>
    </row>
    <row r="52" spans="16:23" x14ac:dyDescent="0.25">
      <c r="P52" s="49"/>
      <c r="Q52" s="74"/>
      <c r="R52" s="77"/>
      <c r="S52" s="77"/>
      <c r="T52" s="77"/>
      <c r="U52" s="78"/>
      <c r="V52" s="49"/>
    </row>
    <row r="53" spans="16:23" x14ac:dyDescent="0.25">
      <c r="P53" s="49"/>
      <c r="Q53" s="74"/>
      <c r="R53" s="77"/>
      <c r="S53" s="77"/>
      <c r="T53" s="77"/>
      <c r="U53" s="78"/>
      <c r="V53" s="49"/>
    </row>
    <row r="54" spans="16:23" x14ac:dyDescent="0.25">
      <c r="P54" s="49"/>
      <c r="Q54" s="79"/>
      <c r="R54" s="76"/>
      <c r="S54" s="76"/>
      <c r="T54" s="76"/>
      <c r="U54" s="76"/>
      <c r="V54" s="49"/>
    </row>
    <row r="55" spans="16:23" x14ac:dyDescent="0.25">
      <c r="P55" s="49"/>
      <c r="Q55" s="79"/>
      <c r="R55" s="76"/>
      <c r="S55" s="76"/>
      <c r="T55" s="76"/>
      <c r="U55" s="76"/>
      <c r="V55" s="49"/>
    </row>
    <row r="56" spans="16:23" x14ac:dyDescent="0.25">
      <c r="P56" s="49"/>
      <c r="Q56" s="79"/>
      <c r="R56" s="76"/>
      <c r="S56" s="76"/>
      <c r="T56" s="76"/>
      <c r="U56" s="76"/>
      <c r="V56" s="49"/>
    </row>
    <row r="57" spans="16:23" x14ac:dyDescent="0.25">
      <c r="P57" s="49"/>
      <c r="Q57" s="80"/>
      <c r="R57" s="81"/>
      <c r="S57" s="76"/>
      <c r="T57" s="76"/>
      <c r="U57" s="76"/>
      <c r="V57" s="49"/>
    </row>
    <row r="58" spans="16:23" x14ac:dyDescent="0.25">
      <c r="P58" s="49"/>
      <c r="Q58" s="80"/>
      <c r="R58" s="81"/>
      <c r="S58" s="81"/>
      <c r="T58" s="81"/>
      <c r="U58" s="81"/>
      <c r="V58" s="49"/>
    </row>
    <row r="59" spans="16:23" x14ac:dyDescent="0.25">
      <c r="P59" s="49"/>
      <c r="Q59" s="79"/>
      <c r="R59" s="76"/>
      <c r="S59" s="76"/>
      <c r="T59" s="76"/>
      <c r="U59" s="76"/>
      <c r="V59" s="49"/>
    </row>
    <row r="60" spans="16:23" x14ac:dyDescent="0.25">
      <c r="P60" s="49"/>
      <c r="Q60" s="79"/>
      <c r="R60" s="76"/>
      <c r="S60" s="76"/>
      <c r="T60" s="76"/>
      <c r="U60" s="76"/>
      <c r="V60" s="49"/>
    </row>
    <row r="61" spans="16:23" x14ac:dyDescent="0.25">
      <c r="P61" s="49"/>
      <c r="Q61" s="79"/>
      <c r="R61" s="76"/>
      <c r="S61" s="76"/>
      <c r="T61" s="76"/>
      <c r="U61" s="76"/>
      <c r="V61" s="49"/>
    </row>
    <row r="62" spans="16:23" x14ac:dyDescent="0.25">
      <c r="P62" s="49"/>
      <c r="Q62" s="79"/>
      <c r="R62" s="76"/>
      <c r="S62" s="76"/>
      <c r="T62" s="76"/>
      <c r="U62" s="76"/>
      <c r="V62" s="49"/>
    </row>
    <row r="63" spans="16:23" x14ac:dyDescent="0.25">
      <c r="P63" s="49"/>
      <c r="Q63" s="79"/>
      <c r="R63" s="76"/>
      <c r="S63" s="76"/>
      <c r="T63" s="76"/>
      <c r="U63" s="76"/>
      <c r="V63" s="49"/>
    </row>
    <row r="64" spans="16:23" x14ac:dyDescent="0.25">
      <c r="P64" s="49"/>
      <c r="Q64" s="79"/>
      <c r="R64" s="76"/>
      <c r="S64" s="76"/>
      <c r="T64" s="76"/>
      <c r="U64" s="76"/>
      <c r="V64" s="49"/>
    </row>
    <row r="65" spans="16:22" x14ac:dyDescent="0.25">
      <c r="P65" s="49"/>
      <c r="Q65" s="79"/>
      <c r="R65" s="76"/>
      <c r="S65" s="76"/>
      <c r="T65" s="76"/>
      <c r="U65" s="76"/>
      <c r="V65" s="49"/>
    </row>
    <row r="66" spans="16:22" x14ac:dyDescent="0.25">
      <c r="P66" s="49"/>
      <c r="Q66" s="79"/>
      <c r="R66" s="76"/>
      <c r="S66" s="76"/>
      <c r="T66" s="76"/>
      <c r="U66" s="76"/>
      <c r="V66" s="49"/>
    </row>
    <row r="67" spans="16:22" x14ac:dyDescent="0.25">
      <c r="P67" s="49"/>
      <c r="Q67" s="80"/>
      <c r="R67" s="81"/>
      <c r="S67" s="76"/>
      <c r="T67" s="76"/>
      <c r="U67" s="76"/>
      <c r="V67" s="49"/>
    </row>
    <row r="68" spans="16:22" x14ac:dyDescent="0.25">
      <c r="P68" s="49"/>
      <c r="Q68" s="80"/>
      <c r="R68" s="81"/>
      <c r="S68" s="81"/>
      <c r="T68" s="81"/>
      <c r="U68" s="81"/>
      <c r="V68" s="49"/>
    </row>
    <row r="69" spans="16:22" x14ac:dyDescent="0.25">
      <c r="P69" s="49"/>
      <c r="Q69" s="79"/>
      <c r="R69" s="76"/>
      <c r="S69" s="76"/>
      <c r="T69" s="76"/>
      <c r="U69" s="76"/>
      <c r="V69" s="49"/>
    </row>
    <row r="70" spans="16:22" x14ac:dyDescent="0.25">
      <c r="P70" s="49"/>
      <c r="Q70" s="79"/>
      <c r="R70" s="76"/>
      <c r="S70" s="76"/>
      <c r="T70" s="76"/>
      <c r="U70" s="76"/>
      <c r="V70" s="49"/>
    </row>
    <row r="71" spans="16:22" x14ac:dyDescent="0.25">
      <c r="P71" s="49"/>
      <c r="Q71" s="79"/>
      <c r="R71" s="76"/>
      <c r="S71" s="76"/>
      <c r="T71" s="76"/>
      <c r="U71" s="76"/>
      <c r="V71" s="49"/>
    </row>
    <row r="72" spans="16:22" x14ac:dyDescent="0.25">
      <c r="P72" s="49"/>
      <c r="Q72" s="79"/>
      <c r="R72" s="76"/>
      <c r="S72" s="76"/>
      <c r="T72" s="76"/>
      <c r="U72" s="76"/>
      <c r="V72" s="49"/>
    </row>
    <row r="73" spans="16:22" x14ac:dyDescent="0.25">
      <c r="P73" s="49"/>
      <c r="Q73" s="79"/>
      <c r="R73" s="76"/>
      <c r="S73" s="76"/>
      <c r="T73" s="76"/>
      <c r="U73" s="76"/>
      <c r="V73" s="49"/>
    </row>
    <row r="74" spans="16:22" x14ac:dyDescent="0.25">
      <c r="P74" s="49"/>
      <c r="Q74" s="79"/>
      <c r="R74" s="76"/>
      <c r="S74" s="76"/>
      <c r="T74" s="76"/>
      <c r="U74" s="76"/>
      <c r="V74" s="49"/>
    </row>
    <row r="75" spans="16:22" x14ac:dyDescent="0.25">
      <c r="P75" s="49"/>
      <c r="Q75" s="79"/>
      <c r="R75" s="76"/>
      <c r="S75" s="76"/>
      <c r="T75" s="76"/>
      <c r="U75" s="76"/>
      <c r="V75" s="49"/>
    </row>
    <row r="76" spans="16:22" x14ac:dyDescent="0.25">
      <c r="P76" s="49"/>
      <c r="Q76" s="79"/>
      <c r="R76" s="76"/>
      <c r="S76" s="76"/>
      <c r="T76" s="76"/>
      <c r="U76" s="76"/>
      <c r="V76" s="49"/>
    </row>
    <row r="77" spans="16:22" x14ac:dyDescent="0.25">
      <c r="P77" s="49"/>
      <c r="Q77" s="80"/>
      <c r="R77" s="81"/>
      <c r="S77" s="76"/>
      <c r="T77" s="76"/>
      <c r="U77" s="76"/>
      <c r="V77" s="49"/>
    </row>
    <row r="78" spans="16:22" x14ac:dyDescent="0.25">
      <c r="P78" s="49"/>
      <c r="Q78" s="80"/>
      <c r="R78" s="81"/>
      <c r="S78" s="81"/>
      <c r="T78" s="81"/>
      <c r="U78" s="81"/>
      <c r="V78" s="49"/>
    </row>
    <row r="79" spans="16:22" x14ac:dyDescent="0.25">
      <c r="P79" s="49"/>
      <c r="Q79" s="79"/>
      <c r="R79" s="76"/>
      <c r="S79" s="76"/>
      <c r="T79" s="76"/>
      <c r="U79" s="76"/>
      <c r="V79" s="49"/>
    </row>
    <row r="80" spans="16:22" x14ac:dyDescent="0.25">
      <c r="P80" s="49"/>
      <c r="Q80" s="79"/>
      <c r="R80" s="76"/>
      <c r="S80" s="76"/>
      <c r="T80" s="76"/>
      <c r="U80" s="76"/>
      <c r="V80" s="49"/>
    </row>
    <row r="81" spans="16:22" x14ac:dyDescent="0.25">
      <c r="P81" s="49"/>
      <c r="Q81" s="79"/>
      <c r="R81" s="76"/>
      <c r="S81" s="76"/>
      <c r="T81" s="76"/>
      <c r="U81" s="76"/>
      <c r="V81" s="49"/>
    </row>
    <row r="82" spans="16:22" x14ac:dyDescent="0.25">
      <c r="P82" s="49"/>
      <c r="Q82" s="79"/>
      <c r="R82" s="76"/>
      <c r="S82" s="76"/>
      <c r="T82" s="76"/>
      <c r="U82" s="76"/>
      <c r="V82" s="49"/>
    </row>
    <row r="83" spans="16:22" x14ac:dyDescent="0.25">
      <c r="P83" s="49"/>
      <c r="Q83" s="79"/>
      <c r="R83" s="76"/>
      <c r="S83" s="76"/>
      <c r="T83" s="76"/>
      <c r="U83" s="76"/>
      <c r="V83" s="49"/>
    </row>
    <row r="84" spans="16:22" x14ac:dyDescent="0.25">
      <c r="P84" s="49"/>
      <c r="Q84" s="79"/>
      <c r="R84" s="76"/>
      <c r="S84" s="76"/>
      <c r="T84" s="76"/>
      <c r="U84" s="76"/>
      <c r="V84" s="49"/>
    </row>
    <row r="85" spans="16:22" x14ac:dyDescent="0.25">
      <c r="P85" s="49"/>
      <c r="Q85" s="82"/>
      <c r="R85" s="83"/>
      <c r="S85" s="83"/>
      <c r="T85" s="83"/>
      <c r="U85" s="83"/>
      <c r="V85" s="49"/>
    </row>
    <row r="86" spans="16:22" x14ac:dyDescent="0.25">
      <c r="P86" s="49"/>
      <c r="Q86" s="82"/>
      <c r="R86" s="83"/>
      <c r="S86" s="83"/>
      <c r="T86" s="83"/>
      <c r="U86" s="83"/>
      <c r="V86" s="49"/>
    </row>
    <row r="87" spans="16:22" x14ac:dyDescent="0.25">
      <c r="P87" s="49"/>
      <c r="Q87" s="82"/>
      <c r="R87" s="83"/>
      <c r="S87" s="83"/>
      <c r="T87" s="83"/>
      <c r="U87" s="83"/>
      <c r="V87" s="49"/>
    </row>
    <row r="88" spans="16:22" x14ac:dyDescent="0.25">
      <c r="P88" s="49"/>
      <c r="Q88" s="82"/>
      <c r="R88" s="83"/>
      <c r="S88" s="83"/>
      <c r="T88" s="83"/>
      <c r="U88" s="83"/>
      <c r="V88" s="49"/>
    </row>
    <row r="89" spans="16:22" x14ac:dyDescent="0.25">
      <c r="Q89" s="84"/>
      <c r="R89" s="85"/>
    </row>
    <row r="90" spans="16:22" x14ac:dyDescent="0.25">
      <c r="Q90" s="84"/>
      <c r="R90" s="85"/>
    </row>
    <row r="91" spans="16:22" x14ac:dyDescent="0.25">
      <c r="Q91" s="84"/>
      <c r="R91" s="85"/>
    </row>
    <row r="92" spans="16:22" x14ac:dyDescent="0.25">
      <c r="Q92" s="84"/>
      <c r="R92" s="85"/>
    </row>
    <row r="93" spans="16:22" x14ac:dyDescent="0.25">
      <c r="Q93" s="84"/>
      <c r="R93" s="85"/>
    </row>
    <row r="94" spans="16:22" x14ac:dyDescent="0.25">
      <c r="Q94" s="84"/>
      <c r="R94" s="85"/>
    </row>
    <row r="95" spans="16:22" x14ac:dyDescent="0.25">
      <c r="Q95" s="84"/>
      <c r="R95" s="85"/>
    </row>
    <row r="96" spans="16:22" x14ac:dyDescent="0.25">
      <c r="Q96" s="84"/>
      <c r="R96" s="85"/>
    </row>
    <row r="97" spans="17:18" x14ac:dyDescent="0.25">
      <c r="Q97" s="84"/>
      <c r="R97" s="85"/>
    </row>
    <row r="98" spans="17:18" x14ac:dyDescent="0.25">
      <c r="Q98" s="84"/>
      <c r="R98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Fig. 13c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2022-03-30T19:49:55Z</dcterms:created>
  <dcterms:modified xsi:type="dcterms:W3CDTF">2022-03-30T19:50:07Z</dcterms:modified>
</cp:coreProperties>
</file>