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dersea/Dropbox/for Alexandra/Cenozoic Nitrogen Isotopes/proofs/"/>
    </mc:Choice>
  </mc:AlternateContent>
  <xr:revisionPtr revIDLastSave="0" documentId="13_ncr:1_{65C59444-50A4-E94C-B014-ECBDA954B1D0}" xr6:coauthVersionLast="47" xr6:coauthVersionMax="47" xr10:uidLastSave="{00000000-0000-0000-0000-000000000000}"/>
  <bookViews>
    <workbookView xWindow="0" yWindow="500" windowWidth="28800" windowHeight="16260" activeTab="4" xr2:uid="{8A7C7EF7-8A5E-F44F-8F0B-B63B22FFFA7C}"/>
  </bookViews>
  <sheets>
    <sheet name="516Z,F" sheetId="1" r:id="rId1"/>
    <sheet name="588A,C" sheetId="3" r:id="rId2"/>
    <sheet name="667A" sheetId="10" r:id="rId3"/>
    <sheet name="690B" sheetId="7" r:id="rId4"/>
    <sheet name="704B" sheetId="6" r:id="rId5"/>
    <sheet name="730A" sheetId="11" r:id="rId6"/>
    <sheet name="738B,C" sheetId="8" r:id="rId7"/>
    <sheet name="754A" sheetId="12" r:id="rId8"/>
    <sheet name="872C" sheetId="2" r:id="rId9"/>
    <sheet name="1146A" sheetId="4" r:id="rId10"/>
    <sheet name="1209A" sheetId="14" r:id="rId11"/>
    <sheet name="1211A" sheetId="13" r:id="rId12"/>
    <sheet name="1263A,B,C" sheetId="9" r:id="rId13"/>
  </sheets>
  <definedNames>
    <definedName name="_xlnm._FilterDatabase" localSheetId="9" hidden="1">'1146A'!$A$1:$O$1</definedName>
    <definedName name="_xlnm._FilterDatabase" localSheetId="10" hidden="1">'1209A'!$A$2:$T$2</definedName>
    <definedName name="_xlnm._FilterDatabase" localSheetId="11" hidden="1">'1211A'!$A$1:$M$1</definedName>
    <definedName name="_xlnm._FilterDatabase" localSheetId="12" hidden="1">'1263A,B,C'!$A$2:$L$2</definedName>
    <definedName name="_xlnm._FilterDatabase" localSheetId="0" hidden="1">'516Z,F'!$A$1:$K$1</definedName>
    <definedName name="_xlnm._FilterDatabase" localSheetId="1" hidden="1">'588A,C'!$A$2:$J$2</definedName>
    <definedName name="_xlnm._FilterDatabase" localSheetId="4" hidden="1">'704B'!$A$1:$G$1</definedName>
    <definedName name="_xlnm._FilterDatabase" localSheetId="6" hidden="1">'738B,C'!$A$2:$J$2</definedName>
    <definedName name="_xlnm._FilterDatabase" localSheetId="8" hidden="1">'872C'!$A$1:$M$1</definedName>
    <definedName name="_GoBack" localSheetId="3">'690B'!#REF!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4" i="4" l="1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" i="4"/>
  <c r="K24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" i="4"/>
  <c r="H17" i="9" l="1"/>
  <c r="I17" i="9"/>
  <c r="H22" i="9"/>
  <c r="I22" i="9"/>
  <c r="H19" i="9"/>
  <c r="I19" i="9"/>
  <c r="H21" i="9"/>
  <c r="I21" i="9"/>
  <c r="H16" i="9"/>
  <c r="I16" i="9"/>
  <c r="H18" i="9"/>
  <c r="I18" i="9"/>
  <c r="H20" i="9"/>
  <c r="I20" i="9"/>
  <c r="I15" i="9"/>
  <c r="H15" i="9"/>
  <c r="H12" i="9" l="1"/>
  <c r="I12" i="9"/>
  <c r="H3" i="9"/>
  <c r="I3" i="9"/>
  <c r="H4" i="9"/>
  <c r="I4" i="9"/>
  <c r="H5" i="9"/>
  <c r="I5" i="9"/>
  <c r="H6" i="9"/>
  <c r="I6" i="9"/>
  <c r="H9" i="9"/>
  <c r="I9" i="9"/>
  <c r="H10" i="9"/>
  <c r="I10" i="9"/>
  <c r="H11" i="9"/>
  <c r="I11" i="9"/>
  <c r="H13" i="9"/>
  <c r="I13" i="9"/>
  <c r="H14" i="9"/>
  <c r="I14" i="9"/>
  <c r="H150" i="9"/>
  <c r="I150" i="9"/>
  <c r="H7" i="9"/>
  <c r="I7" i="9"/>
  <c r="H8" i="9"/>
  <c r="I8" i="9"/>
  <c r="H149" i="9" l="1"/>
  <c r="I149" i="9"/>
  <c r="H151" i="9"/>
  <c r="I151" i="9"/>
  <c r="H152" i="9"/>
  <c r="I152" i="9"/>
  <c r="H153" i="9"/>
  <c r="I153" i="9"/>
  <c r="H154" i="9"/>
  <c r="I154" i="9"/>
  <c r="H144" i="9"/>
  <c r="I144" i="9"/>
  <c r="H147" i="9"/>
  <c r="I147" i="9"/>
  <c r="H145" i="9"/>
  <c r="I145" i="9"/>
  <c r="H148" i="9"/>
  <c r="I148" i="9"/>
  <c r="I146" i="9"/>
  <c r="H146" i="9"/>
</calcChain>
</file>

<file path=xl/sharedStrings.xml><?xml version="1.0" encoding="utf-8"?>
<sst xmlns="http://schemas.openxmlformats.org/spreadsheetml/2006/main" count="2871" uniqueCount="933">
  <si>
    <t>Sample label</t>
  </si>
  <si>
    <t>Depth [m]</t>
  </si>
  <si>
    <t>Chronozone</t>
  </si>
  <si>
    <t>72-516-3-2,30</t>
  </si>
  <si>
    <t>72-516-3-2,100</t>
  </si>
  <si>
    <t>Matuyama</t>
  </si>
  <si>
    <t>#2</t>
  </si>
  <si>
    <t>72-516-4-1,100</t>
  </si>
  <si>
    <t>72-516-4-2,100</t>
  </si>
  <si>
    <t>72-516-4-3,100</t>
  </si>
  <si>
    <t>Gauss</t>
  </si>
  <si>
    <t>#3</t>
  </si>
  <si>
    <t>72-516-5-1,100</t>
  </si>
  <si>
    <t>72-516-5-2,100</t>
  </si>
  <si>
    <t>72-516-6-2,100</t>
  </si>
  <si>
    <t>72-516-8-3,120</t>
  </si>
  <si>
    <t>72-516-9-1,120</t>
  </si>
  <si>
    <t>Gilbert</t>
  </si>
  <si>
    <t>72-516-9-2,100</t>
  </si>
  <si>
    <t>#4</t>
  </si>
  <si>
    <t>72-516-13-1,115</t>
  </si>
  <si>
    <t>FAD Globigerinoides conglobatus</t>
  </si>
  <si>
    <t>72-516-13-2,115</t>
  </si>
  <si>
    <t>#5</t>
  </si>
  <si>
    <t>LAD Globorotalia lenguaensis</t>
  </si>
  <si>
    <t>72-516-17-3,70</t>
  </si>
  <si>
    <t>FAD Orbulina suturalis</t>
  </si>
  <si>
    <t>#16</t>
  </si>
  <si>
    <t>LAD Praeorbulina sicana</t>
  </si>
  <si>
    <t>72-516-21-2,70</t>
  </si>
  <si>
    <t>72-516-22-1,110</t>
  </si>
  <si>
    <t>FAD Praeorbulina sicana</t>
  </si>
  <si>
    <t>72-516-24-1,100</t>
  </si>
  <si>
    <t>72-516-24-3,100</t>
  </si>
  <si>
    <t>72-516-26-1,60</t>
  </si>
  <si>
    <t>72-516-26-2,50</t>
  </si>
  <si>
    <t>72-516-26-3,60</t>
  </si>
  <si>
    <t>72-516-30-3,40</t>
  </si>
  <si>
    <t>72-516-40-1,70</t>
  </si>
  <si>
    <t>72-516-42-1,70</t>
  </si>
  <si>
    <t>72-516F-2-1,140</t>
  </si>
  <si>
    <t>72-516-43-1,90</t>
  </si>
  <si>
    <t>72-516F-4-1,110</t>
  </si>
  <si>
    <t>Reference</t>
  </si>
  <si>
    <t>Berggren et al., 1983</t>
  </si>
  <si>
    <t>comment</t>
  </si>
  <si>
    <t>C6Bn.2n</t>
  </si>
  <si>
    <t>Base</t>
  </si>
  <si>
    <t>C6Br</t>
  </si>
  <si>
    <t>C6Cn.1n</t>
  </si>
  <si>
    <t>C6Cn.1r</t>
  </si>
  <si>
    <t>C6Cn.2n</t>
  </si>
  <si>
    <t>C6Cr</t>
  </si>
  <si>
    <t>C7n.2n</t>
  </si>
  <si>
    <t>no label</t>
  </si>
  <si>
    <t>Age [Ma] GTS12</t>
  </si>
  <si>
    <t>Magnetostratigraphy</t>
  </si>
  <si>
    <t>C10</t>
  </si>
  <si>
    <t>C11</t>
  </si>
  <si>
    <t>C12</t>
  </si>
  <si>
    <t>Florindo et al., 2015</t>
  </si>
  <si>
    <t>Hess et al., 1989</t>
  </si>
  <si>
    <t>Bryan and Duncan, 1983</t>
  </si>
  <si>
    <t>K/Pg boundary</t>
  </si>
  <si>
    <t>K/Ar dating</t>
  </si>
  <si>
    <t>Sample label 2</t>
  </si>
  <si>
    <t>Depth top [m]</t>
  </si>
  <si>
    <t>Core top</t>
  </si>
  <si>
    <t>144-872C-1H-1,58-60</t>
  </si>
  <si>
    <t>&lt;0.58</t>
  </si>
  <si>
    <t>144-872C-1H-3,124-126</t>
  </si>
  <si>
    <t>144-872C-1H-4,58-60</t>
  </si>
  <si>
    <t>144-872C-2H-1,58-60</t>
  </si>
  <si>
    <t>144-872C-2H-2,58-60</t>
  </si>
  <si>
    <t>Pliocene/Pleistocene</t>
  </si>
  <si>
    <t>144-872C-1H-6,58-60</t>
  </si>
  <si>
    <t>144-872C-1H-CC</t>
  </si>
  <si>
    <t>Base N22/Top N21</t>
  </si>
  <si>
    <t>144-872C-2H-CC</t>
  </si>
  <si>
    <t>144-872C-3H-1,59-61</t>
  </si>
  <si>
    <t>144-872C-3H-2,59-61</t>
  </si>
  <si>
    <t>Base N21/Top N20</t>
  </si>
  <si>
    <t>144-872C-3H-4,59-61</t>
  </si>
  <si>
    <t>144-872C-3H-4,118-120</t>
  </si>
  <si>
    <t>Base N20/Top N19</t>
  </si>
  <si>
    <t>144-872C-3H-5,59-61</t>
  </si>
  <si>
    <t>144-872C-3H-5,118-120</t>
  </si>
  <si>
    <t>144-872C-3H-6,59-61</t>
  </si>
  <si>
    <t>Base N19/Top N18</t>
  </si>
  <si>
    <t>144-872C-3H-CC</t>
  </si>
  <si>
    <t>Base N18/Top N17B</t>
  </si>
  <si>
    <t>144-872C-4H-1,59-61</t>
  </si>
  <si>
    <t>144-872C-4H-3,59-61</t>
  </si>
  <si>
    <t>144-872C-4H-4,59-61</t>
  </si>
  <si>
    <t>Base N17B/Top N17A</t>
  </si>
  <si>
    <t>144-872C-4H-6,59-61</t>
  </si>
  <si>
    <t>144-872C-4H-CC</t>
  </si>
  <si>
    <t>Base N17A/Top N16</t>
  </si>
  <si>
    <t>144-872C-5H-1,14-16</t>
  </si>
  <si>
    <t>Base N16/Top N15</t>
  </si>
  <si>
    <t>144-872C-5H-3,14-16</t>
  </si>
  <si>
    <t>144-872C-5H-4,14-16</t>
  </si>
  <si>
    <t>Base N15/Top N14</t>
  </si>
  <si>
    <t>144-872C-5H-CC</t>
  </si>
  <si>
    <t>144-872C-6H-1,20-22</t>
  </si>
  <si>
    <t>Base N14/Top N13</t>
  </si>
  <si>
    <t>Base N13/Top N12</t>
  </si>
  <si>
    <t>144-872C-7H-3,20-22</t>
  </si>
  <si>
    <t>144-872C-7H-4,20-22</t>
  </si>
  <si>
    <t>144-872C-7H-CC</t>
  </si>
  <si>
    <t>144-872C-8H-1,20-22</t>
  </si>
  <si>
    <t>Base N12/Top N11</t>
  </si>
  <si>
    <t>144-872C-8H-3,20-22</t>
  </si>
  <si>
    <t>144-872C-8H-4,20-22</t>
  </si>
  <si>
    <t>Base N11/Top N10</t>
  </si>
  <si>
    <t>144-872C-8H-6,20-22</t>
  </si>
  <si>
    <t>144-872C-8H-CC</t>
  </si>
  <si>
    <t>144-872C-9H-1,20-22</t>
  </si>
  <si>
    <t>Base N10/Top N9</t>
  </si>
  <si>
    <t>144-872C-9H-6,20-22</t>
  </si>
  <si>
    <t>144-872C-9H-7,20-22</t>
  </si>
  <si>
    <t>Base N9/Top N8</t>
  </si>
  <si>
    <t>Base N8/Top N7</t>
  </si>
  <si>
    <t>144-872C-10H-CC</t>
  </si>
  <si>
    <t>144-872C-11H-1,20-22</t>
  </si>
  <si>
    <t>Base N6/Top N5</t>
  </si>
  <si>
    <t>144-872C-12H-1,20-22</t>
  </si>
  <si>
    <t>144-872C-12H-2,20-22</t>
  </si>
  <si>
    <t>Base N5/Top N4B</t>
  </si>
  <si>
    <t>144-872C-13H-3,20-22</t>
  </si>
  <si>
    <t>144-872C-13H-4,20-22</t>
  </si>
  <si>
    <t>144-872C-13H-5,20-22</t>
  </si>
  <si>
    <t>Base N4B/Top N4A</t>
  </si>
  <si>
    <t>144-872C-13H-6,20-22</t>
  </si>
  <si>
    <t>144-872C-14H-CC</t>
  </si>
  <si>
    <t>144-872C-15H-1,20-22</t>
  </si>
  <si>
    <t>Base N4A/Top P22</t>
  </si>
  <si>
    <t>144-872C-17X-CC</t>
  </si>
  <si>
    <t>Bottom</t>
  </si>
  <si>
    <t>&gt;141.60</t>
  </si>
  <si>
    <t>absolute dating, average of two measurements</t>
  </si>
  <si>
    <t>reference</t>
  </si>
  <si>
    <r>
      <t>Depth top </t>
    </r>
    <r>
      <rPr>
        <sz val="9"/>
        <color rgb="FF004D60"/>
        <rFont val="Helvetica Neue"/>
        <family val="2"/>
      </rPr>
      <t>[</t>
    </r>
    <r>
      <rPr>
        <sz val="9"/>
        <color rgb="FF004D60"/>
        <rFont val="Times New Roman"/>
        <family val="1"/>
      </rPr>
      <t>m</t>
    </r>
    <r>
      <rPr>
        <sz val="9"/>
        <color rgb="FF004D60"/>
        <rFont val="Helvetica Neue"/>
        <family val="2"/>
      </rPr>
      <t>]</t>
    </r>
  </si>
  <si>
    <t>Top Zone N18/Bottom Zone N19</t>
  </si>
  <si>
    <t>184-1146A-33X-1,9-12</t>
  </si>
  <si>
    <t>184-1146A-33X-3,14-17</t>
  </si>
  <si>
    <t>Top Zone N17b/Bottom Zone N18</t>
  </si>
  <si>
    <t>184-1146A-33X-5,9-12</t>
  </si>
  <si>
    <t>184-1146A-36X-CC,5-9</t>
  </si>
  <si>
    <t>184-1146A-37X-2,0-2</t>
  </si>
  <si>
    <t>184-1146A-38X-CC,0-2</t>
  </si>
  <si>
    <t>184-1146A-39X-2,0-2</t>
  </si>
  <si>
    <t>Top Zone N17a/Bottom Zone N17b</t>
  </si>
  <si>
    <t>184-1146A-34X-CC,5-9</t>
  </si>
  <si>
    <t>184-1146A-35X-1,10-14</t>
  </si>
  <si>
    <t>Top Zone N16/Bottom Zone N17a</t>
  </si>
  <si>
    <t>184-1146A-41X-4,0-2</t>
  </si>
  <si>
    <t>184-1146A-41X-6,0-2</t>
  </si>
  <si>
    <t>184-1146A-41X-CC,0-2</t>
  </si>
  <si>
    <t>Top Zone N15/Bottom Zone N16</t>
  </si>
  <si>
    <t>184-1146A-44X-3,0-2</t>
  </si>
  <si>
    <t>184-1146A-44X-4,0-2</t>
  </si>
  <si>
    <t>Top Zone N14/Bottom Zone N15</t>
  </si>
  <si>
    <t>184-1146A-45X-4,0-2</t>
  </si>
  <si>
    <t>184-1146A-45X-5,0-2</t>
  </si>
  <si>
    <t>Top Zone N13/Bottom Zone N14</t>
  </si>
  <si>
    <t>184-1146A-48X-1,0-2</t>
  </si>
  <si>
    <t>184-1146A-48X-2,0-2</t>
  </si>
  <si>
    <t>Top Zone N12/Bottom Zone N13</t>
  </si>
  <si>
    <t>184-1146A-47X-6,0-2</t>
  </si>
  <si>
    <t>184-1146A-47X-7,0-2</t>
  </si>
  <si>
    <t>Top Zone N11/Bottom Zone N12</t>
  </si>
  <si>
    <t>184-1146A-51X-4,0-2</t>
  </si>
  <si>
    <t>184-1146A-51X-5,0-2</t>
  </si>
  <si>
    <t>Top Zone N10/Bottom Zone N11</t>
  </si>
  <si>
    <t>184-1146A-52X-CC,0-2</t>
  </si>
  <si>
    <t>184-1146A-53X-2,0-2</t>
  </si>
  <si>
    <t>Top Zone N9/Bottom Zone N10</t>
  </si>
  <si>
    <t>184-1146A-54X-1,0-2</t>
  </si>
  <si>
    <t>184-1146A-54X-3,0-2</t>
  </si>
  <si>
    <t>184-1146A-54X-CC,0-2</t>
  </si>
  <si>
    <t>184-1146A-55X-2,0-2</t>
  </si>
  <si>
    <t>Top Zone N8/Bottom Zone N9</t>
  </si>
  <si>
    <t>Top Zone N7/Bottom Zone N8</t>
  </si>
  <si>
    <t>184-1146A-62X-2,10-14</t>
  </si>
  <si>
    <t>184-1146A-62X-3,10-14</t>
  </si>
  <si>
    <t>Top Zone N6/Bottom Zone N7</t>
  </si>
  <si>
    <t>184-1146A-62X-5,7-11</t>
  </si>
  <si>
    <t>184-1146A-62X-7,10-14</t>
  </si>
  <si>
    <t>Top Zone N5/Bottom Zone N6</t>
  </si>
  <si>
    <t>184-1146A-64X-2,10-14</t>
  </si>
  <si>
    <t>184-1146A-64X-4,9-13</t>
  </si>
  <si>
    <t>184-1146A-64X-6,8-12</t>
  </si>
  <si>
    <t>184-1146A-64X-7,12-16</t>
  </si>
  <si>
    <t>Bottom of hole</t>
  </si>
  <si>
    <t>184-1146A-64X-CC,10-14</t>
  </si>
  <si>
    <t>Gilbert/C3AN boundary</t>
  </si>
  <si>
    <t>C3AN/C3AR boundary</t>
  </si>
  <si>
    <t>Ciesielski et al., 2005</t>
  </si>
  <si>
    <t>C4r.2r/C4An</t>
  </si>
  <si>
    <t>C4Ar.2n/C4Ar.3r</t>
  </si>
  <si>
    <t>588A</t>
  </si>
  <si>
    <t>CM7</t>
  </si>
  <si>
    <t>C5Ar.3r/C5AAn</t>
  </si>
  <si>
    <t>C5AAn/C5AAr</t>
  </si>
  <si>
    <t>CM3</t>
  </si>
  <si>
    <t>588C</t>
  </si>
  <si>
    <t>Mi-lb</t>
  </si>
  <si>
    <t>Core</t>
  </si>
  <si>
    <t>Chron/Event/Datum</t>
  </si>
  <si>
    <t>Reference 1</t>
  </si>
  <si>
    <t>Reference 2</t>
  </si>
  <si>
    <t>C4An/C4Ar.lr</t>
  </si>
  <si>
    <t>C4Ar.lr/C4Ar.In</t>
  </si>
  <si>
    <t>Nathan and Leckie, 2003</t>
  </si>
  <si>
    <t>Chron C27n base</t>
  </si>
  <si>
    <t>Top C13n</t>
  </si>
  <si>
    <t>Base C16n</t>
  </si>
  <si>
    <t>Top C17n</t>
  </si>
  <si>
    <t>Base C21n</t>
  </si>
  <si>
    <t>Base C22n</t>
  </si>
  <si>
    <t>Base C23n</t>
  </si>
  <si>
    <t>Top C24n</t>
  </si>
  <si>
    <t>Top C25n</t>
  </si>
  <si>
    <t>Top C26n</t>
  </si>
  <si>
    <t>738C</t>
  </si>
  <si>
    <t>738B</t>
  </si>
  <si>
    <t>Base C24n</t>
  </si>
  <si>
    <t>PETM</t>
  </si>
  <si>
    <t>C4Ar.1n/C4Ar.2r</t>
  </si>
  <si>
    <t>C4Ar.2r/C4Ar.2n</t>
  </si>
  <si>
    <t>C5r.3r/C5An.1n</t>
  </si>
  <si>
    <t>C4Ar.3r/C5n.1n</t>
  </si>
  <si>
    <t>C5n.2n/C5r.1r</t>
  </si>
  <si>
    <t>C5An.2n/C5Ar.1r</t>
  </si>
  <si>
    <t>C5An.1n/C5An.1r</t>
  </si>
  <si>
    <t xml:space="preserve">CIE </t>
  </si>
  <si>
    <t>Mi-1</t>
  </si>
  <si>
    <t>Pearson et al., 1995</t>
  </si>
  <si>
    <t>age model after Pagani et al., 1999, updated to GTS12</t>
  </si>
  <si>
    <t>208-1263A- 36X-3, 40</t>
  </si>
  <si>
    <t>208-1263A- 37X-3, 86</t>
  </si>
  <si>
    <t>208-1263A- 39X-2, 140</t>
  </si>
  <si>
    <t>208-1263A- 39X-3, 140</t>
  </si>
  <si>
    <t>208-1263A- 40X-3, 65</t>
  </si>
  <si>
    <t>208-1263A-35X-CC</t>
  </si>
  <si>
    <t>208-1263B-30X-CC</t>
  </si>
  <si>
    <t>208-1263B-31X-CC</t>
  </si>
  <si>
    <t>age model after Hilting et al., 2008, updated to GTS12</t>
  </si>
  <si>
    <t>age model after Hilting 2008, updated to GTS12</t>
  </si>
  <si>
    <t>TEX86 alignment</t>
  </si>
  <si>
    <t>208-1263A-9H-3, 46</t>
  </si>
  <si>
    <t xml:space="preserve">La2010b Eccenticity </t>
  </si>
  <si>
    <t>208-1263A-9H-4, 86</t>
  </si>
  <si>
    <t>208-1263A-9H-6, 53</t>
  </si>
  <si>
    <t>208-1263B-4H-3, 86</t>
  </si>
  <si>
    <t>208-1263B-4H-5, 11</t>
  </si>
  <si>
    <t>208-1263B-4H-5, 51</t>
  </si>
  <si>
    <t>208-1263A-10H-4, 21</t>
  </si>
  <si>
    <t>208-1263B-5H-1, 96</t>
  </si>
  <si>
    <t>208-1263B-5H-4, 39</t>
  </si>
  <si>
    <t>208-1263B-5H-5, 114</t>
  </si>
  <si>
    <t>208-1263C-1H-3, 145</t>
  </si>
  <si>
    <t>208-1263C-1H-5, 33</t>
  </si>
  <si>
    <t>208-1263B-6H-2, 82</t>
  </si>
  <si>
    <t>208-1263B-6H-4, 26</t>
  </si>
  <si>
    <t>208-1263B-6H-6, 34</t>
  </si>
  <si>
    <t>208-1263C-2H-2, 83</t>
  </si>
  <si>
    <t>208-1263C-2H-5, 89</t>
  </si>
  <si>
    <t>208-1263C-2H-7, 55</t>
  </si>
  <si>
    <t>208-1263B-7H-4, 51</t>
  </si>
  <si>
    <t>208-1263B-7H-5, 7</t>
  </si>
  <si>
    <t>208-1263C-3H-2, 35</t>
  </si>
  <si>
    <t>208-1263C-3H-2, 111</t>
  </si>
  <si>
    <t>208-1263B-8H-2, 20</t>
  </si>
  <si>
    <t>208-1263B-8H-2, 149</t>
  </si>
  <si>
    <t>Rivero-Cuesta et al. 2019</t>
  </si>
  <si>
    <t>208-1263A-14H-3, 93</t>
  </si>
  <si>
    <t>208-1263B-9H-1, 146</t>
  </si>
  <si>
    <t>208-1263B-9H-4, 96</t>
  </si>
  <si>
    <t>208-1263A-15H-3, 132</t>
  </si>
  <si>
    <t>208-1263A-15H-4, 80</t>
  </si>
  <si>
    <t>208-1263A-15H-5, 37</t>
  </si>
  <si>
    <t>208-1263B-10H-2, 112</t>
  </si>
  <si>
    <t>208-1263B-10H-3, 42</t>
  </si>
  <si>
    <t>Westerhold et al. 2017</t>
  </si>
  <si>
    <t>208-1263A-16H-2, 1</t>
  </si>
  <si>
    <t>208-1263A-16H-3, 3</t>
  </si>
  <si>
    <t>208-1263A-16H-3, 117</t>
  </si>
  <si>
    <t>208-1263B-11H-2, 93</t>
  </si>
  <si>
    <t>208-1263B-11H-4, 43</t>
  </si>
  <si>
    <t>208-1263B-11H-4, 149</t>
  </si>
  <si>
    <t>208-1263B-11H-5, 97</t>
  </si>
  <si>
    <t>208-1263A-17H-3, 128</t>
  </si>
  <si>
    <t>208-1263A-17H-4, 58</t>
  </si>
  <si>
    <t>208-1263A-17H-6, 8</t>
  </si>
  <si>
    <t>208-1263B-12H-3, 0</t>
  </si>
  <si>
    <t>208-1263B-12H-4, 5</t>
  </si>
  <si>
    <t>208-1263B-12H-6, 52</t>
  </si>
  <si>
    <t>208-1263A-18H-3, 70</t>
  </si>
  <si>
    <t>208-1263A-18H-4, 74</t>
  </si>
  <si>
    <t>208-1263B-13H-3, 17</t>
  </si>
  <si>
    <t>208-1263B-13H-4, 7</t>
  </si>
  <si>
    <t>208-1263A-19H-2, 136</t>
  </si>
  <si>
    <t>208-1263A-19H-3, 138</t>
  </si>
  <si>
    <t>208-1263B-14H-3, 37</t>
  </si>
  <si>
    <t>208-1263B-14H-4, 51</t>
  </si>
  <si>
    <t>208-1263A-20H-2, 94</t>
  </si>
  <si>
    <t>208-1263A-20H-5, 10</t>
  </si>
  <si>
    <t>208-1263B-15H-3, 85</t>
  </si>
  <si>
    <t>208-1263B-15H-4, 37</t>
  </si>
  <si>
    <t>208-1263B-15H-6, 75</t>
  </si>
  <si>
    <t>208-1263A-21H-1, 51</t>
  </si>
  <si>
    <t>208-1263B-16H-1, 125</t>
  </si>
  <si>
    <t>208-1263B-16H-2, 95</t>
  </si>
  <si>
    <t>208-1263B-16H-4, 148</t>
  </si>
  <si>
    <t>208-1263A-23H-2, 128</t>
  </si>
  <si>
    <t>208-1263A-23H-4, 18</t>
  </si>
  <si>
    <t>208-1263B-20H-2, 35</t>
  </si>
  <si>
    <t>208-1263B-20H-3, 3</t>
  </si>
  <si>
    <t>208-1263B-20H-4, 59</t>
  </si>
  <si>
    <t>208-1263B-20H-5, 45</t>
  </si>
  <si>
    <t>208-1263B-20H-6, 67</t>
  </si>
  <si>
    <t>208-1263A-24H-5, 27</t>
  </si>
  <si>
    <t>208-1263A-24H-6, 17</t>
  </si>
  <si>
    <t>208-1263A-24H-6, 121</t>
  </si>
  <si>
    <t>208-1263B-21H-2, 76</t>
  </si>
  <si>
    <t>208-1263B-21H-4, 4</t>
  </si>
  <si>
    <t>208-1263B-21H-5, 28</t>
  </si>
  <si>
    <t>208-1263C-7H-2, 38</t>
  </si>
  <si>
    <t>208-1263C-7H-2, 134</t>
  </si>
  <si>
    <t>208-1263A-26H-1, 11</t>
  </si>
  <si>
    <t>208-1263A-26H-3, 37</t>
  </si>
  <si>
    <t>208-1263B-22H-4, 143</t>
  </si>
  <si>
    <t>208-1263B-22H-5, 101</t>
  </si>
  <si>
    <t>208-1263B-22H-6, 5</t>
  </si>
  <si>
    <t>208-1263A-27H-2, 15</t>
  </si>
  <si>
    <t>208-1263A-27H-2, 145</t>
  </si>
  <si>
    <t>208-1263A-27H-3, 113</t>
  </si>
  <si>
    <t>208-1263A-27H-5, 111</t>
  </si>
  <si>
    <t>208-1263C-9H-5, 9</t>
  </si>
  <si>
    <t>208-1263A-28H-2, 7</t>
  </si>
  <si>
    <t>208-1263A-28H-3, 29</t>
  </si>
  <si>
    <t>208-1263B-24H-6, 16</t>
  </si>
  <si>
    <t>208-1263C-10H-7, 9</t>
  </si>
  <si>
    <t>208-1263A-29H-4, 115</t>
  </si>
  <si>
    <t>208-1263C-11H-4, 2</t>
  </si>
  <si>
    <t>208-1263A-30H-2, 86</t>
  </si>
  <si>
    <t>208-1263A-30H-4, 48</t>
  </si>
  <si>
    <t>208-1263C-12H-6, 111</t>
  </si>
  <si>
    <t>208-1263A-32H-4, 138</t>
  </si>
  <si>
    <t>Westerhold et al. 2018</t>
  </si>
  <si>
    <t>Precession cycle counting  relative onset PETM @ 55.930 Ma</t>
  </si>
  <si>
    <t>208-1263C-13H-5, 13</t>
  </si>
  <si>
    <t>208-1263C-13H-5, 65</t>
  </si>
  <si>
    <t>208-1263C-13H-5, 142</t>
  </si>
  <si>
    <t>208-1263C-13H-6, 73</t>
  </si>
  <si>
    <t>208-1263C-13H-6, 120</t>
  </si>
  <si>
    <t>208-1263C-13H-7, 25</t>
  </si>
  <si>
    <t>208-1263C-13H-8, 3</t>
  </si>
  <si>
    <t>208-1263D3H-1, 28</t>
  </si>
  <si>
    <t>208-1263C-14H-1, 48</t>
  </si>
  <si>
    <t>208-1263C-14H-1, 108</t>
  </si>
  <si>
    <t>208-1263C-14H-2, 7</t>
  </si>
  <si>
    <t>208-1263C-14H-2, 48</t>
  </si>
  <si>
    <t>208-1263C-14H-2, 76</t>
  </si>
  <si>
    <t>208-1263C-14H-2, 101</t>
  </si>
  <si>
    <t>208-1263C-14H-2, 123</t>
  </si>
  <si>
    <t>208-1263C-14H-2, 146</t>
  </si>
  <si>
    <t>208-1263A-34H-1, 68</t>
  </si>
  <si>
    <t>208-1263A-34H-2, 40</t>
  </si>
  <si>
    <t>208-1263A-34H-2, 65</t>
  </si>
  <si>
    <t>208-1263A-34H-2, 96</t>
  </si>
  <si>
    <t>208-1263A-34H-2, 136</t>
  </si>
  <si>
    <t>208-1263C-16H-1, 142</t>
  </si>
  <si>
    <t>208-1263C-16H-2, 19</t>
  </si>
  <si>
    <t>Westerhold et al., 2020</t>
  </si>
  <si>
    <t>Cyclostratigraphy</t>
  </si>
  <si>
    <t>Zachos et al., 2004</t>
  </si>
  <si>
    <t>208-1263A- 1H-CC</t>
  </si>
  <si>
    <t>208-1263A- 2H-CC</t>
  </si>
  <si>
    <t>Biostratigraphy - nannofossils</t>
  </si>
  <si>
    <t>Biostratigraphy - foraminifera</t>
  </si>
  <si>
    <t>to TEX86 SST in IODP U1318 maximum</t>
  </si>
  <si>
    <t>this study</t>
  </si>
  <si>
    <t>to TEX86 SST in IODP U1318 minimum</t>
  </si>
  <si>
    <t>C12n (t)</t>
  </si>
  <si>
    <t>C12n (o)</t>
  </si>
  <si>
    <t>Bowles et al., 2006</t>
  </si>
  <si>
    <t>208-1263A-6H-1, 45</t>
  </si>
  <si>
    <t>208-1263A-6H-CC</t>
  </si>
  <si>
    <t>208-1263A-8H-4, 140</t>
  </si>
  <si>
    <t>after Holbourn et al. (2004)</t>
  </si>
  <si>
    <t>72-516F-76-4,107-115</t>
  </si>
  <si>
    <t>Absolute dating</t>
  </si>
  <si>
    <t>Iridium spike</t>
  </si>
  <si>
    <t>516F</t>
  </si>
  <si>
    <t>Wei and Wise, 1988</t>
  </si>
  <si>
    <t>Isotopic excursion</t>
  </si>
  <si>
    <t>Geological boundary</t>
  </si>
  <si>
    <t>after Miller et al. (2017)</t>
  </si>
  <si>
    <t>average depth and age</t>
  </si>
  <si>
    <t>FAD Sphaeroidinella dehiscens</t>
  </si>
  <si>
    <t>FAD Globorotalia tumida</t>
  </si>
  <si>
    <t>FAD Pulleniatina primalis</t>
  </si>
  <si>
    <t>FAD Globorotalia plesiotumida</t>
  </si>
  <si>
    <t>FAD Neogloboquadrina acostaensis</t>
  </si>
  <si>
    <t>LAD Paragloborotalia mayeri</t>
  </si>
  <si>
    <t>FAD Globoturborotalita nepenthes</t>
  </si>
  <si>
    <t>FAD Globorotalia extremus</t>
  </si>
  <si>
    <t>LAD Globorotalia fohsi s.l.</t>
  </si>
  <si>
    <t>FAD Globorotalia fohsi s.l.</t>
  </si>
  <si>
    <t>FAD Globorotalia praefohsi</t>
  </si>
  <si>
    <t>FAD Globorotalia peripheroacuta</t>
  </si>
  <si>
    <t>FAD Globorotalia praemenardii</t>
  </si>
  <si>
    <t>LAD Globigerinatella insueta</t>
  </si>
  <si>
    <t>LAD Catapsydrax dissimilis</t>
  </si>
  <si>
    <t>FAD Globigerinatella insueta</t>
  </si>
  <si>
    <t>LAD Globoquadrina binaiensis</t>
  </si>
  <si>
    <t>updated from Kast et al., 2019</t>
  </si>
  <si>
    <t>Category</t>
  </si>
  <si>
    <t>to TEX86 SST in ODP 1171 minimum</t>
  </si>
  <si>
    <t>to TEX86 SST in ODP U1356 minimum and O/M boundary</t>
  </si>
  <si>
    <t>not reported in GTS12</t>
  </si>
  <si>
    <t>not reported in GTS12, but on microtax.org (Pearson &amp; Chaisson (1997))</t>
  </si>
  <si>
    <t>Ruddiman et al., 2005</t>
  </si>
  <si>
    <t>CM-O/M (end)</t>
  </si>
  <si>
    <t>CM-O/M (beginning)</t>
  </si>
  <si>
    <t>Comment</t>
  </si>
  <si>
    <t>datum found in comment on page 1093, based on astronomically tuning from ODP 925&amp;926</t>
  </si>
  <si>
    <t>Prell et al., 1990</t>
  </si>
  <si>
    <t>Peirce et al., 2005</t>
  </si>
  <si>
    <t>Age min [Ma]</t>
  </si>
  <si>
    <t>Age max [Ma]</t>
  </si>
  <si>
    <t>Biostratigraphy - nannofssils</t>
  </si>
  <si>
    <t>Bralower et al., 2005</t>
  </si>
  <si>
    <r>
      <t xml:space="preserve">FAD </t>
    </r>
    <r>
      <rPr>
        <i/>
        <sz val="10.5"/>
        <color theme="1"/>
        <rFont val="Courier New"/>
        <family val="1"/>
      </rPr>
      <t xml:space="preserve">I. recurvus </t>
    </r>
  </si>
  <si>
    <r>
      <t xml:space="preserve">LAD </t>
    </r>
    <r>
      <rPr>
        <i/>
        <sz val="10.5"/>
        <color theme="1"/>
        <rFont val="Courier New"/>
        <family val="1"/>
      </rPr>
      <t xml:space="preserve">C. solitus </t>
    </r>
  </si>
  <si>
    <r>
      <t xml:space="preserve">FAD </t>
    </r>
    <r>
      <rPr>
        <i/>
        <sz val="10.5"/>
        <color theme="1"/>
        <rFont val="Courier New"/>
        <family val="1"/>
      </rPr>
      <t xml:space="preserve">R. reticulata </t>
    </r>
  </si>
  <si>
    <r>
      <t xml:space="preserve">FAD </t>
    </r>
    <r>
      <rPr>
        <i/>
        <sz val="10.5"/>
        <color theme="1"/>
        <rFont val="Courier New"/>
        <family val="1"/>
      </rPr>
      <t>R. umbilicus</t>
    </r>
  </si>
  <si>
    <r>
      <t xml:space="preserve">FAD </t>
    </r>
    <r>
      <rPr>
        <i/>
        <sz val="10.5"/>
        <color theme="1"/>
        <rFont val="Courier New"/>
        <family val="1"/>
      </rPr>
      <t xml:space="preserve">N. fulgens </t>
    </r>
  </si>
  <si>
    <r>
      <t xml:space="preserve">FAD </t>
    </r>
    <r>
      <rPr>
        <i/>
        <sz val="10.5"/>
        <color theme="1"/>
        <rFont val="Courier New"/>
        <family val="1"/>
      </rPr>
      <t xml:space="preserve">D. sublodoensis </t>
    </r>
  </si>
  <si>
    <r>
      <t xml:space="preserve">FAD </t>
    </r>
    <r>
      <rPr>
        <i/>
        <sz val="10.5"/>
        <color theme="1"/>
        <rFont val="Courier New"/>
        <family val="1"/>
      </rPr>
      <t xml:space="preserve">D. lodoensis </t>
    </r>
  </si>
  <si>
    <r>
      <t xml:space="preserve">FAD </t>
    </r>
    <r>
      <rPr>
        <i/>
        <sz val="10.5"/>
        <color theme="1"/>
        <rFont val="Courier New"/>
        <family val="1"/>
      </rPr>
      <t xml:space="preserve">D. multiradiatus </t>
    </r>
  </si>
  <si>
    <r>
      <t xml:space="preserve">FAD </t>
    </r>
    <r>
      <rPr>
        <i/>
        <sz val="10.5"/>
        <color theme="1"/>
        <rFont val="Courier New"/>
        <family val="1"/>
      </rPr>
      <t xml:space="preserve">D. mohleri </t>
    </r>
  </si>
  <si>
    <r>
      <t xml:space="preserve">FAD </t>
    </r>
    <r>
      <rPr>
        <i/>
        <sz val="10.5"/>
        <color theme="1"/>
        <rFont val="Courier New"/>
        <family val="1"/>
      </rPr>
      <t xml:space="preserve">H. kleinpelli </t>
    </r>
  </si>
  <si>
    <t>Age [Ma] original age model</t>
  </si>
  <si>
    <t>Depth bottom [m]</t>
  </si>
  <si>
    <t>Depth top [mbsf]</t>
  </si>
  <si>
    <t>Depth top [mcd]</t>
  </si>
  <si>
    <t>Depth bottom [mbsf]</t>
  </si>
  <si>
    <t>Depth bottom [mcd]</t>
  </si>
  <si>
    <t>Depth [mbsf]</t>
  </si>
  <si>
    <t>Depth [mcd]</t>
  </si>
  <si>
    <t>Sample ID top</t>
  </si>
  <si>
    <t>Depth  [m]</t>
  </si>
  <si>
    <r>
      <t xml:space="preserve">FAD </t>
    </r>
    <r>
      <rPr>
        <i/>
        <sz val="10.5"/>
        <color theme="1"/>
        <rFont val="Courier New"/>
        <family val="1"/>
      </rPr>
      <t>Globorotalia truncatulinoides</t>
    </r>
  </si>
  <si>
    <r>
      <t xml:space="preserve">LAD </t>
    </r>
    <r>
      <rPr>
        <i/>
        <sz val="10.5"/>
        <color theme="1"/>
        <rFont val="Courier New"/>
        <family val="1"/>
      </rPr>
      <t>Globorotalia obliquus extremus</t>
    </r>
  </si>
  <si>
    <r>
      <t xml:space="preserve">LAD </t>
    </r>
    <r>
      <rPr>
        <i/>
        <sz val="10.5"/>
        <color theme="1"/>
        <rFont val="Courier New"/>
        <family val="1"/>
      </rPr>
      <t>Globorotalia miocenica</t>
    </r>
  </si>
  <si>
    <r>
      <t xml:space="preserve">LAD </t>
    </r>
    <r>
      <rPr>
        <i/>
        <sz val="10.5"/>
        <color theme="1"/>
        <rFont val="Courier New"/>
        <family val="1"/>
      </rPr>
      <t>Globoquadrina altispira</t>
    </r>
  </si>
  <si>
    <r>
      <t xml:space="preserve">LAD </t>
    </r>
    <r>
      <rPr>
        <i/>
        <sz val="10.5"/>
        <color theme="1"/>
        <rFont val="Courier New"/>
        <family val="1"/>
      </rPr>
      <t>Globorotalia multicamerata</t>
    </r>
  </si>
  <si>
    <r>
      <t xml:space="preserve">FAD </t>
    </r>
    <r>
      <rPr>
        <i/>
        <sz val="10.5"/>
        <color theme="1"/>
        <rFont val="Courier New"/>
        <family val="1"/>
      </rPr>
      <t>Sphaeroidinella dehiscens s.s.</t>
    </r>
  </si>
  <si>
    <r>
      <t xml:space="preserve">FAD </t>
    </r>
    <r>
      <rPr>
        <i/>
        <sz val="10.5"/>
        <color theme="1"/>
        <rFont val="Courier New"/>
        <family val="1"/>
      </rPr>
      <t>Sphaeroidinellopsis spp.</t>
    </r>
  </si>
  <si>
    <r>
      <t>LAD</t>
    </r>
    <r>
      <rPr>
        <i/>
        <sz val="10.5"/>
        <color theme="1"/>
        <rFont val="Courier New"/>
        <family val="1"/>
      </rPr>
      <t xml:space="preserve"> Globorotalia conomiozea</t>
    </r>
  </si>
  <si>
    <r>
      <t xml:space="preserve">LAD </t>
    </r>
    <r>
      <rPr>
        <i/>
        <sz val="10.5"/>
        <color theme="1"/>
        <rFont val="Courier New"/>
        <family val="1"/>
      </rPr>
      <t>Globorotalia conoidea</t>
    </r>
  </si>
  <si>
    <r>
      <t xml:space="preserve">FAD </t>
    </r>
    <r>
      <rPr>
        <i/>
        <sz val="10.5"/>
        <color theme="1"/>
        <rFont val="Courier New"/>
        <family val="1"/>
      </rPr>
      <t>Globorotalia inflata</t>
    </r>
  </si>
  <si>
    <r>
      <t xml:space="preserve">FAD </t>
    </r>
    <r>
      <rPr>
        <i/>
        <sz val="10.5"/>
        <color theme="1"/>
        <rFont val="Courier New"/>
        <family val="1"/>
      </rPr>
      <t>Globorotalia miocenica</t>
    </r>
  </si>
  <si>
    <r>
      <t xml:space="preserve">FAD </t>
    </r>
    <r>
      <rPr>
        <i/>
        <sz val="10.5"/>
        <color theme="1"/>
        <rFont val="Courier New"/>
        <family val="1"/>
      </rPr>
      <t>Globorotalia crassula</t>
    </r>
  </si>
  <si>
    <r>
      <t xml:space="preserve">LAD </t>
    </r>
    <r>
      <rPr>
        <i/>
        <sz val="10.5"/>
        <color theme="1"/>
        <rFont val="Courier New"/>
        <family val="1"/>
      </rPr>
      <t>Globorotalia margaritae</t>
    </r>
  </si>
  <si>
    <r>
      <t xml:space="preserve">LAD </t>
    </r>
    <r>
      <rPr>
        <i/>
        <sz val="10.5"/>
        <color theme="1"/>
        <rFont val="Courier New"/>
        <family val="1"/>
      </rPr>
      <t>Globorotalia nepenthes</t>
    </r>
  </si>
  <si>
    <r>
      <t xml:space="preserve">combined LAD </t>
    </r>
    <r>
      <rPr>
        <i/>
        <sz val="10.5"/>
        <color theme="1"/>
        <rFont val="Courier New"/>
        <family val="1"/>
      </rPr>
      <t xml:space="preserve">Globorotalia nepenthes </t>
    </r>
    <r>
      <rPr>
        <sz val="10.5"/>
        <color theme="1"/>
        <rFont val="Courier New"/>
        <family val="1"/>
      </rPr>
      <t xml:space="preserve">and FAD </t>
    </r>
    <r>
      <rPr>
        <i/>
        <sz val="10.5"/>
        <color theme="1"/>
        <rFont val="Courier New"/>
        <family val="1"/>
      </rPr>
      <t>Globorotalia crassaformis s.l.</t>
    </r>
  </si>
  <si>
    <r>
      <t xml:space="preserve">FAD </t>
    </r>
    <r>
      <rPr>
        <i/>
        <sz val="10.5"/>
        <color theme="1"/>
        <rFont val="Courier New"/>
        <family val="1"/>
      </rPr>
      <t>Globorotalia crassaformis s.l.</t>
    </r>
  </si>
  <si>
    <r>
      <t xml:space="preserve">LAD </t>
    </r>
    <r>
      <rPr>
        <i/>
        <sz val="10.5"/>
        <color theme="1"/>
        <rFont val="Courier New"/>
        <family val="1"/>
      </rPr>
      <t>Globigerinoides siegliei</t>
    </r>
  </si>
  <si>
    <r>
      <t xml:space="preserve">FAD </t>
    </r>
    <r>
      <rPr>
        <i/>
        <sz val="10.5"/>
        <color theme="1"/>
        <rFont val="Courier New"/>
        <family val="1"/>
      </rPr>
      <t>Globorotalia puncticulata s.l.</t>
    </r>
  </si>
  <si>
    <r>
      <t xml:space="preserve">LAD </t>
    </r>
    <r>
      <rPr>
        <i/>
        <sz val="10.5"/>
        <color theme="1"/>
        <rFont val="Courier New"/>
        <family val="1"/>
      </rPr>
      <t>Globorotalia cibaoensis</t>
    </r>
  </si>
  <si>
    <r>
      <t xml:space="preserve">FAD </t>
    </r>
    <r>
      <rPr>
        <i/>
        <sz val="10.5"/>
        <color theme="1"/>
        <rFont val="Courier New"/>
        <family val="1"/>
      </rPr>
      <t>Globigerinoides conglobatus</t>
    </r>
  </si>
  <si>
    <r>
      <t xml:space="preserve">FAD </t>
    </r>
    <r>
      <rPr>
        <i/>
        <sz val="10.5"/>
        <color theme="1"/>
        <rFont val="Courier New"/>
        <family val="1"/>
      </rPr>
      <t>Globorotalia cibaoensis margaritae s.l.</t>
    </r>
  </si>
  <si>
    <r>
      <t xml:space="preserve">LAD </t>
    </r>
    <r>
      <rPr>
        <i/>
        <sz val="10.5"/>
        <color theme="1"/>
        <rFont val="Courier New"/>
        <family val="1"/>
      </rPr>
      <t>Globoquadrina dehiscens</t>
    </r>
  </si>
  <si>
    <r>
      <t xml:space="preserve">LAD </t>
    </r>
    <r>
      <rPr>
        <i/>
        <sz val="10.5"/>
        <color theme="1"/>
        <rFont val="Courier New"/>
        <family val="1"/>
      </rPr>
      <t>Globorotalia lenguaensis</t>
    </r>
  </si>
  <si>
    <r>
      <t xml:space="preserve">LAD </t>
    </r>
    <r>
      <rPr>
        <i/>
        <sz val="10.5"/>
        <color theme="1"/>
        <rFont val="Courier New"/>
        <family val="1"/>
      </rPr>
      <t>Sphenolithus heteromorphus</t>
    </r>
  </si>
  <si>
    <r>
      <t xml:space="preserve">FAD </t>
    </r>
    <r>
      <rPr>
        <i/>
        <sz val="10.5"/>
        <color theme="1"/>
        <rFont val="Courier New"/>
        <family val="1"/>
      </rPr>
      <t>Orbulina suturalis</t>
    </r>
  </si>
  <si>
    <r>
      <t xml:space="preserve">LAD </t>
    </r>
    <r>
      <rPr>
        <i/>
        <sz val="10.5"/>
        <color theme="1"/>
        <rFont val="Courier New"/>
        <family val="1"/>
      </rPr>
      <t>Praeorbulina glomerosa</t>
    </r>
  </si>
  <si>
    <r>
      <t xml:space="preserve">LAD </t>
    </r>
    <r>
      <rPr>
        <i/>
        <sz val="10.5"/>
        <color theme="1"/>
        <rFont val="Courier New"/>
        <family val="1"/>
      </rPr>
      <t>Praeorbulina sicana</t>
    </r>
  </si>
  <si>
    <r>
      <t xml:space="preserve">FAD </t>
    </r>
    <r>
      <rPr>
        <i/>
        <sz val="10.5"/>
        <color theme="1"/>
        <rFont val="Courier New"/>
        <family val="1"/>
      </rPr>
      <t>Praeorbulina glomerosa</t>
    </r>
  </si>
  <si>
    <r>
      <t xml:space="preserve">FAD </t>
    </r>
    <r>
      <rPr>
        <i/>
        <sz val="10.5"/>
        <color theme="1"/>
        <rFont val="Courier New"/>
        <family val="1"/>
      </rPr>
      <t>Globigerinoides diminutus</t>
    </r>
  </si>
  <si>
    <r>
      <t xml:space="preserve">FAD </t>
    </r>
    <r>
      <rPr>
        <i/>
        <sz val="10.5"/>
        <color theme="1"/>
        <rFont val="Courier New"/>
        <family val="1"/>
      </rPr>
      <t>Praeorbulina sicana</t>
    </r>
  </si>
  <si>
    <r>
      <t xml:space="preserve">FAD </t>
    </r>
    <r>
      <rPr>
        <i/>
        <sz val="10.5"/>
        <color theme="1"/>
        <rFont val="Courier New"/>
        <family val="1"/>
      </rPr>
      <t>Globorotalia miozea</t>
    </r>
  </si>
  <si>
    <r>
      <t xml:space="preserve">LAD </t>
    </r>
    <r>
      <rPr>
        <i/>
        <sz val="10.5"/>
        <color theme="1"/>
        <rFont val="Courier New"/>
        <family val="1"/>
      </rPr>
      <t>Globorotalia zealandica</t>
    </r>
  </si>
  <si>
    <r>
      <t xml:space="preserve">LAD </t>
    </r>
    <r>
      <rPr>
        <i/>
        <sz val="10.5"/>
        <color theme="1"/>
        <rFont val="Courier New"/>
        <family val="1"/>
      </rPr>
      <t>Globorotalia pseudomiozea</t>
    </r>
  </si>
  <si>
    <r>
      <t xml:space="preserve">FAD </t>
    </r>
    <r>
      <rPr>
        <i/>
        <sz val="10.5"/>
        <color theme="1"/>
        <rFont val="Courier New"/>
        <family val="1"/>
      </rPr>
      <t>Globorotalia birnagae</t>
    </r>
  </si>
  <si>
    <r>
      <t xml:space="preserve">LAD </t>
    </r>
    <r>
      <rPr>
        <i/>
        <sz val="10.5"/>
        <color theme="1"/>
        <rFont val="Courier New"/>
        <family val="1"/>
      </rPr>
      <t>Catapsydrax stainforthi</t>
    </r>
  </si>
  <si>
    <r>
      <t xml:space="preserve">FAD </t>
    </r>
    <r>
      <rPr>
        <i/>
        <sz val="10.5"/>
        <color theme="1"/>
        <rFont val="Courier New"/>
        <family val="1"/>
      </rPr>
      <t>Globorotalia zealandica</t>
    </r>
  </si>
  <si>
    <r>
      <t xml:space="preserve">FAD </t>
    </r>
    <r>
      <rPr>
        <i/>
        <sz val="10.5"/>
        <color theme="1"/>
        <rFont val="Courier New"/>
        <family val="1"/>
      </rPr>
      <t>Globorotalia pseudomiozea</t>
    </r>
  </si>
  <si>
    <r>
      <t xml:space="preserve">LAD </t>
    </r>
    <r>
      <rPr>
        <i/>
        <sz val="10.5"/>
        <color theme="1"/>
        <rFont val="Courier New"/>
        <family val="1"/>
      </rPr>
      <t>Globorotalia semivera</t>
    </r>
  </si>
  <si>
    <r>
      <t>LAD</t>
    </r>
    <r>
      <rPr>
        <i/>
        <sz val="10.5"/>
        <color theme="1"/>
        <rFont val="Courier New"/>
        <family val="1"/>
      </rPr>
      <t xml:space="preserve"> Globorotalia incognita</t>
    </r>
  </si>
  <si>
    <r>
      <t xml:space="preserve">FAD </t>
    </r>
    <r>
      <rPr>
        <i/>
        <sz val="10.5"/>
        <color theme="1"/>
        <rFont val="Courier New"/>
        <family val="1"/>
      </rPr>
      <t>Catapsydrax dissimilis</t>
    </r>
  </si>
  <si>
    <r>
      <t xml:space="preserve">LAD </t>
    </r>
    <r>
      <rPr>
        <i/>
        <sz val="10.5"/>
        <color theme="1"/>
        <rFont val="Courier New"/>
        <family val="1"/>
      </rPr>
      <t>Globorotalia praescitula</t>
    </r>
  </si>
  <si>
    <r>
      <t xml:space="preserve">LAD </t>
    </r>
    <r>
      <rPr>
        <i/>
        <sz val="10.5"/>
        <color theme="1"/>
        <rFont val="Courier New"/>
        <family val="1"/>
      </rPr>
      <t>Globoquadrina dehiscens (forma spinosa)</t>
    </r>
  </si>
  <si>
    <r>
      <t xml:space="preserve">FAD </t>
    </r>
    <r>
      <rPr>
        <i/>
        <sz val="10.5"/>
        <color theme="1"/>
        <rFont val="Courier New"/>
        <family val="1"/>
      </rPr>
      <t>Globigerinoides altiaperturus</t>
    </r>
  </si>
  <si>
    <r>
      <t xml:space="preserve">LAD </t>
    </r>
    <r>
      <rPr>
        <i/>
        <sz val="10.5"/>
        <color theme="1"/>
        <rFont val="Courier New"/>
        <family val="1"/>
      </rPr>
      <t>Globorotalia kugleri</t>
    </r>
  </si>
  <si>
    <r>
      <t xml:space="preserve">FAD </t>
    </r>
    <r>
      <rPr>
        <i/>
        <sz val="10.5"/>
        <color theme="1"/>
        <rFont val="Courier New"/>
        <family val="1"/>
      </rPr>
      <t>Globoquadrina dehiscens (forma spinosa)</t>
    </r>
  </si>
  <si>
    <r>
      <t xml:space="preserve">LAD </t>
    </r>
    <r>
      <rPr>
        <i/>
        <sz val="10.5"/>
        <color theme="1"/>
        <rFont val="Courier New"/>
        <family val="1"/>
      </rPr>
      <t>Globigerina globularis</t>
    </r>
  </si>
  <si>
    <r>
      <t xml:space="preserve">FAD </t>
    </r>
    <r>
      <rPr>
        <i/>
        <sz val="10.5"/>
        <color theme="1"/>
        <rFont val="Courier New"/>
        <family val="1"/>
      </rPr>
      <t>Globoquadrina dehiscens s.s.</t>
    </r>
  </si>
  <si>
    <r>
      <t xml:space="preserve">FAD </t>
    </r>
    <r>
      <rPr>
        <i/>
        <sz val="10.5"/>
        <color theme="1"/>
        <rFont val="Courier New"/>
        <family val="1"/>
      </rPr>
      <t>Globorotalia incognita</t>
    </r>
  </si>
  <si>
    <r>
      <t xml:space="preserve">LAD </t>
    </r>
    <r>
      <rPr>
        <i/>
        <sz val="10.5"/>
        <color theme="1"/>
        <rFont val="Courier New"/>
        <family val="1"/>
      </rPr>
      <t>Globigerina angulisuturalis</t>
    </r>
  </si>
  <si>
    <r>
      <t xml:space="preserve">LAD </t>
    </r>
    <r>
      <rPr>
        <i/>
        <sz val="10.5"/>
        <color theme="1"/>
        <rFont val="Courier New"/>
        <family val="1"/>
      </rPr>
      <t>Globorotalia pseudokugleri</t>
    </r>
  </si>
  <si>
    <r>
      <t xml:space="preserve">LAD </t>
    </r>
    <r>
      <rPr>
        <i/>
        <sz val="10.5"/>
        <color theme="1"/>
        <rFont val="Courier New"/>
        <family val="1"/>
      </rPr>
      <t>Zygrhablithus bijugatus</t>
    </r>
  </si>
  <si>
    <r>
      <t xml:space="preserve">combined LAD </t>
    </r>
    <r>
      <rPr>
        <i/>
        <sz val="10.5"/>
        <color theme="1"/>
        <rFont val="Courier New"/>
        <family val="1"/>
      </rPr>
      <t>Zygrhablithus bijugatus</t>
    </r>
    <r>
      <rPr>
        <sz val="10.5"/>
        <color theme="1"/>
        <rFont val="Courier New"/>
        <family val="1"/>
      </rPr>
      <t xml:space="preserve"> and LAD </t>
    </r>
    <r>
      <rPr>
        <i/>
        <sz val="10.5"/>
        <color theme="1"/>
        <rFont val="Courier New"/>
        <family val="1"/>
      </rPr>
      <t>Reticulofenestra bisecta</t>
    </r>
  </si>
  <si>
    <r>
      <t xml:space="preserve">LAD </t>
    </r>
    <r>
      <rPr>
        <i/>
        <sz val="10.5"/>
        <color theme="1"/>
        <rFont val="Courier New"/>
        <family val="1"/>
      </rPr>
      <t>Reticulofenestra bisecta</t>
    </r>
  </si>
  <si>
    <r>
      <t xml:space="preserve">LAD </t>
    </r>
    <r>
      <rPr>
        <i/>
        <sz val="10.5"/>
        <color theme="1"/>
        <rFont val="Courier New"/>
        <family val="1"/>
      </rPr>
      <t>Sphenolithus ciperoensis</t>
    </r>
  </si>
  <si>
    <r>
      <t xml:space="preserve">FAD </t>
    </r>
    <r>
      <rPr>
        <i/>
        <sz val="10.5"/>
        <color theme="1"/>
        <rFont val="Courier New"/>
        <family val="1"/>
      </rPr>
      <t>Sphenolithus ciperoensis</t>
    </r>
  </si>
  <si>
    <r>
      <t xml:space="preserve">LAD </t>
    </r>
    <r>
      <rPr>
        <i/>
        <sz val="10.5"/>
        <color theme="1"/>
        <rFont val="Courier New"/>
        <family val="1"/>
      </rPr>
      <t>Sphenolithus distentus</t>
    </r>
  </si>
  <si>
    <r>
      <t xml:space="preserve">LAD </t>
    </r>
    <r>
      <rPr>
        <i/>
        <sz val="10.5"/>
        <color theme="1"/>
        <rFont val="Courier New"/>
        <family val="1"/>
      </rPr>
      <t>Chiloguembelina</t>
    </r>
    <r>
      <rPr>
        <sz val="10.5"/>
        <color theme="1"/>
        <rFont val="Courier New"/>
        <family val="1"/>
      </rPr>
      <t xml:space="preserve"> </t>
    </r>
  </si>
  <si>
    <r>
      <t xml:space="preserve">combined LAD </t>
    </r>
    <r>
      <rPr>
        <i/>
        <sz val="10.5"/>
        <color theme="1"/>
        <rFont val="Courier New"/>
        <family val="1"/>
      </rPr>
      <t>Chiloguembelina</t>
    </r>
    <r>
      <rPr>
        <sz val="10.5"/>
        <color theme="1"/>
        <rFont val="Courier New"/>
        <family val="1"/>
      </rPr>
      <t xml:space="preserve"> and FAD </t>
    </r>
    <r>
      <rPr>
        <i/>
        <sz val="10.5"/>
        <color theme="1"/>
        <rFont val="Courier New"/>
        <family val="1"/>
      </rPr>
      <t>Globorotalia opima</t>
    </r>
  </si>
  <si>
    <r>
      <t xml:space="preserve">FAD </t>
    </r>
    <r>
      <rPr>
        <i/>
        <sz val="10.5"/>
        <color theme="1"/>
        <rFont val="Courier New"/>
        <family val="1"/>
      </rPr>
      <t>Globorotalia opima</t>
    </r>
  </si>
  <si>
    <r>
      <t xml:space="preserve">LAD </t>
    </r>
    <r>
      <rPr>
        <i/>
        <sz val="10.5"/>
        <color theme="1"/>
        <rFont val="Courier New"/>
        <family val="1"/>
      </rPr>
      <t>Subbotina (=S.angiporoides)</t>
    </r>
  </si>
  <si>
    <r>
      <t>combined LAD</t>
    </r>
    <r>
      <rPr>
        <i/>
        <sz val="10.5"/>
        <color theme="1"/>
        <rFont val="Courier New"/>
        <family val="1"/>
      </rPr>
      <t xml:space="preserve"> Subbotina (=S.angiporoides) </t>
    </r>
    <r>
      <rPr>
        <sz val="10.5"/>
        <color theme="1"/>
        <rFont val="Courier New"/>
        <family val="1"/>
      </rPr>
      <t xml:space="preserve">and LAD </t>
    </r>
    <r>
      <rPr>
        <i/>
        <sz val="10.5"/>
        <color theme="1"/>
        <rFont val="Courier New"/>
        <family val="1"/>
      </rPr>
      <t xml:space="preserve">Pseudohastigerina </t>
    </r>
  </si>
  <si>
    <r>
      <t xml:space="preserve">LAD </t>
    </r>
    <r>
      <rPr>
        <i/>
        <sz val="10.5"/>
        <color theme="1"/>
        <rFont val="Courier New"/>
        <family val="1"/>
      </rPr>
      <t>Pseudohastigerina</t>
    </r>
    <r>
      <rPr>
        <sz val="10.5"/>
        <color theme="1"/>
        <rFont val="Courier New"/>
        <family val="1"/>
      </rPr>
      <t xml:space="preserve"> </t>
    </r>
  </si>
  <si>
    <r>
      <t xml:space="preserve">LAD </t>
    </r>
    <r>
      <rPr>
        <i/>
        <sz val="10.5"/>
        <color theme="1"/>
        <rFont val="Courier New"/>
        <family val="1"/>
      </rPr>
      <t>Reticulofenestra umbilius</t>
    </r>
  </si>
  <si>
    <r>
      <t>LAD</t>
    </r>
    <r>
      <rPr>
        <i/>
        <sz val="10.5"/>
        <color theme="1"/>
        <rFont val="Courier New"/>
        <family val="1"/>
      </rPr>
      <t xml:space="preserve"> Isthmolithus recurvus</t>
    </r>
  </si>
  <si>
    <r>
      <t xml:space="preserve">LAD </t>
    </r>
    <r>
      <rPr>
        <i/>
        <sz val="10.5"/>
        <color theme="1"/>
        <rFont val="Courier New"/>
        <family val="1"/>
      </rPr>
      <t>Discoaster saipanensis</t>
    </r>
  </si>
  <si>
    <r>
      <t xml:space="preserve">LAD </t>
    </r>
    <r>
      <rPr>
        <i/>
        <sz val="10.5"/>
        <color theme="1"/>
        <rFont val="Courier New"/>
        <family val="1"/>
      </rPr>
      <t>Discoaster barbadiensis</t>
    </r>
  </si>
  <si>
    <r>
      <t xml:space="preserve">LAD </t>
    </r>
    <r>
      <rPr>
        <i/>
        <sz val="10.5"/>
        <color theme="1"/>
        <rFont val="Courier New"/>
        <family val="1"/>
      </rPr>
      <t>Reticulofenestra reticulata</t>
    </r>
  </si>
  <si>
    <r>
      <t xml:space="preserve">FAD </t>
    </r>
    <r>
      <rPr>
        <i/>
        <sz val="10.5"/>
        <color theme="1"/>
        <rFont val="Courier New"/>
        <family val="1"/>
      </rPr>
      <t>Isthmolithus recurvus</t>
    </r>
  </si>
  <si>
    <r>
      <t xml:space="preserve">LAD </t>
    </r>
    <r>
      <rPr>
        <i/>
        <sz val="10.5"/>
        <color theme="1"/>
        <rFont val="Courier New"/>
        <family val="1"/>
      </rPr>
      <t>Chiasmolithus grandis</t>
    </r>
  </si>
  <si>
    <r>
      <t xml:space="preserve">LAD </t>
    </r>
    <r>
      <rPr>
        <i/>
        <sz val="10.5"/>
        <color theme="1"/>
        <rFont val="Courier New"/>
        <family val="1"/>
      </rPr>
      <t>Chiasmolithus solitus</t>
    </r>
  </si>
  <si>
    <r>
      <t xml:space="preserve">FAD </t>
    </r>
    <r>
      <rPr>
        <i/>
        <sz val="10.5"/>
        <color theme="1"/>
        <rFont val="Courier New"/>
        <family val="1"/>
      </rPr>
      <t>Reticulofenestra bisecta</t>
    </r>
  </si>
  <si>
    <r>
      <t xml:space="preserve">FAD </t>
    </r>
    <r>
      <rPr>
        <i/>
        <sz val="10.5"/>
        <color theme="1"/>
        <rFont val="Courier New"/>
        <family val="1"/>
      </rPr>
      <t>Reticulofenestra reticulata</t>
    </r>
  </si>
  <si>
    <r>
      <t xml:space="preserve">LAD </t>
    </r>
    <r>
      <rPr>
        <i/>
        <sz val="10.5"/>
        <color theme="1"/>
        <rFont val="Courier New"/>
        <family val="1"/>
      </rPr>
      <t>Nannotetrina fulgens</t>
    </r>
  </si>
  <si>
    <r>
      <t xml:space="preserve">LAD </t>
    </r>
    <r>
      <rPr>
        <i/>
        <sz val="10.5"/>
        <color theme="1"/>
        <rFont val="Courier New"/>
        <family val="1"/>
      </rPr>
      <t>Chiasmolithus gigas</t>
    </r>
  </si>
  <si>
    <r>
      <t xml:space="preserve">FAD </t>
    </r>
    <r>
      <rPr>
        <i/>
        <sz val="10.5"/>
        <color theme="1"/>
        <rFont val="Courier New"/>
        <family val="1"/>
      </rPr>
      <t>Reticulofenestra umbilius</t>
    </r>
  </si>
  <si>
    <r>
      <t xml:space="preserve">FAD </t>
    </r>
    <r>
      <rPr>
        <i/>
        <sz val="10.5"/>
        <color theme="1"/>
        <rFont val="Courier New"/>
        <family val="1"/>
      </rPr>
      <t>Chiasmolithus gigas</t>
    </r>
  </si>
  <si>
    <r>
      <t xml:space="preserve">FAD </t>
    </r>
    <r>
      <rPr>
        <i/>
        <sz val="10.5"/>
        <color theme="1"/>
        <rFont val="Courier New"/>
        <family val="1"/>
      </rPr>
      <t>Nannotetrina fulgens</t>
    </r>
  </si>
  <si>
    <r>
      <t xml:space="preserve">FAD </t>
    </r>
    <r>
      <rPr>
        <i/>
        <sz val="10.5"/>
        <color theme="1"/>
        <rFont val="Courier New"/>
        <family val="1"/>
      </rPr>
      <t>Coccolithus coalitus</t>
    </r>
  </si>
  <si>
    <r>
      <t xml:space="preserve">FAD </t>
    </r>
    <r>
      <rPr>
        <i/>
        <sz val="10.5"/>
        <color theme="1"/>
        <rFont val="Courier New"/>
        <family val="1"/>
      </rPr>
      <t>Discoaster kugleri</t>
    </r>
  </si>
  <si>
    <r>
      <t xml:space="preserve">LAD </t>
    </r>
    <r>
      <rPr>
        <i/>
        <sz val="10.5"/>
        <color theme="1"/>
        <rFont val="Courier New"/>
        <family val="1"/>
      </rPr>
      <t>Sphenolithus heteromorphous</t>
    </r>
  </si>
  <si>
    <r>
      <t xml:space="preserve">FAD </t>
    </r>
    <r>
      <rPr>
        <i/>
        <sz val="10.5"/>
        <color theme="1"/>
        <rFont val="Courier New"/>
        <family val="1"/>
      </rPr>
      <t>Globorotalia peripheroacuta</t>
    </r>
  </si>
  <si>
    <r>
      <t xml:space="preserve">FAD </t>
    </r>
    <r>
      <rPr>
        <i/>
        <sz val="10.5"/>
        <color theme="1"/>
        <rFont val="Courier New"/>
        <family val="1"/>
      </rPr>
      <t>Globigerinoides bisphaericus</t>
    </r>
  </si>
  <si>
    <r>
      <t xml:space="preserve">FAD </t>
    </r>
    <r>
      <rPr>
        <i/>
        <sz val="10.5"/>
        <color theme="1"/>
        <rFont val="Courier New"/>
        <family val="1"/>
      </rPr>
      <t>Sphenolithus heteromorphous</t>
    </r>
  </si>
  <si>
    <r>
      <t xml:space="preserve">LAD </t>
    </r>
    <r>
      <rPr>
        <i/>
        <sz val="10.5"/>
        <color theme="1"/>
        <rFont val="Courier New"/>
        <family val="1"/>
      </rPr>
      <t>Pseudoemiliania lacunosa</t>
    </r>
  </si>
  <si>
    <r>
      <t xml:space="preserve">LAD </t>
    </r>
    <r>
      <rPr>
        <i/>
        <sz val="10.5"/>
        <color theme="1"/>
        <rFont val="Courier New"/>
        <family val="1"/>
      </rPr>
      <t>Calcidiscus macintyrei</t>
    </r>
  </si>
  <si>
    <r>
      <t xml:space="preserve">LAD </t>
    </r>
    <r>
      <rPr>
        <i/>
        <sz val="10.5"/>
        <color theme="1"/>
        <rFont val="Courier New"/>
        <family val="1"/>
      </rPr>
      <t>Discoaster brouweri</t>
    </r>
  </si>
  <si>
    <r>
      <t xml:space="preserve">FAD acme </t>
    </r>
    <r>
      <rPr>
        <i/>
        <sz val="10.5"/>
        <color theme="1"/>
        <rFont val="Courier New"/>
        <family val="1"/>
      </rPr>
      <t>Discoaster triradiatus</t>
    </r>
  </si>
  <si>
    <r>
      <t xml:space="preserve">combined FO acme </t>
    </r>
    <r>
      <rPr>
        <i/>
        <sz val="10.5"/>
        <color theme="1"/>
        <rFont val="Courier New"/>
        <family val="1"/>
      </rPr>
      <t>Discoaster triradiatus</t>
    </r>
    <r>
      <rPr>
        <sz val="10.5"/>
        <color theme="1"/>
        <rFont val="Courier New"/>
        <family val="1"/>
      </rPr>
      <t xml:space="preserve"> and LO </t>
    </r>
    <r>
      <rPr>
        <i/>
        <sz val="10.5"/>
        <color theme="1"/>
        <rFont val="Courier New"/>
        <family val="1"/>
      </rPr>
      <t>Globorotalia exilis</t>
    </r>
  </si>
  <si>
    <r>
      <t xml:space="preserve">LAD </t>
    </r>
    <r>
      <rPr>
        <i/>
        <sz val="10.5"/>
        <color theme="1"/>
        <rFont val="Courier New"/>
        <family val="1"/>
      </rPr>
      <t>Globorotalia exilis</t>
    </r>
  </si>
  <si>
    <r>
      <t xml:space="preserve">LAD </t>
    </r>
    <r>
      <rPr>
        <i/>
        <sz val="10.5"/>
        <color theme="1"/>
        <rFont val="Courier New"/>
        <family val="1"/>
      </rPr>
      <t>Discoaster pentaradiatus</t>
    </r>
  </si>
  <si>
    <r>
      <t xml:space="preserve">LAD </t>
    </r>
    <r>
      <rPr>
        <i/>
        <sz val="10.5"/>
        <color theme="1"/>
        <rFont val="Courier New"/>
        <family val="1"/>
      </rPr>
      <t>Discoaster surculus</t>
    </r>
  </si>
  <si>
    <r>
      <t xml:space="preserve">LAD </t>
    </r>
    <r>
      <rPr>
        <i/>
        <sz val="10.5"/>
        <color theme="1"/>
        <rFont val="Courier New"/>
        <family val="1"/>
      </rPr>
      <t>Discoaster tamalis</t>
    </r>
  </si>
  <si>
    <r>
      <t xml:space="preserve">LAD </t>
    </r>
    <r>
      <rPr>
        <i/>
        <sz val="10.5"/>
        <color theme="1"/>
        <rFont val="Courier New"/>
        <family val="1"/>
      </rPr>
      <t>Dentogloboquadrina altispira</t>
    </r>
  </si>
  <si>
    <r>
      <t xml:space="preserve">LAD </t>
    </r>
    <r>
      <rPr>
        <i/>
        <sz val="10.5"/>
        <color theme="1"/>
        <rFont val="Courier New"/>
        <family val="1"/>
      </rPr>
      <t>Sphenolithus spp.</t>
    </r>
  </si>
  <si>
    <r>
      <t xml:space="preserve">LAD </t>
    </r>
    <r>
      <rPr>
        <i/>
        <sz val="10.5"/>
        <color theme="1"/>
        <rFont val="Courier New"/>
        <family val="1"/>
      </rPr>
      <t>Reticulofenestra pseudoumbilica</t>
    </r>
  </si>
  <si>
    <r>
      <t xml:space="preserve">LAD </t>
    </r>
    <r>
      <rPr>
        <i/>
        <sz val="10.5"/>
        <color theme="1"/>
        <rFont val="Courier New"/>
        <family val="1"/>
      </rPr>
      <t>Amaurolithus spp.</t>
    </r>
  </si>
  <si>
    <r>
      <t xml:space="preserve">FAD </t>
    </r>
    <r>
      <rPr>
        <i/>
        <sz val="10.5"/>
        <color theme="1"/>
        <rFont val="Courier New"/>
        <family val="1"/>
      </rPr>
      <t>Ceratolithus rugosus</t>
    </r>
  </si>
  <si>
    <r>
      <t xml:space="preserve">FAD </t>
    </r>
    <r>
      <rPr>
        <i/>
        <sz val="10.5"/>
        <color theme="1"/>
        <rFont val="Courier New"/>
        <family val="1"/>
      </rPr>
      <t>Ceratolithus acutus</t>
    </r>
  </si>
  <si>
    <r>
      <t xml:space="preserve">LAD </t>
    </r>
    <r>
      <rPr>
        <i/>
        <sz val="10.5"/>
        <color theme="1"/>
        <rFont val="Courier New"/>
        <family val="1"/>
      </rPr>
      <t>Discoaster quinqueramus</t>
    </r>
  </si>
  <si>
    <r>
      <t xml:space="preserve">FAD </t>
    </r>
    <r>
      <rPr>
        <i/>
        <sz val="10.5"/>
        <color theme="1"/>
        <rFont val="Courier New"/>
        <family val="1"/>
      </rPr>
      <t>Globorotalia margaritae</t>
    </r>
  </si>
  <si>
    <r>
      <t xml:space="preserve">FAD </t>
    </r>
    <r>
      <rPr>
        <i/>
        <sz val="10.5"/>
        <color theme="1"/>
        <rFont val="Courier New"/>
        <family val="1"/>
      </rPr>
      <t>Amaurolithus primus</t>
    </r>
  </si>
  <si>
    <r>
      <t xml:space="preserve">LAD </t>
    </r>
    <r>
      <rPr>
        <i/>
        <sz val="10.5"/>
        <color theme="1"/>
        <rFont val="Courier New"/>
        <family val="1"/>
      </rPr>
      <t>Neogloboquadrina humerosa</t>
    </r>
  </si>
  <si>
    <r>
      <t xml:space="preserve">FAD </t>
    </r>
    <r>
      <rPr>
        <i/>
        <sz val="10.5"/>
        <color theme="1"/>
        <rFont val="Courier New"/>
        <family val="1"/>
      </rPr>
      <t>Discoaster quinqueramus</t>
    </r>
  </si>
  <si>
    <r>
      <t xml:space="preserve">LAD </t>
    </r>
    <r>
      <rPr>
        <i/>
        <sz val="10.5"/>
        <color theme="1"/>
        <rFont val="Courier New"/>
        <family val="1"/>
      </rPr>
      <t>Neogloboquadrina acostaensis</t>
    </r>
  </si>
  <si>
    <r>
      <t xml:space="preserve">FAD </t>
    </r>
    <r>
      <rPr>
        <i/>
        <sz val="10.5"/>
        <color theme="1"/>
        <rFont val="Courier New"/>
        <family val="1"/>
      </rPr>
      <t>Triquetrorhabdulus rugosus</t>
    </r>
  </si>
  <si>
    <r>
      <t xml:space="preserve">LAD </t>
    </r>
    <r>
      <rPr>
        <i/>
        <sz val="10.5"/>
        <color theme="1"/>
        <rFont val="Courier New"/>
        <family val="1"/>
      </rPr>
      <t>Cyclicargolithus floridanus</t>
    </r>
  </si>
  <si>
    <r>
      <t xml:space="preserve">LAD </t>
    </r>
    <r>
      <rPr>
        <i/>
        <sz val="10.5"/>
        <color theme="1"/>
        <rFont val="Courier New"/>
        <family val="1"/>
      </rPr>
      <t>Helicosphaera ampliaperta</t>
    </r>
  </si>
  <si>
    <r>
      <t xml:space="preserve">FAD </t>
    </r>
    <r>
      <rPr>
        <i/>
        <sz val="10.5"/>
        <color theme="1"/>
        <rFont val="Courier New"/>
        <family val="1"/>
      </rPr>
      <t>Sphenolithus heteromorphus</t>
    </r>
  </si>
  <si>
    <r>
      <t xml:space="preserve">LAD </t>
    </r>
    <r>
      <rPr>
        <i/>
        <sz val="10.5"/>
        <color theme="1"/>
        <rFont val="Courier New"/>
        <family val="1"/>
      </rPr>
      <t>Sphenolithus belemnos</t>
    </r>
  </si>
  <si>
    <r>
      <t xml:space="preserve">FAD </t>
    </r>
    <r>
      <rPr>
        <i/>
        <sz val="10.5"/>
        <color theme="1"/>
        <rFont val="Courier New"/>
        <family val="1"/>
      </rPr>
      <t>Sphenolithus belemnos</t>
    </r>
  </si>
  <si>
    <r>
      <t xml:space="preserve">FAD </t>
    </r>
    <r>
      <rPr>
        <i/>
        <sz val="10.5"/>
        <color theme="1"/>
        <rFont val="Courier New"/>
        <family val="1"/>
      </rPr>
      <t>Discoaster druggii</t>
    </r>
  </si>
  <si>
    <r>
      <t xml:space="preserve">T </t>
    </r>
    <r>
      <rPr>
        <i/>
        <sz val="10.5"/>
        <color theme="1"/>
        <rFont val="Courier New"/>
        <family val="1"/>
      </rPr>
      <t xml:space="preserve">Neogloboquadrina acostaensis </t>
    </r>
    <r>
      <rPr>
        <sz val="10.5"/>
        <color theme="1"/>
        <rFont val="Courier New"/>
        <family val="1"/>
      </rPr>
      <t>is reported at 1.58, most likely spelling mistake in Ruddiman et al., 2005, here reported datum is FAD/ B Neogloboquadrina acostaensis [(sub)tropical]</t>
    </r>
  </si>
  <si>
    <r>
      <t xml:space="preserve">LAD </t>
    </r>
    <r>
      <rPr>
        <i/>
        <sz val="12"/>
        <color theme="1"/>
        <rFont val="Courier New"/>
        <family val="1"/>
      </rPr>
      <t>F. tympaniformis</t>
    </r>
  </si>
  <si>
    <r>
      <t xml:space="preserve">FAD </t>
    </r>
    <r>
      <rPr>
        <i/>
        <sz val="12"/>
        <color theme="1"/>
        <rFont val="Courier New"/>
        <family val="1"/>
      </rPr>
      <t>D. multiradiatus</t>
    </r>
  </si>
  <si>
    <r>
      <t xml:space="preserve">FAD </t>
    </r>
    <r>
      <rPr>
        <i/>
        <sz val="12"/>
        <color theme="1"/>
        <rFont val="Courier New"/>
        <family val="1"/>
      </rPr>
      <t>D. mohleri</t>
    </r>
  </si>
  <si>
    <r>
      <t xml:space="preserve">FAD </t>
    </r>
    <r>
      <rPr>
        <i/>
        <sz val="12"/>
        <color theme="1"/>
        <rFont val="Courier New"/>
        <family val="1"/>
      </rPr>
      <t>R. reticulata</t>
    </r>
  </si>
  <si>
    <r>
      <t xml:space="preserve">FAD </t>
    </r>
    <r>
      <rPr>
        <i/>
        <sz val="12"/>
        <color theme="1"/>
        <rFont val="Courier New"/>
        <family val="1"/>
      </rPr>
      <t>R. umbilicus</t>
    </r>
  </si>
  <si>
    <r>
      <t xml:space="preserve">LAD </t>
    </r>
    <r>
      <rPr>
        <i/>
        <sz val="10.5"/>
        <color theme="1"/>
        <rFont val="Courier New"/>
        <family val="1"/>
      </rPr>
      <t>Discoaster brouweri?</t>
    </r>
  </si>
  <si>
    <r>
      <t>LAD</t>
    </r>
    <r>
      <rPr>
        <i/>
        <sz val="10.5"/>
        <color theme="1"/>
        <rFont val="Courier New"/>
        <family val="1"/>
      </rPr>
      <t xml:space="preserve"> Amaurolithus tricorniculatus</t>
    </r>
  </si>
  <si>
    <r>
      <t xml:space="preserve">FAD </t>
    </r>
    <r>
      <rPr>
        <i/>
        <sz val="10.5"/>
        <color theme="1"/>
        <rFont val="Courier New"/>
        <family val="1"/>
      </rPr>
      <t>Neogloboquadrina acostaensis</t>
    </r>
  </si>
  <si>
    <r>
      <t>FAD</t>
    </r>
    <r>
      <rPr>
        <i/>
        <sz val="10.5"/>
        <color theme="1"/>
        <rFont val="Courier New"/>
        <family val="1"/>
      </rPr>
      <t xml:space="preserve"> Sphenolithus heteromorphus</t>
    </r>
  </si>
  <si>
    <r>
      <t xml:space="preserve">LAD </t>
    </r>
    <r>
      <rPr>
        <i/>
        <sz val="10.5"/>
        <color theme="1"/>
        <rFont val="Courier New"/>
        <family val="1"/>
      </rPr>
      <t>Catapsydrax dissimilis</t>
    </r>
  </si>
  <si>
    <r>
      <t xml:space="preserve">LAD </t>
    </r>
    <r>
      <rPr>
        <i/>
        <sz val="10.5"/>
        <color theme="1"/>
        <rFont val="Courier New"/>
        <family val="1"/>
      </rPr>
      <t>Chiasmolithus altus</t>
    </r>
  </si>
  <si>
    <r>
      <t xml:space="preserve">FAD </t>
    </r>
    <r>
      <rPr>
        <i/>
        <sz val="10.5"/>
        <color theme="1"/>
        <rFont val="Courier New"/>
        <family val="1"/>
      </rPr>
      <t>Rocella vigilans</t>
    </r>
  </si>
  <si>
    <r>
      <rPr>
        <i/>
        <sz val="10.5"/>
        <color theme="1"/>
        <rFont val="Courier New"/>
        <family val="1"/>
      </rPr>
      <t>Rocella vigilans</t>
    </r>
    <r>
      <rPr>
        <sz val="10.5"/>
        <color theme="1"/>
        <rFont val="Courier New"/>
        <family val="1"/>
      </rPr>
      <t xml:space="preserve"> subzone a (Southern Ocean), from Janus database 2008</t>
    </r>
  </si>
  <si>
    <r>
      <t xml:space="preserve">FAD </t>
    </r>
    <r>
      <rPr>
        <i/>
        <sz val="10.5"/>
        <color theme="1"/>
        <rFont val="Courier New"/>
        <family val="1"/>
      </rPr>
      <t>Emiliania huxleyi</t>
    </r>
  </si>
  <si>
    <r>
      <t xml:space="preserve">FAD </t>
    </r>
    <r>
      <rPr>
        <i/>
        <sz val="10.5"/>
        <color theme="1"/>
        <rFont val="Courier New"/>
        <family val="1"/>
      </rPr>
      <t>Gephyrocapsa large</t>
    </r>
  </si>
  <si>
    <r>
      <t xml:space="preserve">LAD </t>
    </r>
    <r>
      <rPr>
        <i/>
        <sz val="10.5"/>
        <color theme="1"/>
        <rFont val="Courier New"/>
        <family val="1"/>
      </rPr>
      <t>Discoaster hamatus</t>
    </r>
  </si>
  <si>
    <r>
      <t xml:space="preserve">LAD </t>
    </r>
    <r>
      <rPr>
        <i/>
        <sz val="10.5"/>
        <color theme="1"/>
        <rFont val="Courier New"/>
        <family val="1"/>
      </rPr>
      <t>Catinaster coalitus</t>
    </r>
  </si>
  <si>
    <r>
      <t xml:space="preserve">FAD </t>
    </r>
    <r>
      <rPr>
        <i/>
        <sz val="10.5"/>
        <color theme="1"/>
        <rFont val="Courier New"/>
        <family val="1"/>
      </rPr>
      <t>Discoaster hamatus</t>
    </r>
  </si>
  <si>
    <r>
      <t xml:space="preserve">LAD </t>
    </r>
    <r>
      <rPr>
        <i/>
        <sz val="10.5"/>
        <color theme="1"/>
        <rFont val="Courier New"/>
        <family val="1"/>
      </rPr>
      <t>Globorotalia mayeri</t>
    </r>
  </si>
  <si>
    <r>
      <t xml:space="preserve">LAD </t>
    </r>
    <r>
      <rPr>
        <i/>
        <sz val="10.5"/>
        <color theme="1"/>
        <rFont val="Courier New"/>
        <family val="1"/>
      </rPr>
      <t>Globorotalia fohsi</t>
    </r>
  </si>
  <si>
    <r>
      <t xml:space="preserve">FAD </t>
    </r>
    <r>
      <rPr>
        <i/>
        <sz val="10.5"/>
        <color theme="1"/>
        <rFont val="Courier New"/>
        <family val="1"/>
      </rPr>
      <t>Orbulina universa</t>
    </r>
  </si>
  <si>
    <r>
      <t xml:space="preserve">FAD </t>
    </r>
    <r>
      <rPr>
        <i/>
        <sz val="10.5"/>
        <color theme="1"/>
        <rFont val="Courier New"/>
        <family val="1"/>
      </rPr>
      <t>Discoaster tamalis</t>
    </r>
  </si>
  <si>
    <r>
      <t xml:space="preserve">FAD </t>
    </r>
    <r>
      <rPr>
        <i/>
        <sz val="10.5"/>
        <color theme="1"/>
        <rFont val="Courier New"/>
        <family val="1"/>
      </rPr>
      <t>Discoaster pentaradiatus</t>
    </r>
  </si>
  <si>
    <r>
      <t xml:space="preserve">FAD </t>
    </r>
    <r>
      <rPr>
        <i/>
        <sz val="10.5"/>
        <color theme="1"/>
        <rFont val="Courier New"/>
        <family val="1"/>
      </rPr>
      <t>Discoaster variabilis</t>
    </r>
  </si>
  <si>
    <r>
      <t xml:space="preserve">LAD </t>
    </r>
    <r>
      <rPr>
        <i/>
        <sz val="10.5"/>
        <color theme="1"/>
        <rFont val="Courier New"/>
        <family val="1"/>
      </rPr>
      <t>Ceratolithus altus</t>
    </r>
  </si>
  <si>
    <t>Reconstructed depth [m]</t>
  </si>
  <si>
    <r>
      <t xml:space="preserve">LAD </t>
    </r>
    <r>
      <rPr>
        <i/>
        <sz val="10.5"/>
        <color theme="1"/>
        <rFont val="Courier New"/>
        <family val="1"/>
      </rPr>
      <t>Pink Globigerinoides ruber</t>
    </r>
  </si>
  <si>
    <r>
      <t xml:space="preserve">LAD </t>
    </r>
    <r>
      <rPr>
        <i/>
        <sz val="10.5"/>
        <color theme="1"/>
        <rFont val="Courier New"/>
        <family val="1"/>
      </rPr>
      <t>Globorotalia tosaensis</t>
    </r>
  </si>
  <si>
    <r>
      <rPr>
        <i/>
        <sz val="10.5"/>
        <color theme="1"/>
        <rFont val="Courier New"/>
        <family val="1"/>
      </rPr>
      <t>Pulleniatina</t>
    </r>
    <r>
      <rPr>
        <sz val="10.5"/>
        <color theme="1"/>
        <rFont val="Courier New"/>
        <family val="1"/>
      </rPr>
      <t>, last coiling reversal</t>
    </r>
  </si>
  <si>
    <r>
      <t xml:space="preserve">LAD </t>
    </r>
    <r>
      <rPr>
        <i/>
        <sz val="10.5"/>
        <color theme="1"/>
        <rFont val="Courier New"/>
        <family val="1"/>
      </rPr>
      <t>Globigerinoides fistulosus</t>
    </r>
  </si>
  <si>
    <r>
      <t xml:space="preserve">LAD </t>
    </r>
    <r>
      <rPr>
        <i/>
        <sz val="10.5"/>
        <color theme="1"/>
        <rFont val="Courier New"/>
        <family val="1"/>
      </rPr>
      <t>Globigerinoides extremus</t>
    </r>
  </si>
  <si>
    <r>
      <t xml:space="preserve">FAD </t>
    </r>
    <r>
      <rPr>
        <i/>
        <sz val="10.5"/>
        <color theme="1"/>
        <rFont val="Courier New"/>
        <family val="1"/>
      </rPr>
      <t>Pulleniatina finalis</t>
    </r>
  </si>
  <si>
    <r>
      <t xml:space="preserve">LAD </t>
    </r>
    <r>
      <rPr>
        <i/>
        <sz val="10.5"/>
        <color theme="1"/>
        <rFont val="Courier New"/>
        <family val="1"/>
      </rPr>
      <t>Dentoglobigerina altispira</t>
    </r>
  </si>
  <si>
    <r>
      <t xml:space="preserve">LAD </t>
    </r>
    <r>
      <rPr>
        <i/>
        <sz val="10.5"/>
        <color theme="1"/>
        <rFont val="Courier New"/>
        <family val="1"/>
      </rPr>
      <t>Sphaerodinellopsis</t>
    </r>
  </si>
  <si>
    <r>
      <t xml:space="preserve">FAD </t>
    </r>
    <r>
      <rPr>
        <i/>
        <sz val="10.5"/>
        <color theme="1"/>
        <rFont val="Courier New"/>
        <family val="1"/>
      </rPr>
      <t>Globorotalia tosaensis</t>
    </r>
  </si>
  <si>
    <r>
      <t xml:space="preserve">FAD </t>
    </r>
    <r>
      <rPr>
        <i/>
        <sz val="10.5"/>
        <color theme="1"/>
        <rFont val="Courier New"/>
        <family val="1"/>
      </rPr>
      <t>Globigerinoides fistulosus</t>
    </r>
  </si>
  <si>
    <r>
      <t xml:space="preserve">LAD </t>
    </r>
    <r>
      <rPr>
        <i/>
        <sz val="10.5"/>
        <color theme="1"/>
        <rFont val="Courier New"/>
        <family val="1"/>
      </rPr>
      <t>Pulleniatina primalis</t>
    </r>
  </si>
  <si>
    <r>
      <rPr>
        <i/>
        <sz val="10.5"/>
        <color theme="1"/>
        <rFont val="Courier New"/>
        <family val="1"/>
      </rPr>
      <t>Pulleniatina</t>
    </r>
    <r>
      <rPr>
        <sz val="10.5"/>
        <color theme="1"/>
        <rFont val="Courier New"/>
        <family val="1"/>
      </rPr>
      <t>, first coiling reversal</t>
    </r>
  </si>
  <si>
    <r>
      <t xml:space="preserve">LAD </t>
    </r>
    <r>
      <rPr>
        <i/>
        <sz val="10.5"/>
        <color theme="1"/>
        <rFont val="Courier New"/>
        <family val="1"/>
      </rPr>
      <t>Pulleniatina spectabilis</t>
    </r>
  </si>
  <si>
    <r>
      <t xml:space="preserve">LAD </t>
    </r>
    <r>
      <rPr>
        <i/>
        <sz val="10.5"/>
        <color theme="1"/>
        <rFont val="Courier New"/>
        <family val="1"/>
      </rPr>
      <t>Globoturborotalita nepenthes</t>
    </r>
  </si>
  <si>
    <r>
      <t xml:space="preserve">FAD </t>
    </r>
    <r>
      <rPr>
        <i/>
        <sz val="10.5"/>
        <color theme="1"/>
        <rFont val="Courier New"/>
        <family val="1"/>
      </rPr>
      <t>Sphaeroidinella dehiscens</t>
    </r>
  </si>
  <si>
    <r>
      <t xml:space="preserve">FAD </t>
    </r>
    <r>
      <rPr>
        <i/>
        <sz val="10.5"/>
        <color theme="1"/>
        <rFont val="Courier New"/>
        <family val="1"/>
      </rPr>
      <t>Pulleniatina spectabilis</t>
    </r>
  </si>
  <si>
    <r>
      <t xml:space="preserve">FAD </t>
    </r>
    <r>
      <rPr>
        <i/>
        <sz val="10.5"/>
        <color theme="1"/>
        <rFont val="Courier New"/>
        <family val="1"/>
      </rPr>
      <t>Globorotalia tumida</t>
    </r>
  </si>
  <si>
    <r>
      <t xml:space="preserve">FAD </t>
    </r>
    <r>
      <rPr>
        <i/>
        <sz val="10.5"/>
        <color theme="1"/>
        <rFont val="Courier New"/>
        <family val="1"/>
      </rPr>
      <t>Pulleniatina primalis</t>
    </r>
  </si>
  <si>
    <r>
      <t xml:space="preserve">FAD </t>
    </r>
    <r>
      <rPr>
        <i/>
        <sz val="10.5"/>
        <color theme="1"/>
        <rFont val="Courier New"/>
        <family val="1"/>
      </rPr>
      <t>Globorotalia plesiotumida</t>
    </r>
  </si>
  <si>
    <r>
      <t xml:space="preserve">LAD </t>
    </r>
    <r>
      <rPr>
        <i/>
        <sz val="10.5"/>
        <color theme="1"/>
        <rFont val="Courier New"/>
        <family val="1"/>
      </rPr>
      <t>Paragloborotalia mayeri</t>
    </r>
  </si>
  <si>
    <r>
      <t xml:space="preserve">FAD </t>
    </r>
    <r>
      <rPr>
        <i/>
        <sz val="10.5"/>
        <color theme="1"/>
        <rFont val="Courier New"/>
        <family val="1"/>
      </rPr>
      <t>Globoturborotalita nepenthes</t>
    </r>
  </si>
  <si>
    <r>
      <t xml:space="preserve">LAD </t>
    </r>
    <r>
      <rPr>
        <i/>
        <sz val="10.5"/>
        <color theme="1"/>
        <rFont val="Courier New"/>
        <family val="1"/>
      </rPr>
      <t>Fohsella</t>
    </r>
  </si>
  <si>
    <r>
      <t xml:space="preserve">FAD </t>
    </r>
    <r>
      <rPr>
        <i/>
        <sz val="10.5"/>
        <color theme="1"/>
        <rFont val="Courier New"/>
        <family val="1"/>
      </rPr>
      <t>Fohsella robusta</t>
    </r>
  </si>
  <si>
    <r>
      <t xml:space="preserve">FAD </t>
    </r>
    <r>
      <rPr>
        <i/>
        <sz val="10.5"/>
        <color theme="1"/>
        <rFont val="Courier New"/>
        <family val="1"/>
      </rPr>
      <t>Fohsella fohsi</t>
    </r>
  </si>
  <si>
    <r>
      <t xml:space="preserve">FAD </t>
    </r>
    <r>
      <rPr>
        <i/>
        <sz val="10.5"/>
        <color theme="1"/>
        <rFont val="Courier New"/>
        <family val="1"/>
      </rPr>
      <t>Fohsella praefohsi</t>
    </r>
  </si>
  <si>
    <r>
      <t xml:space="preserve">LAD </t>
    </r>
    <r>
      <rPr>
        <i/>
        <sz val="10.5"/>
        <color theme="1"/>
        <rFont val="Courier New"/>
        <family val="1"/>
      </rPr>
      <t>Fohsella peripheroronda</t>
    </r>
  </si>
  <si>
    <r>
      <t xml:space="preserve">FAD </t>
    </r>
    <r>
      <rPr>
        <i/>
        <sz val="10.5"/>
        <color theme="1"/>
        <rFont val="Courier New"/>
        <family val="1"/>
      </rPr>
      <t>Fohsella pehpheroacuta</t>
    </r>
  </si>
  <si>
    <r>
      <t xml:space="preserve">FAD </t>
    </r>
    <r>
      <rPr>
        <i/>
        <sz val="10.5"/>
        <color theme="1"/>
        <rFont val="Courier New"/>
        <family val="1"/>
      </rPr>
      <t>Orbulina</t>
    </r>
  </si>
  <si>
    <r>
      <t xml:space="preserve">FAD </t>
    </r>
    <r>
      <rPr>
        <i/>
        <sz val="10.5"/>
        <color theme="1"/>
        <rFont val="Courier New"/>
        <family val="1"/>
      </rPr>
      <t>Praeorbulina circularis</t>
    </r>
  </si>
  <si>
    <r>
      <t xml:space="preserve">FAD </t>
    </r>
    <r>
      <rPr>
        <i/>
        <sz val="10.5"/>
        <color theme="1"/>
        <rFont val="Courier New"/>
        <family val="1"/>
      </rPr>
      <t>Globigerinatella sp.</t>
    </r>
  </si>
  <si>
    <r>
      <t xml:space="preserve">LAD </t>
    </r>
    <r>
      <rPr>
        <i/>
        <sz val="10.5"/>
        <color theme="1"/>
        <rFont val="Courier New"/>
        <family val="1"/>
      </rPr>
      <t>Paragloborotalia kugleri</t>
    </r>
  </si>
  <si>
    <r>
      <t xml:space="preserve">LAD </t>
    </r>
    <r>
      <rPr>
        <i/>
        <sz val="10.5"/>
        <color theme="1"/>
        <rFont val="Courier New"/>
        <family val="1"/>
      </rPr>
      <t>Dentoglobigerina globularis</t>
    </r>
  </si>
  <si>
    <r>
      <t xml:space="preserve">FAD </t>
    </r>
    <r>
      <rPr>
        <i/>
        <sz val="10.5"/>
        <color theme="1"/>
        <rFont val="Courier New"/>
        <family val="1"/>
      </rPr>
      <t>Globoquadrina dehiscens</t>
    </r>
  </si>
  <si>
    <r>
      <t xml:space="preserve">LAD </t>
    </r>
    <r>
      <rPr>
        <i/>
        <sz val="10.5"/>
        <color theme="1"/>
        <rFont val="Courier New"/>
        <family val="1"/>
      </rPr>
      <t>Paragloborotalia pseudokugleri</t>
    </r>
  </si>
  <si>
    <r>
      <t xml:space="preserve">FAD </t>
    </r>
    <r>
      <rPr>
        <i/>
        <sz val="10.5"/>
        <color theme="1"/>
        <rFont val="Courier New"/>
        <family val="1"/>
      </rPr>
      <t>Paragloborotalia kugleri</t>
    </r>
  </si>
  <si>
    <r>
      <t xml:space="preserve">FAD </t>
    </r>
    <r>
      <rPr>
        <i/>
        <sz val="10.5"/>
        <color theme="1"/>
        <rFont val="Courier New"/>
        <family val="1"/>
      </rPr>
      <t>Globigerina primordius</t>
    </r>
    <r>
      <rPr>
        <sz val="10.5"/>
        <color theme="1"/>
        <rFont val="Courier New"/>
        <family val="1"/>
      </rPr>
      <t xml:space="preserve"> (common)</t>
    </r>
  </si>
  <si>
    <r>
      <t>Depth top </t>
    </r>
    <r>
      <rPr>
        <sz val="9"/>
        <color rgb="FF004D60"/>
        <rFont val="Helvetica Neue"/>
        <family val="2"/>
      </rPr>
      <t>[</t>
    </r>
    <r>
      <rPr>
        <sz val="9"/>
        <color rgb="FF004D60"/>
        <rFont val="Times New Roman"/>
        <family val="1"/>
      </rPr>
      <t>mcd</t>
    </r>
    <r>
      <rPr>
        <sz val="9"/>
        <color rgb="FF004D60"/>
        <rFont val="Helvetica Neue"/>
        <family val="2"/>
      </rPr>
      <t>]</t>
    </r>
  </si>
  <si>
    <r>
      <t>Depth bottom </t>
    </r>
    <r>
      <rPr>
        <sz val="9"/>
        <color rgb="FF004D60"/>
        <rFont val="Helvetica Neue"/>
        <family val="2"/>
      </rPr>
      <t>[</t>
    </r>
    <r>
      <rPr>
        <sz val="9"/>
        <color rgb="FF004D60"/>
        <rFont val="Times New Roman"/>
        <family val="1"/>
      </rPr>
      <t>m</t>
    </r>
    <r>
      <rPr>
        <sz val="9"/>
        <color rgb="FF004D60"/>
        <rFont val="Helvetica Neue"/>
        <family val="2"/>
      </rPr>
      <t>]</t>
    </r>
  </si>
  <si>
    <r>
      <t>Depth bottom </t>
    </r>
    <r>
      <rPr>
        <sz val="9"/>
        <color rgb="FF004D60"/>
        <rFont val="Helvetica Neue"/>
        <family val="2"/>
      </rPr>
      <t>[</t>
    </r>
    <r>
      <rPr>
        <sz val="9"/>
        <color rgb="FF004D60"/>
        <rFont val="Times New Roman"/>
        <family val="1"/>
      </rPr>
      <t>mcd</t>
    </r>
    <r>
      <rPr>
        <sz val="9"/>
        <color rgb="FF004D60"/>
        <rFont val="Helvetica Neue"/>
        <family val="2"/>
      </rPr>
      <t>]</t>
    </r>
  </si>
  <si>
    <r>
      <t>Average depth </t>
    </r>
    <r>
      <rPr>
        <sz val="9"/>
        <color rgb="FF004D60"/>
        <rFont val="Helvetica Neue"/>
        <family val="2"/>
      </rPr>
      <t>[</t>
    </r>
    <r>
      <rPr>
        <sz val="9"/>
        <color rgb="FF004D60"/>
        <rFont val="Times New Roman"/>
        <family val="1"/>
      </rPr>
      <t>m</t>
    </r>
    <r>
      <rPr>
        <sz val="9"/>
        <color rgb="FF004D60"/>
        <rFont val="Helvetica Neue"/>
        <family val="2"/>
      </rPr>
      <t>]</t>
    </r>
  </si>
  <si>
    <t>Average depth [mcd]</t>
  </si>
  <si>
    <r>
      <t xml:space="preserve">LAD </t>
    </r>
    <r>
      <rPr>
        <i/>
        <sz val="10.5"/>
        <color theme="1"/>
        <rFont val="Courier New"/>
        <family val="1"/>
      </rPr>
      <t>Globigerinoides obliquus</t>
    </r>
  </si>
  <si>
    <r>
      <t xml:space="preserve">LAD </t>
    </r>
    <r>
      <rPr>
        <i/>
        <sz val="10.5"/>
        <color theme="1"/>
        <rFont val="Courier New"/>
        <family val="1"/>
      </rPr>
      <t>Globigerina apertura</t>
    </r>
  </si>
  <si>
    <r>
      <t>FAD</t>
    </r>
    <r>
      <rPr>
        <i/>
        <sz val="10.5"/>
        <color theme="1"/>
        <rFont val="Courier New"/>
        <family val="1"/>
      </rPr>
      <t xml:space="preserve"> Globorotalia truncatulinoides</t>
    </r>
  </si>
  <si>
    <r>
      <t xml:space="preserve">LAD </t>
    </r>
    <r>
      <rPr>
        <i/>
        <sz val="10.5"/>
        <color theme="1"/>
        <rFont val="Courier New"/>
        <family val="1"/>
      </rPr>
      <t>Globoturborotalia woodi</t>
    </r>
  </si>
  <si>
    <r>
      <t xml:space="preserve">LAD </t>
    </r>
    <r>
      <rPr>
        <i/>
        <sz val="10.5"/>
        <color theme="1"/>
        <rFont val="Courier New"/>
        <family val="1"/>
      </rPr>
      <t>Sphaeroidinellopsis seminulina</t>
    </r>
  </si>
  <si>
    <r>
      <t xml:space="preserve">LAD </t>
    </r>
    <r>
      <rPr>
        <i/>
        <sz val="10.5"/>
        <color theme="1"/>
        <rFont val="Courier New"/>
        <family val="1"/>
      </rPr>
      <t>Globorotalia plesiotumida</t>
    </r>
  </si>
  <si>
    <r>
      <t xml:space="preserve">FAD </t>
    </r>
    <r>
      <rPr>
        <i/>
        <sz val="10.5"/>
        <color theme="1"/>
        <rFont val="Courier New"/>
        <family val="1"/>
      </rPr>
      <t>Globorotalia crassaformis s.l.</t>
    </r>
  </si>
  <si>
    <r>
      <t xml:space="preserve">FAD </t>
    </r>
    <r>
      <rPr>
        <i/>
        <sz val="10.5"/>
        <color theme="1"/>
        <rFont val="Courier New"/>
        <family val="1"/>
      </rPr>
      <t>Sphaeroidinella dehiscens s.l.</t>
    </r>
  </si>
  <si>
    <r>
      <t xml:space="preserve">FAD </t>
    </r>
    <r>
      <rPr>
        <i/>
        <sz val="10.5"/>
        <color theme="1"/>
        <rFont val="Courier New"/>
        <family val="1"/>
      </rPr>
      <t>Paragloborotalia opima</t>
    </r>
  </si>
  <si>
    <r>
      <t xml:space="preserve">FAD </t>
    </r>
    <r>
      <rPr>
        <i/>
        <sz val="10.5"/>
        <color theme="1"/>
        <rFont val="Courier New"/>
        <family val="1"/>
      </rPr>
      <t>Sphenolithus distentus</t>
    </r>
  </si>
  <si>
    <r>
      <t xml:space="preserve">LAD </t>
    </r>
    <r>
      <rPr>
        <i/>
        <sz val="10.5"/>
        <color theme="1"/>
        <rFont val="Courier New"/>
        <family val="1"/>
      </rPr>
      <t>Subbotina angiporoides</t>
    </r>
  </si>
  <si>
    <r>
      <t xml:space="preserve">LAD </t>
    </r>
    <r>
      <rPr>
        <i/>
        <sz val="10.5"/>
        <color theme="1"/>
        <rFont val="Courier New"/>
        <family val="1"/>
      </rPr>
      <t>"Globigerina" ampliapertura</t>
    </r>
  </si>
  <si>
    <r>
      <t xml:space="preserve">LAD </t>
    </r>
    <r>
      <rPr>
        <i/>
        <sz val="10.5"/>
        <color theme="1"/>
        <rFont val="Courier New"/>
        <family val="1"/>
      </rPr>
      <t xml:space="preserve">Reticulofenestra umbilicus </t>
    </r>
    <r>
      <rPr>
        <sz val="10.5"/>
        <color theme="1"/>
        <rFont val="Courier New"/>
        <family val="1"/>
      </rPr>
      <t>&gt;14 µm</t>
    </r>
  </si>
  <si>
    <r>
      <t xml:space="preserve">LAD </t>
    </r>
    <r>
      <rPr>
        <i/>
        <sz val="10.5"/>
        <color theme="1"/>
        <rFont val="Courier New"/>
        <family val="1"/>
      </rPr>
      <t>Globanomalina pseudomenardii</t>
    </r>
  </si>
  <si>
    <r>
      <t xml:space="preserve">LAD </t>
    </r>
    <r>
      <rPr>
        <i/>
        <sz val="10.5"/>
        <color theme="1"/>
        <rFont val="Courier New"/>
        <family val="1"/>
      </rPr>
      <t>Acarinina mckannai</t>
    </r>
  </si>
  <si>
    <r>
      <t xml:space="preserve">FAD </t>
    </r>
    <r>
      <rPr>
        <i/>
        <sz val="10.5"/>
        <color theme="1"/>
        <rFont val="Courier New"/>
        <family val="1"/>
      </rPr>
      <t>Discoaster multiradiatus</t>
    </r>
  </si>
  <si>
    <r>
      <t xml:space="preserve">FAD </t>
    </r>
    <r>
      <rPr>
        <i/>
        <sz val="10.5"/>
        <color theme="1"/>
        <rFont val="Courier New"/>
        <family val="1"/>
      </rPr>
      <t>Morozovella subbotinae</t>
    </r>
  </si>
  <si>
    <r>
      <t xml:space="preserve">FAD </t>
    </r>
    <r>
      <rPr>
        <i/>
        <sz val="10.5"/>
        <color theme="1"/>
        <rFont val="Courier New"/>
        <family val="1"/>
      </rPr>
      <t>Morozovella aequa</t>
    </r>
  </si>
  <si>
    <r>
      <t xml:space="preserve">FAD </t>
    </r>
    <r>
      <rPr>
        <i/>
        <sz val="10.5"/>
        <color theme="1"/>
        <rFont val="Courier New"/>
        <family val="1"/>
      </rPr>
      <t>Discoaster nobilis</t>
    </r>
  </si>
  <si>
    <r>
      <t>FAD</t>
    </r>
    <r>
      <rPr>
        <i/>
        <sz val="10.5"/>
        <color theme="1"/>
        <rFont val="Courier New"/>
        <family val="1"/>
      </rPr>
      <t xml:space="preserve"> Acarinina soldadoensis</t>
    </r>
  </si>
  <si>
    <r>
      <t xml:space="preserve">FAD </t>
    </r>
    <r>
      <rPr>
        <i/>
        <sz val="10.5"/>
        <color theme="1"/>
        <rFont val="Courier New"/>
        <family val="1"/>
      </rPr>
      <t>Heliolithus riedelii</t>
    </r>
  </si>
  <si>
    <r>
      <t xml:space="preserve">FAD </t>
    </r>
    <r>
      <rPr>
        <i/>
        <sz val="10.5"/>
        <color theme="1"/>
        <rFont val="Courier New"/>
        <family val="1"/>
      </rPr>
      <t>Discoaster mohleri</t>
    </r>
  </si>
  <si>
    <r>
      <t xml:space="preserve">FAD </t>
    </r>
    <r>
      <rPr>
        <i/>
        <sz val="10.5"/>
        <color theme="1"/>
        <rFont val="Courier New"/>
        <family val="1"/>
      </rPr>
      <t>Heliolithus kleinpellii</t>
    </r>
  </si>
  <si>
    <r>
      <t xml:space="preserve">FAD </t>
    </r>
    <r>
      <rPr>
        <i/>
        <sz val="10.5"/>
        <color theme="1"/>
        <rFont val="Courier New"/>
        <family val="1"/>
      </rPr>
      <t>Sphenolithus anarrhopus</t>
    </r>
  </si>
  <si>
    <t>Hamilton et al., 1982</t>
  </si>
  <si>
    <t>CN14b</t>
  </si>
  <si>
    <t>CN13</t>
  </si>
  <si>
    <t>CN12</t>
  </si>
  <si>
    <t>CN11</t>
  </si>
  <si>
    <t>CN10c</t>
  </si>
  <si>
    <t>CN9</t>
  </si>
  <si>
    <t>CN7</t>
  </si>
  <si>
    <t>CN3</t>
  </si>
  <si>
    <t>CN1</t>
  </si>
  <si>
    <t>CP19a</t>
  </si>
  <si>
    <t>CP18</t>
  </si>
  <si>
    <t>CP15</t>
  </si>
  <si>
    <t>CP14</t>
  </si>
  <si>
    <t>CP1a</t>
  </si>
  <si>
    <t>CC26</t>
  </si>
  <si>
    <t>N22</t>
  </si>
  <si>
    <t>N21</t>
  </si>
  <si>
    <t>N18</t>
  </si>
  <si>
    <t>N15</t>
  </si>
  <si>
    <t>N14</t>
  </si>
  <si>
    <t>N9</t>
  </si>
  <si>
    <t>M1b</t>
  </si>
  <si>
    <t>P19</t>
  </si>
  <si>
    <t>P14</t>
  </si>
  <si>
    <t>P13</t>
  </si>
  <si>
    <t>KS31</t>
  </si>
  <si>
    <t>LAD E. formosa</t>
  </si>
  <si>
    <t>198-1209C-3H-2,30-31</t>
  </si>
  <si>
    <t>198-1209C-3H-3,30-31</t>
  </si>
  <si>
    <t>CP16c</t>
  </si>
  <si>
    <t>NP22</t>
  </si>
  <si>
    <t>zonal marker/primary event</t>
  </si>
  <si>
    <t>Base acme E. subdisticha</t>
  </si>
  <si>
    <t>198-1209C-3H-6,30-31</t>
  </si>
  <si>
    <t>198-1209A-14H-4,30-31</t>
  </si>
  <si>
    <t>CP16b</t>
  </si>
  <si>
    <t>LAD D. barbadiensis</t>
  </si>
  <si>
    <t>CP16a</t>
  </si>
  <si>
    <t>FAD S. predistentus</t>
  </si>
  <si>
    <t>198-1209A-14H-5,30-31</t>
  </si>
  <si>
    <t>LAD D. saipanensis</t>
  </si>
  <si>
    <t>198-1209A-14H-6,30-31</t>
  </si>
  <si>
    <t>NP21</t>
  </si>
  <si>
    <t>FAD S. pseudoradians</t>
  </si>
  <si>
    <t>NP20</t>
  </si>
  <si>
    <t>LAD C. dela</t>
  </si>
  <si>
    <t>198-1209B-15H-1,144-145</t>
  </si>
  <si>
    <t>198-1209B-15H-2,107-108</t>
  </si>
  <si>
    <t>LAD C. solitus</t>
  </si>
  <si>
    <t>198-1209B-15H-4,110-111</t>
  </si>
  <si>
    <t>198-1209B-15H-5,110-111</t>
  </si>
  <si>
    <t>CP14b</t>
  </si>
  <si>
    <t>NP17</t>
  </si>
  <si>
    <t>FAD D. bisectus</t>
  </si>
  <si>
    <t>198-1209B-15H-620-21</t>
  </si>
  <si>
    <t>FAD D. scrippsae</t>
  </si>
  <si>
    <t>198-1209B-16H-1,0-5</t>
  </si>
  <si>
    <t>198-1209B-16H-2,50-51</t>
  </si>
  <si>
    <t>FAD S. obtusus</t>
  </si>
  <si>
    <t>198-1209B-16H-3,50-51</t>
  </si>
  <si>
    <t>LAD N. fulgens</t>
  </si>
  <si>
    <t>198-1209A-16H-1,45-46</t>
  </si>
  <si>
    <t>198-1209C-15H-3,96</t>
  </si>
  <si>
    <t>NP1</t>
  </si>
  <si>
    <t>Bralower et al., 2002</t>
  </si>
  <si>
    <t>P16/P17</t>
  </si>
  <si>
    <t>198-1209A-14H-CC</t>
  </si>
  <si>
    <t>198-1209A-15H-1,27-29</t>
  </si>
  <si>
    <t>Berggren et al. (1995), approximate age</t>
  </si>
  <si>
    <t>Petrizzo et al., 2005</t>
  </si>
  <si>
    <t>tuned to Atlantic composite</t>
  </si>
  <si>
    <t>onset-PETM</t>
  </si>
  <si>
    <t>Westerhold et al. 2008</t>
  </si>
  <si>
    <t>tuned to 1262</t>
  </si>
  <si>
    <t>Dinares-Turell et al. 2014</t>
  </si>
  <si>
    <t>Westerhold et al., 2018</t>
  </si>
  <si>
    <t>age model by Kast et al., 2019, updated with Westerhold et al., 2018 cyclostratigraphy</t>
  </si>
  <si>
    <t>198-1209A-1H-CC</t>
  </si>
  <si>
    <t>198-1209A-3H-CC</t>
  </si>
  <si>
    <t>198-1209A-5H-CC</t>
  </si>
  <si>
    <t>198-1209A-6H-CC</t>
  </si>
  <si>
    <t>198-1209A-7H-CC</t>
  </si>
  <si>
    <t>198-1209A-10H-CC</t>
  </si>
  <si>
    <t>198-1209A-9H-CC</t>
  </si>
  <si>
    <t>198-1209A-12H-4, 90</t>
  </si>
  <si>
    <t>198-1209A-12H-6, 52</t>
  </si>
  <si>
    <t>198-1209A-12H-CC</t>
  </si>
  <si>
    <t>198-1209A-13H-CC</t>
  </si>
  <si>
    <t>198-1209A-14H-5, 80</t>
  </si>
  <si>
    <t>198-1209A-15H-CC</t>
  </si>
  <si>
    <t>198-1209A-25H-CC</t>
  </si>
  <si>
    <t>198-1209A-2H-CC</t>
  </si>
  <si>
    <t>198-1209A-4H-CC</t>
  </si>
  <si>
    <t>198-1209A-8H-CC</t>
  </si>
  <si>
    <t>198-1209A-11H-CC</t>
  </si>
  <si>
    <t>198-1209A-14H-5, 36-37</t>
  </si>
  <si>
    <t>198-1209A-25H-6, 93-94</t>
  </si>
  <si>
    <t>198-1209A-28X-CC</t>
  </si>
  <si>
    <r>
      <t>LAD </t>
    </r>
    <r>
      <rPr>
        <i/>
        <sz val="10.5"/>
        <color theme="1"/>
        <rFont val="Courier New"/>
        <family val="1"/>
      </rPr>
      <t>Pseudoemiliania lacunosa</t>
    </r>
  </si>
  <si>
    <r>
      <t>LAD </t>
    </r>
    <r>
      <rPr>
        <i/>
        <sz val="10.5"/>
        <color theme="1"/>
        <rFont val="Courier New"/>
        <family val="1"/>
      </rPr>
      <t>Discoaster brouweri</t>
    </r>
  </si>
  <si>
    <r>
      <t>LAD </t>
    </r>
    <r>
      <rPr>
        <i/>
        <sz val="10.5"/>
        <color theme="1"/>
        <rFont val="Courier New"/>
        <family val="1"/>
      </rPr>
      <t>Reticulofenestra pseudoumbilicus</t>
    </r>
  </si>
  <si>
    <r>
      <t>LAD </t>
    </r>
    <r>
      <rPr>
        <i/>
        <sz val="10.5"/>
        <color theme="1"/>
        <rFont val="Courier New"/>
        <family val="1"/>
      </rPr>
      <t>Amaurolithus</t>
    </r>
    <r>
      <rPr>
        <sz val="10.5"/>
        <color theme="1"/>
        <rFont val="Courier New"/>
        <family val="1"/>
      </rPr>
      <t> spp.</t>
    </r>
  </si>
  <si>
    <r>
      <t>LAD </t>
    </r>
    <r>
      <rPr>
        <i/>
        <sz val="10.5"/>
        <color theme="1"/>
        <rFont val="Courier New"/>
        <family val="1"/>
      </rPr>
      <t>Discoaster hamatus</t>
    </r>
  </si>
  <si>
    <r>
      <t>LAD </t>
    </r>
    <r>
      <rPr>
        <i/>
        <sz val="10.5"/>
        <color theme="1"/>
        <rFont val="Courier New"/>
        <family val="1"/>
      </rPr>
      <t>Reticulofenestra bisectus</t>
    </r>
  </si>
  <si>
    <r>
      <t>LAD </t>
    </r>
    <r>
      <rPr>
        <i/>
        <sz val="10.5"/>
        <color theme="1"/>
        <rFont val="Courier New"/>
        <family val="1"/>
      </rPr>
      <t>Chiasmolithus grandis</t>
    </r>
  </si>
  <si>
    <r>
      <t xml:space="preserve">LAD </t>
    </r>
    <r>
      <rPr>
        <i/>
        <sz val="10.5"/>
        <color theme="1"/>
        <rFont val="Courier New"/>
        <family val="1"/>
      </rPr>
      <t>Cretaceous taxa</t>
    </r>
  </si>
  <si>
    <r>
      <t>LAD </t>
    </r>
    <r>
      <rPr>
        <i/>
        <sz val="10.5"/>
        <color theme="1"/>
        <rFont val="Courier New"/>
        <family val="1"/>
      </rPr>
      <t>Globigerinoides obliquus</t>
    </r>
  </si>
  <si>
    <r>
      <t>LAD </t>
    </r>
    <r>
      <rPr>
        <i/>
        <sz val="10.5"/>
        <color theme="1"/>
        <rFont val="Courier New"/>
        <family val="1"/>
      </rPr>
      <t>Globigerinoides extremus</t>
    </r>
  </si>
  <si>
    <r>
      <t>LAD </t>
    </r>
    <r>
      <rPr>
        <i/>
        <sz val="10.5"/>
        <color theme="1"/>
        <rFont val="Courier New"/>
        <family val="1"/>
      </rPr>
      <t>Dentoglobigerina altispira</t>
    </r>
  </si>
  <si>
    <r>
      <t>LAD </t>
    </r>
    <r>
      <rPr>
        <i/>
        <sz val="10.5"/>
        <color theme="1"/>
        <rFont val="Courier New"/>
        <family val="1"/>
      </rPr>
      <t>Sphaeroidinellopsis seminulina</t>
    </r>
  </si>
  <si>
    <r>
      <t>LAD </t>
    </r>
    <r>
      <rPr>
        <i/>
        <sz val="10.5"/>
        <color theme="1"/>
        <rFont val="Courier New"/>
        <family val="1"/>
      </rPr>
      <t>Globorotalia margaritae</t>
    </r>
  </si>
  <si>
    <r>
      <t>LAD </t>
    </r>
    <r>
      <rPr>
        <i/>
        <sz val="10.5"/>
        <color theme="1"/>
        <rFont val="Courier New"/>
        <family val="1"/>
      </rPr>
      <t>Globoturborotalita nepenthes</t>
    </r>
  </si>
  <si>
    <r>
      <t>LAD </t>
    </r>
    <r>
      <rPr>
        <i/>
        <sz val="10.5"/>
        <color theme="1"/>
        <rFont val="Courier New"/>
        <family val="1"/>
      </rPr>
      <t>Paragloborotalia mayeri</t>
    </r>
  </si>
  <si>
    <r>
      <t>LAD </t>
    </r>
    <r>
      <rPr>
        <i/>
        <sz val="10.5"/>
        <color theme="1"/>
        <rFont val="Courier New"/>
        <family val="1"/>
      </rPr>
      <t>Subbotina angiporoides</t>
    </r>
  </si>
  <si>
    <r>
      <t>LAD </t>
    </r>
    <r>
      <rPr>
        <i/>
        <sz val="10.5"/>
        <color theme="1"/>
        <rFont val="Courier New"/>
        <family val="1"/>
      </rPr>
      <t>Pseudohastigerina</t>
    </r>
    <r>
      <rPr>
        <sz val="10.5"/>
        <color theme="1"/>
        <rFont val="Courier New"/>
        <family val="1"/>
      </rPr>
      <t> spp.</t>
    </r>
  </si>
  <si>
    <r>
      <t xml:space="preserve">LAD </t>
    </r>
    <r>
      <rPr>
        <i/>
        <sz val="10.5"/>
        <color theme="1"/>
        <rFont val="Courier New"/>
        <family val="1"/>
      </rPr>
      <t>Hantkenina</t>
    </r>
    <r>
      <rPr>
        <sz val="10.5"/>
        <color theme="1"/>
        <rFont val="Courier New"/>
        <family val="1"/>
      </rPr>
      <t> spp.</t>
    </r>
  </si>
  <si>
    <r>
      <t xml:space="preserve">LAD </t>
    </r>
    <r>
      <rPr>
        <i/>
        <sz val="10.5"/>
        <color theme="1"/>
        <rFont val="Courier New"/>
        <family val="1"/>
      </rPr>
      <t>Globigerinatheka index</t>
    </r>
  </si>
  <si>
    <r>
      <t xml:space="preserve">LAD </t>
    </r>
    <r>
      <rPr>
        <i/>
        <sz val="10.5"/>
        <color theme="1"/>
        <rFont val="Courier New"/>
        <family val="1"/>
      </rPr>
      <t>Acarinina primitiva</t>
    </r>
  </si>
  <si>
    <r>
      <t>LAD  "</t>
    </r>
    <r>
      <rPr>
        <i/>
        <sz val="10.5"/>
        <color theme="1"/>
        <rFont val="Courier New"/>
        <family val="1"/>
      </rPr>
      <t>Orbulinoides" beckmanni</t>
    </r>
  </si>
  <si>
    <r>
      <t xml:space="preserve">LAD </t>
    </r>
    <r>
      <rPr>
        <i/>
        <sz val="10.5"/>
        <color theme="1"/>
        <rFont val="Courier New"/>
        <family val="1"/>
      </rPr>
      <t>Acarinina bullbrooki</t>
    </r>
  </si>
  <si>
    <r>
      <t xml:space="preserve">LAD </t>
    </r>
    <r>
      <rPr>
        <i/>
        <sz val="10.5"/>
        <color theme="1"/>
        <rFont val="Courier New"/>
        <family val="1"/>
      </rPr>
      <t>Abathomphalus mayaroensis</t>
    </r>
  </si>
  <si>
    <t>FAD Ceratolithus rugosus</t>
  </si>
  <si>
    <r>
      <t xml:space="preserve">FAD </t>
    </r>
    <r>
      <rPr>
        <i/>
        <sz val="10.5"/>
        <color theme="1"/>
        <rFont val="Courier New"/>
        <family val="1"/>
      </rPr>
      <t>Discoaster berggrenii</t>
    </r>
  </si>
  <si>
    <r>
      <t xml:space="preserve">FAD </t>
    </r>
    <r>
      <rPr>
        <i/>
        <sz val="10.5"/>
        <color theme="1"/>
        <rFont val="Courier New"/>
        <family val="1"/>
      </rPr>
      <t>Reticulofenestra umbilicus</t>
    </r>
  </si>
  <si>
    <r>
      <t xml:space="preserve">FAD </t>
    </r>
    <r>
      <rPr>
        <i/>
        <sz val="10.5"/>
        <color theme="1"/>
        <rFont val="Courier New"/>
        <family val="1"/>
      </rPr>
      <t>Micula prinsii</t>
    </r>
  </si>
  <si>
    <r>
      <t xml:space="preserve">FAD </t>
    </r>
    <r>
      <rPr>
        <i/>
        <sz val="10.5"/>
        <color theme="1"/>
        <rFont val="Courier New"/>
        <family val="1"/>
      </rPr>
      <t>Truncorotalia truncatulinoides</t>
    </r>
  </si>
  <si>
    <r>
      <t xml:space="preserve">FAD </t>
    </r>
    <r>
      <rPr>
        <i/>
        <sz val="10.5"/>
        <color theme="1"/>
        <rFont val="Courier New"/>
        <family val="1"/>
      </rPr>
      <t>Truncorotalia tosaensis</t>
    </r>
  </si>
  <si>
    <r>
      <t xml:space="preserve">FAD </t>
    </r>
    <r>
      <rPr>
        <i/>
        <sz val="10.5"/>
        <color theme="1"/>
        <rFont val="Courier New"/>
        <family val="1"/>
      </rPr>
      <t>Truncorotalia crassaformis</t>
    </r>
  </si>
  <si>
    <r>
      <t>FAD  "</t>
    </r>
    <r>
      <rPr>
        <i/>
        <sz val="10.5"/>
        <color theme="1"/>
        <rFont val="Courier New"/>
        <family val="1"/>
      </rPr>
      <t>Orbulinoides" beckmanni</t>
    </r>
  </si>
  <si>
    <r>
      <t xml:space="preserve">FAD </t>
    </r>
    <r>
      <rPr>
        <i/>
        <sz val="10.5"/>
        <color theme="1"/>
        <rFont val="Courier New"/>
        <family val="1"/>
      </rPr>
      <t>Abathomphalus mayaroensis</t>
    </r>
  </si>
  <si>
    <r>
      <t xml:space="preserve">FAD </t>
    </r>
    <r>
      <rPr>
        <i/>
        <sz val="10.5"/>
        <color theme="1"/>
        <rFont val="Courier New"/>
        <family val="1"/>
      </rPr>
      <t>Racemiguembelina fructicosa</t>
    </r>
  </si>
  <si>
    <r>
      <t xml:space="preserve">FAD </t>
    </r>
    <r>
      <rPr>
        <i/>
        <sz val="10.5"/>
        <color theme="1"/>
        <rFont val="Courier New"/>
        <family val="1"/>
      </rPr>
      <t>Contusotruncana contusa</t>
    </r>
  </si>
  <si>
    <t>FAD  Subbotina gortanii-Tenuitellinata angustiumbilicata</t>
  </si>
  <si>
    <t>Depth top [mbsf]</t>
  </si>
  <si>
    <t>Depth top [mcd]</t>
  </si>
  <si>
    <t>Depth top [rmcd]</t>
  </si>
  <si>
    <t>Depth bottom [rmcd]</t>
  </si>
  <si>
    <t>Depth [mbsf]</t>
  </si>
  <si>
    <t>Depth [mcd]</t>
  </si>
  <si>
    <t>Depth [rmcd]</t>
  </si>
  <si>
    <t>Section bottom</t>
  </si>
  <si>
    <t>Section top</t>
  </si>
  <si>
    <r>
      <t>LAD</t>
    </r>
    <r>
      <rPr>
        <i/>
        <sz val="10.5"/>
        <color theme="1"/>
        <rFont val="Courier New"/>
        <family val="1"/>
      </rPr>
      <t xml:space="preserve"> Discoaster tamalis</t>
    </r>
  </si>
  <si>
    <r>
      <t xml:space="preserve">LAD </t>
    </r>
    <r>
      <rPr>
        <i/>
        <sz val="10.5"/>
        <color theme="1"/>
        <rFont val="Courier New"/>
        <family val="1"/>
      </rPr>
      <t>Reticulofenestra pseudoumbilicus</t>
    </r>
  </si>
  <si>
    <r>
      <t xml:space="preserve">LAD </t>
    </r>
    <r>
      <rPr>
        <i/>
        <sz val="10.5"/>
        <color theme="1"/>
        <rFont val="Courier New"/>
        <family val="1"/>
      </rPr>
      <t>Globorotalia miozea</t>
    </r>
  </si>
  <si>
    <r>
      <t xml:space="preserve">LAD </t>
    </r>
    <r>
      <rPr>
        <i/>
        <sz val="10.5"/>
        <color theme="1"/>
        <rFont val="Courier New"/>
        <family val="1"/>
      </rPr>
      <t>Globoquadrina baroemoenensis</t>
    </r>
  </si>
  <si>
    <r>
      <t>LAD</t>
    </r>
    <r>
      <rPr>
        <i/>
        <sz val="10.5"/>
        <color theme="1"/>
        <rFont val="Courier New"/>
        <family val="1"/>
      </rPr>
      <t xml:space="preserve"> Turborotalia ampliapertura</t>
    </r>
  </si>
  <si>
    <r>
      <t xml:space="preserve">LAD </t>
    </r>
    <r>
      <rPr>
        <i/>
        <sz val="10.5"/>
        <color theme="1"/>
        <rFont val="Courier New"/>
        <family val="1"/>
      </rPr>
      <t>Globigerinatheka index</t>
    </r>
  </si>
  <si>
    <r>
      <t xml:space="preserve">LAD </t>
    </r>
    <r>
      <rPr>
        <i/>
        <sz val="10.5"/>
        <color theme="1"/>
        <rFont val="Courier New"/>
        <family val="1"/>
      </rPr>
      <t>Morozovella aragonensis</t>
    </r>
  </si>
  <si>
    <r>
      <t xml:space="preserve">LAD </t>
    </r>
    <r>
      <rPr>
        <i/>
        <sz val="10.5"/>
        <color theme="1"/>
        <rFont val="Courier New"/>
        <family val="1"/>
      </rPr>
      <t>Morozovella formosa</t>
    </r>
  </si>
  <si>
    <r>
      <t xml:space="preserve">LAD </t>
    </r>
    <r>
      <rPr>
        <i/>
        <sz val="10.5"/>
        <color theme="1"/>
        <rFont val="Courier New"/>
        <family val="1"/>
      </rPr>
      <t>Fasciculithus tympaniformis</t>
    </r>
  </si>
  <si>
    <r>
      <t xml:space="preserve">LAD </t>
    </r>
    <r>
      <rPr>
        <i/>
        <sz val="10.5"/>
        <color theme="1"/>
        <rFont val="Courier New"/>
        <family val="1"/>
      </rPr>
      <t>Morozovella aequa</t>
    </r>
  </si>
  <si>
    <r>
      <t xml:space="preserve">LAD </t>
    </r>
    <r>
      <rPr>
        <i/>
        <sz val="10.5"/>
        <color theme="1"/>
        <rFont val="Courier New"/>
        <family val="1"/>
      </rPr>
      <t>Morozovella velascoensis</t>
    </r>
  </si>
  <si>
    <r>
      <t xml:space="preserve">LAD </t>
    </r>
    <r>
      <rPr>
        <i/>
        <sz val="10.5"/>
        <color theme="1"/>
        <rFont val="Courier New"/>
        <family val="1"/>
      </rPr>
      <t>Chiasmolithus danicus</t>
    </r>
  </si>
  <si>
    <r>
      <t xml:space="preserve">LAD </t>
    </r>
    <r>
      <rPr>
        <i/>
        <sz val="10.5"/>
        <color theme="1"/>
        <rFont val="Courier New"/>
        <family val="1"/>
      </rPr>
      <t>Fasciculithus pileatus</t>
    </r>
  </si>
  <si>
    <r>
      <t xml:space="preserve">LAD </t>
    </r>
    <r>
      <rPr>
        <i/>
        <sz val="10.5"/>
        <color theme="1"/>
        <rFont val="Courier New"/>
        <family val="1"/>
      </rPr>
      <t>Reinhardtites levis</t>
    </r>
  </si>
  <si>
    <r>
      <t xml:space="preserve">FAD </t>
    </r>
    <r>
      <rPr>
        <i/>
        <sz val="10.5"/>
        <color theme="1"/>
        <rFont val="Courier New"/>
        <family val="1"/>
      </rPr>
      <t>Gephyrocapsa parallela</t>
    </r>
  </si>
  <si>
    <r>
      <t xml:space="preserve">FAD </t>
    </r>
    <r>
      <rPr>
        <i/>
        <sz val="10.5"/>
        <color theme="1"/>
        <rFont val="Courier New"/>
        <family val="1"/>
      </rPr>
      <t>Neogloboquadrina humerosa</t>
    </r>
  </si>
  <si>
    <r>
      <t xml:space="preserve">FAD </t>
    </r>
    <r>
      <rPr>
        <i/>
        <sz val="10.5"/>
        <color theme="1"/>
        <rFont val="Courier New"/>
        <family val="1"/>
      </rPr>
      <t>Globorotalia puncticulata</t>
    </r>
  </si>
  <si>
    <r>
      <t xml:space="preserve">FAD </t>
    </r>
    <r>
      <rPr>
        <i/>
        <sz val="10.5"/>
        <color theme="1"/>
        <rFont val="Courier New"/>
        <family val="1"/>
      </rPr>
      <t>Amaurolithus spp.</t>
    </r>
  </si>
  <si>
    <r>
      <t xml:space="preserve">FAD </t>
    </r>
    <r>
      <rPr>
        <i/>
        <sz val="10.5"/>
        <color theme="1"/>
        <rFont val="Courier New"/>
        <family val="1"/>
      </rPr>
      <t>Globigerinoides extremus</t>
    </r>
  </si>
  <si>
    <r>
      <t xml:space="preserve">FAD </t>
    </r>
    <r>
      <rPr>
        <i/>
        <sz val="10.5"/>
        <color theme="1"/>
        <rFont val="Courier New"/>
        <family val="1"/>
      </rPr>
      <t>Globigerinatheka index</t>
    </r>
  </si>
  <si>
    <r>
      <t xml:space="preserve">FAD </t>
    </r>
    <r>
      <rPr>
        <i/>
        <sz val="10.5"/>
        <color theme="1"/>
        <rFont val="Courier New"/>
        <family val="1"/>
      </rPr>
      <t>Discoaster sublodoensis</t>
    </r>
  </si>
  <si>
    <r>
      <t xml:space="preserve">FAD </t>
    </r>
    <r>
      <rPr>
        <i/>
        <sz val="10.5"/>
        <color theme="1"/>
        <rFont val="Courier New"/>
        <family val="1"/>
      </rPr>
      <t>Acarinina pentacamerata</t>
    </r>
  </si>
  <si>
    <r>
      <t xml:space="preserve">FAD </t>
    </r>
    <r>
      <rPr>
        <i/>
        <sz val="10.5"/>
        <color theme="1"/>
        <rFont val="Courier New"/>
        <family val="1"/>
      </rPr>
      <t>Morozovella aragonensis</t>
    </r>
  </si>
  <si>
    <r>
      <t xml:space="preserve">FAD </t>
    </r>
    <r>
      <rPr>
        <i/>
        <sz val="10.5"/>
        <color theme="1"/>
        <rFont val="Courier New"/>
        <family val="1"/>
      </rPr>
      <t>Igorina broedermanni</t>
    </r>
  </si>
  <si>
    <r>
      <t xml:space="preserve">FAD </t>
    </r>
    <r>
      <rPr>
        <i/>
        <sz val="10.5"/>
        <color theme="1"/>
        <rFont val="Courier New"/>
        <family val="1"/>
      </rPr>
      <t>Discoaster lodoensis</t>
    </r>
  </si>
  <si>
    <r>
      <t xml:space="preserve">FAD </t>
    </r>
    <r>
      <rPr>
        <i/>
        <sz val="10.5"/>
        <color theme="1"/>
        <rFont val="Courier New"/>
        <family val="1"/>
      </rPr>
      <t>Morozovella gracilis</t>
    </r>
  </si>
  <si>
    <r>
      <t xml:space="preserve">FAD </t>
    </r>
    <r>
      <rPr>
        <i/>
        <sz val="10.5"/>
        <color theme="1"/>
        <rFont val="Courier New"/>
        <family val="1"/>
      </rPr>
      <t>Morozovella formosa</t>
    </r>
  </si>
  <si>
    <r>
      <t xml:space="preserve">FAD </t>
    </r>
    <r>
      <rPr>
        <i/>
        <sz val="10.5"/>
        <color theme="1"/>
        <rFont val="Courier New"/>
        <family val="1"/>
      </rPr>
      <t>Fasciculithus tympaniformis</t>
    </r>
  </si>
  <si>
    <r>
      <t xml:space="preserve">FAD </t>
    </r>
    <r>
      <rPr>
        <i/>
        <sz val="10.5"/>
        <color theme="1"/>
        <rFont val="Courier New"/>
        <family val="1"/>
      </rPr>
      <t>Acarinina soldadoensis</t>
    </r>
  </si>
  <si>
    <r>
      <t xml:space="preserve">FAD </t>
    </r>
    <r>
      <rPr>
        <i/>
        <sz val="10.5"/>
        <color theme="1"/>
        <rFont val="Courier New"/>
        <family val="1"/>
      </rPr>
      <t>Morozovella velascoensis</t>
    </r>
  </si>
  <si>
    <r>
      <t xml:space="preserve">FAD </t>
    </r>
    <r>
      <rPr>
        <i/>
        <sz val="10.5"/>
        <color theme="1"/>
        <rFont val="Courier New"/>
        <family val="1"/>
      </rPr>
      <t>Fasciculithus ulii</t>
    </r>
  </si>
  <si>
    <r>
      <t xml:space="preserve">FAD </t>
    </r>
    <r>
      <rPr>
        <i/>
        <sz val="10.5"/>
        <color theme="1"/>
        <rFont val="Courier New"/>
        <family val="1"/>
      </rPr>
      <t>Igorina albeari</t>
    </r>
  </si>
  <si>
    <r>
      <t xml:space="preserve">FAD </t>
    </r>
    <r>
      <rPr>
        <i/>
        <sz val="10.5"/>
        <color theme="1"/>
        <rFont val="Courier New"/>
        <family val="1"/>
      </rPr>
      <t>Igorina pusilla</t>
    </r>
  </si>
  <si>
    <r>
      <t xml:space="preserve">FAD </t>
    </r>
    <r>
      <rPr>
        <i/>
        <sz val="10.5"/>
        <color theme="1"/>
        <rFont val="Courier New"/>
        <family val="1"/>
      </rPr>
      <t>Chiasmolithus danicus</t>
    </r>
  </si>
  <si>
    <r>
      <t xml:space="preserve">FAD </t>
    </r>
    <r>
      <rPr>
        <i/>
        <sz val="10.5"/>
        <color theme="1"/>
        <rFont val="Courier New"/>
        <family val="1"/>
      </rPr>
      <t>Cruciplacolithus tenuis</t>
    </r>
  </si>
  <si>
    <r>
      <t xml:space="preserve">FAD </t>
    </r>
    <r>
      <rPr>
        <i/>
        <sz val="10.5"/>
        <color theme="1"/>
        <rFont val="Courier New"/>
        <family val="1"/>
      </rPr>
      <t>Morozovella conicotruncata</t>
    </r>
  </si>
  <si>
    <r>
      <t xml:space="preserve">FAD </t>
    </r>
    <r>
      <rPr>
        <i/>
        <sz val="10.5"/>
        <color theme="1"/>
        <rFont val="Courier New"/>
        <family val="1"/>
      </rPr>
      <t>Praemurica uncinata</t>
    </r>
  </si>
  <si>
    <r>
      <t xml:space="preserve">FAD </t>
    </r>
    <r>
      <rPr>
        <i/>
        <sz val="10.5"/>
        <color theme="1"/>
        <rFont val="Courier New"/>
        <family val="1"/>
      </rPr>
      <t>Micula murus</t>
    </r>
  </si>
  <si>
    <r>
      <t xml:space="preserve">FAD </t>
    </r>
    <r>
      <rPr>
        <i/>
        <sz val="10.5"/>
        <color theme="1"/>
        <rFont val="Courier New"/>
        <family val="1"/>
      </rPr>
      <t>Morozovella angulata</t>
    </r>
  </si>
  <si>
    <r>
      <t xml:space="preserve">FAD </t>
    </r>
    <r>
      <rPr>
        <i/>
        <sz val="10.5"/>
        <color theme="1"/>
        <rFont val="Courier New"/>
        <family val="1"/>
      </rPr>
      <t>Lithraphidites quadratus</t>
    </r>
  </si>
  <si>
    <r>
      <t xml:space="preserve">FAD </t>
    </r>
    <r>
      <rPr>
        <i/>
        <sz val="10.5"/>
        <color theme="1"/>
        <rFont val="Courier New"/>
        <family val="1"/>
      </rPr>
      <t>Uniplanarius sissinghii</t>
    </r>
  </si>
  <si>
    <r>
      <t xml:space="preserve">FAD </t>
    </r>
    <r>
      <rPr>
        <i/>
        <sz val="10.5"/>
        <color theme="1"/>
        <rFont val="Courier New"/>
        <family val="1"/>
      </rPr>
      <t>Gansserina gansseri</t>
    </r>
  </si>
  <si>
    <r>
      <t xml:space="preserve">FAD </t>
    </r>
    <r>
      <rPr>
        <i/>
        <sz val="10.5"/>
        <color theme="1"/>
        <rFont val="Courier New"/>
        <family val="1"/>
      </rPr>
      <t>Ceratolithoides aculeus</t>
    </r>
  </si>
  <si>
    <r>
      <t xml:space="preserve">FAD </t>
    </r>
    <r>
      <rPr>
        <i/>
        <sz val="10.5"/>
        <color theme="1"/>
        <rFont val="Courier New"/>
        <family val="1"/>
      </rPr>
      <t>Arkhangelskiella cymbiformis</t>
    </r>
  </si>
  <si>
    <r>
      <t xml:space="preserve">FAD </t>
    </r>
    <r>
      <rPr>
        <i/>
        <sz val="10.5"/>
        <color theme="1"/>
        <rFont val="Courier New"/>
        <family val="1"/>
      </rPr>
      <t>Contusotruncana fornicata</t>
    </r>
  </si>
  <si>
    <t>Chronozone 1</t>
  </si>
  <si>
    <t>Chronozone 2</t>
  </si>
  <si>
    <t>Barton and Bloemendal, 1986</t>
  </si>
  <si>
    <t>Jenkins and Srinivasan, 1986</t>
  </si>
  <si>
    <t>Berggren et al., 1985</t>
  </si>
  <si>
    <t>Hodell and Woodruff, 1994</t>
  </si>
  <si>
    <t>Flower and Kennett, 1993</t>
  </si>
  <si>
    <t>Oslick et al., 1994</t>
  </si>
  <si>
    <t>Wright et al., 1992</t>
  </si>
  <si>
    <t>reported as "Globorotalia truncatulinoides [Atl.]" in GTS12</t>
  </si>
  <si>
    <t>reported as "Globorotalila miocenica [Atl.]" in GTS12</t>
  </si>
  <si>
    <t>reported as "Dentoglobigerina altispira [Atl.]" in GTS12</t>
  </si>
  <si>
    <t>reported as "Globorotalia inflata [S. Atl.]" in GTS12</t>
  </si>
  <si>
    <t xml:space="preserve">The reported age is 4.37 Ma in GTS12 </t>
  </si>
  <si>
    <t xml:space="preserve">The reported age is 4.31 Ma in GTS12 </t>
  </si>
  <si>
    <t>removed due to question mark next to age in GTS12. The reporded age 3.23 Ma is inconsistent with the established order of bioevents</t>
  </si>
  <si>
    <t>The reported age of 13.73 Ma in GTS12 is inconsistent with the established order of bioevents</t>
  </si>
  <si>
    <t>reported as "Globoquadrina dehiscens forma spinosa [S. Atl.]" in GTS12</t>
  </si>
  <si>
    <t>The reported age of 20.93 Ma in GTS12 is inconsistent with the established order of chronozones</t>
  </si>
  <si>
    <t>The reported age of 20.94 Ma in GTS12 is inconsistent with the established order of chronozones</t>
  </si>
  <si>
    <t>The reported age of 21.31 Ma in GTS12 is inconsistent with the established order of chronozones</t>
  </si>
  <si>
    <t xml:space="preserve">The reported age is 23.76 Ma in GTS12 </t>
  </si>
  <si>
    <t xml:space="preserve">The reported age is 23.13 Ma in GTS12 </t>
  </si>
  <si>
    <t>The reported age of 22.90 Ma in GTS12 is inconsistent with the established order of chronozones</t>
  </si>
  <si>
    <t>The reported age of 29.62 Ma in GTS12 is inconsistent with the established order of bioevents</t>
  </si>
  <si>
    <t xml:space="preserve">The reported age is 28.09 Ma in GTS12 </t>
  </si>
  <si>
    <t xml:space="preserve">The reported age is 30.72 Ma in GTS12 </t>
  </si>
  <si>
    <t xml:space="preserve">The reported age is 29.84 Ma in GTS12 </t>
  </si>
  <si>
    <t xml:space="preserve">The reported age is 32.10 Ma in GTS12 </t>
  </si>
  <si>
    <t>reported as "Reticulofenestra umbilicus (low-mid lat.)" in GTS12</t>
  </si>
  <si>
    <t>reported as "Isthmolithus recurvus (south high lat.)" in GTS12</t>
  </si>
  <si>
    <t xml:space="preserve">The reported age of 38.25 Ma in GTS12 is inconsistent with the established order of bioevents </t>
  </si>
  <si>
    <t>There exist two ages for "Reticulofenestra umbilicus" in GTS12:  41.94 Ma for &gt;14 um and 43.32 Ma</t>
  </si>
  <si>
    <t>reported as "Fohsella peripheroacuta" in GTS12</t>
  </si>
  <si>
    <r>
      <t>reported as "</t>
    </r>
    <r>
      <rPr>
        <i/>
        <sz val="10.5"/>
        <color theme="1"/>
        <rFont val="Courier New"/>
        <family val="1"/>
      </rPr>
      <t>Catinaster coalitus</t>
    </r>
    <r>
      <rPr>
        <sz val="10.5"/>
        <color theme="1"/>
        <rFont val="Courier New"/>
        <family val="1"/>
      </rPr>
      <t>" in GTS12</t>
    </r>
  </si>
  <si>
    <t xml:space="preserve">The reported age is 2.22 Ma in GTS12 </t>
  </si>
  <si>
    <t>The reported age is 2.09 Ma in GTS12 for LO Globorotalia exilis [Atl.]</t>
  </si>
  <si>
    <t xml:space="preserve">reported as "Sphenolithus spp. (subtop)" in GTS12 </t>
  </si>
  <si>
    <t xml:space="preserve">reported as "Amaurolithus primus, Amaurolithus spp." in GTS12   </t>
  </si>
  <si>
    <t>reported as "common Cyclicargolithus floridanus" in GTS12</t>
  </si>
  <si>
    <t>reported as "Discoaster druggi (sensu stricto)" in GTS12</t>
  </si>
  <si>
    <t>reported as “Fasciculithus spp.” in GTS12</t>
  </si>
  <si>
    <t>reported as "D. multiradiatus (common)" in GTS12</t>
  </si>
  <si>
    <t>The reported age of 58.97 Ma in GTS12 is inconsistent with the established order of chronozones</t>
  </si>
  <si>
    <t>reported as "Neogloboquadrina acostaensis (temperate)" in GTS12</t>
  </si>
  <si>
    <t>The reported age of 17.71 Ma in GTS12 is inconsistent with the TEX86-alignment (this study)</t>
  </si>
  <si>
    <t>The reported age of 17.54 Ma in GTS12 is inconsistent with the TEX86-alignment (this study)</t>
  </si>
  <si>
    <t>reported as "large (over 5.5 microns) Gephyrocapsa spp." in GTS12</t>
  </si>
  <si>
    <t>reported as "Fohsella fohsi" in GTS12</t>
  </si>
  <si>
    <t>reported as “common Discoaster kugleri” in GTS12</t>
  </si>
  <si>
    <r>
      <t>reported as "</t>
    </r>
    <r>
      <rPr>
        <i/>
        <sz val="10.5"/>
        <color theme="1"/>
        <rFont val="Courier New"/>
        <family val="1"/>
      </rPr>
      <t xml:space="preserve">D. multiradiatus </t>
    </r>
    <r>
      <rPr>
        <sz val="10.5"/>
        <color theme="1"/>
        <rFont val="Courier New"/>
        <family val="1"/>
      </rPr>
      <t>(common)" in GTS12</t>
    </r>
  </si>
  <si>
    <t>reported as "Discoaster tamalis (subtop)" in GTS12</t>
  </si>
  <si>
    <t>reported as "Reticulofenestra pseudoumbilicus" in GTS12</t>
  </si>
  <si>
    <t>reported as "common Discoaster pentaradiatus" in GTS12</t>
  </si>
  <si>
    <t>reported as "Reticulofenestra bisecta (&gt;10 micron)" in GTS12</t>
  </si>
  <si>
    <t>reported as "Chiasmolithus altus" in GTS12</t>
  </si>
  <si>
    <t>reported as "Globorotalia truncatulinoides [Pac.]" in GTS12</t>
  </si>
  <si>
    <t>reported as "Dentoglobigerina altispira [Pac.]" in GTS12</t>
  </si>
  <si>
    <t>The reported age of 3.33 Ma in GTS12 is inconsistent with the established order of bioevents</t>
  </si>
  <si>
    <t>reported as “Fohsella peripheroacuta” in GTS12</t>
  </si>
  <si>
    <t>The reported age of 21.31 Ma in GTS12 is inconsistent with the established order of bioevents</t>
  </si>
  <si>
    <t>The reported age of 29.18 Ma in GTS12 is inconsistent with the established order of bioevents</t>
  </si>
  <si>
    <t>reported as “Globorotalia tumida [Pac.]” in GTS12</t>
  </si>
  <si>
    <t>The reported age of 6.6 Ma in GTS12 is inconsistent with the established order of bioevents</t>
  </si>
  <si>
    <t>reported as “Globorotalia lenguaensis [Pac.]” in GTS12</t>
  </si>
  <si>
    <t>reported as “Neogloboquadrina acostaensis [(sub)tropical]” in GTS12</t>
  </si>
  <si>
    <t>reported as “Paragloborotalia mayeri/siakensis [(sub)tropical]” in GTS12</t>
  </si>
  <si>
    <t>reported as “Globigerinatella insueta sensu stricto” in GTS12</t>
  </si>
  <si>
    <t>reported as “Discoaster tamalis (subtop)” in GTS12</t>
  </si>
  <si>
    <t>reported as “Sphaeroidinellopsis seminulina [Pac.]” in GTS12</t>
  </si>
  <si>
    <t>reported as “Globorotalia inflata [S. Atl.]” in GTS12</t>
  </si>
  <si>
    <t>reported as “Dentoglobigerina altispira [Pac.]” in GTS12</t>
  </si>
  <si>
    <t>reported as “Discoaster multiradiatus (common)” in GTS12</t>
  </si>
  <si>
    <t>The reported age of 66.35 Ma in GTS12 is inconsistent with the established order of bioevents</t>
  </si>
  <si>
    <t>The reported age of 30.72 Ma in GTS12 is inconsistent with the established order of chronozones</t>
  </si>
  <si>
    <t>The reported age of 29.84 Ma in GTS12 is inconsistent with the established order of chronozones</t>
  </si>
  <si>
    <t>The reported age of 30.28 Ma in GTS12 is inconsistent with the established order of chronozones</t>
  </si>
  <si>
    <t>There exist two ages for Discoaster multiradiatus in GTS12: "common" 57.21 Ma and "rare" 57.32</t>
  </si>
  <si>
    <t>208-1263D-1H-2, 45</t>
  </si>
  <si>
    <t>208-1263A-1H-CC</t>
  </si>
  <si>
    <t>208-1263A-2H-CC</t>
  </si>
  <si>
    <t>208-1263A-3H-CC</t>
  </si>
  <si>
    <t>208-1263B-7H-3, 50</t>
  </si>
  <si>
    <t>208-1263B-1H-CC</t>
  </si>
  <si>
    <t>208-1263A-7H-6, 145</t>
  </si>
  <si>
    <t>208-1263A-7H-CC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</si>
</sst>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0.5"/>
      <color theme="1"/>
      <name val="Courier New"/>
      <family val="1"/>
    </font>
    <font>
      <sz val="9"/>
      <color rgb="FF004D60"/>
      <name val="Helvetica Neue"/>
      <family val="2"/>
    </font>
    <font>
      <sz val="9"/>
      <color rgb="FF004D60"/>
      <name val="Times New Roman"/>
      <family val="1"/>
    </font>
    <font>
      <sz val="12"/>
      <color theme="1"/>
      <name val=" courier new"/>
    </font>
    <font>
      <sz val="12"/>
      <color theme="1"/>
      <name val="Courier New"/>
      <family val="1"/>
    </font>
    <font>
      <sz val="12"/>
      <color rgb="FFFF0000"/>
      <name val="Courier New"/>
      <family val="1"/>
    </font>
    <font>
      <sz val="10"/>
      <color rgb="FF000000"/>
      <name val="Courier New"/>
      <family val="1"/>
    </font>
    <font>
      <sz val="10.5"/>
      <color rgb="FFFF0000"/>
      <name val="Courier New"/>
      <family val="1"/>
    </font>
    <font>
      <sz val="12"/>
      <color rgb="FFFF0000"/>
      <name val="Calibri"/>
      <family val="2"/>
      <scheme val="minor"/>
    </font>
    <font>
      <sz val="10.5"/>
      <color rgb="FF000000"/>
      <name val="Courier New"/>
      <family val="1"/>
    </font>
    <font>
      <i/>
      <sz val="10.5"/>
      <color theme="1"/>
      <name val="Courier New"/>
      <family val="1"/>
    </font>
    <font>
      <i/>
      <sz val="12"/>
      <color theme="1"/>
      <name val="Courier New"/>
      <family val="1"/>
    </font>
    <font>
      <sz val="10.5"/>
      <name val="Courier New"/>
      <family val="1"/>
    </font>
    <font>
      <sz val="11"/>
      <color theme="1"/>
      <name val="Courier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4" borderId="0" xfId="0" applyFill="1"/>
    <xf numFmtId="0" fontId="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0" fillId="5" borderId="0" xfId="0" applyFill="1"/>
    <xf numFmtId="0" fontId="1" fillId="3" borderId="0" xfId="0" applyFont="1" applyFill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5" fillId="3" borderId="0" xfId="0" applyFont="1" applyFill="1"/>
    <xf numFmtId="2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9" fillId="0" borderId="0" xfId="0" applyFont="1" applyFill="1"/>
    <xf numFmtId="0" fontId="0" fillId="0" borderId="0" xfId="0" applyFont="1" applyFill="1"/>
    <xf numFmtId="0" fontId="10" fillId="0" borderId="0" xfId="0" applyFont="1" applyAlignment="1">
      <alignment vertical="center"/>
    </xf>
    <xf numFmtId="0" fontId="0" fillId="3" borderId="0" xfId="0" applyFill="1"/>
    <xf numFmtId="0" fontId="1" fillId="0" borderId="0" xfId="0" applyFont="1" applyAlignment="1">
      <alignment horizontal="center" vertical="center"/>
    </xf>
    <xf numFmtId="2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left" vertical="center"/>
    </xf>
    <xf numFmtId="2" fontId="1" fillId="7" borderId="0" xfId="0" applyNumberFormat="1" applyFont="1" applyFill="1" applyAlignment="1">
      <alignment horizontal="left" vertical="center"/>
    </xf>
    <xf numFmtId="2" fontId="1" fillId="6" borderId="0" xfId="0" applyNumberFormat="1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2" fontId="8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2" fontId="8" fillId="3" borderId="0" xfId="0" applyNumberFormat="1" applyFont="1" applyFill="1" applyAlignment="1">
      <alignment horizontal="left" vertical="center"/>
    </xf>
    <xf numFmtId="2" fontId="1" fillId="5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Fill="1" applyAlignment="1">
      <alignment horizontal="right"/>
    </xf>
    <xf numFmtId="2" fontId="5" fillId="0" borderId="0" xfId="0" applyNumberFormat="1" applyFont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0" fillId="0" borderId="0" xfId="0" applyNumberFormat="1"/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0" fillId="0" borderId="0" xfId="0" applyNumberFormat="1" applyFill="1"/>
    <xf numFmtId="0" fontId="1" fillId="3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0" fillId="0" borderId="0" xfId="0" applyAlignment="1">
      <alignment horizontal="right"/>
    </xf>
    <xf numFmtId="2" fontId="1" fillId="2" borderId="0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2" fontId="0" fillId="0" borderId="0" xfId="0" applyNumberFormat="1" applyFill="1" applyAlignment="1">
      <alignment horizontal="right"/>
    </xf>
    <xf numFmtId="2" fontId="1" fillId="3" borderId="0" xfId="0" applyNumberFormat="1" applyFont="1" applyFill="1" applyAlignment="1">
      <alignment horizontal="right" vertical="center"/>
    </xf>
    <xf numFmtId="2" fontId="1" fillId="5" borderId="0" xfId="0" applyNumberFormat="1" applyFont="1" applyFill="1" applyAlignment="1">
      <alignment horizontal="right" vertical="center"/>
    </xf>
    <xf numFmtId="2" fontId="0" fillId="0" borderId="0" xfId="0" applyNumberFormat="1" applyAlignment="1">
      <alignment horizontal="right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0" fillId="0" borderId="0" xfId="0" applyFont="1"/>
    <xf numFmtId="2" fontId="1" fillId="2" borderId="0" xfId="0" applyNumberFormat="1" applyFont="1" applyFill="1" applyAlignment="1">
      <alignment horizontal="center"/>
    </xf>
    <xf numFmtId="2" fontId="13" fillId="2" borderId="0" xfId="0" applyNumberFormat="1" applyFont="1" applyFill="1" applyAlignment="1">
      <alignment horizontal="center"/>
    </xf>
    <xf numFmtId="2" fontId="1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/>
    <xf numFmtId="0" fontId="14" fillId="5" borderId="0" xfId="0" applyFont="1" applyFill="1"/>
    <xf numFmtId="0" fontId="1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533400</xdr:colOff>
      <xdr:row>0</xdr:row>
      <xdr:rowOff>0</xdr:rowOff>
    </xdr:to>
    <xdr:pic>
      <xdr:nvPicPr>
        <xdr:cNvPr id="2" name="Picture 1" descr="page11image1645794672">
          <a:extLst>
            <a:ext uri="{FF2B5EF4-FFF2-40B4-BE49-F238E27FC236}">
              <a16:creationId xmlns:a16="http://schemas.microsoft.com/office/drawing/2014/main" id="{8253C198-D427-C649-A128-F32F6786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2032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12700</xdr:colOff>
      <xdr:row>0</xdr:row>
      <xdr:rowOff>12700</xdr:rowOff>
    </xdr:to>
    <xdr:pic>
      <xdr:nvPicPr>
        <xdr:cNvPr id="3" name="Picture 2" descr="page11image1645865376">
          <a:extLst>
            <a:ext uri="{FF2B5EF4-FFF2-40B4-BE49-F238E27FC236}">
              <a16:creationId xmlns:a16="http://schemas.microsoft.com/office/drawing/2014/main" id="{D212DC44-256D-3543-8016-1ABE51DD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20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pic>
      <xdr:nvPicPr>
        <xdr:cNvPr id="4" name="Picture 3" descr="page11image1645962368">
          <a:extLst>
            <a:ext uri="{FF2B5EF4-FFF2-40B4-BE49-F238E27FC236}">
              <a16:creationId xmlns:a16="http://schemas.microsoft.com/office/drawing/2014/main" id="{64EDAD47-A895-C64D-864A-98511998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0160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12700</xdr:colOff>
      <xdr:row>0</xdr:row>
      <xdr:rowOff>12700</xdr:rowOff>
    </xdr:to>
    <xdr:pic>
      <xdr:nvPicPr>
        <xdr:cNvPr id="5" name="Picture 4" descr="page11image1645960416">
          <a:extLst>
            <a:ext uri="{FF2B5EF4-FFF2-40B4-BE49-F238E27FC236}">
              <a16:creationId xmlns:a16="http://schemas.microsoft.com/office/drawing/2014/main" id="{3D625863-A19C-EF47-BEE6-DB2D665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101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pic>
      <xdr:nvPicPr>
        <xdr:cNvPr id="6" name="Picture 5" descr="page11image1645964752">
          <a:extLst>
            <a:ext uri="{FF2B5EF4-FFF2-40B4-BE49-F238E27FC236}">
              <a16:creationId xmlns:a16="http://schemas.microsoft.com/office/drawing/2014/main" id="{27A2093E-9B4C-2341-A6D8-A9F9977D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8288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12700</xdr:colOff>
      <xdr:row>0</xdr:row>
      <xdr:rowOff>12700</xdr:rowOff>
    </xdr:to>
    <xdr:pic>
      <xdr:nvPicPr>
        <xdr:cNvPr id="7" name="Picture 6" descr="page11image1645969600">
          <a:extLst>
            <a:ext uri="{FF2B5EF4-FFF2-40B4-BE49-F238E27FC236}">
              <a16:creationId xmlns:a16="http://schemas.microsoft.com/office/drawing/2014/main" id="{96F3E062-4ECB-A74E-ACCD-4C9C51D4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182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533400</xdr:colOff>
      <xdr:row>0</xdr:row>
      <xdr:rowOff>0</xdr:rowOff>
    </xdr:to>
    <xdr:pic>
      <xdr:nvPicPr>
        <xdr:cNvPr id="8" name="Picture 7" descr="page11image1645981872">
          <a:extLst>
            <a:ext uri="{FF2B5EF4-FFF2-40B4-BE49-F238E27FC236}">
              <a16:creationId xmlns:a16="http://schemas.microsoft.com/office/drawing/2014/main" id="{30473501-23BE-484A-9296-823A78B0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30480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12700</xdr:colOff>
      <xdr:row>0</xdr:row>
      <xdr:rowOff>12700</xdr:rowOff>
    </xdr:to>
    <xdr:pic>
      <xdr:nvPicPr>
        <xdr:cNvPr id="9" name="Picture 8" descr="page11image1645983280">
          <a:extLst>
            <a:ext uri="{FF2B5EF4-FFF2-40B4-BE49-F238E27FC236}">
              <a16:creationId xmlns:a16="http://schemas.microsoft.com/office/drawing/2014/main" id="{6936E777-6156-AF4C-9F29-7147800B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3048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533400</xdr:colOff>
      <xdr:row>0</xdr:row>
      <xdr:rowOff>0</xdr:rowOff>
    </xdr:to>
    <xdr:pic>
      <xdr:nvPicPr>
        <xdr:cNvPr id="10" name="Picture 9" descr="page11image1645992960">
          <a:extLst>
            <a:ext uri="{FF2B5EF4-FFF2-40B4-BE49-F238E27FC236}">
              <a16:creationId xmlns:a16="http://schemas.microsoft.com/office/drawing/2014/main" id="{D0C7DA67-8E31-8241-90FC-86F38586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36576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12700</xdr:colOff>
      <xdr:row>0</xdr:row>
      <xdr:rowOff>12700</xdr:rowOff>
    </xdr:to>
    <xdr:pic>
      <xdr:nvPicPr>
        <xdr:cNvPr id="11" name="Picture 10" descr="page11image1645993552">
          <a:extLst>
            <a:ext uri="{FF2B5EF4-FFF2-40B4-BE49-F238E27FC236}">
              <a16:creationId xmlns:a16="http://schemas.microsoft.com/office/drawing/2014/main" id="{B08818DB-E827-BF4B-B245-263904AA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3657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pic>
      <xdr:nvPicPr>
        <xdr:cNvPr id="12" name="Picture 11" descr="page11image1646008992">
          <a:extLst>
            <a:ext uri="{FF2B5EF4-FFF2-40B4-BE49-F238E27FC236}">
              <a16:creationId xmlns:a16="http://schemas.microsoft.com/office/drawing/2014/main" id="{8A676477-E91B-184B-B9CF-5E6C6E0D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42672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12700</xdr:colOff>
      <xdr:row>0</xdr:row>
      <xdr:rowOff>12700</xdr:rowOff>
    </xdr:to>
    <xdr:pic>
      <xdr:nvPicPr>
        <xdr:cNvPr id="13" name="Picture 12" descr="page11image1646006912">
          <a:extLst>
            <a:ext uri="{FF2B5EF4-FFF2-40B4-BE49-F238E27FC236}">
              <a16:creationId xmlns:a16="http://schemas.microsoft.com/office/drawing/2014/main" id="{6B71516E-C62E-F94A-BC5D-9C1B11AB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4267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533400</xdr:colOff>
      <xdr:row>0</xdr:row>
      <xdr:rowOff>0</xdr:rowOff>
    </xdr:to>
    <xdr:pic>
      <xdr:nvPicPr>
        <xdr:cNvPr id="14" name="Picture 13" descr="page11image1578136528">
          <a:extLst>
            <a:ext uri="{FF2B5EF4-FFF2-40B4-BE49-F238E27FC236}">
              <a16:creationId xmlns:a16="http://schemas.microsoft.com/office/drawing/2014/main" id="{AAF453CF-7C31-F94E-94E4-BFC59B80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54864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546100</xdr:colOff>
      <xdr:row>0</xdr:row>
      <xdr:rowOff>0</xdr:rowOff>
    </xdr:from>
    <xdr:to>
      <xdr:col>0</xdr:col>
      <xdr:colOff>558800</xdr:colOff>
      <xdr:row>0</xdr:row>
      <xdr:rowOff>12700</xdr:rowOff>
    </xdr:to>
    <xdr:pic>
      <xdr:nvPicPr>
        <xdr:cNvPr id="15" name="Picture 14" descr="page11image1578214144">
          <a:extLst>
            <a:ext uri="{FF2B5EF4-FFF2-40B4-BE49-F238E27FC236}">
              <a16:creationId xmlns:a16="http://schemas.microsoft.com/office/drawing/2014/main" id="{176BF7B3-3410-B340-A2FC-C46276EC2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5486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0</xdr:colOff>
      <xdr:row>0</xdr:row>
      <xdr:rowOff>152400</xdr:rowOff>
    </xdr:to>
    <xdr:pic>
      <xdr:nvPicPr>
        <xdr:cNvPr id="17" name="Picture 16" descr="page11image1644249472">
          <a:extLst>
            <a:ext uri="{FF2B5EF4-FFF2-40B4-BE49-F238E27FC236}">
              <a16:creationId xmlns:a16="http://schemas.microsoft.com/office/drawing/2014/main" id="{8DA9B7BE-FBEB-EE4B-BB5D-E9595D64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100" y="6096000"/>
          <a:ext cx="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0</xdr:row>
      <xdr:rowOff>0</xdr:rowOff>
    </xdr:from>
    <xdr:ext cx="533400" cy="0"/>
    <xdr:pic>
      <xdr:nvPicPr>
        <xdr:cNvPr id="19" name="Picture 18" descr="page11image1645992960">
          <a:extLst>
            <a:ext uri="{FF2B5EF4-FFF2-40B4-BE49-F238E27FC236}">
              <a16:creationId xmlns:a16="http://schemas.microsoft.com/office/drawing/2014/main" id="{A6B84E0D-84AD-434F-9037-D4211299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48768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0</xdr:row>
      <xdr:rowOff>0</xdr:rowOff>
    </xdr:from>
    <xdr:ext cx="12700" cy="12700"/>
    <xdr:pic>
      <xdr:nvPicPr>
        <xdr:cNvPr id="20" name="Picture 19" descr="page11image1645993552">
          <a:extLst>
            <a:ext uri="{FF2B5EF4-FFF2-40B4-BE49-F238E27FC236}">
              <a16:creationId xmlns:a16="http://schemas.microsoft.com/office/drawing/2014/main" id="{ECF44EA6-C60E-E849-B415-30A862B4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400" y="487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0</xdr:row>
      <xdr:rowOff>0</xdr:rowOff>
    </xdr:from>
    <xdr:ext cx="533400" cy="0"/>
    <xdr:pic>
      <xdr:nvPicPr>
        <xdr:cNvPr id="21" name="Picture 20" descr="page11image1578136528">
          <a:extLst>
            <a:ext uri="{FF2B5EF4-FFF2-40B4-BE49-F238E27FC236}">
              <a16:creationId xmlns:a16="http://schemas.microsoft.com/office/drawing/2014/main" id="{8831BEFA-0892-BD4D-9026-B0CE7C19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300" y="6096000"/>
          <a:ext cx="5334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0</xdr:row>
      <xdr:rowOff>0</xdr:rowOff>
    </xdr:from>
    <xdr:ext cx="12700" cy="12700"/>
    <xdr:pic>
      <xdr:nvPicPr>
        <xdr:cNvPr id="22" name="Picture 21" descr="page11image1578214144">
          <a:extLst>
            <a:ext uri="{FF2B5EF4-FFF2-40B4-BE49-F238E27FC236}">
              <a16:creationId xmlns:a16="http://schemas.microsoft.com/office/drawing/2014/main" id="{E750BF63-1EC4-3546-89E3-EDD0B8B8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7400" y="6096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70A-D2CA-404B-99C5-FF002232DD95}">
  <dimension ref="A1:K87"/>
  <sheetViews>
    <sheetView topLeftCell="A17" zoomScale="109" workbookViewId="0">
      <selection activeCell="A16" sqref="A16:XFD16"/>
    </sheetView>
  </sheetViews>
  <sheetFormatPr baseColWidth="10" defaultRowHeight="16"/>
  <cols>
    <col min="1" max="1" width="37" style="36" bestFit="1" customWidth="1"/>
    <col min="2" max="2" width="24.83203125" style="36" bestFit="1" customWidth="1"/>
    <col min="3" max="3" width="67" style="2" bestFit="1" customWidth="1"/>
    <col min="4" max="4" width="12.83203125" style="41" bestFit="1" customWidth="1"/>
    <col min="5" max="5" width="11.6640625" style="63" bestFit="1" customWidth="1"/>
    <col min="6" max="6" width="38.33203125" style="63" bestFit="1" customWidth="1"/>
    <col min="7" max="7" width="17.6640625" style="42" bestFit="1" customWidth="1"/>
    <col min="8" max="8" width="154.33203125" style="2" customWidth="1"/>
    <col min="9" max="9" width="46.5" style="2" bestFit="1" customWidth="1"/>
    <col min="10" max="16384" width="10.83203125" style="2"/>
  </cols>
  <sheetData>
    <row r="1" spans="1:11" ht="17">
      <c r="A1" s="3" t="s">
        <v>420</v>
      </c>
      <c r="B1" s="3" t="s">
        <v>0</v>
      </c>
      <c r="C1" s="6" t="s">
        <v>209</v>
      </c>
      <c r="D1" s="3" t="s">
        <v>2</v>
      </c>
      <c r="E1" s="44" t="s">
        <v>1</v>
      </c>
      <c r="F1" s="44" t="s">
        <v>446</v>
      </c>
      <c r="G1" s="17" t="s">
        <v>55</v>
      </c>
      <c r="H1" s="1" t="s">
        <v>428</v>
      </c>
      <c r="I1" s="1" t="s">
        <v>43</v>
      </c>
      <c r="K1" s="19"/>
    </row>
    <row r="2" spans="1:11">
      <c r="A2" s="3" t="s">
        <v>382</v>
      </c>
      <c r="B2" s="3" t="s">
        <v>3</v>
      </c>
      <c r="C2" s="1" t="s">
        <v>456</v>
      </c>
      <c r="D2" s="3"/>
      <c r="E2" s="44">
        <v>9.1999999999999993</v>
      </c>
      <c r="F2" s="44">
        <v>1.9</v>
      </c>
      <c r="G2" s="17">
        <v>1.93</v>
      </c>
      <c r="H2" s="18" t="s">
        <v>856</v>
      </c>
      <c r="I2" s="1" t="s">
        <v>44</v>
      </c>
      <c r="J2" s="24"/>
    </row>
    <row r="3" spans="1:11">
      <c r="A3" s="13" t="s">
        <v>382</v>
      </c>
      <c r="B3" s="13" t="s">
        <v>4</v>
      </c>
      <c r="C3" s="10" t="s">
        <v>457</v>
      </c>
      <c r="D3" s="13" t="s">
        <v>5</v>
      </c>
      <c r="E3" s="58">
        <v>9.9</v>
      </c>
      <c r="F3" s="58">
        <v>2.1</v>
      </c>
      <c r="G3" s="17">
        <v>1.98</v>
      </c>
      <c r="H3" s="13"/>
      <c r="I3" s="29" t="s">
        <v>44</v>
      </c>
    </row>
    <row r="4" spans="1:11">
      <c r="A4" s="13" t="s">
        <v>382</v>
      </c>
      <c r="B4" s="13" t="s">
        <v>4</v>
      </c>
      <c r="C4" s="10" t="s">
        <v>458</v>
      </c>
      <c r="D4" s="13" t="s">
        <v>6</v>
      </c>
      <c r="E4" s="58">
        <v>9.9</v>
      </c>
      <c r="F4" s="58">
        <v>2.1</v>
      </c>
      <c r="G4" s="17">
        <v>2.39</v>
      </c>
      <c r="H4" s="13" t="s">
        <v>857</v>
      </c>
      <c r="I4" s="10" t="s">
        <v>44</v>
      </c>
    </row>
    <row r="5" spans="1:11">
      <c r="A5" s="23" t="s">
        <v>382</v>
      </c>
      <c r="B5" s="23" t="s">
        <v>7</v>
      </c>
      <c r="C5" s="11" t="s">
        <v>459</v>
      </c>
      <c r="D5" s="23"/>
      <c r="E5" s="59">
        <v>12.3</v>
      </c>
      <c r="F5" s="59">
        <v>2.5</v>
      </c>
      <c r="G5" s="17">
        <v>3.13</v>
      </c>
      <c r="H5" s="23" t="s">
        <v>858</v>
      </c>
      <c r="I5" s="11" t="s">
        <v>44</v>
      </c>
    </row>
    <row r="6" spans="1:11">
      <c r="A6" s="23" t="s">
        <v>382</v>
      </c>
      <c r="B6" s="23" t="s">
        <v>7</v>
      </c>
      <c r="C6" s="11" t="s">
        <v>460</v>
      </c>
      <c r="D6" s="23"/>
      <c r="E6" s="59">
        <v>12.3</v>
      </c>
      <c r="F6" s="59">
        <v>2.5</v>
      </c>
      <c r="G6" s="17">
        <v>2.98</v>
      </c>
      <c r="H6" s="23"/>
      <c r="I6" s="11" t="s">
        <v>44</v>
      </c>
    </row>
    <row r="7" spans="1:11">
      <c r="A7" s="13" t="s">
        <v>382</v>
      </c>
      <c r="B7" s="13" t="s">
        <v>8</v>
      </c>
      <c r="C7" s="10" t="s">
        <v>461</v>
      </c>
      <c r="D7" s="13"/>
      <c r="E7" s="58">
        <v>13.3</v>
      </c>
      <c r="F7" s="58">
        <v>2.8</v>
      </c>
      <c r="G7" s="17"/>
      <c r="H7" s="13" t="s">
        <v>423</v>
      </c>
      <c r="I7" s="10" t="s">
        <v>44</v>
      </c>
    </row>
    <row r="8" spans="1:11">
      <c r="A8" s="13" t="s">
        <v>382</v>
      </c>
      <c r="B8" s="13" t="s">
        <v>8</v>
      </c>
      <c r="C8" s="10" t="s">
        <v>462</v>
      </c>
      <c r="D8" s="13"/>
      <c r="E8" s="58">
        <v>13.3</v>
      </c>
      <c r="F8" s="58">
        <v>2.8</v>
      </c>
      <c r="G8" s="17"/>
      <c r="H8" s="13" t="s">
        <v>423</v>
      </c>
      <c r="I8" s="10" t="s">
        <v>44</v>
      </c>
    </row>
    <row r="9" spans="1:11">
      <c r="A9" s="23" t="s">
        <v>382</v>
      </c>
      <c r="B9" s="23" t="s">
        <v>9</v>
      </c>
      <c r="C9" s="11" t="s">
        <v>463</v>
      </c>
      <c r="D9" s="23" t="s">
        <v>10</v>
      </c>
      <c r="E9" s="59">
        <v>14.3</v>
      </c>
      <c r="F9" s="59">
        <v>3</v>
      </c>
      <c r="G9" s="17"/>
      <c r="H9" s="23" t="s">
        <v>423</v>
      </c>
      <c r="I9" s="11" t="s">
        <v>44</v>
      </c>
    </row>
    <row r="10" spans="1:11">
      <c r="A10" s="23" t="s">
        <v>382</v>
      </c>
      <c r="B10" s="23" t="s">
        <v>9</v>
      </c>
      <c r="C10" s="11" t="s">
        <v>464</v>
      </c>
      <c r="D10" s="23" t="s">
        <v>11</v>
      </c>
      <c r="E10" s="59">
        <v>14.3</v>
      </c>
      <c r="F10" s="59">
        <v>3</v>
      </c>
      <c r="G10" s="17"/>
      <c r="H10" s="23" t="s">
        <v>423</v>
      </c>
      <c r="I10" s="11" t="s">
        <v>44</v>
      </c>
    </row>
    <row r="11" spans="1:11">
      <c r="A11" s="23" t="s">
        <v>382</v>
      </c>
      <c r="B11" s="23" t="s">
        <v>9</v>
      </c>
      <c r="C11" s="11" t="s">
        <v>465</v>
      </c>
      <c r="D11" s="23"/>
      <c r="E11" s="59">
        <v>14.3</v>
      </c>
      <c r="F11" s="59">
        <v>3</v>
      </c>
      <c r="G11" s="17">
        <v>3.24</v>
      </c>
      <c r="H11" s="23" t="s">
        <v>859</v>
      </c>
      <c r="I11" s="11" t="s">
        <v>44</v>
      </c>
    </row>
    <row r="12" spans="1:11">
      <c r="A12" s="13" t="s">
        <v>382</v>
      </c>
      <c r="B12" s="13" t="s">
        <v>12</v>
      </c>
      <c r="C12" s="10" t="s">
        <v>466</v>
      </c>
      <c r="D12" s="13"/>
      <c r="E12" s="58">
        <v>16.7</v>
      </c>
      <c r="F12" s="58">
        <v>3.1</v>
      </c>
      <c r="G12" s="17">
        <v>3.77</v>
      </c>
      <c r="H12" s="13" t="s">
        <v>857</v>
      </c>
      <c r="I12" s="10" t="s">
        <v>44</v>
      </c>
    </row>
    <row r="13" spans="1:11">
      <c r="A13" s="13" t="s">
        <v>382</v>
      </c>
      <c r="B13" s="13" t="s">
        <v>12</v>
      </c>
      <c r="C13" s="10" t="s">
        <v>467</v>
      </c>
      <c r="D13" s="13"/>
      <c r="E13" s="58">
        <v>16.7</v>
      </c>
      <c r="F13" s="58">
        <v>3.1</v>
      </c>
      <c r="G13" s="17"/>
      <c r="H13" s="13" t="s">
        <v>423</v>
      </c>
      <c r="I13" s="10" t="s">
        <v>44</v>
      </c>
    </row>
    <row r="14" spans="1:11">
      <c r="A14" s="3" t="s">
        <v>382</v>
      </c>
      <c r="B14" s="3" t="s">
        <v>13</v>
      </c>
      <c r="C14" s="1" t="s">
        <v>468</v>
      </c>
      <c r="D14" s="3"/>
      <c r="E14" s="44">
        <v>18.2</v>
      </c>
      <c r="F14" s="44">
        <v>3.4</v>
      </c>
      <c r="G14" s="17">
        <v>3.85</v>
      </c>
      <c r="H14" s="3"/>
      <c r="I14" s="1" t="s">
        <v>44</v>
      </c>
    </row>
    <row r="15" spans="1:11">
      <c r="A15" s="13" t="s">
        <v>382</v>
      </c>
      <c r="B15" s="13" t="s">
        <v>14</v>
      </c>
      <c r="C15" s="10" t="s">
        <v>469</v>
      </c>
      <c r="D15" s="13"/>
      <c r="E15" s="58">
        <v>22.1</v>
      </c>
      <c r="F15" s="58">
        <v>3.6</v>
      </c>
      <c r="G15" s="17"/>
      <c r="H15" s="30" t="s">
        <v>860</v>
      </c>
      <c r="I15" s="30" t="s">
        <v>44</v>
      </c>
    </row>
    <row r="16" spans="1:11">
      <c r="A16" s="13" t="s">
        <v>382</v>
      </c>
      <c r="B16" s="13"/>
      <c r="C16" s="10" t="s">
        <v>470</v>
      </c>
      <c r="D16" s="13"/>
      <c r="E16" s="58">
        <v>27.55</v>
      </c>
      <c r="F16" s="58"/>
      <c r="G16" s="5">
        <v>4.34</v>
      </c>
      <c r="H16" s="13" t="s">
        <v>401</v>
      </c>
      <c r="I16" s="10"/>
    </row>
    <row r="17" spans="1:9">
      <c r="A17" s="13" t="s">
        <v>382</v>
      </c>
      <c r="B17" s="13" t="s">
        <v>15</v>
      </c>
      <c r="C17" s="10" t="s">
        <v>471</v>
      </c>
      <c r="D17" s="13"/>
      <c r="E17" s="58">
        <v>33</v>
      </c>
      <c r="F17" s="58">
        <v>4.2</v>
      </c>
      <c r="G17" s="17"/>
      <c r="H17" s="30" t="s">
        <v>861</v>
      </c>
      <c r="I17" s="30" t="s">
        <v>44</v>
      </c>
    </row>
    <row r="18" spans="1:9">
      <c r="A18" s="3" t="s">
        <v>382</v>
      </c>
      <c r="B18" s="3" t="s">
        <v>16</v>
      </c>
      <c r="C18" s="1" t="s">
        <v>472</v>
      </c>
      <c r="D18" s="3" t="s">
        <v>17</v>
      </c>
      <c r="E18" s="44">
        <v>34.5</v>
      </c>
      <c r="F18" s="44">
        <v>4.3</v>
      </c>
      <c r="G18" s="17">
        <v>4.72</v>
      </c>
      <c r="H18" s="18"/>
      <c r="I18" s="18" t="s">
        <v>44</v>
      </c>
    </row>
    <row r="19" spans="1:9">
      <c r="A19" s="13" t="s">
        <v>382</v>
      </c>
      <c r="B19" s="13" t="s">
        <v>18</v>
      </c>
      <c r="C19" s="10" t="s">
        <v>473</v>
      </c>
      <c r="D19" s="13" t="s">
        <v>19</v>
      </c>
      <c r="E19" s="58">
        <v>35.299999999999997</v>
      </c>
      <c r="F19" s="58">
        <v>4.4000000000000004</v>
      </c>
      <c r="G19" s="17"/>
      <c r="H19" s="10" t="s">
        <v>423</v>
      </c>
      <c r="I19" s="10" t="s">
        <v>44</v>
      </c>
    </row>
    <row r="20" spans="1:9">
      <c r="A20" s="13" t="s">
        <v>382</v>
      </c>
      <c r="B20" s="13" t="s">
        <v>18</v>
      </c>
      <c r="C20" s="10" t="s">
        <v>474</v>
      </c>
      <c r="D20" s="13"/>
      <c r="E20" s="58">
        <v>35.299999999999997</v>
      </c>
      <c r="F20" s="58">
        <v>4.4000000000000004</v>
      </c>
      <c r="G20" s="17"/>
      <c r="H20" s="10" t="s">
        <v>862</v>
      </c>
      <c r="I20" s="10" t="s">
        <v>44</v>
      </c>
    </row>
    <row r="21" spans="1:9">
      <c r="A21" s="6" t="s">
        <v>382</v>
      </c>
      <c r="B21" s="6" t="s">
        <v>20</v>
      </c>
      <c r="C21" s="18" t="s">
        <v>475</v>
      </c>
      <c r="D21" s="6"/>
      <c r="E21" s="43">
        <v>52.1</v>
      </c>
      <c r="F21" s="43">
        <v>5.4</v>
      </c>
      <c r="G21" s="17">
        <v>6.2</v>
      </c>
      <c r="H21" s="18"/>
      <c r="I21" s="18" t="s">
        <v>44</v>
      </c>
    </row>
    <row r="22" spans="1:9">
      <c r="A22" s="13" t="s">
        <v>382</v>
      </c>
      <c r="B22" s="13" t="s">
        <v>22</v>
      </c>
      <c r="C22" s="10" t="s">
        <v>476</v>
      </c>
      <c r="D22" s="13" t="s">
        <v>23</v>
      </c>
      <c r="E22" s="58">
        <v>53.5</v>
      </c>
      <c r="F22" s="58">
        <v>5.4</v>
      </c>
      <c r="G22" s="17"/>
      <c r="H22" s="10" t="s">
        <v>423</v>
      </c>
      <c r="I22" s="10" t="s">
        <v>44</v>
      </c>
    </row>
    <row r="23" spans="1:9">
      <c r="A23" s="13" t="s">
        <v>382</v>
      </c>
      <c r="B23" s="13" t="s">
        <v>22</v>
      </c>
      <c r="C23" s="10" t="s">
        <v>477</v>
      </c>
      <c r="D23" s="13"/>
      <c r="E23" s="58">
        <v>53.5</v>
      </c>
      <c r="F23" s="58">
        <v>5.4</v>
      </c>
      <c r="G23" s="17">
        <v>5.92</v>
      </c>
      <c r="H23" s="39"/>
      <c r="I23" s="30" t="s">
        <v>44</v>
      </c>
    </row>
    <row r="24" spans="1:9">
      <c r="A24" s="13" t="s">
        <v>382</v>
      </c>
      <c r="B24" s="13" t="s">
        <v>22</v>
      </c>
      <c r="C24" s="10" t="s">
        <v>478</v>
      </c>
      <c r="D24" s="30"/>
      <c r="E24" s="58">
        <v>53.5</v>
      </c>
      <c r="F24" s="58">
        <v>5.4</v>
      </c>
      <c r="G24" s="17">
        <v>8.9700000000000006</v>
      </c>
      <c r="H24" s="30"/>
      <c r="I24" s="30" t="s">
        <v>44</v>
      </c>
    </row>
    <row r="25" spans="1:9">
      <c r="A25" s="6" t="s">
        <v>381</v>
      </c>
      <c r="B25" s="6">
        <v>516</v>
      </c>
      <c r="C25" s="18" t="s">
        <v>479</v>
      </c>
      <c r="D25" s="6"/>
      <c r="E25" s="43">
        <v>71.099999999999994</v>
      </c>
      <c r="F25" s="43"/>
      <c r="G25" s="17">
        <v>13.53</v>
      </c>
      <c r="H25" s="18"/>
      <c r="I25" s="18" t="s">
        <v>397</v>
      </c>
    </row>
    <row r="26" spans="1:9">
      <c r="A26" s="23" t="s">
        <v>382</v>
      </c>
      <c r="B26" s="23" t="s">
        <v>25</v>
      </c>
      <c r="C26" s="11" t="s">
        <v>480</v>
      </c>
      <c r="D26" s="23" t="s">
        <v>27</v>
      </c>
      <c r="E26" s="59">
        <v>72.2</v>
      </c>
      <c r="F26" s="59">
        <v>15.5</v>
      </c>
      <c r="G26" s="17">
        <v>15.1</v>
      </c>
      <c r="H26" s="11"/>
      <c r="I26" s="11" t="s">
        <v>44</v>
      </c>
    </row>
    <row r="27" spans="1:9">
      <c r="A27" s="23" t="s">
        <v>382</v>
      </c>
      <c r="B27" s="23" t="s">
        <v>25</v>
      </c>
      <c r="C27" s="11" t="s">
        <v>481</v>
      </c>
      <c r="D27" s="23" t="s">
        <v>27</v>
      </c>
      <c r="E27" s="59">
        <v>72.2</v>
      </c>
      <c r="F27" s="59">
        <v>15.5</v>
      </c>
      <c r="G27" s="17">
        <v>14.78</v>
      </c>
      <c r="H27" s="11"/>
      <c r="I27" s="11" t="s">
        <v>44</v>
      </c>
    </row>
    <row r="28" spans="1:9">
      <c r="A28" s="23" t="s">
        <v>382</v>
      </c>
      <c r="B28" s="23" t="s">
        <v>25</v>
      </c>
      <c r="C28" s="11" t="s">
        <v>482</v>
      </c>
      <c r="D28" s="23" t="s">
        <v>27</v>
      </c>
      <c r="E28" s="59">
        <v>72.2</v>
      </c>
      <c r="F28" s="59">
        <v>15.5</v>
      </c>
      <c r="G28" s="17">
        <v>14.53</v>
      </c>
      <c r="H28" s="40"/>
      <c r="I28" s="40" t="s">
        <v>44</v>
      </c>
    </row>
    <row r="29" spans="1:9">
      <c r="A29" s="13" t="s">
        <v>382</v>
      </c>
      <c r="B29" s="13" t="s">
        <v>29</v>
      </c>
      <c r="C29" s="10" t="s">
        <v>483</v>
      </c>
      <c r="D29" s="13">
        <v>16</v>
      </c>
      <c r="E29" s="58">
        <v>88.3</v>
      </c>
      <c r="F29" s="58">
        <v>16.3</v>
      </c>
      <c r="G29" s="17">
        <v>16.27</v>
      </c>
      <c r="H29" s="10"/>
      <c r="I29" s="10" t="s">
        <v>44</v>
      </c>
    </row>
    <row r="30" spans="1:9">
      <c r="A30" s="13" t="s">
        <v>382</v>
      </c>
      <c r="B30" s="13" t="s">
        <v>29</v>
      </c>
      <c r="C30" s="10" t="s">
        <v>484</v>
      </c>
      <c r="D30" s="13">
        <v>16</v>
      </c>
      <c r="E30" s="58">
        <v>88.3</v>
      </c>
      <c r="F30" s="58">
        <v>16.3</v>
      </c>
      <c r="G30" s="17">
        <v>16.059999999999999</v>
      </c>
      <c r="H30" s="10"/>
      <c r="I30" s="10" t="s">
        <v>44</v>
      </c>
    </row>
    <row r="31" spans="1:9">
      <c r="A31" s="3" t="s">
        <v>382</v>
      </c>
      <c r="B31" s="3" t="s">
        <v>30</v>
      </c>
      <c r="C31" s="1" t="s">
        <v>485</v>
      </c>
      <c r="D31" s="3">
        <v>16</v>
      </c>
      <c r="E31" s="44">
        <v>93.1</v>
      </c>
      <c r="F31" s="44">
        <v>16.600000000000001</v>
      </c>
      <c r="G31" s="17">
        <v>16.38</v>
      </c>
      <c r="H31" s="1"/>
      <c r="I31" s="1" t="s">
        <v>44</v>
      </c>
    </row>
    <row r="32" spans="1:9">
      <c r="A32" s="23" t="s">
        <v>382</v>
      </c>
      <c r="B32" s="23" t="s">
        <v>32</v>
      </c>
      <c r="C32" s="11" t="s">
        <v>486</v>
      </c>
      <c r="D32" s="23">
        <v>16</v>
      </c>
      <c r="E32" s="59">
        <v>101.3</v>
      </c>
      <c r="F32" s="59">
        <v>16.8</v>
      </c>
      <c r="G32" s="17">
        <v>16.7</v>
      </c>
      <c r="H32" s="11"/>
      <c r="I32" s="11" t="s">
        <v>44</v>
      </c>
    </row>
    <row r="33" spans="1:11">
      <c r="A33" s="23" t="s">
        <v>382</v>
      </c>
      <c r="B33" s="23" t="s">
        <v>32</v>
      </c>
      <c r="C33" s="11" t="s">
        <v>487</v>
      </c>
      <c r="D33" s="23">
        <v>16</v>
      </c>
      <c r="E33" s="59">
        <v>101.3</v>
      </c>
      <c r="F33" s="59">
        <v>16.8</v>
      </c>
      <c r="G33" s="17"/>
      <c r="H33" s="11" t="s">
        <v>423</v>
      </c>
      <c r="I33" s="11" t="s">
        <v>44</v>
      </c>
    </row>
    <row r="34" spans="1:11">
      <c r="A34" s="3" t="s">
        <v>382</v>
      </c>
      <c r="B34" s="3" t="s">
        <v>32</v>
      </c>
      <c r="C34" s="1" t="s">
        <v>488</v>
      </c>
      <c r="D34" s="3">
        <v>16</v>
      </c>
      <c r="E34" s="44">
        <v>101.3</v>
      </c>
      <c r="F34" s="44">
        <v>16.8</v>
      </c>
      <c r="G34" s="17"/>
      <c r="H34" s="1" t="s">
        <v>423</v>
      </c>
      <c r="I34" s="1" t="s">
        <v>44</v>
      </c>
    </row>
    <row r="35" spans="1:11">
      <c r="A35" s="3" t="s">
        <v>382</v>
      </c>
      <c r="B35" s="3" t="s">
        <v>33</v>
      </c>
      <c r="C35" s="1" t="s">
        <v>489</v>
      </c>
      <c r="D35" s="3">
        <v>16</v>
      </c>
      <c r="E35" s="44">
        <v>103</v>
      </c>
      <c r="F35" s="44">
        <v>17</v>
      </c>
      <c r="G35" s="17"/>
      <c r="H35" s="1" t="s">
        <v>423</v>
      </c>
      <c r="I35" s="1" t="s">
        <v>44</v>
      </c>
    </row>
    <row r="36" spans="1:11">
      <c r="A36" s="3" t="s">
        <v>382</v>
      </c>
      <c r="B36" s="3" t="s">
        <v>34</v>
      </c>
      <c r="C36" s="1" t="s">
        <v>490</v>
      </c>
      <c r="D36" s="3">
        <v>16</v>
      </c>
      <c r="E36" s="44">
        <v>108.7</v>
      </c>
      <c r="F36" s="44">
        <v>17.399999999999999</v>
      </c>
      <c r="G36" s="17"/>
      <c r="H36" s="1" t="s">
        <v>423</v>
      </c>
      <c r="I36" s="1" t="s">
        <v>44</v>
      </c>
    </row>
    <row r="37" spans="1:11">
      <c r="A37" s="13" t="s">
        <v>382</v>
      </c>
      <c r="B37" s="13" t="s">
        <v>35</v>
      </c>
      <c r="C37" s="10" t="s">
        <v>491</v>
      </c>
      <c r="D37" s="13">
        <v>16</v>
      </c>
      <c r="E37" s="58">
        <v>109.6</v>
      </c>
      <c r="F37" s="58">
        <v>17.600000000000001</v>
      </c>
      <c r="G37" s="17">
        <v>17.260000000000002</v>
      </c>
      <c r="H37" s="30"/>
      <c r="I37" s="30" t="s">
        <v>44</v>
      </c>
    </row>
    <row r="38" spans="1:11">
      <c r="A38" s="13" t="s">
        <v>382</v>
      </c>
      <c r="B38" s="13" t="s">
        <v>35</v>
      </c>
      <c r="C38" s="10" t="s">
        <v>492</v>
      </c>
      <c r="D38" s="13">
        <v>16</v>
      </c>
      <c r="E38" s="58">
        <v>109.6</v>
      </c>
      <c r="F38" s="58">
        <v>17.600000000000001</v>
      </c>
      <c r="G38" s="17"/>
      <c r="H38" s="10" t="s">
        <v>423</v>
      </c>
      <c r="I38" s="10" t="s">
        <v>44</v>
      </c>
    </row>
    <row r="39" spans="1:11">
      <c r="A39" s="13" t="s">
        <v>382</v>
      </c>
      <c r="B39" s="13" t="s">
        <v>35</v>
      </c>
      <c r="C39" s="10" t="s">
        <v>493</v>
      </c>
      <c r="D39" s="13">
        <v>16</v>
      </c>
      <c r="E39" s="58">
        <v>109.6</v>
      </c>
      <c r="F39" s="58">
        <v>17.600000000000001</v>
      </c>
      <c r="G39" s="17">
        <v>17.260000000000002</v>
      </c>
      <c r="H39" s="10"/>
      <c r="I39" s="10" t="s">
        <v>44</v>
      </c>
    </row>
    <row r="40" spans="1:11">
      <c r="A40" s="13" t="s">
        <v>382</v>
      </c>
      <c r="B40" s="13" t="s">
        <v>35</v>
      </c>
      <c r="C40" s="10" t="s">
        <v>494</v>
      </c>
      <c r="D40" s="13">
        <v>16</v>
      </c>
      <c r="E40" s="58">
        <v>109.6</v>
      </c>
      <c r="F40" s="58">
        <v>17.600000000000001</v>
      </c>
      <c r="G40" s="17">
        <v>16.39</v>
      </c>
      <c r="H40" s="10"/>
      <c r="I40" s="10" t="s">
        <v>44</v>
      </c>
    </row>
    <row r="41" spans="1:11">
      <c r="A41" s="13" t="s">
        <v>382</v>
      </c>
      <c r="B41" s="13" t="s">
        <v>35</v>
      </c>
      <c r="C41" s="10" t="s">
        <v>495</v>
      </c>
      <c r="D41" s="13" t="s">
        <v>27</v>
      </c>
      <c r="E41" s="58">
        <v>109.6</v>
      </c>
      <c r="F41" s="58">
        <v>17.600000000000001</v>
      </c>
      <c r="G41" s="37"/>
      <c r="H41" s="10" t="s">
        <v>423</v>
      </c>
      <c r="I41" s="10" t="s">
        <v>44</v>
      </c>
    </row>
    <row r="42" spans="1:11" s="25" customFormat="1">
      <c r="A42" s="3" t="s">
        <v>382</v>
      </c>
      <c r="B42" s="3" t="s">
        <v>36</v>
      </c>
      <c r="C42" s="1" t="s">
        <v>496</v>
      </c>
      <c r="D42" s="6" t="s">
        <v>27</v>
      </c>
      <c r="E42" s="43">
        <v>110.7</v>
      </c>
      <c r="F42" s="43">
        <v>17.600000000000001</v>
      </c>
      <c r="G42" s="17"/>
      <c r="H42" s="18" t="s">
        <v>863</v>
      </c>
      <c r="I42" s="18" t="s">
        <v>44</v>
      </c>
      <c r="J42" s="2"/>
      <c r="K42" s="2"/>
    </row>
    <row r="43" spans="1:11" s="25" customFormat="1">
      <c r="A43" s="3" t="s">
        <v>382</v>
      </c>
      <c r="B43" s="3" t="s">
        <v>37</v>
      </c>
      <c r="C43" s="1" t="s">
        <v>497</v>
      </c>
      <c r="D43" s="3">
        <v>17</v>
      </c>
      <c r="E43" s="44">
        <v>129.1</v>
      </c>
      <c r="F43" s="44">
        <v>18.3</v>
      </c>
      <c r="G43" s="17">
        <v>17.61</v>
      </c>
      <c r="H43" s="6" t="s">
        <v>864</v>
      </c>
      <c r="I43" s="1" t="s">
        <v>44</v>
      </c>
      <c r="J43" s="2"/>
      <c r="K43" s="2"/>
    </row>
    <row r="44" spans="1:11" s="25" customFormat="1">
      <c r="A44" s="3" t="s">
        <v>382</v>
      </c>
      <c r="B44" s="3" t="s">
        <v>38</v>
      </c>
      <c r="C44" s="1" t="s">
        <v>498</v>
      </c>
      <c r="D44" s="3">
        <v>20</v>
      </c>
      <c r="E44" s="44">
        <v>170</v>
      </c>
      <c r="F44" s="44">
        <v>20.9</v>
      </c>
      <c r="G44" s="17">
        <v>20.03</v>
      </c>
      <c r="H44" s="1"/>
      <c r="I44" s="1" t="s">
        <v>44</v>
      </c>
      <c r="J44" s="2"/>
      <c r="K44" s="2"/>
    </row>
    <row r="45" spans="1:11">
      <c r="A45" s="3" t="s">
        <v>382</v>
      </c>
      <c r="B45" s="3" t="s">
        <v>39</v>
      </c>
      <c r="C45" s="1" t="s">
        <v>499</v>
      </c>
      <c r="D45" s="3">
        <v>21</v>
      </c>
      <c r="E45" s="44">
        <v>178</v>
      </c>
      <c r="F45" s="44">
        <v>21.8</v>
      </c>
      <c r="G45" s="17">
        <v>21.12</v>
      </c>
      <c r="H45" s="1"/>
      <c r="I45" s="1" t="s">
        <v>44</v>
      </c>
    </row>
    <row r="46" spans="1:11">
      <c r="A46" s="3" t="s">
        <v>382</v>
      </c>
      <c r="B46" s="3" t="s">
        <v>40</v>
      </c>
      <c r="C46" s="1" t="s">
        <v>500</v>
      </c>
      <c r="D46" s="3">
        <v>21</v>
      </c>
      <c r="E46" s="44">
        <v>180</v>
      </c>
      <c r="F46" s="44">
        <v>22</v>
      </c>
      <c r="G46" s="17">
        <v>21.44</v>
      </c>
      <c r="H46" s="1"/>
      <c r="I46" s="1" t="s">
        <v>44</v>
      </c>
    </row>
    <row r="47" spans="1:11">
      <c r="A47" s="3" t="s">
        <v>382</v>
      </c>
      <c r="B47" s="3" t="s">
        <v>41</v>
      </c>
      <c r="C47" s="1" t="s">
        <v>501</v>
      </c>
      <c r="D47" s="3">
        <v>22</v>
      </c>
      <c r="E47" s="44">
        <v>189.8</v>
      </c>
      <c r="F47" s="44">
        <v>22.8</v>
      </c>
      <c r="G47" s="17">
        <v>21.98</v>
      </c>
      <c r="H47" s="1"/>
      <c r="I47" s="1" t="s">
        <v>44</v>
      </c>
    </row>
    <row r="48" spans="1:11">
      <c r="A48" s="3" t="s">
        <v>56</v>
      </c>
      <c r="B48" s="3" t="s">
        <v>54</v>
      </c>
      <c r="C48" s="1" t="s">
        <v>47</v>
      </c>
      <c r="D48" s="3" t="s">
        <v>46</v>
      </c>
      <c r="E48" s="44">
        <v>196.26</v>
      </c>
      <c r="F48" s="44"/>
      <c r="G48" s="17">
        <v>22.268000000000001</v>
      </c>
      <c r="H48" s="1"/>
      <c r="I48" s="1" t="s">
        <v>60</v>
      </c>
    </row>
    <row r="49" spans="1:11">
      <c r="A49" s="13" t="s">
        <v>382</v>
      </c>
      <c r="B49" s="13" t="s">
        <v>42</v>
      </c>
      <c r="C49" s="10" t="s">
        <v>502</v>
      </c>
      <c r="D49" s="13">
        <v>22</v>
      </c>
      <c r="E49" s="58">
        <v>198.1</v>
      </c>
      <c r="F49" s="58">
        <v>23.2</v>
      </c>
      <c r="G49" s="17">
        <v>22.44</v>
      </c>
      <c r="H49" s="13"/>
      <c r="I49" s="13" t="s">
        <v>44</v>
      </c>
      <c r="J49" s="25"/>
      <c r="K49" s="25"/>
    </row>
    <row r="50" spans="1:11">
      <c r="A50" s="13" t="s">
        <v>382</v>
      </c>
      <c r="B50" s="13" t="s">
        <v>42</v>
      </c>
      <c r="C50" s="10" t="s">
        <v>503</v>
      </c>
      <c r="D50" s="13">
        <v>22</v>
      </c>
      <c r="E50" s="58">
        <v>198.1</v>
      </c>
      <c r="F50" s="58">
        <v>23.2</v>
      </c>
      <c r="G50" s="17"/>
      <c r="H50" s="13" t="s">
        <v>865</v>
      </c>
      <c r="I50" s="13" t="s">
        <v>44</v>
      </c>
      <c r="J50" s="25"/>
      <c r="K50" s="25"/>
    </row>
    <row r="51" spans="1:11" ht="17" customHeight="1">
      <c r="A51" s="13" t="s">
        <v>382</v>
      </c>
      <c r="B51" s="13" t="s">
        <v>42</v>
      </c>
      <c r="C51" s="10" t="s">
        <v>504</v>
      </c>
      <c r="D51" s="13">
        <v>22</v>
      </c>
      <c r="E51" s="58">
        <v>198.1</v>
      </c>
      <c r="F51" s="58">
        <v>23.2</v>
      </c>
      <c r="G51" s="17"/>
      <c r="H51" s="13" t="s">
        <v>866</v>
      </c>
      <c r="I51" s="13" t="s">
        <v>44</v>
      </c>
      <c r="J51" s="25"/>
      <c r="K51" s="25"/>
    </row>
    <row r="52" spans="1:11">
      <c r="A52" s="13" t="s">
        <v>382</v>
      </c>
      <c r="B52" s="13" t="s">
        <v>42</v>
      </c>
      <c r="C52" s="10" t="s">
        <v>505</v>
      </c>
      <c r="D52" s="13">
        <v>22</v>
      </c>
      <c r="E52" s="58">
        <v>198.1</v>
      </c>
      <c r="F52" s="58">
        <v>23.2</v>
      </c>
      <c r="G52" s="17"/>
      <c r="H52" s="13" t="s">
        <v>867</v>
      </c>
      <c r="I52" s="13" t="s">
        <v>44</v>
      </c>
      <c r="J52" s="25"/>
      <c r="K52" s="25"/>
    </row>
    <row r="53" spans="1:11">
      <c r="A53" s="3" t="s">
        <v>56</v>
      </c>
      <c r="B53" s="3" t="s">
        <v>54</v>
      </c>
      <c r="C53" s="1" t="s">
        <v>47</v>
      </c>
      <c r="D53" s="3" t="s">
        <v>48</v>
      </c>
      <c r="E53" s="44">
        <v>200.18</v>
      </c>
      <c r="F53" s="44"/>
      <c r="G53" s="17">
        <v>22.564</v>
      </c>
      <c r="H53" s="1"/>
      <c r="I53" s="1" t="s">
        <v>60</v>
      </c>
    </row>
    <row r="54" spans="1:11">
      <c r="A54" s="3" t="s">
        <v>56</v>
      </c>
      <c r="B54" s="3" t="s">
        <v>54</v>
      </c>
      <c r="C54" s="1" t="s">
        <v>47</v>
      </c>
      <c r="D54" s="3" t="s">
        <v>49</v>
      </c>
      <c r="E54" s="44">
        <v>204.86</v>
      </c>
      <c r="F54" s="44"/>
      <c r="G54" s="17">
        <v>22.754000000000001</v>
      </c>
      <c r="H54" s="1"/>
      <c r="I54" s="1" t="s">
        <v>60</v>
      </c>
    </row>
    <row r="55" spans="1:11">
      <c r="A55" s="3" t="s">
        <v>56</v>
      </c>
      <c r="B55" s="3" t="s">
        <v>54</v>
      </c>
      <c r="C55" s="1" t="s">
        <v>47</v>
      </c>
      <c r="D55" s="3" t="s">
        <v>50</v>
      </c>
      <c r="E55" s="44">
        <v>207.25</v>
      </c>
      <c r="F55" s="44"/>
      <c r="G55" s="17">
        <v>22.902000000000001</v>
      </c>
      <c r="H55" s="1"/>
      <c r="I55" s="1" t="s">
        <v>60</v>
      </c>
    </row>
    <row r="56" spans="1:11">
      <c r="A56" s="3" t="s">
        <v>56</v>
      </c>
      <c r="B56" s="3" t="s">
        <v>54</v>
      </c>
      <c r="C56" s="1" t="s">
        <v>47</v>
      </c>
      <c r="D56" s="3" t="s">
        <v>51</v>
      </c>
      <c r="E56" s="44">
        <v>215.78</v>
      </c>
      <c r="F56" s="44"/>
      <c r="G56" s="17">
        <v>23.03</v>
      </c>
      <c r="H56" s="1"/>
      <c r="I56" s="1" t="s">
        <v>60</v>
      </c>
    </row>
    <row r="57" spans="1:11">
      <c r="A57" s="13" t="s">
        <v>381</v>
      </c>
      <c r="B57" s="13" t="s">
        <v>396</v>
      </c>
      <c r="C57" s="10" t="s">
        <v>506</v>
      </c>
      <c r="D57" s="13"/>
      <c r="E57" s="58">
        <v>223.1</v>
      </c>
      <c r="F57" s="58"/>
      <c r="G57" s="17"/>
      <c r="H57" s="30" t="s">
        <v>868</v>
      </c>
      <c r="I57" s="30" t="s">
        <v>397</v>
      </c>
    </row>
    <row r="58" spans="1:11">
      <c r="A58" s="13" t="s">
        <v>381</v>
      </c>
      <c r="B58" s="13"/>
      <c r="C58" s="10" t="s">
        <v>507</v>
      </c>
      <c r="D58" s="13"/>
      <c r="E58" s="58">
        <v>232.8</v>
      </c>
      <c r="F58" s="58"/>
      <c r="G58" s="5">
        <v>23.445</v>
      </c>
      <c r="H58" s="13" t="s">
        <v>401</v>
      </c>
      <c r="I58" s="13"/>
    </row>
    <row r="59" spans="1:11">
      <c r="A59" s="13" t="s">
        <v>381</v>
      </c>
      <c r="B59" s="13" t="s">
        <v>396</v>
      </c>
      <c r="C59" s="10" t="s">
        <v>508</v>
      </c>
      <c r="D59" s="13"/>
      <c r="E59" s="58">
        <v>242.5</v>
      </c>
      <c r="F59" s="58"/>
      <c r="G59" s="17"/>
      <c r="H59" s="30" t="s">
        <v>869</v>
      </c>
      <c r="I59" s="30" t="s">
        <v>397</v>
      </c>
    </row>
    <row r="60" spans="1:11">
      <c r="A60" s="3" t="s">
        <v>56</v>
      </c>
      <c r="B60" s="3" t="s">
        <v>54</v>
      </c>
      <c r="C60" s="1" t="s">
        <v>47</v>
      </c>
      <c r="D60" s="3" t="s">
        <v>52</v>
      </c>
      <c r="E60" s="44">
        <v>250.22</v>
      </c>
      <c r="F60" s="44"/>
      <c r="G60" s="17">
        <v>23.962</v>
      </c>
      <c r="H60" s="1"/>
      <c r="I60" s="1" t="s">
        <v>60</v>
      </c>
    </row>
    <row r="61" spans="1:11">
      <c r="A61" s="3" t="s">
        <v>381</v>
      </c>
      <c r="B61" s="3" t="s">
        <v>396</v>
      </c>
      <c r="C61" s="1" t="s">
        <v>509</v>
      </c>
      <c r="D61" s="3"/>
      <c r="E61" s="44">
        <v>256.3</v>
      </c>
      <c r="F61" s="44"/>
      <c r="G61" s="17"/>
      <c r="H61" s="6" t="s">
        <v>870</v>
      </c>
      <c r="I61" s="6" t="s">
        <v>397</v>
      </c>
    </row>
    <row r="62" spans="1:11">
      <c r="A62" s="3" t="s">
        <v>56</v>
      </c>
      <c r="B62" s="3" t="s">
        <v>54</v>
      </c>
      <c r="C62" s="1" t="s">
        <v>47</v>
      </c>
      <c r="D62" s="3" t="s">
        <v>53</v>
      </c>
      <c r="E62" s="44">
        <v>257.63</v>
      </c>
      <c r="F62" s="44"/>
      <c r="G62" s="17">
        <v>24.474</v>
      </c>
      <c r="H62" s="1"/>
      <c r="I62" s="1" t="s">
        <v>60</v>
      </c>
    </row>
    <row r="63" spans="1:11">
      <c r="A63" s="3" t="s">
        <v>381</v>
      </c>
      <c r="B63" s="3" t="s">
        <v>396</v>
      </c>
      <c r="C63" s="1" t="s">
        <v>510</v>
      </c>
      <c r="D63" s="3"/>
      <c r="E63" s="44">
        <v>317.39999999999998</v>
      </c>
      <c r="F63" s="44"/>
      <c r="G63" s="17"/>
      <c r="H63" s="6" t="s">
        <v>871</v>
      </c>
      <c r="I63" s="6" t="s">
        <v>397</v>
      </c>
    </row>
    <row r="64" spans="1:11">
      <c r="A64" s="3" t="s">
        <v>381</v>
      </c>
      <c r="B64" s="3" t="s">
        <v>396</v>
      </c>
      <c r="C64" s="1" t="s">
        <v>511</v>
      </c>
      <c r="D64" s="3"/>
      <c r="E64" s="44">
        <v>351.3</v>
      </c>
      <c r="F64" s="44"/>
      <c r="G64" s="17">
        <v>26.84</v>
      </c>
      <c r="H64" s="1"/>
      <c r="I64" s="1" t="s">
        <v>397</v>
      </c>
    </row>
    <row r="65" spans="1:9">
      <c r="A65" s="13" t="s">
        <v>382</v>
      </c>
      <c r="B65" s="13" t="s">
        <v>54</v>
      </c>
      <c r="C65" s="10" t="s">
        <v>512</v>
      </c>
      <c r="D65" s="13" t="s">
        <v>57</v>
      </c>
      <c r="E65" s="58">
        <v>354</v>
      </c>
      <c r="F65" s="58">
        <v>30</v>
      </c>
      <c r="G65" s="17"/>
      <c r="H65" s="30" t="s">
        <v>872</v>
      </c>
      <c r="I65" s="30" t="s">
        <v>61</v>
      </c>
    </row>
    <row r="66" spans="1:9">
      <c r="A66" s="13" t="s">
        <v>382</v>
      </c>
      <c r="B66" s="13"/>
      <c r="C66" s="10" t="s">
        <v>513</v>
      </c>
      <c r="D66" s="13"/>
      <c r="E66" s="58">
        <v>377.5</v>
      </c>
      <c r="F66" s="58"/>
      <c r="G66" s="5">
        <v>29.405000000000001</v>
      </c>
      <c r="H66" s="13" t="s">
        <v>401</v>
      </c>
      <c r="I66" s="13"/>
    </row>
    <row r="67" spans="1:9">
      <c r="A67" s="13" t="s">
        <v>382</v>
      </c>
      <c r="B67" s="13" t="s">
        <v>54</v>
      </c>
      <c r="C67" s="10" t="s">
        <v>514</v>
      </c>
      <c r="D67" s="13" t="s">
        <v>59</v>
      </c>
      <c r="E67" s="58">
        <v>401</v>
      </c>
      <c r="F67" s="58">
        <v>32.700000000000003</v>
      </c>
      <c r="G67" s="17"/>
      <c r="H67" s="30" t="s">
        <v>873</v>
      </c>
      <c r="I67" s="30" t="s">
        <v>61</v>
      </c>
    </row>
    <row r="68" spans="1:9">
      <c r="A68" s="32" t="s">
        <v>382</v>
      </c>
      <c r="B68" s="32" t="s">
        <v>54</v>
      </c>
      <c r="C68" s="31" t="s">
        <v>515</v>
      </c>
      <c r="D68" s="32" t="s">
        <v>58</v>
      </c>
      <c r="E68" s="62">
        <v>417</v>
      </c>
      <c r="F68" s="62">
        <v>32</v>
      </c>
      <c r="G68" s="17"/>
      <c r="H68" s="33" t="s">
        <v>874</v>
      </c>
      <c r="I68" s="33" t="s">
        <v>61</v>
      </c>
    </row>
    <row r="69" spans="1:9">
      <c r="A69" s="32" t="s">
        <v>382</v>
      </c>
      <c r="B69" s="32"/>
      <c r="C69" s="31" t="s">
        <v>516</v>
      </c>
      <c r="D69" s="32"/>
      <c r="E69" s="62">
        <v>437.5</v>
      </c>
      <c r="F69" s="62"/>
      <c r="G69" s="17">
        <v>30.97</v>
      </c>
      <c r="H69" s="32" t="s">
        <v>401</v>
      </c>
      <c r="I69" s="32"/>
    </row>
    <row r="70" spans="1:9">
      <c r="A70" s="32" t="s">
        <v>382</v>
      </c>
      <c r="B70" s="32" t="s">
        <v>54</v>
      </c>
      <c r="C70" s="31" t="s">
        <v>517</v>
      </c>
      <c r="D70" s="32" t="s">
        <v>59</v>
      </c>
      <c r="E70" s="62">
        <v>458</v>
      </c>
      <c r="F70" s="62">
        <v>34</v>
      </c>
      <c r="G70" s="17"/>
      <c r="H70" s="34" t="s">
        <v>875</v>
      </c>
      <c r="I70" s="34" t="s">
        <v>61</v>
      </c>
    </row>
    <row r="71" spans="1:9">
      <c r="A71" s="3" t="s">
        <v>381</v>
      </c>
      <c r="B71" s="3" t="s">
        <v>396</v>
      </c>
      <c r="C71" s="1" t="s">
        <v>518</v>
      </c>
      <c r="D71" s="3"/>
      <c r="E71" s="44">
        <v>469.8</v>
      </c>
      <c r="F71" s="44"/>
      <c r="G71" s="17">
        <v>32.020000000000003</v>
      </c>
      <c r="H71" s="85" t="s">
        <v>876</v>
      </c>
      <c r="I71" s="1" t="s">
        <v>397</v>
      </c>
    </row>
    <row r="72" spans="1:9">
      <c r="A72" s="3" t="s">
        <v>381</v>
      </c>
      <c r="B72" s="3" t="s">
        <v>396</v>
      </c>
      <c r="C72" s="1" t="s">
        <v>519</v>
      </c>
      <c r="D72" s="3"/>
      <c r="E72" s="44">
        <v>474.3</v>
      </c>
      <c r="F72" s="44"/>
      <c r="G72" s="17">
        <v>32.49</v>
      </c>
      <c r="H72" s="85" t="s">
        <v>877</v>
      </c>
      <c r="I72" s="1" t="s">
        <v>397</v>
      </c>
    </row>
    <row r="73" spans="1:9">
      <c r="A73" s="3" t="s">
        <v>381</v>
      </c>
      <c r="B73" s="3" t="s">
        <v>396</v>
      </c>
      <c r="C73" s="1" t="s">
        <v>520</v>
      </c>
      <c r="D73" s="3"/>
      <c r="E73" s="44">
        <v>521.70000000000005</v>
      </c>
      <c r="F73" s="44"/>
      <c r="G73" s="17">
        <v>34.44</v>
      </c>
      <c r="H73" s="1"/>
      <c r="I73" s="1" t="s">
        <v>397</v>
      </c>
    </row>
    <row r="74" spans="1:9">
      <c r="A74" s="3" t="s">
        <v>381</v>
      </c>
      <c r="B74" s="3" t="s">
        <v>396</v>
      </c>
      <c r="C74" s="1" t="s">
        <v>521</v>
      </c>
      <c r="D74" s="3"/>
      <c r="E74" s="44">
        <v>532</v>
      </c>
      <c r="F74" s="44"/>
      <c r="G74" s="17">
        <v>34.76</v>
      </c>
      <c r="H74" s="1"/>
      <c r="I74" s="1" t="s">
        <v>397</v>
      </c>
    </row>
    <row r="75" spans="1:9">
      <c r="A75" s="3" t="s">
        <v>381</v>
      </c>
      <c r="B75" s="3" t="s">
        <v>396</v>
      </c>
      <c r="C75" s="1" t="s">
        <v>522</v>
      </c>
      <c r="D75" s="3"/>
      <c r="E75" s="44">
        <v>537.70000000000005</v>
      </c>
      <c r="F75" s="44"/>
      <c r="G75" s="17">
        <v>35.4</v>
      </c>
      <c r="H75" s="1"/>
      <c r="I75" s="1" t="s">
        <v>397</v>
      </c>
    </row>
    <row r="76" spans="1:9">
      <c r="A76" s="3" t="s">
        <v>381</v>
      </c>
      <c r="B76" s="3" t="s">
        <v>396</v>
      </c>
      <c r="C76" s="1" t="s">
        <v>523</v>
      </c>
      <c r="D76" s="3"/>
      <c r="E76" s="44">
        <v>596.79999999999995</v>
      </c>
      <c r="F76" s="44"/>
      <c r="G76" s="17">
        <v>36.97</v>
      </c>
      <c r="H76" s="1"/>
      <c r="I76" s="1" t="s">
        <v>397</v>
      </c>
    </row>
    <row r="77" spans="1:9">
      <c r="A77" s="3" t="s">
        <v>381</v>
      </c>
      <c r="B77" s="3" t="s">
        <v>396</v>
      </c>
      <c r="C77" s="1" t="s">
        <v>524</v>
      </c>
      <c r="D77" s="3"/>
      <c r="E77" s="44">
        <v>616.70000000000005</v>
      </c>
      <c r="F77" s="44"/>
      <c r="G77" s="17">
        <v>37.979999999999997</v>
      </c>
      <c r="H77" s="1"/>
      <c r="I77" s="1" t="s">
        <v>397</v>
      </c>
    </row>
    <row r="78" spans="1:9">
      <c r="A78" s="3" t="s">
        <v>381</v>
      </c>
      <c r="B78" s="3" t="s">
        <v>396</v>
      </c>
      <c r="C78" s="1" t="s">
        <v>525</v>
      </c>
      <c r="D78" s="3"/>
      <c r="E78" s="44">
        <v>640.9</v>
      </c>
      <c r="F78" s="44"/>
      <c r="G78" s="17">
        <v>40.4</v>
      </c>
      <c r="H78" s="1"/>
      <c r="I78" s="1" t="s">
        <v>397</v>
      </c>
    </row>
    <row r="79" spans="1:9">
      <c r="A79" s="3" t="s">
        <v>381</v>
      </c>
      <c r="B79" s="3" t="s">
        <v>396</v>
      </c>
      <c r="C79" s="1" t="s">
        <v>526</v>
      </c>
      <c r="D79" s="3"/>
      <c r="E79" s="44">
        <v>674.5</v>
      </c>
      <c r="F79" s="44"/>
      <c r="G79" s="17"/>
      <c r="H79" s="1" t="s">
        <v>878</v>
      </c>
      <c r="I79" s="1" t="s">
        <v>397</v>
      </c>
    </row>
    <row r="80" spans="1:9">
      <c r="A80" s="3" t="s">
        <v>381</v>
      </c>
      <c r="B80" s="3" t="s">
        <v>396</v>
      </c>
      <c r="C80" s="1" t="s">
        <v>527</v>
      </c>
      <c r="D80" s="3"/>
      <c r="E80" s="44">
        <v>726.7</v>
      </c>
      <c r="F80" s="44"/>
      <c r="G80" s="17">
        <v>41.66</v>
      </c>
      <c r="H80" s="1"/>
      <c r="I80" s="1" t="s">
        <v>397</v>
      </c>
    </row>
    <row r="81" spans="1:9">
      <c r="A81" s="3" t="s">
        <v>381</v>
      </c>
      <c r="B81" s="3" t="s">
        <v>396</v>
      </c>
      <c r="C81" s="1" t="s">
        <v>528</v>
      </c>
      <c r="D81" s="3"/>
      <c r="E81" s="44">
        <v>762.8</v>
      </c>
      <c r="F81" s="44"/>
      <c r="G81" s="17">
        <v>42.87</v>
      </c>
      <c r="H81" s="1"/>
      <c r="I81" s="1" t="s">
        <v>397</v>
      </c>
    </row>
    <row r="82" spans="1:9">
      <c r="A82" s="3" t="s">
        <v>381</v>
      </c>
      <c r="B82" s="3" t="s">
        <v>396</v>
      </c>
      <c r="C82" s="1" t="s">
        <v>529</v>
      </c>
      <c r="D82" s="3"/>
      <c r="E82" s="44">
        <v>770.7</v>
      </c>
      <c r="F82" s="44"/>
      <c r="G82" s="17">
        <v>44.12</v>
      </c>
      <c r="H82" s="1"/>
      <c r="I82" s="1" t="s">
        <v>397</v>
      </c>
    </row>
    <row r="83" spans="1:9">
      <c r="A83" s="3" t="s">
        <v>381</v>
      </c>
      <c r="B83" s="3" t="s">
        <v>396</v>
      </c>
      <c r="C83" s="1" t="s">
        <v>530</v>
      </c>
      <c r="D83" s="3"/>
      <c r="E83" s="44">
        <v>788.7</v>
      </c>
      <c r="F83" s="44"/>
      <c r="G83" s="17"/>
      <c r="H83" s="1" t="s">
        <v>879</v>
      </c>
      <c r="I83" s="1" t="s">
        <v>397</v>
      </c>
    </row>
    <row r="84" spans="1:9">
      <c r="A84" s="3" t="s">
        <v>381</v>
      </c>
      <c r="B84" s="3" t="s">
        <v>396</v>
      </c>
      <c r="C84" s="1" t="s">
        <v>531</v>
      </c>
      <c r="D84" s="3"/>
      <c r="E84" s="44">
        <v>824.9</v>
      </c>
      <c r="F84" s="44"/>
      <c r="G84" s="17">
        <v>45.49</v>
      </c>
      <c r="H84" s="1"/>
      <c r="I84" s="1" t="s">
        <v>397</v>
      </c>
    </row>
    <row r="85" spans="1:9">
      <c r="A85" s="3" t="s">
        <v>394</v>
      </c>
      <c r="B85" s="3" t="s">
        <v>393</v>
      </c>
      <c r="C85" s="1" t="s">
        <v>64</v>
      </c>
      <c r="D85" s="3"/>
      <c r="E85" s="44">
        <v>847.21</v>
      </c>
      <c r="F85" s="44"/>
      <c r="G85" s="17">
        <v>46.3</v>
      </c>
      <c r="H85" s="1" t="s">
        <v>140</v>
      </c>
      <c r="I85" s="1" t="s">
        <v>62</v>
      </c>
    </row>
    <row r="86" spans="1:9">
      <c r="A86" s="3" t="s">
        <v>381</v>
      </c>
      <c r="B86" s="3" t="s">
        <v>396</v>
      </c>
      <c r="C86" s="1" t="s">
        <v>532</v>
      </c>
      <c r="D86" s="3"/>
      <c r="E86" s="44">
        <v>850</v>
      </c>
      <c r="F86" s="44"/>
      <c r="G86" s="17">
        <v>46.29</v>
      </c>
      <c r="H86" s="1"/>
      <c r="I86" s="1" t="s">
        <v>397</v>
      </c>
    </row>
    <row r="87" spans="1:9">
      <c r="A87" s="3" t="s">
        <v>395</v>
      </c>
      <c r="B87" s="3" t="s">
        <v>54</v>
      </c>
      <c r="C87" s="1" t="s">
        <v>63</v>
      </c>
      <c r="D87" s="3"/>
      <c r="E87" s="44">
        <v>961.64000000000215</v>
      </c>
      <c r="F87" s="44">
        <v>64.8</v>
      </c>
      <c r="G87" s="17">
        <v>66.040000000000006</v>
      </c>
      <c r="H87" s="1"/>
      <c r="I87" s="1" t="s">
        <v>659</v>
      </c>
    </row>
  </sheetData>
  <autoFilter ref="A1:K1" xr:uid="{896A4144-3918-5B43-B6BF-6207037035AF}">
    <sortState xmlns:xlrd2="http://schemas.microsoft.com/office/spreadsheetml/2017/richdata2" ref="A2:K87">
      <sortCondition ref="E1:E87"/>
    </sortState>
  </autoFilter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710E-9274-BF49-A071-BC2DEFBB6E12}">
  <dimension ref="A1:O50"/>
  <sheetViews>
    <sheetView topLeftCell="G1" workbookViewId="0">
      <selection activeCell="N22" sqref="N1:N1048576"/>
    </sheetView>
  </sheetViews>
  <sheetFormatPr baseColWidth="10" defaultRowHeight="16"/>
  <cols>
    <col min="1" max="1" width="37" style="2" bestFit="1" customWidth="1"/>
    <col min="2" max="2" width="6" style="36" customWidth="1"/>
    <col min="3" max="3" width="6.33203125" style="36" customWidth="1"/>
    <col min="4" max="4" width="38.1640625" style="36" bestFit="1" customWidth="1"/>
    <col min="5" max="5" width="37" style="36" bestFit="1" customWidth="1"/>
    <col min="6" max="6" width="5" style="36" customWidth="1"/>
    <col min="7" max="7" width="4.83203125" style="36" customWidth="1"/>
    <col min="8" max="8" width="6.6640625" style="36" customWidth="1"/>
    <col min="9" max="9" width="4.83203125" style="36" customWidth="1"/>
    <col min="10" max="10" width="21" style="66" bestFit="1" customWidth="1"/>
    <col min="11" max="11" width="26.1640625" style="66" bestFit="1" customWidth="1"/>
    <col min="12" max="12" width="38.33203125" style="66" bestFit="1" customWidth="1"/>
    <col min="13" max="13" width="17.6640625" style="57" bestFit="1" customWidth="1"/>
    <col min="14" max="14" width="118.83203125" style="36" bestFit="1" customWidth="1"/>
    <col min="15" max="15" width="28.5" style="2" bestFit="1" customWidth="1"/>
    <col min="16" max="16" width="10.83203125" style="2"/>
    <col min="17" max="17" width="69.5" style="2" bestFit="1" customWidth="1"/>
    <col min="18" max="16384" width="10.83203125" style="2"/>
  </cols>
  <sheetData>
    <row r="1" spans="1:15" s="7" customFormat="1" ht="15">
      <c r="A1" s="1" t="s">
        <v>420</v>
      </c>
      <c r="B1" s="6" t="s">
        <v>0</v>
      </c>
      <c r="C1" s="6" t="s">
        <v>65</v>
      </c>
      <c r="D1" s="6" t="s">
        <v>209</v>
      </c>
      <c r="E1" s="1" t="s">
        <v>2</v>
      </c>
      <c r="F1" s="6" t="s">
        <v>142</v>
      </c>
      <c r="G1" s="6" t="s">
        <v>630</v>
      </c>
      <c r="H1" s="6" t="s">
        <v>631</v>
      </c>
      <c r="I1" s="6" t="s">
        <v>632</v>
      </c>
      <c r="J1" s="65" t="s">
        <v>633</v>
      </c>
      <c r="K1" s="65" t="s">
        <v>634</v>
      </c>
      <c r="L1" s="64" t="s">
        <v>446</v>
      </c>
      <c r="M1" s="17" t="s">
        <v>55</v>
      </c>
      <c r="N1" s="6" t="s">
        <v>428</v>
      </c>
      <c r="O1" s="7" t="s">
        <v>43</v>
      </c>
    </row>
    <row r="2" spans="1:15" s="7" customFormat="1" ht="15">
      <c r="A2" s="1" t="s">
        <v>382</v>
      </c>
      <c r="B2" s="6" t="s">
        <v>144</v>
      </c>
      <c r="C2" s="6" t="s">
        <v>145</v>
      </c>
      <c r="D2" s="6" t="s">
        <v>402</v>
      </c>
      <c r="E2" s="6" t="s">
        <v>143</v>
      </c>
      <c r="F2" s="6">
        <v>299.61</v>
      </c>
      <c r="G2" s="6">
        <v>318.39999999999998</v>
      </c>
      <c r="H2" s="6">
        <v>302.66000000000003</v>
      </c>
      <c r="I2" s="6">
        <v>321.39999999999998</v>
      </c>
      <c r="J2" s="65">
        <f>AVERAGE(F2,H2)</f>
        <v>301.13499999999999</v>
      </c>
      <c r="K2" s="65">
        <f>AVERAGE(G2,I2)</f>
        <v>319.89999999999998</v>
      </c>
      <c r="L2" s="65">
        <v>5.54</v>
      </c>
      <c r="M2" s="17">
        <v>5.53</v>
      </c>
      <c r="N2" s="6"/>
      <c r="O2" s="7" t="s">
        <v>214</v>
      </c>
    </row>
    <row r="3" spans="1:15" s="7" customFormat="1" ht="15">
      <c r="A3" s="1" t="s">
        <v>382</v>
      </c>
      <c r="B3" s="6" t="s">
        <v>145</v>
      </c>
      <c r="C3" s="6" t="s">
        <v>147</v>
      </c>
      <c r="D3" s="6" t="s">
        <v>403</v>
      </c>
      <c r="E3" s="6" t="s">
        <v>146</v>
      </c>
      <c r="F3" s="6">
        <v>302.66000000000003</v>
      </c>
      <c r="G3" s="6">
        <v>321.39999999999998</v>
      </c>
      <c r="H3" s="6">
        <v>305.61</v>
      </c>
      <c r="I3" s="6">
        <v>324.39999999999998</v>
      </c>
      <c r="J3" s="65">
        <f t="shared" ref="J3:J24" si="0">AVERAGE(F3,H3)</f>
        <v>304.13499999999999</v>
      </c>
      <c r="K3" s="65">
        <f t="shared" ref="K3:K23" si="1">AVERAGE(G3,I3)</f>
        <v>322.89999999999998</v>
      </c>
      <c r="L3" s="65">
        <v>5.82</v>
      </c>
      <c r="M3" s="17">
        <v>5.57</v>
      </c>
      <c r="N3" s="85" t="s">
        <v>909</v>
      </c>
      <c r="O3" s="7" t="s">
        <v>214</v>
      </c>
    </row>
    <row r="4" spans="1:15" s="7" customFormat="1" ht="15">
      <c r="A4" s="1" t="s">
        <v>382</v>
      </c>
      <c r="B4" s="6" t="s">
        <v>153</v>
      </c>
      <c r="C4" s="6" t="s">
        <v>154</v>
      </c>
      <c r="D4" s="6" t="s">
        <v>404</v>
      </c>
      <c r="E4" s="6" t="s">
        <v>152</v>
      </c>
      <c r="F4" s="6">
        <v>318.61</v>
      </c>
      <c r="G4" s="6">
        <v>337.6</v>
      </c>
      <c r="H4" s="6">
        <v>318.82</v>
      </c>
      <c r="I4" s="6">
        <v>338.5</v>
      </c>
      <c r="J4" s="65">
        <f t="shared" si="0"/>
        <v>318.71500000000003</v>
      </c>
      <c r="K4" s="65">
        <f t="shared" si="1"/>
        <v>338.05</v>
      </c>
      <c r="L4" s="65">
        <v>6.4</v>
      </c>
      <c r="M4" s="17"/>
      <c r="N4" s="6" t="s">
        <v>910</v>
      </c>
      <c r="O4" s="7" t="s">
        <v>214</v>
      </c>
    </row>
    <row r="5" spans="1:15" s="7" customFormat="1" ht="15">
      <c r="A5" s="1" t="s">
        <v>382</v>
      </c>
      <c r="B5" s="6" t="s">
        <v>148</v>
      </c>
      <c r="C5" s="6" t="s">
        <v>149</v>
      </c>
      <c r="D5" s="6" t="s">
        <v>24</v>
      </c>
      <c r="E5" s="6"/>
      <c r="F5" s="6">
        <v>337.9</v>
      </c>
      <c r="G5" s="6">
        <v>360</v>
      </c>
      <c r="H5" s="6">
        <v>339.61</v>
      </c>
      <c r="I5" s="6">
        <v>362.4</v>
      </c>
      <c r="J5" s="65">
        <f t="shared" si="0"/>
        <v>338.755</v>
      </c>
      <c r="K5" s="65">
        <f t="shared" si="1"/>
        <v>361.2</v>
      </c>
      <c r="L5" s="65">
        <v>6</v>
      </c>
      <c r="M5" s="17">
        <v>6.14</v>
      </c>
      <c r="N5" s="85" t="s">
        <v>911</v>
      </c>
      <c r="O5" s="7" t="s">
        <v>214</v>
      </c>
    </row>
    <row r="6" spans="1:15" s="22" customFormat="1" ht="15">
      <c r="A6" s="1" t="s">
        <v>382</v>
      </c>
      <c r="B6" s="6" t="s">
        <v>150</v>
      </c>
      <c r="C6" s="6" t="s">
        <v>151</v>
      </c>
      <c r="D6" s="6" t="s">
        <v>21</v>
      </c>
      <c r="E6" s="6"/>
      <c r="F6" s="6">
        <v>357.15</v>
      </c>
      <c r="G6" s="6">
        <v>380.9</v>
      </c>
      <c r="H6" s="6">
        <v>358.81</v>
      </c>
      <c r="I6" s="6">
        <v>382.6</v>
      </c>
      <c r="J6" s="65">
        <f t="shared" si="0"/>
        <v>357.98</v>
      </c>
      <c r="K6" s="65">
        <f t="shared" si="1"/>
        <v>381.75</v>
      </c>
      <c r="L6" s="65">
        <v>6.2</v>
      </c>
      <c r="M6" s="17">
        <v>6.2</v>
      </c>
      <c r="N6" s="6"/>
      <c r="O6" s="7" t="s">
        <v>214</v>
      </c>
    </row>
    <row r="7" spans="1:15" s="7" customFormat="1" ht="15">
      <c r="A7" s="1" t="s">
        <v>382</v>
      </c>
      <c r="B7" s="6" t="s">
        <v>156</v>
      </c>
      <c r="C7" s="6" t="s">
        <v>157</v>
      </c>
      <c r="D7" s="6" t="s">
        <v>405</v>
      </c>
      <c r="E7" s="6" t="s">
        <v>155</v>
      </c>
      <c r="F7" s="6">
        <v>381.01</v>
      </c>
      <c r="G7" s="6">
        <v>406.6</v>
      </c>
      <c r="H7" s="6">
        <v>384.01</v>
      </c>
      <c r="I7" s="6">
        <v>409.6</v>
      </c>
      <c r="J7" s="65">
        <f t="shared" si="0"/>
        <v>382.51</v>
      </c>
      <c r="K7" s="65">
        <f t="shared" si="1"/>
        <v>408.1</v>
      </c>
      <c r="L7" s="65">
        <v>8.58</v>
      </c>
      <c r="M7" s="17">
        <v>8.58</v>
      </c>
      <c r="N7" s="6"/>
      <c r="O7" s="7" t="s">
        <v>214</v>
      </c>
    </row>
    <row r="8" spans="1:15" s="7" customFormat="1" ht="15">
      <c r="A8" s="1" t="s">
        <v>382</v>
      </c>
      <c r="B8" s="6" t="s">
        <v>157</v>
      </c>
      <c r="C8" s="6" t="s">
        <v>158</v>
      </c>
      <c r="D8" s="6" t="s">
        <v>409</v>
      </c>
      <c r="E8" s="6"/>
      <c r="F8" s="6">
        <v>384.01</v>
      </c>
      <c r="G8" s="6">
        <v>409.6</v>
      </c>
      <c r="H8" s="6">
        <v>385.99</v>
      </c>
      <c r="I8" s="6">
        <v>411.6</v>
      </c>
      <c r="J8" s="65">
        <f t="shared" si="0"/>
        <v>385</v>
      </c>
      <c r="K8" s="65">
        <f t="shared" si="1"/>
        <v>410.6</v>
      </c>
      <c r="L8" s="65">
        <v>8.58</v>
      </c>
      <c r="M8" s="17">
        <v>8.93</v>
      </c>
      <c r="N8" s="6"/>
      <c r="O8" s="7" t="s">
        <v>214</v>
      </c>
    </row>
    <row r="9" spans="1:15" s="7" customFormat="1" ht="15">
      <c r="A9" s="1" t="s">
        <v>382</v>
      </c>
      <c r="B9" s="6" t="s">
        <v>160</v>
      </c>
      <c r="C9" s="6" t="s">
        <v>161</v>
      </c>
      <c r="D9" s="6" t="s">
        <v>406</v>
      </c>
      <c r="E9" s="6" t="s">
        <v>159</v>
      </c>
      <c r="F9" s="6">
        <v>408.31</v>
      </c>
      <c r="G9" s="6">
        <v>432.4</v>
      </c>
      <c r="H9" s="6">
        <v>409.81</v>
      </c>
      <c r="I9" s="6">
        <v>433.9</v>
      </c>
      <c r="J9" s="65">
        <f t="shared" si="0"/>
        <v>409.06</v>
      </c>
      <c r="K9" s="65">
        <f t="shared" si="1"/>
        <v>433.15</v>
      </c>
      <c r="L9" s="65">
        <v>9.82</v>
      </c>
      <c r="M9" s="17">
        <v>9.83</v>
      </c>
      <c r="N9" s="85" t="s">
        <v>912</v>
      </c>
      <c r="O9" s="7" t="s">
        <v>214</v>
      </c>
    </row>
    <row r="10" spans="1:15" s="7" customFormat="1" ht="15">
      <c r="A10" s="1" t="s">
        <v>382</v>
      </c>
      <c r="B10" s="6" t="s">
        <v>163</v>
      </c>
      <c r="C10" s="6" t="s">
        <v>164</v>
      </c>
      <c r="D10" s="6" t="s">
        <v>407</v>
      </c>
      <c r="E10" s="6" t="s">
        <v>162</v>
      </c>
      <c r="F10" s="6">
        <v>419.41</v>
      </c>
      <c r="G10" s="6">
        <v>443.8</v>
      </c>
      <c r="H10" s="6">
        <v>420.91</v>
      </c>
      <c r="I10" s="6">
        <v>445.3</v>
      </c>
      <c r="J10" s="65">
        <f t="shared" si="0"/>
        <v>420.16</v>
      </c>
      <c r="K10" s="65">
        <f t="shared" si="1"/>
        <v>444.55</v>
      </c>
      <c r="L10" s="65">
        <v>10.49</v>
      </c>
      <c r="M10" s="17">
        <v>10.46</v>
      </c>
      <c r="N10" s="85" t="s">
        <v>913</v>
      </c>
      <c r="O10" s="7" t="s">
        <v>214</v>
      </c>
    </row>
    <row r="11" spans="1:15" s="7" customFormat="1" ht="15">
      <c r="A11" s="1" t="s">
        <v>382</v>
      </c>
      <c r="B11" s="6" t="s">
        <v>169</v>
      </c>
      <c r="C11" s="6" t="s">
        <v>170</v>
      </c>
      <c r="D11" s="6" t="s">
        <v>410</v>
      </c>
      <c r="E11" s="6" t="s">
        <v>168</v>
      </c>
      <c r="F11" s="6">
        <v>441.61</v>
      </c>
      <c r="G11" s="6">
        <v>469.5</v>
      </c>
      <c r="H11" s="6">
        <v>443.11</v>
      </c>
      <c r="I11" s="6">
        <v>471</v>
      </c>
      <c r="J11" s="65">
        <f t="shared" si="0"/>
        <v>442.36</v>
      </c>
      <c r="K11" s="65">
        <f t="shared" si="1"/>
        <v>470.25</v>
      </c>
      <c r="L11" s="65">
        <v>11.68</v>
      </c>
      <c r="M11" s="17">
        <v>11.79</v>
      </c>
      <c r="N11" s="6"/>
      <c r="O11" s="7" t="s">
        <v>214</v>
      </c>
    </row>
    <row r="12" spans="1:15" s="7" customFormat="1" ht="15">
      <c r="A12" s="1" t="s">
        <v>382</v>
      </c>
      <c r="B12" s="6" t="s">
        <v>166</v>
      </c>
      <c r="C12" s="6" t="s">
        <v>167</v>
      </c>
      <c r="D12" s="6" t="s">
        <v>408</v>
      </c>
      <c r="E12" s="6" t="s">
        <v>165</v>
      </c>
      <c r="F12" s="6">
        <v>443.71</v>
      </c>
      <c r="G12" s="6">
        <v>471.9</v>
      </c>
      <c r="H12" s="6">
        <v>445.21</v>
      </c>
      <c r="I12" s="6">
        <v>473.4</v>
      </c>
      <c r="J12" s="65">
        <f t="shared" si="0"/>
        <v>444.46</v>
      </c>
      <c r="K12" s="65">
        <f t="shared" si="1"/>
        <v>472.65</v>
      </c>
      <c r="L12" s="65">
        <v>11.19</v>
      </c>
      <c r="M12" s="17">
        <v>11.63</v>
      </c>
      <c r="N12" s="6"/>
      <c r="O12" s="7" t="s">
        <v>214</v>
      </c>
    </row>
    <row r="13" spans="1:15" s="7" customFormat="1" ht="15">
      <c r="A13" s="1" t="s">
        <v>382</v>
      </c>
      <c r="B13" s="6" t="s">
        <v>172</v>
      </c>
      <c r="C13" s="6" t="s">
        <v>173</v>
      </c>
      <c r="D13" s="6" t="s">
        <v>411</v>
      </c>
      <c r="E13" s="6" t="s">
        <v>171</v>
      </c>
      <c r="F13" s="6">
        <v>476.91</v>
      </c>
      <c r="G13" s="6">
        <v>504.1</v>
      </c>
      <c r="H13" s="6">
        <v>478.41</v>
      </c>
      <c r="I13" s="6">
        <v>505.6</v>
      </c>
      <c r="J13" s="65">
        <f t="shared" si="0"/>
        <v>477.66</v>
      </c>
      <c r="K13" s="65">
        <f t="shared" si="1"/>
        <v>504.85</v>
      </c>
      <c r="L13" s="65">
        <v>13.42</v>
      </c>
      <c r="M13" s="17">
        <v>13.41</v>
      </c>
      <c r="N13" s="6"/>
      <c r="O13" s="7" t="s">
        <v>214</v>
      </c>
    </row>
    <row r="14" spans="1:15" s="7" customFormat="1" ht="15">
      <c r="A14" s="1" t="s">
        <v>382</v>
      </c>
      <c r="B14" s="6" t="s">
        <v>175</v>
      </c>
      <c r="C14" s="6" t="s">
        <v>176</v>
      </c>
      <c r="D14" s="6" t="s">
        <v>412</v>
      </c>
      <c r="E14" s="6" t="s">
        <v>174</v>
      </c>
      <c r="F14" s="6">
        <v>491.41</v>
      </c>
      <c r="G14" s="6">
        <v>519.79999999999995</v>
      </c>
      <c r="H14" s="6">
        <v>493.11</v>
      </c>
      <c r="I14" s="6">
        <v>523</v>
      </c>
      <c r="J14" s="65">
        <f t="shared" si="0"/>
        <v>492.26</v>
      </c>
      <c r="K14" s="65">
        <f t="shared" si="1"/>
        <v>521.4</v>
      </c>
      <c r="L14" s="65">
        <v>14</v>
      </c>
      <c r="M14" s="17">
        <v>13.77</v>
      </c>
      <c r="N14" s="6"/>
      <c r="O14" s="7" t="s">
        <v>214</v>
      </c>
    </row>
    <row r="15" spans="1:15" s="7" customFormat="1" ht="15">
      <c r="A15" s="1" t="s">
        <v>382</v>
      </c>
      <c r="B15" s="6" t="s">
        <v>178</v>
      </c>
      <c r="C15" s="6" t="s">
        <v>179</v>
      </c>
      <c r="D15" s="6" t="s">
        <v>413</v>
      </c>
      <c r="E15" s="6" t="s">
        <v>177</v>
      </c>
      <c r="F15" s="6">
        <v>501.21</v>
      </c>
      <c r="G15" s="6">
        <v>532</v>
      </c>
      <c r="H15" s="6">
        <v>504.21</v>
      </c>
      <c r="I15" s="6">
        <v>535</v>
      </c>
      <c r="J15" s="65">
        <f t="shared" si="0"/>
        <v>502.71</v>
      </c>
      <c r="K15" s="65">
        <f t="shared" si="1"/>
        <v>533.5</v>
      </c>
      <c r="L15" s="65">
        <v>14.8</v>
      </c>
      <c r="M15" s="17">
        <v>14.24</v>
      </c>
      <c r="N15" s="6"/>
      <c r="O15" s="7" t="s">
        <v>214</v>
      </c>
    </row>
    <row r="16" spans="1:15" s="7" customFormat="1" ht="15">
      <c r="A16" s="1" t="s">
        <v>382</v>
      </c>
      <c r="B16" s="6" t="s">
        <v>180</v>
      </c>
      <c r="C16" s="6" t="s">
        <v>181</v>
      </c>
      <c r="D16" s="6" t="s">
        <v>28</v>
      </c>
      <c r="E16" s="6"/>
      <c r="F16" s="6">
        <v>509.07</v>
      </c>
      <c r="G16" s="6">
        <v>539.79999999999995</v>
      </c>
      <c r="H16" s="6">
        <v>512.30999999999995</v>
      </c>
      <c r="I16" s="6">
        <v>543</v>
      </c>
      <c r="J16" s="65">
        <f t="shared" si="0"/>
        <v>510.68999999999994</v>
      </c>
      <c r="K16" s="65">
        <f t="shared" si="1"/>
        <v>541.4</v>
      </c>
      <c r="L16" s="65">
        <v>14.8</v>
      </c>
      <c r="M16" s="17">
        <v>14.53</v>
      </c>
      <c r="N16" s="6"/>
      <c r="O16" s="7" t="s">
        <v>214</v>
      </c>
    </row>
    <row r="17" spans="1:15" s="7" customFormat="1" ht="15">
      <c r="A17" s="1" t="s">
        <v>382</v>
      </c>
      <c r="B17" s="6" t="s">
        <v>180</v>
      </c>
      <c r="C17" s="6" t="s">
        <v>181</v>
      </c>
      <c r="D17" s="6" t="s">
        <v>414</v>
      </c>
      <c r="E17" s="6"/>
      <c r="F17" s="6">
        <v>509.07</v>
      </c>
      <c r="G17" s="6">
        <v>539.79999999999995</v>
      </c>
      <c r="H17" s="6">
        <v>512.30999999999995</v>
      </c>
      <c r="I17" s="6">
        <v>543</v>
      </c>
      <c r="J17" s="65">
        <f t="shared" si="0"/>
        <v>510.68999999999994</v>
      </c>
      <c r="K17" s="65">
        <f t="shared" si="1"/>
        <v>541.4</v>
      </c>
      <c r="L17" s="65">
        <v>14.9</v>
      </c>
      <c r="M17" s="17">
        <v>14.38</v>
      </c>
      <c r="N17" s="6"/>
      <c r="O17" s="7" t="s">
        <v>214</v>
      </c>
    </row>
    <row r="18" spans="1:15" s="7" customFormat="1" ht="15">
      <c r="A18" s="1" t="s">
        <v>382</v>
      </c>
      <c r="B18" s="6" t="s">
        <v>180</v>
      </c>
      <c r="C18" s="6" t="s">
        <v>181</v>
      </c>
      <c r="D18" s="6" t="s">
        <v>415</v>
      </c>
      <c r="E18" s="6"/>
      <c r="F18" s="6">
        <v>509.07</v>
      </c>
      <c r="G18" s="6">
        <v>539.79999999999995</v>
      </c>
      <c r="H18" s="6">
        <v>512.30999999999995</v>
      </c>
      <c r="I18" s="6">
        <v>543</v>
      </c>
      <c r="J18" s="65">
        <f t="shared" si="0"/>
        <v>510.68999999999994</v>
      </c>
      <c r="K18" s="65">
        <f t="shared" si="1"/>
        <v>541.4</v>
      </c>
      <c r="L18" s="65">
        <v>15</v>
      </c>
      <c r="M18" s="17">
        <v>14.66</v>
      </c>
      <c r="N18" s="6"/>
      <c r="O18" s="7" t="s">
        <v>214</v>
      </c>
    </row>
    <row r="19" spans="1:15" s="7" customFormat="1" ht="15">
      <c r="A19" s="1" t="s">
        <v>382</v>
      </c>
      <c r="B19" s="6" t="s">
        <v>180</v>
      </c>
      <c r="C19" s="6" t="s">
        <v>181</v>
      </c>
      <c r="D19" s="6" t="s">
        <v>26</v>
      </c>
      <c r="E19" s="6" t="s">
        <v>182</v>
      </c>
      <c r="F19" s="6">
        <v>509.07</v>
      </c>
      <c r="G19" s="6">
        <v>539.79999999999995</v>
      </c>
      <c r="H19" s="6">
        <v>512.30999999999995</v>
      </c>
      <c r="I19" s="6">
        <v>543</v>
      </c>
      <c r="J19" s="65">
        <f t="shared" si="0"/>
        <v>510.68999999999994</v>
      </c>
      <c r="K19" s="65">
        <f t="shared" si="1"/>
        <v>541.4</v>
      </c>
      <c r="L19" s="65">
        <v>15.1</v>
      </c>
      <c r="M19" s="17">
        <v>15.1</v>
      </c>
      <c r="N19" s="6"/>
      <c r="O19" s="7" t="s">
        <v>214</v>
      </c>
    </row>
    <row r="20" spans="1:15" s="7" customFormat="1" ht="15">
      <c r="A20" s="1" t="s">
        <v>382</v>
      </c>
      <c r="B20" s="6" t="s">
        <v>184</v>
      </c>
      <c r="C20" s="6" t="s">
        <v>185</v>
      </c>
      <c r="D20" s="6" t="s">
        <v>31</v>
      </c>
      <c r="E20" s="6" t="s">
        <v>183</v>
      </c>
      <c r="F20" s="6">
        <v>579.62</v>
      </c>
      <c r="G20" s="6">
        <v>616.4</v>
      </c>
      <c r="H20" s="6">
        <v>581.12</v>
      </c>
      <c r="I20" s="6">
        <v>617.9</v>
      </c>
      <c r="J20" s="65">
        <f t="shared" si="0"/>
        <v>580.37</v>
      </c>
      <c r="K20" s="65">
        <f t="shared" si="1"/>
        <v>617.15</v>
      </c>
      <c r="L20" s="65">
        <v>16.399999999999999</v>
      </c>
      <c r="M20" s="17">
        <v>16.38</v>
      </c>
      <c r="N20" s="6"/>
      <c r="O20" s="7" t="s">
        <v>214</v>
      </c>
    </row>
    <row r="21" spans="1:15" s="7" customFormat="1" ht="15">
      <c r="A21" s="1" t="s">
        <v>382</v>
      </c>
      <c r="B21" s="6" t="s">
        <v>187</v>
      </c>
      <c r="C21" s="6" t="s">
        <v>188</v>
      </c>
      <c r="D21" s="6" t="s">
        <v>416</v>
      </c>
      <c r="E21" s="6" t="s">
        <v>186</v>
      </c>
      <c r="F21" s="6">
        <v>584.09</v>
      </c>
      <c r="G21" s="6">
        <v>620.9</v>
      </c>
      <c r="H21" s="6">
        <v>586.91999999999996</v>
      </c>
      <c r="I21" s="6">
        <v>623.70000000000005</v>
      </c>
      <c r="J21" s="65">
        <f t="shared" si="0"/>
        <v>585.505</v>
      </c>
      <c r="K21" s="65">
        <f t="shared" si="1"/>
        <v>622.29999999999995</v>
      </c>
      <c r="L21" s="65">
        <v>17.3</v>
      </c>
      <c r="M21" s="17">
        <v>17.54</v>
      </c>
      <c r="N21" s="6"/>
      <c r="O21" s="7" t="s">
        <v>214</v>
      </c>
    </row>
    <row r="22" spans="1:15" s="7" customFormat="1" ht="15">
      <c r="A22" s="1" t="s">
        <v>382</v>
      </c>
      <c r="B22" s="6" t="s">
        <v>190</v>
      </c>
      <c r="C22" s="6" t="s">
        <v>191</v>
      </c>
      <c r="D22" s="6" t="s">
        <v>417</v>
      </c>
      <c r="E22" s="6" t="s">
        <v>189</v>
      </c>
      <c r="F22" s="6">
        <v>598.82000000000005</v>
      </c>
      <c r="G22" s="6">
        <v>634.79999999999995</v>
      </c>
      <c r="H22" s="6">
        <v>601.80999999999995</v>
      </c>
      <c r="I22" s="6">
        <v>637.79999999999995</v>
      </c>
      <c r="J22" s="65">
        <f t="shared" si="0"/>
        <v>600.31500000000005</v>
      </c>
      <c r="K22" s="65">
        <f t="shared" si="1"/>
        <v>636.29999999999995</v>
      </c>
      <c r="L22" s="65">
        <v>18.8</v>
      </c>
      <c r="M22" s="17">
        <v>17.59</v>
      </c>
      <c r="N22" s="85" t="s">
        <v>914</v>
      </c>
      <c r="O22" s="7" t="s">
        <v>214</v>
      </c>
    </row>
    <row r="23" spans="1:15" s="7" customFormat="1" ht="15">
      <c r="A23" s="1" t="s">
        <v>382</v>
      </c>
      <c r="B23" s="6" t="s">
        <v>192</v>
      </c>
      <c r="C23" s="6" t="s">
        <v>193</v>
      </c>
      <c r="D23" s="6" t="s">
        <v>418</v>
      </c>
      <c r="E23" s="6"/>
      <c r="F23" s="6">
        <v>604.79999999999995</v>
      </c>
      <c r="G23" s="6">
        <v>640.79999999999995</v>
      </c>
      <c r="H23" s="6">
        <v>606.34</v>
      </c>
      <c r="I23" s="6">
        <v>642.29999999999995</v>
      </c>
      <c r="J23" s="65">
        <f t="shared" si="0"/>
        <v>605.56999999999994</v>
      </c>
      <c r="K23" s="65">
        <f t="shared" si="1"/>
        <v>641.54999999999995</v>
      </c>
      <c r="L23" s="65">
        <v>19.100000000000001</v>
      </c>
      <c r="M23" s="17">
        <v>19.09</v>
      </c>
      <c r="N23" s="6"/>
      <c r="O23" s="7" t="s">
        <v>214</v>
      </c>
    </row>
    <row r="24" spans="1:15" s="7" customFormat="1" ht="15">
      <c r="A24" s="1"/>
      <c r="B24" s="6"/>
      <c r="C24" s="6" t="s">
        <v>195</v>
      </c>
      <c r="D24" s="6" t="s">
        <v>194</v>
      </c>
      <c r="E24" s="6"/>
      <c r="F24" s="6"/>
      <c r="G24" s="6"/>
      <c r="H24" s="6">
        <v>606.83000000000004</v>
      </c>
      <c r="I24" s="6">
        <v>643.1</v>
      </c>
      <c r="J24" s="65">
        <f t="shared" si="0"/>
        <v>606.83000000000004</v>
      </c>
      <c r="K24" s="65">
        <f>AVERAGE(G24,I24)</f>
        <v>643.1</v>
      </c>
      <c r="L24" s="65"/>
      <c r="M24" s="56"/>
      <c r="N24" s="6"/>
      <c r="O24" s="7" t="s">
        <v>214</v>
      </c>
    </row>
    <row r="25" spans="1:15">
      <c r="A25" s="18"/>
    </row>
    <row r="26" spans="1:15">
      <c r="A26" s="18"/>
    </row>
    <row r="27" spans="1:15">
      <c r="A27" s="18"/>
    </row>
    <row r="28" spans="1:15">
      <c r="A28" s="18"/>
    </row>
    <row r="29" spans="1:15">
      <c r="A29" s="18"/>
    </row>
    <row r="30" spans="1:15">
      <c r="A30" s="18"/>
    </row>
    <row r="31" spans="1:15">
      <c r="A31" s="18"/>
    </row>
    <row r="32" spans="1:15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12D0-0782-A240-9760-81154A880626}">
  <dimension ref="A1:T179"/>
  <sheetViews>
    <sheetView topLeftCell="D160" zoomScale="94" workbookViewId="0">
      <selection activeCell="Q179" sqref="Q179:Q1048576"/>
    </sheetView>
  </sheetViews>
  <sheetFormatPr baseColWidth="10" defaultRowHeight="16"/>
  <cols>
    <col min="1" max="1" width="37" bestFit="1" customWidth="1"/>
    <col min="2" max="2" width="68.33203125" bestFit="1" customWidth="1"/>
    <col min="3" max="3" width="19.83203125" bestFit="1" customWidth="1"/>
    <col min="4" max="4" width="18.83203125" bestFit="1" customWidth="1"/>
    <col min="5" max="5" width="29.6640625" bestFit="1" customWidth="1"/>
    <col min="6" max="6" width="23" bestFit="1" customWidth="1"/>
    <col min="7" max="7" width="9" style="79" bestFit="1" customWidth="1"/>
    <col min="8" max="8" width="12.33203125" style="79" bestFit="1" customWidth="1"/>
    <col min="9" max="9" width="8.33203125" style="79" bestFit="1" customWidth="1"/>
    <col min="10" max="10" width="11.6640625" style="79" bestFit="1" customWidth="1"/>
    <col min="11" max="11" width="9" style="79" bestFit="1" customWidth="1"/>
    <col min="12" max="14" width="12.33203125" style="79" bestFit="1" customWidth="1"/>
    <col min="15" max="16" width="12.33203125" style="52" bestFit="1" customWidth="1"/>
    <col min="17" max="17" width="17.6640625" style="53" bestFit="1" customWidth="1"/>
    <col min="18" max="18" width="32.1640625" bestFit="1" customWidth="1"/>
    <col min="19" max="19" width="47.83203125" bestFit="1" customWidth="1"/>
  </cols>
  <sheetData>
    <row r="1" spans="1:20">
      <c r="A1" s="71" t="s">
        <v>736</v>
      </c>
      <c r="Q1" s="51"/>
    </row>
    <row r="2" spans="1:20">
      <c r="A2" s="1" t="s">
        <v>420</v>
      </c>
      <c r="B2" s="6" t="s">
        <v>209</v>
      </c>
      <c r="C2" s="1" t="s">
        <v>847</v>
      </c>
      <c r="D2" s="1" t="s">
        <v>848</v>
      </c>
      <c r="E2" s="70" t="s">
        <v>801</v>
      </c>
      <c r="F2" s="70" t="s">
        <v>800</v>
      </c>
      <c r="G2" s="80" t="s">
        <v>793</v>
      </c>
      <c r="H2" s="80" t="s">
        <v>450</v>
      </c>
      <c r="I2" s="80" t="s">
        <v>794</v>
      </c>
      <c r="J2" s="80" t="s">
        <v>451</v>
      </c>
      <c r="K2" s="83" t="s">
        <v>795</v>
      </c>
      <c r="L2" s="83" t="s">
        <v>796</v>
      </c>
      <c r="M2" s="81" t="s">
        <v>797</v>
      </c>
      <c r="N2" s="81" t="s">
        <v>798</v>
      </c>
      <c r="O2" s="76" t="s">
        <v>799</v>
      </c>
      <c r="P2" s="64" t="s">
        <v>446</v>
      </c>
      <c r="Q2" s="17" t="s">
        <v>55</v>
      </c>
      <c r="R2" s="71" t="s">
        <v>43</v>
      </c>
      <c r="S2" s="71" t="s">
        <v>428</v>
      </c>
    </row>
    <row r="3" spans="1:20">
      <c r="A3" s="1" t="s">
        <v>381</v>
      </c>
      <c r="B3" s="71" t="s">
        <v>758</v>
      </c>
      <c r="C3" s="71" t="s">
        <v>660</v>
      </c>
      <c r="D3" s="71"/>
      <c r="E3" s="71" t="s">
        <v>737</v>
      </c>
      <c r="F3" s="71"/>
      <c r="G3" s="80"/>
      <c r="H3" s="80"/>
      <c r="I3" s="80"/>
      <c r="J3" s="80"/>
      <c r="K3" s="80"/>
      <c r="L3" s="80"/>
      <c r="M3" s="80">
        <v>8.1300000000000008</v>
      </c>
      <c r="N3" s="80"/>
      <c r="O3" s="77">
        <v>8.2093170729999994</v>
      </c>
      <c r="P3" s="77">
        <v>0.46</v>
      </c>
      <c r="Q3" s="74">
        <v>0.44</v>
      </c>
      <c r="R3" s="71" t="s">
        <v>724</v>
      </c>
      <c r="S3" s="71"/>
      <c r="T3" s="71"/>
    </row>
    <row r="4" spans="1:20">
      <c r="A4" s="1" t="s">
        <v>382</v>
      </c>
      <c r="B4" s="71" t="s">
        <v>785</v>
      </c>
      <c r="C4" s="71" t="s">
        <v>675</v>
      </c>
      <c r="D4" s="71"/>
      <c r="E4" s="71" t="s">
        <v>751</v>
      </c>
      <c r="F4" s="71"/>
      <c r="G4" s="80"/>
      <c r="H4" s="80"/>
      <c r="I4" s="80"/>
      <c r="J4" s="80"/>
      <c r="K4" s="80"/>
      <c r="L4" s="80"/>
      <c r="M4" s="80">
        <v>18.02</v>
      </c>
      <c r="N4" s="80"/>
      <c r="O4" s="77">
        <v>21.100547370000001</v>
      </c>
      <c r="P4" s="77">
        <v>1.92</v>
      </c>
      <c r="Q4" s="74">
        <v>1.93</v>
      </c>
      <c r="R4" s="71" t="s">
        <v>724</v>
      </c>
      <c r="S4" s="71"/>
      <c r="T4" s="71"/>
    </row>
    <row r="5" spans="1:20">
      <c r="A5" s="1" t="s">
        <v>381</v>
      </c>
      <c r="B5" s="71" t="s">
        <v>759</v>
      </c>
      <c r="C5" s="71" t="s">
        <v>661</v>
      </c>
      <c r="D5" s="71"/>
      <c r="E5" s="71" t="s">
        <v>738</v>
      </c>
      <c r="F5" s="71"/>
      <c r="G5" s="80"/>
      <c r="H5" s="80"/>
      <c r="I5" s="80"/>
      <c r="J5" s="80"/>
      <c r="K5" s="80"/>
      <c r="L5" s="80"/>
      <c r="M5" s="80">
        <v>27.41</v>
      </c>
      <c r="N5" s="80"/>
      <c r="O5" s="77">
        <v>31.084199999999999</v>
      </c>
      <c r="P5" s="77">
        <v>1.95</v>
      </c>
      <c r="Q5" s="74">
        <v>1.93</v>
      </c>
      <c r="R5" s="71" t="s">
        <v>724</v>
      </c>
      <c r="S5" s="71"/>
      <c r="T5" s="71"/>
    </row>
    <row r="6" spans="1:20">
      <c r="A6" s="1" t="s">
        <v>382</v>
      </c>
      <c r="B6" s="71" t="s">
        <v>766</v>
      </c>
      <c r="C6" s="71"/>
      <c r="D6" s="71"/>
      <c r="E6" s="71" t="s">
        <v>738</v>
      </c>
      <c r="F6" s="71"/>
      <c r="G6" s="80"/>
      <c r="H6" s="80"/>
      <c r="I6" s="80"/>
      <c r="J6" s="80"/>
      <c r="K6" s="80"/>
      <c r="L6" s="80"/>
      <c r="M6" s="80">
        <v>27.41</v>
      </c>
      <c r="N6" s="80"/>
      <c r="O6" s="77">
        <v>31.084199999999999</v>
      </c>
      <c r="P6" s="77">
        <v>1.3</v>
      </c>
      <c r="Q6" s="74">
        <v>1.3</v>
      </c>
      <c r="R6" s="71" t="s">
        <v>724</v>
      </c>
      <c r="S6" s="71"/>
      <c r="T6" s="71"/>
    </row>
    <row r="7" spans="1:20">
      <c r="A7" s="1" t="s">
        <v>382</v>
      </c>
      <c r="B7" s="71" t="s">
        <v>767</v>
      </c>
      <c r="C7" s="71"/>
      <c r="D7" s="71"/>
      <c r="E7" s="71" t="s">
        <v>752</v>
      </c>
      <c r="F7" s="71"/>
      <c r="G7" s="80"/>
      <c r="H7" s="80"/>
      <c r="I7" s="80"/>
      <c r="J7" s="80"/>
      <c r="K7" s="80"/>
      <c r="L7" s="80"/>
      <c r="M7" s="80">
        <v>36.909999999999997</v>
      </c>
      <c r="N7" s="80"/>
      <c r="O7" s="77">
        <v>40.788789469999998</v>
      </c>
      <c r="P7" s="77">
        <v>1.98</v>
      </c>
      <c r="Q7" s="74">
        <v>1.98</v>
      </c>
      <c r="R7" s="71" t="s">
        <v>724</v>
      </c>
      <c r="S7" s="71"/>
      <c r="T7" s="71"/>
    </row>
    <row r="8" spans="1:20">
      <c r="A8" s="1" t="s">
        <v>381</v>
      </c>
      <c r="B8" s="71" t="s">
        <v>760</v>
      </c>
      <c r="C8" s="71" t="s">
        <v>662</v>
      </c>
      <c r="D8" s="71"/>
      <c r="E8" s="71" t="s">
        <v>739</v>
      </c>
      <c r="F8" s="71"/>
      <c r="G8" s="80"/>
      <c r="H8" s="80"/>
      <c r="I8" s="80"/>
      <c r="J8" s="80"/>
      <c r="K8" s="80"/>
      <c r="L8" s="80"/>
      <c r="M8" s="80">
        <v>46.56</v>
      </c>
      <c r="N8" s="80"/>
      <c r="O8" s="77">
        <v>51.319263159999998</v>
      </c>
      <c r="P8" s="77">
        <v>3.82</v>
      </c>
      <c r="Q8" s="74">
        <v>3.7</v>
      </c>
      <c r="R8" s="71" t="s">
        <v>724</v>
      </c>
      <c r="S8" s="71"/>
      <c r="T8" s="71"/>
    </row>
    <row r="9" spans="1:20">
      <c r="A9" s="1" t="s">
        <v>382</v>
      </c>
      <c r="B9" s="71" t="s">
        <v>786</v>
      </c>
      <c r="C9" s="71" t="s">
        <v>676</v>
      </c>
      <c r="D9" s="71"/>
      <c r="E9" s="71" t="s">
        <v>739</v>
      </c>
      <c r="F9" s="71"/>
      <c r="G9" s="80"/>
      <c r="H9" s="80"/>
      <c r="I9" s="80"/>
      <c r="J9" s="80"/>
      <c r="K9" s="80"/>
      <c r="L9" s="80"/>
      <c r="M9" s="80">
        <v>46.56</v>
      </c>
      <c r="N9" s="80"/>
      <c r="O9" s="77">
        <v>51.319263159999998</v>
      </c>
      <c r="P9" s="77">
        <v>3.35</v>
      </c>
      <c r="Q9" s="74">
        <v>3.35</v>
      </c>
      <c r="R9" s="71" t="s">
        <v>724</v>
      </c>
      <c r="S9" s="71"/>
      <c r="T9" s="71"/>
    </row>
    <row r="10" spans="1:20">
      <c r="A10" s="1" t="s">
        <v>381</v>
      </c>
      <c r="B10" s="71" t="s">
        <v>761</v>
      </c>
      <c r="C10" s="71" t="s">
        <v>663</v>
      </c>
      <c r="D10" s="71"/>
      <c r="E10" s="71" t="s">
        <v>740</v>
      </c>
      <c r="F10" s="71"/>
      <c r="G10" s="80"/>
      <c r="H10" s="80"/>
      <c r="I10" s="80"/>
      <c r="J10" s="80"/>
      <c r="K10" s="80"/>
      <c r="L10" s="80"/>
      <c r="M10" s="80">
        <v>56.09</v>
      </c>
      <c r="N10" s="80"/>
      <c r="O10" s="77">
        <v>62.12381053</v>
      </c>
      <c r="P10" s="77">
        <v>4.5599999999999996</v>
      </c>
      <c r="Q10" s="74"/>
      <c r="R10" s="71" t="s">
        <v>724</v>
      </c>
      <c r="S10" s="71"/>
      <c r="T10" s="71"/>
    </row>
    <row r="11" spans="1:20">
      <c r="A11" s="1" t="s">
        <v>382</v>
      </c>
      <c r="B11" s="71" t="s">
        <v>768</v>
      </c>
      <c r="C11" s="71"/>
      <c r="D11" s="71"/>
      <c r="E11" s="71" t="s">
        <v>740</v>
      </c>
      <c r="F11" s="71"/>
      <c r="G11" s="80"/>
      <c r="H11" s="80"/>
      <c r="I11" s="80"/>
      <c r="J11" s="80"/>
      <c r="K11" s="80"/>
      <c r="L11" s="80"/>
      <c r="M11" s="80">
        <v>56.09</v>
      </c>
      <c r="N11" s="80"/>
      <c r="O11" s="77">
        <v>62.12381053</v>
      </c>
      <c r="P11" s="77">
        <v>3.11</v>
      </c>
      <c r="Q11" s="74">
        <v>3.47</v>
      </c>
      <c r="R11" s="71" t="s">
        <v>724</v>
      </c>
      <c r="S11" s="71"/>
      <c r="T11" s="71"/>
    </row>
    <row r="12" spans="1:20">
      <c r="A12" s="1" t="s">
        <v>382</v>
      </c>
      <c r="B12" s="71" t="s">
        <v>769</v>
      </c>
      <c r="C12" s="71"/>
      <c r="D12" s="71"/>
      <c r="E12" s="71" t="s">
        <v>740</v>
      </c>
      <c r="F12" s="71"/>
      <c r="G12" s="80"/>
      <c r="H12" s="80"/>
      <c r="I12" s="80"/>
      <c r="J12" s="80"/>
      <c r="K12" s="80"/>
      <c r="L12" s="80"/>
      <c r="M12" s="80">
        <v>56.09</v>
      </c>
      <c r="N12" s="80"/>
      <c r="O12" s="77">
        <v>62.12381053</v>
      </c>
      <c r="P12" s="77">
        <v>3.11</v>
      </c>
      <c r="Q12" s="74">
        <v>3.59</v>
      </c>
      <c r="R12" s="71" t="s">
        <v>724</v>
      </c>
      <c r="S12" s="71"/>
      <c r="T12" s="71"/>
    </row>
    <row r="13" spans="1:20">
      <c r="A13" s="1" t="s">
        <v>382</v>
      </c>
      <c r="B13" s="71" t="s">
        <v>787</v>
      </c>
      <c r="C13" s="71"/>
      <c r="D13" s="71"/>
      <c r="E13" s="71" t="s">
        <v>740</v>
      </c>
      <c r="F13" s="71"/>
      <c r="G13" s="80"/>
      <c r="H13" s="80"/>
      <c r="I13" s="80"/>
      <c r="J13" s="80"/>
      <c r="K13" s="80"/>
      <c r="L13" s="80"/>
      <c r="M13" s="80">
        <v>56.09</v>
      </c>
      <c r="N13" s="80"/>
      <c r="O13" s="77">
        <v>62.12381053</v>
      </c>
      <c r="P13" s="77">
        <v>4.3099999999999996</v>
      </c>
      <c r="Q13" s="74">
        <v>4.3099999999999996</v>
      </c>
      <c r="R13" s="71" t="s">
        <v>724</v>
      </c>
      <c r="S13" s="71"/>
      <c r="T13" s="71"/>
    </row>
    <row r="14" spans="1:20">
      <c r="A14" s="1" t="s">
        <v>382</v>
      </c>
      <c r="B14" s="71" t="s">
        <v>771</v>
      </c>
      <c r="C14" s="71"/>
      <c r="D14" s="71"/>
      <c r="E14" s="71" t="s">
        <v>740</v>
      </c>
      <c r="F14" s="71"/>
      <c r="G14" s="80"/>
      <c r="H14" s="80"/>
      <c r="I14" s="80"/>
      <c r="J14" s="80"/>
      <c r="K14" s="80"/>
      <c r="L14" s="80"/>
      <c r="M14" s="80">
        <v>56.09</v>
      </c>
      <c r="N14" s="80"/>
      <c r="O14" s="77">
        <v>62.12381053</v>
      </c>
      <c r="P14" s="77">
        <v>4.3899999999999997</v>
      </c>
      <c r="Q14" s="74">
        <v>4.37</v>
      </c>
      <c r="R14" s="71" t="s">
        <v>724</v>
      </c>
      <c r="S14" s="71"/>
      <c r="T14" s="71"/>
    </row>
    <row r="15" spans="1:20">
      <c r="A15" s="1" t="s">
        <v>381</v>
      </c>
      <c r="B15" s="72" t="s">
        <v>781</v>
      </c>
      <c r="C15" s="71" t="s">
        <v>664</v>
      </c>
      <c r="D15" s="71"/>
      <c r="E15" s="71" t="s">
        <v>741</v>
      </c>
      <c r="F15" s="71"/>
      <c r="G15" s="80"/>
      <c r="H15" s="80"/>
      <c r="I15" s="80"/>
      <c r="J15" s="80"/>
      <c r="K15" s="80"/>
      <c r="L15" s="80"/>
      <c r="M15" s="80">
        <v>65.53</v>
      </c>
      <c r="N15" s="80"/>
      <c r="O15" s="77">
        <v>72.155778949999998</v>
      </c>
      <c r="P15" s="77">
        <v>5.0999999999999996</v>
      </c>
      <c r="Q15" s="74">
        <v>5.12</v>
      </c>
      <c r="R15" s="71" t="s">
        <v>724</v>
      </c>
      <c r="S15" s="71"/>
      <c r="T15" s="71"/>
    </row>
    <row r="16" spans="1:20">
      <c r="A16" s="1" t="s">
        <v>382</v>
      </c>
      <c r="B16" s="71" t="s">
        <v>770</v>
      </c>
      <c r="C16" s="71"/>
      <c r="D16" s="71"/>
      <c r="E16" s="71" t="s">
        <v>753</v>
      </c>
      <c r="F16" s="71"/>
      <c r="G16" s="80"/>
      <c r="H16" s="80"/>
      <c r="I16" s="80"/>
      <c r="J16" s="80"/>
      <c r="K16" s="80"/>
      <c r="L16" s="80"/>
      <c r="M16" s="80">
        <v>75.08</v>
      </c>
      <c r="N16" s="80"/>
      <c r="O16" s="77">
        <v>82.726799999999997</v>
      </c>
      <c r="P16" s="77">
        <v>3.85</v>
      </c>
      <c r="Q16" s="74">
        <v>3.85</v>
      </c>
      <c r="R16" s="71" t="s">
        <v>724</v>
      </c>
      <c r="S16" s="71"/>
      <c r="T16" s="71"/>
    </row>
    <row r="17" spans="1:20">
      <c r="A17" s="1" t="s">
        <v>382</v>
      </c>
      <c r="B17" s="71" t="s">
        <v>610</v>
      </c>
      <c r="C17" s="71" t="s">
        <v>677</v>
      </c>
      <c r="D17" s="71"/>
      <c r="E17" s="71" t="s">
        <v>753</v>
      </c>
      <c r="F17" s="71"/>
      <c r="G17" s="80"/>
      <c r="H17" s="80"/>
      <c r="I17" s="80"/>
      <c r="J17" s="80"/>
      <c r="K17" s="80"/>
      <c r="L17" s="80"/>
      <c r="M17" s="80">
        <v>75.08</v>
      </c>
      <c r="N17" s="80"/>
      <c r="O17" s="77">
        <v>82.726799999999997</v>
      </c>
      <c r="P17" s="77">
        <v>5.82</v>
      </c>
      <c r="Q17" s="74">
        <v>5.57</v>
      </c>
      <c r="R17" s="71" t="s">
        <v>724</v>
      </c>
      <c r="S17" s="71"/>
      <c r="T17" s="71"/>
    </row>
    <row r="18" spans="1:20">
      <c r="A18" s="1" t="s">
        <v>382</v>
      </c>
      <c r="B18" s="71" t="s">
        <v>555</v>
      </c>
      <c r="C18" s="71"/>
      <c r="D18" s="71"/>
      <c r="E18" s="71" t="s">
        <v>753</v>
      </c>
      <c r="F18" s="71"/>
      <c r="G18" s="80"/>
      <c r="H18" s="80"/>
      <c r="I18" s="80"/>
      <c r="J18" s="80"/>
      <c r="K18" s="80"/>
      <c r="L18" s="80"/>
      <c r="M18" s="80">
        <v>75.08</v>
      </c>
      <c r="N18" s="80"/>
      <c r="O18" s="77">
        <v>82.726799999999997</v>
      </c>
      <c r="P18" s="77">
        <v>6.09</v>
      </c>
      <c r="Q18" s="74">
        <v>6.08</v>
      </c>
      <c r="R18" s="71" t="s">
        <v>724</v>
      </c>
      <c r="S18" s="71"/>
      <c r="T18" s="71"/>
    </row>
    <row r="19" spans="1:20">
      <c r="A19" s="1" t="s">
        <v>381</v>
      </c>
      <c r="B19" s="71" t="s">
        <v>782</v>
      </c>
      <c r="C19" s="71" t="s">
        <v>665</v>
      </c>
      <c r="D19" s="71"/>
      <c r="E19" s="71" t="s">
        <v>743</v>
      </c>
      <c r="F19" s="71"/>
      <c r="G19" s="80"/>
      <c r="H19" s="80"/>
      <c r="I19" s="80"/>
      <c r="J19" s="80"/>
      <c r="K19" s="80"/>
      <c r="L19" s="80"/>
      <c r="M19" s="80">
        <v>84.66</v>
      </c>
      <c r="N19" s="80"/>
      <c r="O19" s="77">
        <v>93.041515790000005</v>
      </c>
      <c r="P19" s="77">
        <v>8.1999999999999993</v>
      </c>
      <c r="Q19" s="74">
        <v>8.2899999999999991</v>
      </c>
      <c r="R19" s="71" t="s">
        <v>724</v>
      </c>
      <c r="S19" s="71"/>
      <c r="T19" s="71"/>
    </row>
    <row r="20" spans="1:20">
      <c r="A20" s="1" t="s">
        <v>381</v>
      </c>
      <c r="B20" s="71" t="s">
        <v>762</v>
      </c>
      <c r="C20" s="71" t="s">
        <v>666</v>
      </c>
      <c r="D20" s="71"/>
      <c r="E20" s="71" t="s">
        <v>742</v>
      </c>
      <c r="F20" s="71"/>
      <c r="G20" s="80"/>
      <c r="H20" s="80"/>
      <c r="I20" s="80"/>
      <c r="J20" s="80"/>
      <c r="K20" s="80"/>
      <c r="L20" s="80"/>
      <c r="M20" s="80">
        <v>94.06</v>
      </c>
      <c r="N20" s="80"/>
      <c r="O20" s="77">
        <v>104.2085474</v>
      </c>
      <c r="P20" s="77">
        <v>10.476000000000001</v>
      </c>
      <c r="Q20" s="74">
        <v>10.55</v>
      </c>
      <c r="R20" s="71" t="s">
        <v>724</v>
      </c>
      <c r="S20" s="71"/>
      <c r="T20" s="71"/>
    </row>
    <row r="21" spans="1:20">
      <c r="A21" s="1" t="s">
        <v>382</v>
      </c>
      <c r="B21" s="71" t="s">
        <v>772</v>
      </c>
      <c r="C21" s="71" t="s">
        <v>678</v>
      </c>
      <c r="D21" s="71"/>
      <c r="E21" s="71" t="s">
        <v>742</v>
      </c>
      <c r="F21" s="71"/>
      <c r="G21" s="80"/>
      <c r="H21" s="80"/>
      <c r="I21" s="80"/>
      <c r="J21" s="80"/>
      <c r="K21" s="80"/>
      <c r="L21" s="80"/>
      <c r="M21" s="80">
        <v>94.06</v>
      </c>
      <c r="N21" s="80"/>
      <c r="O21" s="77">
        <v>104.2085474</v>
      </c>
      <c r="P21" s="77">
        <v>10.49</v>
      </c>
      <c r="Q21" s="74">
        <v>10.46</v>
      </c>
      <c r="R21" s="71" t="s">
        <v>724</v>
      </c>
      <c r="S21" s="71"/>
      <c r="T21" s="71"/>
    </row>
    <row r="22" spans="1:20">
      <c r="A22" s="1" t="s">
        <v>382</v>
      </c>
      <c r="B22" s="71" t="s">
        <v>626</v>
      </c>
      <c r="C22" s="71" t="s">
        <v>681</v>
      </c>
      <c r="D22" s="71"/>
      <c r="E22" s="71" t="s">
        <v>742</v>
      </c>
      <c r="F22" s="71"/>
      <c r="G22" s="80"/>
      <c r="H22" s="80"/>
      <c r="I22" s="80"/>
      <c r="J22" s="80"/>
      <c r="K22" s="80"/>
      <c r="L22" s="80"/>
      <c r="M22" s="80">
        <v>94.06</v>
      </c>
      <c r="N22" s="80"/>
      <c r="O22" s="77">
        <v>104.2085474</v>
      </c>
      <c r="P22" s="77">
        <v>23.2</v>
      </c>
      <c r="Q22" s="74">
        <v>22.4</v>
      </c>
      <c r="R22" s="71" t="s">
        <v>724</v>
      </c>
      <c r="S22" s="71"/>
      <c r="T22" s="71"/>
    </row>
    <row r="23" spans="1:20">
      <c r="A23" s="1" t="s">
        <v>382</v>
      </c>
      <c r="B23" s="71" t="s">
        <v>614</v>
      </c>
      <c r="C23" s="71" t="s">
        <v>679</v>
      </c>
      <c r="D23" s="71"/>
      <c r="E23" s="71" t="s">
        <v>754</v>
      </c>
      <c r="F23" s="71"/>
      <c r="G23" s="80"/>
      <c r="H23" s="80"/>
      <c r="I23" s="80"/>
      <c r="J23" s="80"/>
      <c r="K23" s="80"/>
      <c r="L23" s="80"/>
      <c r="M23" s="80">
        <v>103.37</v>
      </c>
      <c r="N23" s="80"/>
      <c r="O23" s="77">
        <v>112.7389684</v>
      </c>
      <c r="P23" s="77">
        <v>11.19</v>
      </c>
      <c r="Q23" s="74">
        <v>11.63</v>
      </c>
      <c r="R23" s="71" t="s">
        <v>724</v>
      </c>
      <c r="S23" s="71"/>
      <c r="T23" s="71"/>
    </row>
    <row r="24" spans="1:20">
      <c r="A24" s="1" t="s">
        <v>382</v>
      </c>
      <c r="B24" s="71" t="s">
        <v>588</v>
      </c>
      <c r="C24" s="71" t="s">
        <v>680</v>
      </c>
      <c r="D24" s="71"/>
      <c r="E24" s="71" t="s">
        <v>754</v>
      </c>
      <c r="F24" s="71"/>
      <c r="G24" s="80"/>
      <c r="H24" s="80"/>
      <c r="I24" s="80"/>
      <c r="J24" s="80"/>
      <c r="K24" s="80"/>
      <c r="L24" s="80"/>
      <c r="M24" s="80">
        <v>103.37</v>
      </c>
      <c r="N24" s="80"/>
      <c r="O24" s="77">
        <v>112.7389684</v>
      </c>
      <c r="P24" s="77">
        <v>15.1</v>
      </c>
      <c r="Q24" s="74"/>
      <c r="R24" s="71" t="s">
        <v>724</v>
      </c>
      <c r="S24" s="71"/>
      <c r="T24" s="71"/>
    </row>
    <row r="25" spans="1:20">
      <c r="A25" s="1" t="s">
        <v>381</v>
      </c>
      <c r="B25" s="71" t="s">
        <v>563</v>
      </c>
      <c r="C25" s="71" t="s">
        <v>667</v>
      </c>
      <c r="D25" s="71"/>
      <c r="E25" s="71" t="s">
        <v>744</v>
      </c>
      <c r="F25" s="71"/>
      <c r="G25" s="80"/>
      <c r="H25" s="80"/>
      <c r="I25" s="80"/>
      <c r="J25" s="80"/>
      <c r="K25" s="80"/>
      <c r="L25" s="80"/>
      <c r="M25" s="80">
        <v>108.6</v>
      </c>
      <c r="N25" s="80"/>
      <c r="O25" s="77">
        <v>118.5525263</v>
      </c>
      <c r="P25" s="77">
        <v>18.2</v>
      </c>
      <c r="Q25" s="74">
        <v>17.71</v>
      </c>
      <c r="R25" s="71" t="s">
        <v>724</v>
      </c>
      <c r="S25" s="71"/>
      <c r="T25" s="71"/>
    </row>
    <row r="26" spans="1:20">
      <c r="A26" s="1" t="s">
        <v>381</v>
      </c>
      <c r="B26" s="71" t="s">
        <v>763</v>
      </c>
      <c r="C26" s="71" t="s">
        <v>668</v>
      </c>
      <c r="D26" s="71"/>
      <c r="E26" s="71" t="s">
        <v>745</v>
      </c>
      <c r="F26" s="71"/>
      <c r="G26" s="80"/>
      <c r="H26" s="80"/>
      <c r="I26" s="80"/>
      <c r="J26" s="80"/>
      <c r="K26" s="80"/>
      <c r="L26" s="80"/>
      <c r="M26" s="80">
        <v>111.22</v>
      </c>
      <c r="N26" s="80"/>
      <c r="O26" s="77">
        <v>121.4648632</v>
      </c>
      <c r="P26" s="77">
        <v>23.9</v>
      </c>
      <c r="Q26" s="74">
        <v>23.13</v>
      </c>
      <c r="R26" s="71" t="s">
        <v>724</v>
      </c>
      <c r="S26" s="71"/>
      <c r="T26" s="71"/>
    </row>
    <row r="27" spans="1:20">
      <c r="A27" s="1" t="s">
        <v>381</v>
      </c>
      <c r="B27" s="71" t="s">
        <v>510</v>
      </c>
      <c r="C27" s="71" t="s">
        <v>669</v>
      </c>
      <c r="D27" s="71"/>
      <c r="E27" s="71" t="s">
        <v>746</v>
      </c>
      <c r="F27" s="71"/>
      <c r="G27" s="80"/>
      <c r="H27" s="80"/>
      <c r="I27" s="80"/>
      <c r="J27" s="80"/>
      <c r="K27" s="80"/>
      <c r="L27" s="80"/>
      <c r="M27" s="80">
        <v>112.89</v>
      </c>
      <c r="N27" s="80"/>
      <c r="O27" s="77">
        <v>123.2954</v>
      </c>
      <c r="P27" s="77">
        <v>29.9</v>
      </c>
      <c r="Q27" s="74">
        <v>29.62</v>
      </c>
      <c r="R27" s="71" t="s">
        <v>724</v>
      </c>
      <c r="S27" s="71"/>
      <c r="T27" s="71"/>
    </row>
    <row r="28" spans="1:20">
      <c r="A28" s="1" t="s">
        <v>382</v>
      </c>
      <c r="B28" s="71" t="s">
        <v>773</v>
      </c>
      <c r="C28" s="71"/>
      <c r="D28" s="71"/>
      <c r="E28" s="71" t="s">
        <v>746</v>
      </c>
      <c r="F28" s="71"/>
      <c r="G28" s="80"/>
      <c r="H28" s="80"/>
      <c r="I28" s="80"/>
      <c r="J28" s="80"/>
      <c r="K28" s="80"/>
      <c r="L28" s="80"/>
      <c r="M28" s="80">
        <v>112.89</v>
      </c>
      <c r="N28" s="80"/>
      <c r="O28" s="77">
        <v>123.2954</v>
      </c>
      <c r="P28" s="77">
        <v>30</v>
      </c>
      <c r="Q28" s="74">
        <v>29.84</v>
      </c>
      <c r="R28" s="71" t="s">
        <v>724</v>
      </c>
      <c r="S28" s="71"/>
      <c r="T28" s="71"/>
    </row>
    <row r="29" spans="1:20">
      <c r="A29" s="1" t="s">
        <v>381</v>
      </c>
      <c r="B29" s="70" t="s">
        <v>686</v>
      </c>
      <c r="C29" s="70" t="s">
        <v>689</v>
      </c>
      <c r="D29" s="70" t="s">
        <v>690</v>
      </c>
      <c r="E29" s="70" t="s">
        <v>687</v>
      </c>
      <c r="F29" s="70" t="s">
        <v>688</v>
      </c>
      <c r="G29" s="81"/>
      <c r="H29" s="81"/>
      <c r="I29" s="81">
        <v>130.14500000000001</v>
      </c>
      <c r="J29" s="81">
        <v>131.64500000000001</v>
      </c>
      <c r="K29" s="81">
        <v>130.45500000000001</v>
      </c>
      <c r="L29" s="81">
        <v>131.95500000000001</v>
      </c>
      <c r="M29" s="81"/>
      <c r="N29" s="81">
        <v>130.89500000000001</v>
      </c>
      <c r="O29" s="76">
        <v>131.20500000000001</v>
      </c>
      <c r="P29" s="76"/>
      <c r="Q29" s="75"/>
      <c r="R29" s="71" t="s">
        <v>435</v>
      </c>
      <c r="S29" s="70" t="s">
        <v>691</v>
      </c>
      <c r="T29" s="71"/>
    </row>
    <row r="30" spans="1:20">
      <c r="A30" s="1" t="s">
        <v>381</v>
      </c>
      <c r="B30" s="71" t="s">
        <v>644</v>
      </c>
      <c r="C30" s="71" t="s">
        <v>670</v>
      </c>
      <c r="D30" s="71"/>
      <c r="E30" s="71" t="s">
        <v>747</v>
      </c>
      <c r="F30" s="71"/>
      <c r="G30" s="80"/>
      <c r="H30" s="80"/>
      <c r="I30" s="80"/>
      <c r="J30" s="80"/>
      <c r="K30" s="80"/>
      <c r="L30" s="80"/>
      <c r="M30" s="80">
        <v>122.17</v>
      </c>
      <c r="N30" s="80"/>
      <c r="O30" s="77">
        <v>132.35072629999999</v>
      </c>
      <c r="P30" s="77">
        <v>31.5</v>
      </c>
      <c r="Q30" s="74">
        <v>30</v>
      </c>
      <c r="R30" s="71" t="s">
        <v>724</v>
      </c>
      <c r="S30" s="71"/>
      <c r="T30" s="71"/>
    </row>
    <row r="31" spans="1:20">
      <c r="A31" s="1" t="s">
        <v>382</v>
      </c>
      <c r="B31" s="71" t="s">
        <v>774</v>
      </c>
      <c r="C31" s="71" t="s">
        <v>682</v>
      </c>
      <c r="D31" s="71"/>
      <c r="E31" s="71" t="s">
        <v>747</v>
      </c>
      <c r="F31" s="71"/>
      <c r="G31" s="80"/>
      <c r="H31" s="80"/>
      <c r="I31" s="80"/>
      <c r="J31" s="80"/>
      <c r="K31" s="80"/>
      <c r="L31" s="80"/>
      <c r="M31" s="80">
        <v>122.17</v>
      </c>
      <c r="N31" s="80"/>
      <c r="O31" s="77">
        <v>132.35072629999999</v>
      </c>
      <c r="P31" s="77">
        <v>32</v>
      </c>
      <c r="Q31" s="74">
        <v>32.1</v>
      </c>
      <c r="R31" s="71" t="s">
        <v>724</v>
      </c>
      <c r="S31" s="71"/>
      <c r="T31" s="71"/>
    </row>
    <row r="32" spans="1:20">
      <c r="A32" s="1" t="s">
        <v>381</v>
      </c>
      <c r="B32" s="70" t="s">
        <v>692</v>
      </c>
      <c r="C32" s="70" t="s">
        <v>695</v>
      </c>
      <c r="D32" s="70"/>
      <c r="E32" s="70" t="s">
        <v>693</v>
      </c>
      <c r="F32" s="70" t="s">
        <v>694</v>
      </c>
      <c r="G32" s="81"/>
      <c r="H32" s="81"/>
      <c r="I32" s="81">
        <v>136.14500000000001</v>
      </c>
      <c r="J32" s="81">
        <v>137.19499999999999</v>
      </c>
      <c r="K32" s="81">
        <v>136.45500000000001</v>
      </c>
      <c r="L32" s="81">
        <v>139.005</v>
      </c>
      <c r="M32" s="81"/>
      <c r="N32" s="81">
        <v>136.66999999999999</v>
      </c>
      <c r="O32" s="76">
        <v>137.72999999999999</v>
      </c>
      <c r="P32" s="76"/>
      <c r="Q32" s="75"/>
      <c r="R32" s="71" t="s">
        <v>435</v>
      </c>
      <c r="S32" s="70" t="s">
        <v>691</v>
      </c>
      <c r="T32" s="71"/>
    </row>
    <row r="33" spans="1:20">
      <c r="A33" s="1" t="s">
        <v>381</v>
      </c>
      <c r="B33" s="70" t="s">
        <v>696</v>
      </c>
      <c r="C33" s="70" t="s">
        <v>697</v>
      </c>
      <c r="D33" s="70"/>
      <c r="E33" s="70" t="s">
        <v>693</v>
      </c>
      <c r="F33" s="70" t="s">
        <v>694</v>
      </c>
      <c r="G33" s="81"/>
      <c r="H33" s="81"/>
      <c r="I33" s="81">
        <v>136.14500000000001</v>
      </c>
      <c r="J33" s="81">
        <v>137.19499999999999</v>
      </c>
      <c r="K33" s="81">
        <v>136.45500000000001</v>
      </c>
      <c r="L33" s="81">
        <v>139.005</v>
      </c>
      <c r="M33" s="81"/>
      <c r="N33" s="81">
        <v>136.66999999999999</v>
      </c>
      <c r="O33" s="76">
        <v>137.72999999999999</v>
      </c>
      <c r="P33" s="76"/>
      <c r="Q33" s="75">
        <v>34.76</v>
      </c>
      <c r="R33" s="71" t="s">
        <v>435</v>
      </c>
      <c r="S33" s="70" t="s">
        <v>691</v>
      </c>
      <c r="T33" s="71"/>
    </row>
    <row r="34" spans="1:20">
      <c r="A34" s="1" t="s">
        <v>381</v>
      </c>
      <c r="B34" s="70" t="s">
        <v>698</v>
      </c>
      <c r="C34" s="70"/>
      <c r="D34" s="70"/>
      <c r="E34" s="70" t="s">
        <v>694</v>
      </c>
      <c r="F34" s="70" t="s">
        <v>699</v>
      </c>
      <c r="G34" s="81"/>
      <c r="H34" s="81"/>
      <c r="I34" s="81">
        <v>137.19499999999999</v>
      </c>
      <c r="J34" s="81">
        <v>138.69499999999999</v>
      </c>
      <c r="K34" s="81">
        <v>139.005</v>
      </c>
      <c r="L34" s="81">
        <v>140.44499999999999</v>
      </c>
      <c r="M34" s="81"/>
      <c r="N34" s="81">
        <v>137.94499999999999</v>
      </c>
      <c r="O34" s="76">
        <v>139.72499999999999</v>
      </c>
      <c r="P34" s="76"/>
      <c r="Q34" s="75"/>
      <c r="R34" s="71" t="s">
        <v>435</v>
      </c>
      <c r="S34" s="70"/>
      <c r="T34" s="71"/>
    </row>
    <row r="35" spans="1:20">
      <c r="A35" s="1" t="s">
        <v>382</v>
      </c>
      <c r="B35" s="71" t="s">
        <v>775</v>
      </c>
      <c r="C35" s="71"/>
      <c r="D35" s="71"/>
      <c r="E35" s="71" t="s">
        <v>755</v>
      </c>
      <c r="F35" s="71"/>
      <c r="G35" s="80"/>
      <c r="H35" s="80"/>
      <c r="I35" s="80"/>
      <c r="J35" s="80"/>
      <c r="K35" s="80"/>
      <c r="L35" s="80"/>
      <c r="M35" s="80">
        <v>128.56</v>
      </c>
      <c r="N35" s="80"/>
      <c r="O35" s="77">
        <v>140.4921597</v>
      </c>
      <c r="P35" s="77">
        <v>33.700000000000003</v>
      </c>
      <c r="Q35" s="74">
        <v>33.89</v>
      </c>
      <c r="R35" s="71" t="s">
        <v>724</v>
      </c>
      <c r="S35" s="71"/>
      <c r="T35" s="71"/>
    </row>
    <row r="36" spans="1:20">
      <c r="A36" s="1" t="s">
        <v>381</v>
      </c>
      <c r="B36" s="71" t="s">
        <v>764</v>
      </c>
      <c r="C36" s="71" t="s">
        <v>671</v>
      </c>
      <c r="D36" s="71"/>
      <c r="E36" s="71" t="s">
        <v>748</v>
      </c>
      <c r="F36" s="71"/>
      <c r="G36" s="80"/>
      <c r="H36" s="80"/>
      <c r="I36" s="80"/>
      <c r="J36" s="80"/>
      <c r="K36" s="80"/>
      <c r="L36" s="80"/>
      <c r="M36" s="80">
        <v>129</v>
      </c>
      <c r="N36" s="80"/>
      <c r="O36" s="77">
        <v>140.8672689</v>
      </c>
      <c r="P36" s="77">
        <v>37.1</v>
      </c>
      <c r="Q36" s="74">
        <v>37.979999999999997</v>
      </c>
      <c r="R36" s="71" t="s">
        <v>724</v>
      </c>
      <c r="S36" s="71"/>
      <c r="T36" s="71"/>
    </row>
    <row r="37" spans="1:20">
      <c r="A37" s="1" t="s">
        <v>381</v>
      </c>
      <c r="B37" s="70" t="s">
        <v>700</v>
      </c>
      <c r="C37" s="70"/>
      <c r="D37" s="70" t="s">
        <v>702</v>
      </c>
      <c r="E37" s="70" t="s">
        <v>699</v>
      </c>
      <c r="F37" s="70" t="s">
        <v>701</v>
      </c>
      <c r="G37" s="81"/>
      <c r="H37" s="81"/>
      <c r="I37" s="81">
        <v>138.69499999999999</v>
      </c>
      <c r="J37" s="81">
        <v>140.19499999999999</v>
      </c>
      <c r="K37" s="81">
        <v>140.44499999999999</v>
      </c>
      <c r="L37" s="81">
        <v>141.72499999999999</v>
      </c>
      <c r="M37" s="81"/>
      <c r="N37" s="81">
        <v>139.44499999999999</v>
      </c>
      <c r="O37" s="76">
        <v>141.08500000000001</v>
      </c>
      <c r="P37" s="76"/>
      <c r="Q37" s="75"/>
      <c r="R37" s="71" t="s">
        <v>435</v>
      </c>
      <c r="S37" s="70"/>
      <c r="T37" s="71"/>
    </row>
    <row r="38" spans="1:20">
      <c r="A38" s="1" t="s">
        <v>381</v>
      </c>
      <c r="B38" s="70" t="s">
        <v>703</v>
      </c>
      <c r="C38" s="70"/>
      <c r="D38" s="70" t="s">
        <v>704</v>
      </c>
      <c r="E38" s="70" t="s">
        <v>699</v>
      </c>
      <c r="F38" s="70" t="s">
        <v>701</v>
      </c>
      <c r="G38" s="81"/>
      <c r="H38" s="81"/>
      <c r="I38" s="81">
        <v>138.69499999999999</v>
      </c>
      <c r="J38" s="81">
        <v>140.19499999999999</v>
      </c>
      <c r="K38" s="81">
        <v>140.44499999999999</v>
      </c>
      <c r="L38" s="81">
        <v>141.72499999999999</v>
      </c>
      <c r="M38" s="81"/>
      <c r="N38" s="81">
        <v>139.44499999999999</v>
      </c>
      <c r="O38" s="76">
        <v>141.08500000000001</v>
      </c>
      <c r="P38" s="76"/>
      <c r="Q38" s="75"/>
      <c r="R38" s="71" t="s">
        <v>435</v>
      </c>
      <c r="S38" s="70"/>
      <c r="T38" s="71"/>
    </row>
    <row r="39" spans="1:20">
      <c r="A39" s="1" t="s">
        <v>381</v>
      </c>
      <c r="B39" s="70" t="s">
        <v>705</v>
      </c>
      <c r="C39" s="70"/>
      <c r="D39" s="70"/>
      <c r="E39" s="70" t="s">
        <v>706</v>
      </c>
      <c r="F39" s="70" t="s">
        <v>707</v>
      </c>
      <c r="G39" s="81"/>
      <c r="H39" s="81"/>
      <c r="I39" s="81">
        <v>141</v>
      </c>
      <c r="J39" s="81">
        <v>142.13</v>
      </c>
      <c r="K39" s="81">
        <v>142.44499999999999</v>
      </c>
      <c r="L39" s="81">
        <v>143.57499999999999</v>
      </c>
      <c r="M39" s="81"/>
      <c r="N39" s="81">
        <v>141.565</v>
      </c>
      <c r="O39" s="76">
        <v>143.01</v>
      </c>
      <c r="P39" s="76"/>
      <c r="Q39" s="75"/>
      <c r="R39" s="71" t="s">
        <v>435</v>
      </c>
      <c r="S39" s="70"/>
      <c r="T39" s="71"/>
    </row>
    <row r="40" spans="1:20">
      <c r="A40" s="1" t="s">
        <v>382</v>
      </c>
      <c r="B40" s="71" t="s">
        <v>776</v>
      </c>
      <c r="C40" s="71"/>
      <c r="D40" s="71"/>
      <c r="E40" s="71" t="s">
        <v>726</v>
      </c>
      <c r="F40" s="71"/>
      <c r="G40" s="80"/>
      <c r="H40" s="80"/>
      <c r="I40" s="80"/>
      <c r="J40" s="80"/>
      <c r="K40" s="80"/>
      <c r="L40" s="80"/>
      <c r="M40" s="80">
        <v>131.22</v>
      </c>
      <c r="N40" s="80"/>
      <c r="O40" s="77">
        <v>143.54020310000001</v>
      </c>
      <c r="P40" s="77">
        <v>34.299999999999997</v>
      </c>
      <c r="Q40" s="74">
        <v>34.61</v>
      </c>
      <c r="R40" s="71" t="s">
        <v>724</v>
      </c>
      <c r="S40" s="71"/>
      <c r="T40" s="71"/>
    </row>
    <row r="41" spans="1:20">
      <c r="A41" s="1" t="s">
        <v>382</v>
      </c>
      <c r="B41" s="71" t="s">
        <v>792</v>
      </c>
      <c r="C41" s="71" t="s">
        <v>725</v>
      </c>
      <c r="D41" s="71"/>
      <c r="E41" s="71" t="s">
        <v>726</v>
      </c>
      <c r="F41" s="71" t="s">
        <v>727</v>
      </c>
      <c r="G41" s="80">
        <v>131.22</v>
      </c>
      <c r="H41" s="80">
        <v>131.97</v>
      </c>
      <c r="I41" s="80"/>
      <c r="J41" s="80"/>
      <c r="K41" s="80"/>
      <c r="L41" s="80"/>
      <c r="M41" s="80">
        <v>131.6</v>
      </c>
      <c r="N41" s="80"/>
      <c r="O41" s="77">
        <v>144.26487499999999</v>
      </c>
      <c r="P41" s="77">
        <v>35.200000000000003</v>
      </c>
      <c r="Q41" s="74"/>
      <c r="R41" s="71" t="s">
        <v>729</v>
      </c>
      <c r="S41" s="71" t="s">
        <v>728</v>
      </c>
      <c r="T41" s="71"/>
    </row>
    <row r="42" spans="1:20">
      <c r="A42" s="1" t="s">
        <v>381</v>
      </c>
      <c r="B42" s="70" t="s">
        <v>708</v>
      </c>
      <c r="C42" s="70" t="s">
        <v>711</v>
      </c>
      <c r="D42" s="70" t="s">
        <v>712</v>
      </c>
      <c r="E42" s="70" t="s">
        <v>709</v>
      </c>
      <c r="F42" s="70" t="s">
        <v>710</v>
      </c>
      <c r="G42" s="81"/>
      <c r="H42" s="81"/>
      <c r="I42" s="81">
        <v>145.16499999999999</v>
      </c>
      <c r="J42" s="81">
        <v>146.66499999999999</v>
      </c>
      <c r="K42" s="81">
        <v>146.518</v>
      </c>
      <c r="L42" s="81">
        <v>147.803</v>
      </c>
      <c r="M42" s="81"/>
      <c r="N42" s="81">
        <v>145.91499999999999</v>
      </c>
      <c r="O42" s="76">
        <v>147.161</v>
      </c>
      <c r="P42" s="76"/>
      <c r="Q42" s="75">
        <v>40.4</v>
      </c>
      <c r="R42" s="71" t="s">
        <v>435</v>
      </c>
      <c r="S42" s="70" t="s">
        <v>691</v>
      </c>
      <c r="T42" s="71"/>
    </row>
    <row r="43" spans="1:20">
      <c r="A43" s="1" t="s">
        <v>381</v>
      </c>
      <c r="B43" s="70" t="s">
        <v>713</v>
      </c>
      <c r="C43" s="70"/>
      <c r="D43" s="70"/>
      <c r="E43" s="70" t="s">
        <v>710</v>
      </c>
      <c r="F43" s="70" t="s">
        <v>714</v>
      </c>
      <c r="G43" s="81"/>
      <c r="H43" s="81"/>
      <c r="I43" s="81">
        <v>146.66499999999999</v>
      </c>
      <c r="J43" s="81">
        <v>147.26499999999999</v>
      </c>
      <c r="K43" s="81">
        <v>147.803</v>
      </c>
      <c r="L43" s="81">
        <v>148.35</v>
      </c>
      <c r="M43" s="81"/>
      <c r="N43" s="81">
        <v>146.965</v>
      </c>
      <c r="O43" s="76">
        <v>148.077</v>
      </c>
      <c r="P43" s="76"/>
      <c r="Q43" s="75"/>
      <c r="R43" s="71" t="s">
        <v>435</v>
      </c>
      <c r="S43" s="70"/>
      <c r="T43" s="71"/>
    </row>
    <row r="44" spans="1:20">
      <c r="A44" s="1" t="s">
        <v>381</v>
      </c>
      <c r="B44" s="70" t="s">
        <v>715</v>
      </c>
      <c r="C44" s="70"/>
      <c r="D44" s="70"/>
      <c r="E44" s="70" t="s">
        <v>716</v>
      </c>
      <c r="F44" s="70" t="s">
        <v>717</v>
      </c>
      <c r="G44" s="81"/>
      <c r="H44" s="81"/>
      <c r="I44" s="81">
        <v>147.49</v>
      </c>
      <c r="J44" s="81">
        <v>149.49</v>
      </c>
      <c r="K44" s="81">
        <v>151.89500000000001</v>
      </c>
      <c r="L44" s="81">
        <v>153.875</v>
      </c>
      <c r="M44" s="81"/>
      <c r="N44" s="81">
        <v>148.49</v>
      </c>
      <c r="O44" s="76">
        <v>152.88499999999999</v>
      </c>
      <c r="P44" s="76"/>
      <c r="Q44" s="75"/>
      <c r="R44" s="71" t="s">
        <v>435</v>
      </c>
      <c r="S44" s="70"/>
      <c r="T44" s="71"/>
    </row>
    <row r="45" spans="1:20">
      <c r="A45" s="1" t="s">
        <v>381</v>
      </c>
      <c r="B45" s="71" t="s">
        <v>783</v>
      </c>
      <c r="C45" s="71" t="s">
        <v>672</v>
      </c>
      <c r="D45" s="71"/>
      <c r="E45" s="71" t="s">
        <v>749</v>
      </c>
      <c r="F45" s="71"/>
      <c r="G45" s="80"/>
      <c r="H45" s="80"/>
      <c r="I45" s="80"/>
      <c r="J45" s="80"/>
      <c r="K45" s="80"/>
      <c r="L45" s="80"/>
      <c r="M45" s="80">
        <v>141.04</v>
      </c>
      <c r="N45" s="80"/>
      <c r="O45" s="77">
        <v>154.3243243</v>
      </c>
      <c r="P45" s="77">
        <v>43.7</v>
      </c>
      <c r="Q45" s="74">
        <v>43.32</v>
      </c>
      <c r="R45" s="71" t="s">
        <v>724</v>
      </c>
      <c r="S45" s="71"/>
      <c r="T45" s="71"/>
    </row>
    <row r="46" spans="1:20">
      <c r="A46" s="1" t="s">
        <v>382</v>
      </c>
      <c r="B46" s="71" t="s">
        <v>777</v>
      </c>
      <c r="C46" s="71"/>
      <c r="D46" s="71"/>
      <c r="E46" s="71" t="s">
        <v>749</v>
      </c>
      <c r="F46" s="71"/>
      <c r="G46" s="80"/>
      <c r="H46" s="80"/>
      <c r="I46" s="80"/>
      <c r="J46" s="80"/>
      <c r="K46" s="80"/>
      <c r="L46" s="80"/>
      <c r="M46" s="80">
        <v>141.04</v>
      </c>
      <c r="N46" s="80"/>
      <c r="O46" s="77">
        <v>154.3243243</v>
      </c>
      <c r="P46" s="77">
        <v>39</v>
      </c>
      <c r="Q46" s="74">
        <v>39.119999999999997</v>
      </c>
      <c r="R46" s="71" t="s">
        <v>724</v>
      </c>
      <c r="S46" s="71"/>
      <c r="T46" s="71"/>
    </row>
    <row r="47" spans="1:20">
      <c r="A47" s="1" t="s">
        <v>382</v>
      </c>
      <c r="B47" s="71" t="s">
        <v>778</v>
      </c>
      <c r="C47" s="71" t="s">
        <v>683</v>
      </c>
      <c r="D47" s="71"/>
      <c r="E47" s="71" t="s">
        <v>749</v>
      </c>
      <c r="F47" s="71"/>
      <c r="G47" s="80"/>
      <c r="H47" s="80"/>
      <c r="I47" s="80"/>
      <c r="J47" s="80"/>
      <c r="K47" s="80"/>
      <c r="L47" s="80"/>
      <c r="M47" s="80">
        <v>141.04</v>
      </c>
      <c r="N47" s="80"/>
      <c r="O47" s="77">
        <v>154.3243243</v>
      </c>
      <c r="P47" s="77">
        <v>40.1</v>
      </c>
      <c r="Q47" s="74">
        <v>40.03</v>
      </c>
      <c r="R47" s="71" t="s">
        <v>724</v>
      </c>
      <c r="S47" s="71"/>
      <c r="T47" s="71"/>
    </row>
    <row r="48" spans="1:20">
      <c r="A48" s="1" t="s">
        <v>382</v>
      </c>
      <c r="B48" s="71" t="s">
        <v>788</v>
      </c>
      <c r="C48" s="71" t="s">
        <v>684</v>
      </c>
      <c r="D48" s="71"/>
      <c r="E48" s="71" t="s">
        <v>749</v>
      </c>
      <c r="F48" s="71"/>
      <c r="G48" s="80"/>
      <c r="H48" s="80"/>
      <c r="I48" s="80"/>
      <c r="J48" s="80"/>
      <c r="K48" s="80"/>
      <c r="L48" s="80"/>
      <c r="M48" s="80">
        <v>141.04</v>
      </c>
      <c r="N48" s="80"/>
      <c r="O48" s="77">
        <v>154.3243243</v>
      </c>
      <c r="P48" s="77">
        <v>40.5</v>
      </c>
      <c r="Q48" s="74">
        <v>40.49</v>
      </c>
      <c r="R48" s="71" t="s">
        <v>724</v>
      </c>
      <c r="S48" s="71"/>
      <c r="T48" s="71"/>
    </row>
    <row r="49" spans="1:20">
      <c r="A49" s="1" t="s">
        <v>382</v>
      </c>
      <c r="B49" s="71" t="s">
        <v>779</v>
      </c>
      <c r="C49" s="71"/>
      <c r="D49" s="71"/>
      <c r="E49" s="71" t="s">
        <v>749</v>
      </c>
      <c r="F49" s="71"/>
      <c r="G49" s="80"/>
      <c r="H49" s="80"/>
      <c r="I49" s="80"/>
      <c r="J49" s="80"/>
      <c r="K49" s="80"/>
      <c r="L49" s="80"/>
      <c r="M49" s="80">
        <v>141.04</v>
      </c>
      <c r="N49" s="80"/>
      <c r="O49" s="77">
        <v>154.3243243</v>
      </c>
      <c r="P49" s="77">
        <v>40.5</v>
      </c>
      <c r="Q49" s="74">
        <v>40.49</v>
      </c>
      <c r="R49" s="71" t="s">
        <v>724</v>
      </c>
      <c r="S49" s="71"/>
      <c r="T49" s="71"/>
    </row>
    <row r="50" spans="1:20">
      <c r="A50" s="1" t="s">
        <v>381</v>
      </c>
      <c r="B50" s="70" t="s">
        <v>718</v>
      </c>
      <c r="C50" s="70"/>
      <c r="D50" s="70"/>
      <c r="E50" s="70" t="s">
        <v>717</v>
      </c>
      <c r="F50" s="70" t="s">
        <v>719</v>
      </c>
      <c r="G50" s="81"/>
      <c r="H50" s="81"/>
      <c r="I50" s="81">
        <v>149.495</v>
      </c>
      <c r="J50" s="81">
        <v>150.995</v>
      </c>
      <c r="K50" s="81">
        <v>153.875</v>
      </c>
      <c r="L50" s="81">
        <v>155.375</v>
      </c>
      <c r="M50" s="81"/>
      <c r="N50" s="81">
        <v>150.245</v>
      </c>
      <c r="O50" s="76">
        <v>154.625</v>
      </c>
      <c r="P50" s="76"/>
      <c r="Q50" s="75"/>
      <c r="R50" s="71" t="s">
        <v>435</v>
      </c>
      <c r="S50" s="70"/>
      <c r="T50" s="71"/>
    </row>
    <row r="51" spans="1:20">
      <c r="A51" s="1" t="s">
        <v>381</v>
      </c>
      <c r="B51" s="70" t="s">
        <v>720</v>
      </c>
      <c r="C51" s="70"/>
      <c r="D51" s="70"/>
      <c r="E51" s="70" t="s">
        <v>719</v>
      </c>
      <c r="F51" s="70" t="s">
        <v>721</v>
      </c>
      <c r="G51" s="81"/>
      <c r="H51" s="81"/>
      <c r="I51" s="81">
        <v>150.995</v>
      </c>
      <c r="J51" s="81">
        <v>151.22</v>
      </c>
      <c r="K51" s="81">
        <v>155.375</v>
      </c>
      <c r="L51" s="81">
        <v>155.85499999999999</v>
      </c>
      <c r="M51" s="81"/>
      <c r="N51" s="81">
        <v>151.108</v>
      </c>
      <c r="O51" s="76">
        <v>155.61500000000001</v>
      </c>
      <c r="P51" s="76"/>
      <c r="Q51" s="75">
        <v>42.87</v>
      </c>
      <c r="R51" s="71" t="s">
        <v>435</v>
      </c>
      <c r="S51" s="70"/>
      <c r="T51" s="71"/>
    </row>
    <row r="52" spans="1:20">
      <c r="A52" s="1" t="s">
        <v>377</v>
      </c>
      <c r="B52" s="1" t="s">
        <v>730</v>
      </c>
      <c r="D52" s="71"/>
      <c r="E52" s="71"/>
      <c r="F52" s="71"/>
      <c r="G52" s="80"/>
      <c r="H52" s="7"/>
      <c r="I52" s="82"/>
      <c r="J52" s="7"/>
      <c r="K52" s="7"/>
      <c r="L52" s="82"/>
      <c r="M52" s="82"/>
      <c r="N52" s="82"/>
      <c r="O52" s="78">
        <v>156.38999999999999</v>
      </c>
      <c r="P52" s="78"/>
      <c r="Q52" s="74">
        <v>43.512</v>
      </c>
      <c r="R52" s="71" t="s">
        <v>735</v>
      </c>
      <c r="S52" s="71"/>
      <c r="T52" s="71"/>
    </row>
    <row r="53" spans="1:20">
      <c r="A53" s="1" t="s">
        <v>377</v>
      </c>
      <c r="B53" s="1" t="s">
        <v>730</v>
      </c>
      <c r="D53" s="71"/>
      <c r="E53" s="71"/>
      <c r="F53" s="71"/>
      <c r="G53" s="80"/>
      <c r="H53" s="7"/>
      <c r="I53" s="82"/>
      <c r="J53" s="7"/>
      <c r="K53" s="7"/>
      <c r="L53" s="82"/>
      <c r="M53" s="82"/>
      <c r="N53" s="82"/>
      <c r="O53" s="78">
        <v>156.74</v>
      </c>
      <c r="P53" s="78"/>
      <c r="Q53" s="74">
        <v>43.615000000000002</v>
      </c>
      <c r="R53" s="71" t="s">
        <v>735</v>
      </c>
      <c r="S53" s="71"/>
      <c r="T53" s="71"/>
    </row>
    <row r="54" spans="1:20">
      <c r="A54" s="1" t="s">
        <v>377</v>
      </c>
      <c r="B54" s="1" t="s">
        <v>730</v>
      </c>
      <c r="D54" s="71"/>
      <c r="E54" s="71"/>
      <c r="F54" s="71"/>
      <c r="G54" s="80"/>
      <c r="H54" s="7"/>
      <c r="I54" s="82"/>
      <c r="J54" s="7"/>
      <c r="K54" s="7"/>
      <c r="L54" s="82"/>
      <c r="M54" s="82"/>
      <c r="N54" s="82"/>
      <c r="O54" s="78">
        <v>158.04</v>
      </c>
      <c r="P54" s="78"/>
      <c r="Q54" s="74">
        <v>43.895000000000003</v>
      </c>
      <c r="R54" s="71" t="s">
        <v>735</v>
      </c>
      <c r="S54" s="71"/>
      <c r="T54" s="71"/>
    </row>
    <row r="55" spans="1:20">
      <c r="A55" s="1" t="s">
        <v>377</v>
      </c>
      <c r="B55" s="1" t="s">
        <v>730</v>
      </c>
      <c r="D55" s="71"/>
      <c r="E55" s="71"/>
      <c r="F55" s="71"/>
      <c r="G55" s="80"/>
      <c r="H55" s="7"/>
      <c r="I55" s="82"/>
      <c r="J55" s="7"/>
      <c r="K55" s="7"/>
      <c r="L55" s="82"/>
      <c r="M55" s="82"/>
      <c r="N55" s="82"/>
      <c r="O55" s="78">
        <v>162.9</v>
      </c>
      <c r="P55" s="78"/>
      <c r="Q55" s="74">
        <v>45.079000000000001</v>
      </c>
      <c r="R55" s="71" t="s">
        <v>735</v>
      </c>
      <c r="S55" s="71"/>
      <c r="T55" s="71"/>
    </row>
    <row r="56" spans="1:20">
      <c r="A56" s="1" t="s">
        <v>377</v>
      </c>
      <c r="B56" s="1" t="s">
        <v>730</v>
      </c>
      <c r="D56" s="71"/>
      <c r="E56" s="71"/>
      <c r="F56" s="71"/>
      <c r="G56" s="80"/>
      <c r="H56" s="7"/>
      <c r="I56" s="82"/>
      <c r="J56" s="7"/>
      <c r="K56" s="7"/>
      <c r="L56" s="82"/>
      <c r="M56" s="82"/>
      <c r="N56" s="82"/>
      <c r="O56" s="78">
        <v>164.76</v>
      </c>
      <c r="P56" s="78"/>
      <c r="Q56" s="74">
        <v>45.491999999999997</v>
      </c>
      <c r="R56" s="71" t="s">
        <v>735</v>
      </c>
      <c r="S56" s="71"/>
      <c r="T56" s="71"/>
    </row>
    <row r="57" spans="1:20">
      <c r="A57" s="1" t="s">
        <v>377</v>
      </c>
      <c r="B57" s="1" t="s">
        <v>730</v>
      </c>
      <c r="D57" s="71"/>
      <c r="E57" s="71"/>
      <c r="F57" s="71"/>
      <c r="G57" s="80"/>
      <c r="H57" s="7"/>
      <c r="I57" s="82"/>
      <c r="J57" s="7"/>
      <c r="K57" s="7"/>
      <c r="L57" s="82"/>
      <c r="M57" s="82"/>
      <c r="N57" s="82"/>
      <c r="O57" s="78">
        <v>165.4</v>
      </c>
      <c r="P57" s="78"/>
      <c r="Q57" s="74">
        <v>45.572000000000003</v>
      </c>
      <c r="R57" s="71" t="s">
        <v>735</v>
      </c>
      <c r="S57" s="71"/>
      <c r="T57" s="71"/>
    </row>
    <row r="58" spans="1:20">
      <c r="A58" s="1" t="s">
        <v>377</v>
      </c>
      <c r="B58" s="1" t="s">
        <v>730</v>
      </c>
      <c r="D58" s="71"/>
      <c r="E58" s="71"/>
      <c r="F58" s="71"/>
      <c r="G58" s="80"/>
      <c r="H58" s="7"/>
      <c r="I58" s="82"/>
      <c r="J58" s="7"/>
      <c r="K58" s="7"/>
      <c r="L58" s="82"/>
      <c r="M58" s="82"/>
      <c r="N58" s="82"/>
      <c r="O58" s="78">
        <v>170.16</v>
      </c>
      <c r="P58" s="78"/>
      <c r="Q58" s="74">
        <v>46.390999999999998</v>
      </c>
      <c r="R58" s="71" t="s">
        <v>735</v>
      </c>
      <c r="S58" s="71"/>
      <c r="T58" s="71"/>
    </row>
    <row r="59" spans="1:20">
      <c r="A59" s="1" t="s">
        <v>377</v>
      </c>
      <c r="B59" s="1" t="s">
        <v>730</v>
      </c>
      <c r="D59" s="71"/>
      <c r="E59" s="71"/>
      <c r="F59" s="71"/>
      <c r="G59" s="80"/>
      <c r="H59" s="7"/>
      <c r="I59" s="82"/>
      <c r="J59" s="7"/>
      <c r="K59" s="7"/>
      <c r="L59" s="82"/>
      <c r="M59" s="82"/>
      <c r="N59" s="82"/>
      <c r="O59" s="78">
        <v>172.16</v>
      </c>
      <c r="P59" s="78"/>
      <c r="Q59" s="74">
        <v>46.741</v>
      </c>
      <c r="R59" s="71" t="s">
        <v>735</v>
      </c>
      <c r="S59" s="71"/>
      <c r="T59" s="71"/>
    </row>
    <row r="60" spans="1:20">
      <c r="A60" s="1" t="s">
        <v>377</v>
      </c>
      <c r="B60" s="1" t="s">
        <v>730</v>
      </c>
      <c r="D60" s="71"/>
      <c r="E60" s="71"/>
      <c r="F60" s="71"/>
      <c r="G60" s="80"/>
      <c r="H60" s="7"/>
      <c r="I60" s="82"/>
      <c r="J60" s="7"/>
      <c r="K60" s="7"/>
      <c r="L60" s="82"/>
      <c r="M60" s="82"/>
      <c r="N60" s="82"/>
      <c r="O60" s="78">
        <v>174.58</v>
      </c>
      <c r="P60" s="78"/>
      <c r="Q60" s="74">
        <v>47.243000000000002</v>
      </c>
      <c r="R60" s="71" t="s">
        <v>735</v>
      </c>
      <c r="S60" s="71"/>
      <c r="T60" s="71"/>
    </row>
    <row r="61" spans="1:20">
      <c r="A61" s="1" t="s">
        <v>377</v>
      </c>
      <c r="B61" s="1" t="s">
        <v>730</v>
      </c>
      <c r="D61" s="71"/>
      <c r="E61" s="71"/>
      <c r="F61" s="71"/>
      <c r="G61" s="80"/>
      <c r="H61" s="7"/>
      <c r="I61" s="82"/>
      <c r="J61" s="7"/>
      <c r="K61" s="7"/>
      <c r="L61" s="82"/>
      <c r="M61" s="82"/>
      <c r="N61" s="82"/>
      <c r="O61" s="78">
        <v>176.88</v>
      </c>
      <c r="P61" s="78"/>
      <c r="Q61" s="74">
        <v>47.661000000000001</v>
      </c>
      <c r="R61" s="71" t="s">
        <v>735</v>
      </c>
      <c r="S61" s="71"/>
      <c r="T61" s="71"/>
    </row>
    <row r="62" spans="1:20">
      <c r="A62" s="1" t="s">
        <v>377</v>
      </c>
      <c r="B62" s="1" t="s">
        <v>730</v>
      </c>
      <c r="D62" s="71"/>
      <c r="E62" s="71"/>
      <c r="F62" s="71"/>
      <c r="G62" s="80"/>
      <c r="H62" s="7"/>
      <c r="I62" s="82"/>
      <c r="J62" s="7"/>
      <c r="K62" s="7"/>
      <c r="L62" s="82"/>
      <c r="M62" s="82"/>
      <c r="N62" s="82"/>
      <c r="O62" s="78">
        <v>178.48</v>
      </c>
      <c r="P62" s="78"/>
      <c r="Q62" s="74">
        <v>47.948999999999998</v>
      </c>
      <c r="R62" s="71" t="s">
        <v>735</v>
      </c>
      <c r="S62" s="71"/>
      <c r="T62" s="71"/>
    </row>
    <row r="63" spans="1:20">
      <c r="A63" s="1" t="s">
        <v>377</v>
      </c>
      <c r="B63" s="1" t="s">
        <v>730</v>
      </c>
      <c r="D63" s="71"/>
      <c r="E63" s="71"/>
      <c r="F63" s="71"/>
      <c r="G63" s="80"/>
      <c r="H63" s="7"/>
      <c r="I63" s="82"/>
      <c r="J63" s="7"/>
      <c r="K63" s="7"/>
      <c r="L63" s="82"/>
      <c r="M63" s="82"/>
      <c r="N63" s="82"/>
      <c r="O63" s="78">
        <v>181.05</v>
      </c>
      <c r="P63" s="78"/>
      <c r="Q63" s="74">
        <v>48.371000000000002</v>
      </c>
      <c r="R63" s="71" t="s">
        <v>735</v>
      </c>
      <c r="S63" s="71"/>
      <c r="T63" s="71"/>
    </row>
    <row r="64" spans="1:20">
      <c r="A64" s="1" t="s">
        <v>377</v>
      </c>
      <c r="B64" s="1" t="s">
        <v>730</v>
      </c>
      <c r="D64" s="71"/>
      <c r="E64" s="71"/>
      <c r="F64" s="71"/>
      <c r="G64" s="80"/>
      <c r="H64" s="7"/>
      <c r="I64" s="82"/>
      <c r="J64" s="7"/>
      <c r="K64" s="7"/>
      <c r="L64" s="82"/>
      <c r="M64" s="82"/>
      <c r="N64" s="82"/>
      <c r="O64" s="78">
        <v>181.65</v>
      </c>
      <c r="P64" s="78"/>
      <c r="Q64" s="74">
        <v>48.545000000000002</v>
      </c>
      <c r="R64" s="71" t="s">
        <v>735</v>
      </c>
      <c r="S64" s="71"/>
      <c r="T64" s="71"/>
    </row>
    <row r="65" spans="1:20">
      <c r="A65" s="1" t="s">
        <v>377</v>
      </c>
      <c r="B65" s="1" t="s">
        <v>730</v>
      </c>
      <c r="D65" s="71"/>
      <c r="E65" s="71"/>
      <c r="F65" s="71"/>
      <c r="G65" s="80"/>
      <c r="H65" s="7"/>
      <c r="I65" s="82"/>
      <c r="J65" s="7"/>
      <c r="K65" s="7"/>
      <c r="L65" s="82"/>
      <c r="M65" s="82"/>
      <c r="N65" s="82"/>
      <c r="O65" s="78">
        <v>184.75</v>
      </c>
      <c r="P65" s="78"/>
      <c r="Q65" s="74">
        <v>49.158999999999999</v>
      </c>
      <c r="R65" s="71" t="s">
        <v>735</v>
      </c>
      <c r="S65" s="71"/>
      <c r="T65" s="71"/>
    </row>
    <row r="66" spans="1:20">
      <c r="A66" s="1" t="s">
        <v>377</v>
      </c>
      <c r="B66" s="1" t="s">
        <v>730</v>
      </c>
      <c r="D66" s="71"/>
      <c r="E66" s="71"/>
      <c r="F66" s="71"/>
      <c r="G66" s="80"/>
      <c r="H66" s="7"/>
      <c r="I66" s="82"/>
      <c r="J66" s="7"/>
      <c r="K66" s="7"/>
      <c r="L66" s="82"/>
      <c r="M66" s="82"/>
      <c r="N66" s="82"/>
      <c r="O66" s="78">
        <v>186.87</v>
      </c>
      <c r="P66" s="78"/>
      <c r="Q66" s="74">
        <v>49.56</v>
      </c>
      <c r="R66" s="71" t="s">
        <v>735</v>
      </c>
      <c r="S66" s="71"/>
      <c r="T66" s="71"/>
    </row>
    <row r="67" spans="1:20">
      <c r="A67" s="1" t="s">
        <v>377</v>
      </c>
      <c r="B67" s="1" t="s">
        <v>730</v>
      </c>
      <c r="D67" s="71"/>
      <c r="E67" s="71"/>
      <c r="F67" s="71"/>
      <c r="G67" s="80"/>
      <c r="H67" s="7"/>
      <c r="I67" s="82"/>
      <c r="J67" s="7"/>
      <c r="K67" s="7"/>
      <c r="L67" s="82"/>
      <c r="M67" s="82"/>
      <c r="N67" s="82"/>
      <c r="O67" s="78">
        <v>187.55</v>
      </c>
      <c r="P67" s="78"/>
      <c r="Q67" s="74">
        <v>49.686</v>
      </c>
      <c r="R67" s="71" t="s">
        <v>735</v>
      </c>
      <c r="S67" s="71"/>
      <c r="T67" s="71"/>
    </row>
    <row r="68" spans="1:20">
      <c r="A68" s="1" t="s">
        <v>377</v>
      </c>
      <c r="B68" s="1" t="s">
        <v>730</v>
      </c>
      <c r="D68" s="71"/>
      <c r="E68" s="71"/>
      <c r="F68" s="71"/>
      <c r="G68" s="80"/>
      <c r="H68" s="7"/>
      <c r="I68" s="82"/>
      <c r="J68" s="7"/>
      <c r="K68" s="7"/>
      <c r="L68" s="82"/>
      <c r="M68" s="82"/>
      <c r="N68" s="82"/>
      <c r="O68" s="78">
        <v>189.05</v>
      </c>
      <c r="P68" s="78"/>
      <c r="Q68" s="74">
        <v>49.865000000000002</v>
      </c>
      <c r="R68" s="71" t="s">
        <v>735</v>
      </c>
      <c r="S68" s="71"/>
      <c r="T68" s="71"/>
    </row>
    <row r="69" spans="1:20">
      <c r="A69" s="1" t="s">
        <v>377</v>
      </c>
      <c r="B69" s="1" t="s">
        <v>730</v>
      </c>
      <c r="D69" s="71"/>
      <c r="E69" s="71"/>
      <c r="F69" s="71"/>
      <c r="G69" s="80"/>
      <c r="H69" s="7"/>
      <c r="I69" s="82"/>
      <c r="J69" s="7"/>
      <c r="K69" s="7"/>
      <c r="L69" s="82"/>
      <c r="M69" s="82"/>
      <c r="N69" s="82"/>
      <c r="O69" s="78">
        <v>189.9</v>
      </c>
      <c r="P69" s="78"/>
      <c r="Q69" s="74">
        <v>49.95</v>
      </c>
      <c r="R69" s="71" t="s">
        <v>735</v>
      </c>
      <c r="S69" s="71"/>
      <c r="T69" s="71"/>
    </row>
    <row r="70" spans="1:20">
      <c r="A70" s="1" t="s">
        <v>377</v>
      </c>
      <c r="B70" s="1" t="s">
        <v>730</v>
      </c>
      <c r="D70" s="71"/>
      <c r="E70" s="71"/>
      <c r="F70" s="71"/>
      <c r="G70" s="80"/>
      <c r="H70" s="7"/>
      <c r="I70" s="82"/>
      <c r="J70" s="7"/>
      <c r="K70" s="7"/>
      <c r="L70" s="82"/>
      <c r="M70" s="82"/>
      <c r="N70" s="82"/>
      <c r="O70" s="78">
        <v>190.6</v>
      </c>
      <c r="P70" s="78"/>
      <c r="Q70" s="74">
        <v>50.067999999999998</v>
      </c>
      <c r="R70" s="71" t="s">
        <v>735</v>
      </c>
      <c r="S70" s="71"/>
      <c r="T70" s="71"/>
    </row>
    <row r="71" spans="1:20">
      <c r="A71" s="1" t="s">
        <v>377</v>
      </c>
      <c r="B71" s="1" t="s">
        <v>730</v>
      </c>
      <c r="D71" s="71"/>
      <c r="E71" s="71"/>
      <c r="F71" s="71"/>
      <c r="G71" s="80"/>
      <c r="H71" s="7"/>
      <c r="I71" s="82"/>
      <c r="J71" s="7"/>
      <c r="K71" s="7"/>
      <c r="L71" s="82"/>
      <c r="M71" s="82"/>
      <c r="N71" s="82"/>
      <c r="O71" s="78">
        <v>192.66</v>
      </c>
      <c r="P71" s="78"/>
      <c r="Q71" s="74">
        <v>50.365000000000002</v>
      </c>
      <c r="R71" s="71" t="s">
        <v>735</v>
      </c>
      <c r="S71" s="71"/>
      <c r="T71" s="71"/>
    </row>
    <row r="72" spans="1:20">
      <c r="A72" s="1" t="s">
        <v>377</v>
      </c>
      <c r="B72" s="1" t="s">
        <v>730</v>
      </c>
      <c r="D72" s="71"/>
      <c r="E72" s="71"/>
      <c r="F72" s="71"/>
      <c r="G72" s="80"/>
      <c r="H72" s="7"/>
      <c r="I72" s="82"/>
      <c r="J72" s="7"/>
      <c r="K72" s="7"/>
      <c r="L72" s="82"/>
      <c r="M72" s="82"/>
      <c r="N72" s="82"/>
      <c r="O72" s="78">
        <v>193.66</v>
      </c>
      <c r="P72" s="78"/>
      <c r="Q72" s="74">
        <v>50.497999999999998</v>
      </c>
      <c r="R72" s="71" t="s">
        <v>735</v>
      </c>
      <c r="S72" s="71"/>
      <c r="T72" s="71"/>
    </row>
    <row r="73" spans="1:20">
      <c r="A73" s="1" t="s">
        <v>377</v>
      </c>
      <c r="B73" s="1" t="s">
        <v>730</v>
      </c>
      <c r="D73" s="71"/>
      <c r="E73" s="71"/>
      <c r="F73" s="71"/>
      <c r="G73" s="80"/>
      <c r="H73" s="7"/>
      <c r="I73" s="82"/>
      <c r="J73" s="7"/>
      <c r="K73" s="7"/>
      <c r="L73" s="82"/>
      <c r="M73" s="82"/>
      <c r="N73" s="82"/>
      <c r="O73" s="78">
        <v>194.6</v>
      </c>
      <c r="P73" s="78"/>
      <c r="Q73" s="74">
        <v>50.68</v>
      </c>
      <c r="R73" s="71" t="s">
        <v>735</v>
      </c>
      <c r="S73" s="71"/>
      <c r="T73" s="71"/>
    </row>
    <row r="74" spans="1:20">
      <c r="A74" s="1" t="s">
        <v>377</v>
      </c>
      <c r="B74" s="1" t="s">
        <v>730</v>
      </c>
      <c r="D74" s="71"/>
      <c r="E74" s="71"/>
      <c r="F74" s="71"/>
      <c r="G74" s="80"/>
      <c r="H74" s="7"/>
      <c r="I74" s="82"/>
      <c r="J74" s="7"/>
      <c r="K74" s="7"/>
      <c r="L74" s="82"/>
      <c r="M74" s="82"/>
      <c r="N74" s="82"/>
      <c r="O74" s="78">
        <v>195.24</v>
      </c>
      <c r="P74" s="78"/>
      <c r="Q74" s="74">
        <v>50.77</v>
      </c>
      <c r="R74" s="71" t="s">
        <v>735</v>
      </c>
      <c r="S74" s="71"/>
      <c r="T74" s="71"/>
    </row>
    <row r="75" spans="1:20">
      <c r="A75" s="1" t="s">
        <v>377</v>
      </c>
      <c r="B75" s="1" t="s">
        <v>730</v>
      </c>
      <c r="D75" s="71"/>
      <c r="E75" s="71"/>
      <c r="F75" s="71"/>
      <c r="G75" s="80"/>
      <c r="H75" s="7"/>
      <c r="I75" s="82"/>
      <c r="J75" s="7"/>
      <c r="K75" s="7"/>
      <c r="L75" s="82"/>
      <c r="M75" s="82"/>
      <c r="N75" s="82"/>
      <c r="O75" s="78">
        <v>195.7</v>
      </c>
      <c r="P75" s="78"/>
      <c r="Q75" s="74">
        <v>50.865000000000002</v>
      </c>
      <c r="R75" s="71" t="s">
        <v>735</v>
      </c>
      <c r="S75" s="71"/>
      <c r="T75" s="71"/>
    </row>
    <row r="76" spans="1:20">
      <c r="A76" s="1" t="s">
        <v>377</v>
      </c>
      <c r="B76" s="1" t="s">
        <v>730</v>
      </c>
      <c r="D76" s="71"/>
      <c r="E76" s="71"/>
      <c r="F76" s="71"/>
      <c r="G76" s="80"/>
      <c r="H76" s="7"/>
      <c r="I76" s="82"/>
      <c r="J76" s="7"/>
      <c r="K76" s="7"/>
      <c r="L76" s="82"/>
      <c r="M76" s="82"/>
      <c r="N76" s="82"/>
      <c r="O76" s="78">
        <v>196.32</v>
      </c>
      <c r="P76" s="78"/>
      <c r="Q76" s="74">
        <v>50.95</v>
      </c>
      <c r="R76" s="71" t="s">
        <v>735</v>
      </c>
      <c r="S76" s="71"/>
      <c r="T76" s="71"/>
    </row>
    <row r="77" spans="1:20">
      <c r="A77" s="1" t="s">
        <v>377</v>
      </c>
      <c r="B77" s="1" t="s">
        <v>730</v>
      </c>
      <c r="D77" s="71"/>
      <c r="E77" s="71"/>
      <c r="F77" s="71"/>
      <c r="G77" s="80"/>
      <c r="H77" s="7"/>
      <c r="I77" s="82"/>
      <c r="J77" s="7"/>
      <c r="K77" s="7"/>
      <c r="L77" s="82"/>
      <c r="M77" s="82"/>
      <c r="N77" s="82"/>
      <c r="O77" s="78">
        <v>196.7</v>
      </c>
      <c r="P77" s="78"/>
      <c r="Q77" s="74">
        <v>51.033000000000001</v>
      </c>
      <c r="R77" s="71" t="s">
        <v>735</v>
      </c>
      <c r="S77" s="71"/>
      <c r="T77" s="71"/>
    </row>
    <row r="78" spans="1:20">
      <c r="A78" s="1" t="s">
        <v>377</v>
      </c>
      <c r="B78" s="1" t="s">
        <v>730</v>
      </c>
      <c r="D78" s="71"/>
      <c r="E78" s="71"/>
      <c r="F78" s="71"/>
      <c r="G78" s="80"/>
      <c r="H78" s="7"/>
      <c r="I78" s="82"/>
      <c r="J78" s="7"/>
      <c r="K78" s="7"/>
      <c r="L78" s="82"/>
      <c r="M78" s="82"/>
      <c r="N78" s="82"/>
      <c r="O78" s="78">
        <v>197.3</v>
      </c>
      <c r="P78" s="78"/>
      <c r="Q78" s="74">
        <v>51.140999999999998</v>
      </c>
      <c r="R78" s="71" t="s">
        <v>735</v>
      </c>
      <c r="S78" s="71"/>
      <c r="T78" s="71"/>
    </row>
    <row r="79" spans="1:20">
      <c r="A79" s="1" t="s">
        <v>377</v>
      </c>
      <c r="B79" s="1" t="s">
        <v>730</v>
      </c>
      <c r="D79" s="71"/>
      <c r="E79" s="71"/>
      <c r="F79" s="71"/>
      <c r="G79" s="80"/>
      <c r="H79" s="7"/>
      <c r="I79" s="82"/>
      <c r="J79" s="7"/>
      <c r="K79" s="7"/>
      <c r="L79" s="82"/>
      <c r="M79" s="82"/>
      <c r="N79" s="82"/>
      <c r="O79" s="78">
        <v>197.95</v>
      </c>
      <c r="P79" s="78"/>
      <c r="Q79" s="74">
        <v>51.192999999999998</v>
      </c>
      <c r="R79" s="71" t="s">
        <v>735</v>
      </c>
      <c r="S79" s="71"/>
      <c r="T79" s="71"/>
    </row>
    <row r="80" spans="1:20">
      <c r="A80" s="1" t="s">
        <v>377</v>
      </c>
      <c r="B80" s="1" t="s">
        <v>730</v>
      </c>
      <c r="D80" s="71"/>
      <c r="E80" s="71"/>
      <c r="F80" s="71"/>
      <c r="G80" s="80"/>
      <c r="H80" s="7"/>
      <c r="I80" s="82"/>
      <c r="J80" s="7"/>
      <c r="K80" s="7"/>
      <c r="L80" s="82"/>
      <c r="M80" s="82"/>
      <c r="N80" s="82"/>
      <c r="O80" s="78">
        <v>198.98</v>
      </c>
      <c r="P80" s="78"/>
      <c r="Q80" s="74">
        <v>51.345999999999997</v>
      </c>
      <c r="R80" s="71" t="s">
        <v>735</v>
      </c>
      <c r="S80" s="71"/>
      <c r="T80" s="71"/>
    </row>
    <row r="81" spans="1:20">
      <c r="A81" s="1" t="s">
        <v>377</v>
      </c>
      <c r="B81" s="1" t="s">
        <v>730</v>
      </c>
      <c r="D81" s="71"/>
      <c r="E81" s="71"/>
      <c r="F81" s="71"/>
      <c r="G81" s="80"/>
      <c r="H81" s="7"/>
      <c r="I81" s="82"/>
      <c r="J81" s="7"/>
      <c r="K81" s="7"/>
      <c r="L81" s="82"/>
      <c r="M81" s="82"/>
      <c r="N81" s="82"/>
      <c r="O81" s="78">
        <v>199.58</v>
      </c>
      <c r="P81" s="78"/>
      <c r="Q81" s="74">
        <v>51.457999999999998</v>
      </c>
      <c r="R81" s="71" t="s">
        <v>735</v>
      </c>
      <c r="S81" s="71"/>
      <c r="T81" s="71"/>
    </row>
    <row r="82" spans="1:20">
      <c r="A82" s="1" t="s">
        <v>377</v>
      </c>
      <c r="B82" s="1" t="s">
        <v>730</v>
      </c>
      <c r="D82" s="71"/>
      <c r="E82" s="71"/>
      <c r="F82" s="71"/>
      <c r="G82" s="80"/>
      <c r="H82" s="7"/>
      <c r="I82" s="82"/>
      <c r="J82" s="7"/>
      <c r="K82" s="7"/>
      <c r="L82" s="82"/>
      <c r="M82" s="82"/>
      <c r="N82" s="82"/>
      <c r="O82" s="78">
        <v>200.01</v>
      </c>
      <c r="P82" s="78"/>
      <c r="Q82" s="74">
        <v>51.555999999999997</v>
      </c>
      <c r="R82" s="71" t="s">
        <v>735</v>
      </c>
      <c r="S82" s="71"/>
      <c r="T82" s="71"/>
    </row>
    <row r="83" spans="1:20">
      <c r="A83" s="1" t="s">
        <v>377</v>
      </c>
      <c r="B83" s="1" t="s">
        <v>730</v>
      </c>
      <c r="D83" s="71"/>
      <c r="E83" s="71"/>
      <c r="F83" s="71"/>
      <c r="G83" s="80"/>
      <c r="H83" s="7"/>
      <c r="I83" s="82"/>
      <c r="J83" s="7"/>
      <c r="K83" s="7"/>
      <c r="L83" s="82"/>
      <c r="M83" s="82"/>
      <c r="N83" s="82"/>
      <c r="O83" s="78">
        <v>201.21</v>
      </c>
      <c r="P83" s="78"/>
      <c r="Q83" s="74">
        <v>51.845999999999997</v>
      </c>
      <c r="R83" s="71" t="s">
        <v>735</v>
      </c>
      <c r="S83" s="71"/>
      <c r="T83" s="71"/>
    </row>
    <row r="84" spans="1:20">
      <c r="A84" s="1" t="s">
        <v>377</v>
      </c>
      <c r="B84" s="1" t="s">
        <v>730</v>
      </c>
      <c r="D84" s="71"/>
      <c r="E84" s="71"/>
      <c r="F84" s="71"/>
      <c r="G84" s="80"/>
      <c r="H84" s="7"/>
      <c r="I84" s="82"/>
      <c r="J84" s="7"/>
      <c r="K84" s="7"/>
      <c r="L84" s="82"/>
      <c r="M84" s="82"/>
      <c r="N84" s="82"/>
      <c r="O84" s="78">
        <v>202.01</v>
      </c>
      <c r="P84" s="78"/>
      <c r="Q84" s="74">
        <v>51.97</v>
      </c>
      <c r="R84" s="71" t="s">
        <v>735</v>
      </c>
      <c r="S84" s="71"/>
      <c r="T84" s="71"/>
    </row>
    <row r="85" spans="1:20">
      <c r="A85" s="1" t="s">
        <v>377</v>
      </c>
      <c r="B85" s="1" t="s">
        <v>730</v>
      </c>
      <c r="D85" s="71"/>
      <c r="E85" s="71"/>
      <c r="F85" s="71"/>
      <c r="G85" s="80"/>
      <c r="H85" s="7"/>
      <c r="I85" s="82"/>
      <c r="J85" s="7"/>
      <c r="K85" s="7"/>
      <c r="L85" s="82"/>
      <c r="M85" s="82"/>
      <c r="N85" s="82"/>
      <c r="O85" s="78">
        <v>202.31</v>
      </c>
      <c r="P85" s="78"/>
      <c r="Q85" s="74">
        <v>52.014000000000003</v>
      </c>
      <c r="R85" s="71" t="s">
        <v>735</v>
      </c>
      <c r="S85" s="71"/>
      <c r="T85" s="71"/>
    </row>
    <row r="86" spans="1:20">
      <c r="A86" s="1" t="s">
        <v>377</v>
      </c>
      <c r="B86" s="1" t="s">
        <v>730</v>
      </c>
      <c r="D86" s="71"/>
      <c r="E86" s="71"/>
      <c r="F86" s="71"/>
      <c r="G86" s="80"/>
      <c r="H86" s="7"/>
      <c r="I86" s="82"/>
      <c r="J86" s="7"/>
      <c r="K86" s="7"/>
      <c r="L86" s="82"/>
      <c r="M86" s="82"/>
      <c r="N86" s="82"/>
      <c r="O86" s="78">
        <v>202.57</v>
      </c>
      <c r="P86" s="78"/>
      <c r="Q86" s="74">
        <v>52.055</v>
      </c>
      <c r="R86" s="71" t="s">
        <v>735</v>
      </c>
      <c r="S86" s="71"/>
      <c r="T86" s="71"/>
    </row>
    <row r="87" spans="1:20">
      <c r="A87" s="1" t="s">
        <v>377</v>
      </c>
      <c r="B87" s="1" t="s">
        <v>730</v>
      </c>
      <c r="D87" s="71"/>
      <c r="E87" s="71"/>
      <c r="F87" s="71"/>
      <c r="G87" s="80"/>
      <c r="H87" s="7"/>
      <c r="I87" s="82"/>
      <c r="J87" s="7"/>
      <c r="K87" s="7"/>
      <c r="L87" s="82"/>
      <c r="M87" s="82"/>
      <c r="N87" s="82"/>
      <c r="O87" s="78">
        <v>203.16</v>
      </c>
      <c r="P87" s="78"/>
      <c r="Q87" s="74">
        <v>52.19</v>
      </c>
      <c r="R87" s="71" t="s">
        <v>735</v>
      </c>
      <c r="S87" s="71"/>
      <c r="T87" s="71"/>
    </row>
    <row r="88" spans="1:20">
      <c r="A88" s="1" t="s">
        <v>377</v>
      </c>
      <c r="B88" s="1" t="s">
        <v>730</v>
      </c>
      <c r="D88" s="71"/>
      <c r="E88" s="71"/>
      <c r="F88" s="71"/>
      <c r="G88" s="80"/>
      <c r="H88" s="7"/>
      <c r="I88" s="82"/>
      <c r="J88" s="7"/>
      <c r="K88" s="7"/>
      <c r="L88" s="82"/>
      <c r="M88" s="82"/>
      <c r="N88" s="82"/>
      <c r="O88" s="78">
        <v>203.5</v>
      </c>
      <c r="P88" s="78"/>
      <c r="Q88" s="74">
        <v>52.250999999999998</v>
      </c>
      <c r="R88" s="71" t="s">
        <v>735</v>
      </c>
      <c r="S88" s="71"/>
      <c r="T88" s="71"/>
    </row>
    <row r="89" spans="1:20">
      <c r="A89" s="1" t="s">
        <v>377</v>
      </c>
      <c r="B89" s="1" t="s">
        <v>730</v>
      </c>
      <c r="D89" s="71"/>
      <c r="E89" s="71"/>
      <c r="F89" s="71"/>
      <c r="G89" s="80"/>
      <c r="H89" s="7"/>
      <c r="I89" s="82"/>
      <c r="J89" s="7"/>
      <c r="K89" s="7"/>
      <c r="L89" s="82"/>
      <c r="M89" s="82"/>
      <c r="N89" s="82"/>
      <c r="O89" s="78">
        <v>204.21</v>
      </c>
      <c r="P89" s="78"/>
      <c r="Q89" s="74">
        <v>52.375</v>
      </c>
      <c r="R89" s="71" t="s">
        <v>735</v>
      </c>
      <c r="S89" s="71"/>
      <c r="T89" s="71"/>
    </row>
    <row r="90" spans="1:20">
      <c r="A90" s="1" t="s">
        <v>377</v>
      </c>
      <c r="B90" s="1" t="s">
        <v>730</v>
      </c>
      <c r="D90" s="71"/>
      <c r="E90" s="71"/>
      <c r="F90" s="71"/>
      <c r="G90" s="80"/>
      <c r="H90" s="7"/>
      <c r="I90" s="82"/>
      <c r="J90" s="7"/>
      <c r="K90" s="7"/>
      <c r="L90" s="82"/>
      <c r="M90" s="82"/>
      <c r="N90" s="82"/>
      <c r="O90" s="78">
        <v>204.71</v>
      </c>
      <c r="P90" s="78"/>
      <c r="Q90" s="74">
        <v>52.47</v>
      </c>
      <c r="R90" s="71" t="s">
        <v>735</v>
      </c>
      <c r="S90" s="71"/>
      <c r="T90" s="71"/>
    </row>
    <row r="91" spans="1:20">
      <c r="A91" s="1" t="s">
        <v>377</v>
      </c>
      <c r="B91" s="1" t="s">
        <v>730</v>
      </c>
      <c r="D91" s="71"/>
      <c r="E91" s="71"/>
      <c r="F91" s="71"/>
      <c r="G91" s="80"/>
      <c r="H91" s="7"/>
      <c r="I91" s="82"/>
      <c r="J91" s="7"/>
      <c r="K91" s="7"/>
      <c r="L91" s="82"/>
      <c r="M91" s="82"/>
      <c r="N91" s="82"/>
      <c r="O91" s="78">
        <v>205.1</v>
      </c>
      <c r="P91" s="78"/>
      <c r="Q91" s="74">
        <v>52.54</v>
      </c>
      <c r="R91" s="71" t="s">
        <v>735</v>
      </c>
      <c r="S91" s="71"/>
      <c r="T91" s="71"/>
    </row>
    <row r="92" spans="1:20">
      <c r="A92" s="1" t="s">
        <v>377</v>
      </c>
      <c r="B92" s="1" t="s">
        <v>730</v>
      </c>
      <c r="D92" s="71"/>
      <c r="E92" s="71"/>
      <c r="F92" s="71"/>
      <c r="G92" s="80"/>
      <c r="H92" s="7"/>
      <c r="I92" s="82"/>
      <c r="J92" s="7"/>
      <c r="K92" s="7"/>
      <c r="L92" s="82"/>
      <c r="M92" s="82"/>
      <c r="N92" s="82"/>
      <c r="O92" s="78">
        <v>205.43</v>
      </c>
      <c r="P92" s="78"/>
      <c r="Q92" s="74">
        <v>52.612000000000002</v>
      </c>
      <c r="R92" s="71" t="s">
        <v>735</v>
      </c>
      <c r="S92" s="71"/>
      <c r="T92" s="71"/>
    </row>
    <row r="93" spans="1:20">
      <c r="A93" s="1" t="s">
        <v>377</v>
      </c>
      <c r="B93" s="1" t="s">
        <v>730</v>
      </c>
      <c r="D93" s="71"/>
      <c r="E93" s="71"/>
      <c r="F93" s="71"/>
      <c r="G93" s="80"/>
      <c r="H93" s="7"/>
      <c r="I93" s="82"/>
      <c r="J93" s="7"/>
      <c r="K93" s="7"/>
      <c r="L93" s="82"/>
      <c r="M93" s="82"/>
      <c r="N93" s="82"/>
      <c r="O93" s="78">
        <v>206.18</v>
      </c>
      <c r="P93" s="78"/>
      <c r="Q93" s="74">
        <v>52.744999999999997</v>
      </c>
      <c r="R93" s="71" t="s">
        <v>735</v>
      </c>
      <c r="S93" s="71"/>
      <c r="T93" s="71"/>
    </row>
    <row r="94" spans="1:20">
      <c r="A94" s="1" t="s">
        <v>377</v>
      </c>
      <c r="B94" s="1" t="s">
        <v>730</v>
      </c>
      <c r="D94" s="71"/>
      <c r="E94" s="71"/>
      <c r="F94" s="71"/>
      <c r="G94" s="80"/>
      <c r="H94" s="7"/>
      <c r="I94" s="82"/>
      <c r="J94" s="7"/>
      <c r="K94" s="7"/>
      <c r="L94" s="82"/>
      <c r="M94" s="82"/>
      <c r="N94" s="82"/>
      <c r="O94" s="78">
        <v>206.71</v>
      </c>
      <c r="P94" s="78"/>
      <c r="Q94" s="74">
        <v>52.832999999999998</v>
      </c>
      <c r="R94" s="71" t="s">
        <v>735</v>
      </c>
      <c r="S94" s="71"/>
      <c r="T94" s="71"/>
    </row>
    <row r="95" spans="1:20">
      <c r="A95" s="1" t="s">
        <v>377</v>
      </c>
      <c r="B95" s="1" t="s">
        <v>730</v>
      </c>
      <c r="D95" s="71"/>
      <c r="E95" s="71"/>
      <c r="F95" s="71"/>
      <c r="G95" s="80"/>
      <c r="H95" s="7"/>
      <c r="I95" s="82"/>
      <c r="J95" s="7"/>
      <c r="K95" s="7"/>
      <c r="L95" s="82"/>
      <c r="M95" s="82"/>
      <c r="N95" s="82"/>
      <c r="O95" s="78">
        <v>206.91</v>
      </c>
      <c r="P95" s="78"/>
      <c r="Q95" s="74">
        <v>52.881999999999998</v>
      </c>
      <c r="R95" s="71" t="s">
        <v>735</v>
      </c>
      <c r="S95" s="71"/>
      <c r="T95" s="71"/>
    </row>
    <row r="96" spans="1:20">
      <c r="A96" s="1" t="s">
        <v>377</v>
      </c>
      <c r="B96" s="1" t="s">
        <v>730</v>
      </c>
      <c r="D96" s="71"/>
      <c r="E96" s="71"/>
      <c r="F96" s="71"/>
      <c r="G96" s="80"/>
      <c r="H96" s="7"/>
      <c r="I96" s="82"/>
      <c r="J96" s="7"/>
      <c r="K96" s="7"/>
      <c r="L96" s="82"/>
      <c r="M96" s="82"/>
      <c r="N96" s="82"/>
      <c r="O96" s="78">
        <v>207.17</v>
      </c>
      <c r="P96" s="78"/>
      <c r="Q96" s="74">
        <v>52.935000000000002</v>
      </c>
      <c r="R96" s="71" t="s">
        <v>735</v>
      </c>
      <c r="S96" s="71"/>
      <c r="T96" s="71"/>
    </row>
    <row r="97" spans="1:20">
      <c r="A97" s="1" t="s">
        <v>377</v>
      </c>
      <c r="B97" s="1" t="s">
        <v>730</v>
      </c>
      <c r="D97" s="71"/>
      <c r="E97" s="71"/>
      <c r="F97" s="71"/>
      <c r="G97" s="80"/>
      <c r="H97" s="7"/>
      <c r="I97" s="82"/>
      <c r="J97" s="7"/>
      <c r="K97" s="7"/>
      <c r="L97" s="82"/>
      <c r="M97" s="82"/>
      <c r="N97" s="82"/>
      <c r="O97" s="78">
        <v>207.29</v>
      </c>
      <c r="P97" s="78"/>
      <c r="Q97" s="74">
        <v>52.956000000000003</v>
      </c>
      <c r="R97" s="71" t="s">
        <v>735</v>
      </c>
      <c r="S97" s="71"/>
      <c r="T97" s="71"/>
    </row>
    <row r="98" spans="1:20">
      <c r="A98" s="1" t="s">
        <v>377</v>
      </c>
      <c r="B98" s="1" t="s">
        <v>730</v>
      </c>
      <c r="D98" s="71"/>
      <c r="E98" s="71"/>
      <c r="F98" s="71"/>
      <c r="G98" s="80"/>
      <c r="H98" s="7"/>
      <c r="I98" s="82"/>
      <c r="J98" s="7"/>
      <c r="K98" s="7"/>
      <c r="L98" s="82"/>
      <c r="M98" s="82"/>
      <c r="N98" s="82"/>
      <c r="O98" s="78">
        <v>208.49</v>
      </c>
      <c r="P98" s="78"/>
      <c r="Q98" s="74">
        <v>53.213000000000001</v>
      </c>
      <c r="R98" s="71" t="s">
        <v>735</v>
      </c>
      <c r="S98" s="71"/>
      <c r="T98" s="71"/>
    </row>
    <row r="99" spans="1:20">
      <c r="A99" s="1" t="s">
        <v>377</v>
      </c>
      <c r="B99" s="1" t="s">
        <v>730</v>
      </c>
      <c r="D99" s="71"/>
      <c r="E99" s="71"/>
      <c r="F99" s="71"/>
      <c r="G99" s="80"/>
      <c r="H99" s="7"/>
      <c r="I99" s="82"/>
      <c r="J99" s="7"/>
      <c r="K99" s="7"/>
      <c r="L99" s="82"/>
      <c r="M99" s="82"/>
      <c r="N99" s="82"/>
      <c r="O99" s="78">
        <v>208.71</v>
      </c>
      <c r="P99" s="78"/>
      <c r="Q99" s="74">
        <v>53.243000000000002</v>
      </c>
      <c r="R99" s="71" t="s">
        <v>735</v>
      </c>
      <c r="S99" s="71"/>
      <c r="T99" s="71"/>
    </row>
    <row r="100" spans="1:20">
      <c r="A100" s="1" t="s">
        <v>377</v>
      </c>
      <c r="B100" s="1" t="s">
        <v>730</v>
      </c>
      <c r="D100" s="71"/>
      <c r="E100" s="71"/>
      <c r="F100" s="71"/>
      <c r="G100" s="80"/>
      <c r="H100" s="7"/>
      <c r="I100" s="82"/>
      <c r="J100" s="7"/>
      <c r="K100" s="7"/>
      <c r="L100" s="82"/>
      <c r="M100" s="82"/>
      <c r="N100" s="82"/>
      <c r="O100" s="78">
        <v>209.96</v>
      </c>
      <c r="P100" s="78"/>
      <c r="Q100" s="74">
        <v>53.533999999999999</v>
      </c>
      <c r="R100" s="71" t="s">
        <v>735</v>
      </c>
      <c r="S100" s="71"/>
      <c r="T100" s="71"/>
    </row>
    <row r="101" spans="1:20">
      <c r="A101" s="1" t="s">
        <v>377</v>
      </c>
      <c r="B101" s="1" t="s">
        <v>730</v>
      </c>
      <c r="D101" s="71"/>
      <c r="E101" s="71"/>
      <c r="F101" s="71"/>
      <c r="G101" s="80"/>
      <c r="H101" s="7"/>
      <c r="I101" s="82"/>
      <c r="J101" s="7"/>
      <c r="K101" s="7"/>
      <c r="L101" s="82"/>
      <c r="M101" s="82"/>
      <c r="N101" s="82"/>
      <c r="O101" s="78">
        <v>210.2</v>
      </c>
      <c r="P101" s="78"/>
      <c r="Q101" s="74">
        <v>53.575000000000003</v>
      </c>
      <c r="R101" s="71" t="s">
        <v>735</v>
      </c>
      <c r="S101" s="71"/>
      <c r="T101" s="71"/>
    </row>
    <row r="102" spans="1:20">
      <c r="A102" s="1" t="s">
        <v>377</v>
      </c>
      <c r="B102" s="1" t="s">
        <v>730</v>
      </c>
      <c r="D102" s="71"/>
      <c r="E102" s="71"/>
      <c r="F102" s="71"/>
      <c r="G102" s="80"/>
      <c r="H102" s="7"/>
      <c r="I102" s="82"/>
      <c r="J102" s="7"/>
      <c r="K102" s="7"/>
      <c r="L102" s="82"/>
      <c r="M102" s="82"/>
      <c r="N102" s="82"/>
      <c r="O102" s="78">
        <v>210.54</v>
      </c>
      <c r="P102" s="78"/>
      <c r="Q102" s="74">
        <v>53.658000000000001</v>
      </c>
      <c r="R102" s="71" t="s">
        <v>735</v>
      </c>
      <c r="S102" s="71"/>
      <c r="T102" s="71"/>
    </row>
    <row r="103" spans="1:20">
      <c r="A103" s="1" t="s">
        <v>377</v>
      </c>
      <c r="B103" s="1" t="s">
        <v>730</v>
      </c>
      <c r="D103" s="71"/>
      <c r="E103" s="71"/>
      <c r="F103" s="71"/>
      <c r="G103" s="80"/>
      <c r="H103" s="7"/>
      <c r="I103" s="82"/>
      <c r="J103" s="7"/>
      <c r="K103" s="7"/>
      <c r="L103" s="82"/>
      <c r="M103" s="82"/>
      <c r="N103" s="82"/>
      <c r="O103" s="78">
        <v>210.65</v>
      </c>
      <c r="P103" s="78"/>
      <c r="Q103" s="74">
        <v>53.67</v>
      </c>
      <c r="R103" s="71" t="s">
        <v>735</v>
      </c>
      <c r="S103" s="71"/>
      <c r="T103" s="71"/>
    </row>
    <row r="104" spans="1:20">
      <c r="A104" s="1" t="s">
        <v>377</v>
      </c>
      <c r="B104" s="1" t="s">
        <v>730</v>
      </c>
      <c r="D104" s="71"/>
      <c r="E104" s="71"/>
      <c r="F104" s="71"/>
      <c r="G104" s="80"/>
      <c r="H104" s="7"/>
      <c r="I104" s="82"/>
      <c r="J104" s="7"/>
      <c r="K104" s="7"/>
      <c r="L104" s="82"/>
      <c r="M104" s="82"/>
      <c r="N104" s="82"/>
      <c r="O104" s="78">
        <v>210.74</v>
      </c>
      <c r="P104" s="78"/>
      <c r="Q104" s="74">
        <v>53.683</v>
      </c>
      <c r="R104" s="71" t="s">
        <v>735</v>
      </c>
      <c r="S104" s="71"/>
      <c r="T104" s="71"/>
    </row>
    <row r="105" spans="1:20">
      <c r="A105" s="1" t="s">
        <v>377</v>
      </c>
      <c r="B105" s="1" t="s">
        <v>730</v>
      </c>
      <c r="D105" s="71"/>
      <c r="E105" s="71"/>
      <c r="F105" s="71"/>
      <c r="G105" s="80"/>
      <c r="H105" s="7"/>
      <c r="I105" s="82"/>
      <c r="J105" s="7"/>
      <c r="K105" s="7"/>
      <c r="L105" s="82"/>
      <c r="M105" s="82"/>
      <c r="N105" s="82"/>
      <c r="O105" s="78">
        <v>210.99</v>
      </c>
      <c r="P105" s="78"/>
      <c r="Q105" s="74">
        <v>53.758000000000003</v>
      </c>
      <c r="R105" s="71" t="s">
        <v>735</v>
      </c>
      <c r="S105" s="71"/>
      <c r="T105" s="71"/>
    </row>
    <row r="106" spans="1:20">
      <c r="A106" s="1" t="s">
        <v>377</v>
      </c>
      <c r="B106" s="1" t="s">
        <v>730</v>
      </c>
      <c r="D106" s="71"/>
      <c r="E106" s="71"/>
      <c r="F106" s="71"/>
      <c r="G106" s="80"/>
      <c r="H106" s="7"/>
      <c r="I106" s="82"/>
      <c r="J106" s="7"/>
      <c r="K106" s="7"/>
      <c r="L106" s="82"/>
      <c r="M106" s="82"/>
      <c r="N106" s="82"/>
      <c r="O106" s="78">
        <v>211.41</v>
      </c>
      <c r="P106" s="78"/>
      <c r="Q106" s="74">
        <v>53.865000000000002</v>
      </c>
      <c r="R106" s="71" t="s">
        <v>735</v>
      </c>
      <c r="S106" s="71"/>
      <c r="T106" s="71"/>
    </row>
    <row r="107" spans="1:20">
      <c r="A107" s="1" t="s">
        <v>377</v>
      </c>
      <c r="B107" s="1" t="s">
        <v>730</v>
      </c>
      <c r="D107" s="71"/>
      <c r="E107" s="71"/>
      <c r="F107" s="71"/>
      <c r="G107" s="80"/>
      <c r="H107" s="7"/>
      <c r="I107" s="82"/>
      <c r="J107" s="7"/>
      <c r="K107" s="7"/>
      <c r="L107" s="82"/>
      <c r="M107" s="82"/>
      <c r="N107" s="82"/>
      <c r="O107" s="78">
        <v>211.85</v>
      </c>
      <c r="P107" s="78"/>
      <c r="Q107" s="74">
        <v>53.954000000000001</v>
      </c>
      <c r="R107" s="71" t="s">
        <v>735</v>
      </c>
      <c r="S107" s="71"/>
      <c r="T107" s="71"/>
    </row>
    <row r="108" spans="1:20">
      <c r="A108" s="1" t="s">
        <v>377</v>
      </c>
      <c r="B108" s="1" t="s">
        <v>730</v>
      </c>
      <c r="D108" s="71"/>
      <c r="E108" s="71"/>
      <c r="F108" s="71"/>
      <c r="G108" s="80"/>
      <c r="H108" s="7"/>
      <c r="I108" s="82"/>
      <c r="J108" s="7"/>
      <c r="K108" s="7"/>
      <c r="L108" s="82"/>
      <c r="M108" s="82"/>
      <c r="N108" s="82"/>
      <c r="O108" s="78">
        <v>212.5</v>
      </c>
      <c r="P108" s="78"/>
      <c r="Q108" s="74">
        <v>54.052999999999997</v>
      </c>
      <c r="R108" s="71" t="s">
        <v>735</v>
      </c>
      <c r="S108" s="71"/>
      <c r="T108" s="71"/>
    </row>
    <row r="109" spans="1:20">
      <c r="A109" s="1" t="s">
        <v>377</v>
      </c>
      <c r="B109" s="1" t="s">
        <v>730</v>
      </c>
      <c r="D109" s="71"/>
      <c r="E109" s="71"/>
      <c r="F109" s="71"/>
      <c r="G109" s="80"/>
      <c r="H109" s="7"/>
      <c r="I109" s="82"/>
      <c r="J109" s="7"/>
      <c r="K109" s="7"/>
      <c r="L109" s="82"/>
      <c r="M109" s="82"/>
      <c r="N109" s="82"/>
      <c r="O109" s="78">
        <v>213.41</v>
      </c>
      <c r="P109" s="78"/>
      <c r="Q109" s="74">
        <v>54.463000000000001</v>
      </c>
      <c r="R109" s="71" t="s">
        <v>735</v>
      </c>
      <c r="S109" s="71"/>
      <c r="T109" s="71"/>
    </row>
    <row r="110" spans="1:20">
      <c r="A110" s="1" t="s">
        <v>377</v>
      </c>
      <c r="B110" s="1" t="s">
        <v>730</v>
      </c>
      <c r="D110" s="71"/>
      <c r="E110" s="71"/>
      <c r="F110" s="71"/>
      <c r="G110" s="80"/>
      <c r="H110" s="7"/>
      <c r="I110" s="82"/>
      <c r="J110" s="7"/>
      <c r="K110" s="7"/>
      <c r="L110" s="82"/>
      <c r="M110" s="82"/>
      <c r="N110" s="82"/>
      <c r="O110" s="78">
        <v>214.11</v>
      </c>
      <c r="P110" s="78"/>
      <c r="Q110" s="74">
        <v>54.744</v>
      </c>
      <c r="R110" s="71" t="s">
        <v>735</v>
      </c>
      <c r="S110" s="71"/>
      <c r="T110" s="71"/>
    </row>
    <row r="111" spans="1:20">
      <c r="A111" s="1" t="s">
        <v>377</v>
      </c>
      <c r="B111" s="1" t="s">
        <v>730</v>
      </c>
      <c r="D111" s="71"/>
      <c r="E111" s="71"/>
      <c r="F111" s="71"/>
      <c r="G111" s="80"/>
      <c r="H111" s="7"/>
      <c r="I111" s="82"/>
      <c r="J111" s="7"/>
      <c r="K111" s="7"/>
      <c r="L111" s="82"/>
      <c r="M111" s="82"/>
      <c r="N111" s="82"/>
      <c r="O111" s="78">
        <v>214.31</v>
      </c>
      <c r="P111" s="78"/>
      <c r="Q111" s="74">
        <v>54.853000000000002</v>
      </c>
      <c r="R111" s="71" t="s">
        <v>735</v>
      </c>
      <c r="S111" s="71"/>
      <c r="T111" s="71"/>
    </row>
    <row r="112" spans="1:20">
      <c r="A112" s="1" t="s">
        <v>377</v>
      </c>
      <c r="B112" s="1" t="s">
        <v>730</v>
      </c>
      <c r="D112" s="71"/>
      <c r="E112" s="71"/>
      <c r="F112" s="71"/>
      <c r="G112" s="80"/>
      <c r="H112" s="7"/>
      <c r="I112" s="82"/>
      <c r="J112" s="7"/>
      <c r="K112" s="7"/>
      <c r="L112" s="82"/>
      <c r="M112" s="82"/>
      <c r="N112" s="82"/>
      <c r="O112" s="78">
        <v>214.76</v>
      </c>
      <c r="P112" s="78"/>
      <c r="Q112" s="74">
        <v>54.978000000000002</v>
      </c>
      <c r="R112" s="71" t="s">
        <v>735</v>
      </c>
      <c r="S112" s="71"/>
      <c r="T112" s="71"/>
    </row>
    <row r="113" spans="1:20">
      <c r="A113" s="1" t="s">
        <v>377</v>
      </c>
      <c r="B113" s="1" t="s">
        <v>730</v>
      </c>
      <c r="D113" s="71"/>
      <c r="E113" s="71"/>
      <c r="F113" s="71"/>
      <c r="G113" s="80"/>
      <c r="H113" s="7"/>
      <c r="I113" s="82"/>
      <c r="J113" s="7"/>
      <c r="K113" s="7"/>
      <c r="L113" s="82"/>
      <c r="M113" s="82"/>
      <c r="N113" s="82"/>
      <c r="O113" s="78">
        <v>214.98</v>
      </c>
      <c r="P113" s="78"/>
      <c r="Q113" s="74">
        <v>55.058</v>
      </c>
      <c r="R113" s="71" t="s">
        <v>735</v>
      </c>
      <c r="S113" s="71"/>
      <c r="T113" s="71"/>
    </row>
    <row r="114" spans="1:20">
      <c r="A114" s="1" t="s">
        <v>377</v>
      </c>
      <c r="B114" s="1" t="s">
        <v>730</v>
      </c>
      <c r="D114" s="71"/>
      <c r="E114" s="71"/>
      <c r="F114" s="71"/>
      <c r="G114" s="80"/>
      <c r="H114" s="7"/>
      <c r="I114" s="82"/>
      <c r="J114" s="7"/>
      <c r="K114" s="7"/>
      <c r="L114" s="82"/>
      <c r="M114" s="82"/>
      <c r="N114" s="82"/>
      <c r="O114" s="78">
        <v>216.03</v>
      </c>
      <c r="P114" s="78"/>
      <c r="Q114" s="74">
        <v>55.368000000000002</v>
      </c>
      <c r="R114" s="71" t="s">
        <v>735</v>
      </c>
      <c r="S114" s="71"/>
      <c r="T114" s="71"/>
    </row>
    <row r="115" spans="1:20">
      <c r="A115" s="1" t="s">
        <v>377</v>
      </c>
      <c r="B115" s="1" t="s">
        <v>730</v>
      </c>
      <c r="D115" s="71"/>
      <c r="E115" s="71"/>
      <c r="F115" s="71"/>
      <c r="G115" s="80"/>
      <c r="H115" s="7"/>
      <c r="I115" s="82"/>
      <c r="J115" s="7"/>
      <c r="K115" s="7"/>
      <c r="L115" s="82"/>
      <c r="M115" s="82"/>
      <c r="N115" s="82"/>
      <c r="O115" s="78">
        <v>216.66</v>
      </c>
      <c r="P115" s="78"/>
      <c r="Q115" s="74">
        <v>55.588000000000001</v>
      </c>
      <c r="R115" s="71" t="s">
        <v>735</v>
      </c>
      <c r="S115" s="71"/>
      <c r="T115" s="71"/>
    </row>
    <row r="116" spans="1:20">
      <c r="A116" s="1" t="s">
        <v>377</v>
      </c>
      <c r="B116" s="1" t="s">
        <v>730</v>
      </c>
      <c r="D116" s="71"/>
      <c r="E116" s="71"/>
      <c r="F116" s="71"/>
      <c r="G116" s="80"/>
      <c r="H116" s="7"/>
      <c r="I116" s="82"/>
      <c r="J116" s="7"/>
      <c r="K116" s="7"/>
      <c r="L116" s="82"/>
      <c r="M116" s="82"/>
      <c r="N116" s="82"/>
      <c r="O116" s="78">
        <v>216.86</v>
      </c>
      <c r="P116" s="78"/>
      <c r="Q116" s="74">
        <v>55.65</v>
      </c>
      <c r="R116" s="71" t="s">
        <v>735</v>
      </c>
      <c r="S116" s="71"/>
      <c r="T116" s="71"/>
    </row>
    <row r="117" spans="1:20">
      <c r="A117" s="1" t="s">
        <v>377</v>
      </c>
      <c r="B117" s="1" t="s">
        <v>730</v>
      </c>
      <c r="D117" s="71"/>
      <c r="E117" s="71"/>
      <c r="F117" s="71"/>
      <c r="G117" s="80"/>
      <c r="H117" s="7"/>
      <c r="I117" s="82"/>
      <c r="J117" s="7"/>
      <c r="K117" s="7"/>
      <c r="L117" s="82"/>
      <c r="M117" s="82"/>
      <c r="N117" s="82"/>
      <c r="O117" s="78">
        <v>217.16</v>
      </c>
      <c r="P117" s="78"/>
      <c r="Q117" s="74">
        <v>55.722000000000001</v>
      </c>
      <c r="R117" s="71" t="s">
        <v>735</v>
      </c>
      <c r="S117" s="71"/>
      <c r="T117" s="71"/>
    </row>
    <row r="118" spans="1:20">
      <c r="A118" s="1" t="s">
        <v>377</v>
      </c>
      <c r="B118" s="1" t="s">
        <v>730</v>
      </c>
      <c r="D118" s="71"/>
      <c r="E118" s="71"/>
      <c r="F118" s="71"/>
      <c r="G118" s="80"/>
      <c r="H118" s="7"/>
      <c r="I118" s="82"/>
      <c r="J118" s="7"/>
      <c r="K118" s="7"/>
      <c r="L118" s="82"/>
      <c r="M118" s="82"/>
      <c r="N118" s="82"/>
      <c r="O118" s="78">
        <v>217.65</v>
      </c>
      <c r="P118" s="78"/>
      <c r="Q118" s="74">
        <v>55.817</v>
      </c>
      <c r="R118" s="71" t="s">
        <v>735</v>
      </c>
      <c r="S118" s="71"/>
      <c r="T118" s="71"/>
    </row>
    <row r="119" spans="1:20">
      <c r="A119" s="1" t="s">
        <v>377</v>
      </c>
      <c r="B119" s="1" t="s">
        <v>731</v>
      </c>
      <c r="D119" s="71"/>
      <c r="E119" s="71"/>
      <c r="F119" s="71"/>
      <c r="G119" s="80"/>
      <c r="H119" s="7"/>
      <c r="I119" s="82"/>
      <c r="J119" s="7"/>
      <c r="K119" s="7"/>
      <c r="L119" s="82"/>
      <c r="M119" s="82"/>
      <c r="N119" s="82"/>
      <c r="O119" s="78">
        <v>218</v>
      </c>
      <c r="P119" s="78"/>
      <c r="Q119" s="74">
        <v>55.93</v>
      </c>
      <c r="R119" s="1" t="s">
        <v>732</v>
      </c>
      <c r="S119" s="71"/>
      <c r="T119" s="71"/>
    </row>
    <row r="120" spans="1:20">
      <c r="A120" s="1" t="s">
        <v>377</v>
      </c>
      <c r="B120" s="1" t="s">
        <v>733</v>
      </c>
      <c r="D120" s="71"/>
      <c r="E120" s="71"/>
      <c r="F120" s="71"/>
      <c r="G120" s="80"/>
      <c r="H120" s="7"/>
      <c r="I120" s="82"/>
      <c r="J120" s="7"/>
      <c r="K120" s="7"/>
      <c r="L120" s="82"/>
      <c r="M120" s="82"/>
      <c r="N120" s="82"/>
      <c r="O120" s="78">
        <v>219.11</v>
      </c>
      <c r="P120" s="78"/>
      <c r="Q120" s="74">
        <v>56.148000000000003</v>
      </c>
      <c r="R120" s="1" t="s">
        <v>732</v>
      </c>
      <c r="S120" s="71"/>
      <c r="T120" s="71"/>
    </row>
    <row r="121" spans="1:20">
      <c r="A121" s="1" t="s">
        <v>377</v>
      </c>
      <c r="B121" s="1" t="s">
        <v>733</v>
      </c>
      <c r="D121" s="71"/>
      <c r="E121" s="71"/>
      <c r="F121" s="71"/>
      <c r="G121" s="80"/>
      <c r="H121" s="7"/>
      <c r="I121" s="82"/>
      <c r="J121" s="7"/>
      <c r="K121" s="7"/>
      <c r="L121" s="82"/>
      <c r="M121" s="82"/>
      <c r="N121" s="82"/>
      <c r="O121" s="78">
        <v>220.96</v>
      </c>
      <c r="P121" s="78"/>
      <c r="Q121" s="74">
        <v>56.750999999999998</v>
      </c>
      <c r="R121" s="1" t="s">
        <v>732</v>
      </c>
      <c r="S121" s="71"/>
      <c r="T121" s="71"/>
    </row>
    <row r="122" spans="1:20">
      <c r="A122" s="1" t="s">
        <v>377</v>
      </c>
      <c r="B122" s="1" t="s">
        <v>733</v>
      </c>
      <c r="D122" s="71"/>
      <c r="E122" s="71"/>
      <c r="F122" s="71"/>
      <c r="G122" s="80"/>
      <c r="H122" s="7"/>
      <c r="I122" s="82"/>
      <c r="J122" s="7"/>
      <c r="K122" s="7"/>
      <c r="L122" s="82"/>
      <c r="M122" s="82"/>
      <c r="N122" s="82"/>
      <c r="O122" s="78">
        <v>221.26</v>
      </c>
      <c r="P122" s="78"/>
      <c r="Q122" s="74">
        <v>56.856000000000002</v>
      </c>
      <c r="R122" s="1" t="s">
        <v>732</v>
      </c>
      <c r="S122" s="71"/>
      <c r="T122" s="71"/>
    </row>
    <row r="123" spans="1:20">
      <c r="A123" s="1" t="s">
        <v>377</v>
      </c>
      <c r="B123" s="1" t="s">
        <v>733</v>
      </c>
      <c r="D123" s="71"/>
      <c r="E123" s="71"/>
      <c r="F123" s="71"/>
      <c r="G123" s="80"/>
      <c r="H123" s="7"/>
      <c r="I123" s="82"/>
      <c r="J123" s="7"/>
      <c r="K123" s="7"/>
      <c r="L123" s="82"/>
      <c r="M123" s="82"/>
      <c r="N123" s="82"/>
      <c r="O123" s="78">
        <v>222.13</v>
      </c>
      <c r="P123" s="78"/>
      <c r="Q123" s="74">
        <v>56.962000000000003</v>
      </c>
      <c r="R123" s="1" t="s">
        <v>732</v>
      </c>
      <c r="S123" s="71"/>
      <c r="T123" s="71"/>
    </row>
    <row r="124" spans="1:20">
      <c r="A124" s="1" t="s">
        <v>377</v>
      </c>
      <c r="B124" s="1" t="s">
        <v>733</v>
      </c>
      <c r="D124" s="71"/>
      <c r="E124" s="71"/>
      <c r="F124" s="71"/>
      <c r="G124" s="80"/>
      <c r="H124" s="7"/>
      <c r="I124" s="82"/>
      <c r="J124" s="7"/>
      <c r="K124" s="7"/>
      <c r="L124" s="82"/>
      <c r="M124" s="82"/>
      <c r="N124" s="82"/>
      <c r="O124" s="78">
        <v>223.76</v>
      </c>
      <c r="P124" s="78"/>
      <c r="Q124" s="74">
        <v>57.238</v>
      </c>
      <c r="R124" s="1" t="s">
        <v>732</v>
      </c>
      <c r="S124" s="71"/>
      <c r="T124" s="71"/>
    </row>
    <row r="125" spans="1:20">
      <c r="A125" s="1" t="s">
        <v>377</v>
      </c>
      <c r="B125" s="1" t="s">
        <v>733</v>
      </c>
      <c r="D125" s="71"/>
      <c r="E125" s="71"/>
      <c r="F125" s="71"/>
      <c r="G125" s="80"/>
      <c r="H125" s="7"/>
      <c r="I125" s="82"/>
      <c r="J125" s="7"/>
      <c r="K125" s="7"/>
      <c r="L125" s="82"/>
      <c r="M125" s="82"/>
      <c r="N125" s="82"/>
      <c r="O125" s="78">
        <v>224.54</v>
      </c>
      <c r="P125" s="78"/>
      <c r="Q125" s="74">
        <v>57.362000000000002</v>
      </c>
      <c r="R125" s="1" t="s">
        <v>732</v>
      </c>
      <c r="S125" s="71"/>
      <c r="T125" s="71"/>
    </row>
    <row r="126" spans="1:20">
      <c r="A126" s="1" t="s">
        <v>377</v>
      </c>
      <c r="B126" s="1" t="s">
        <v>733</v>
      </c>
      <c r="D126" s="71"/>
      <c r="E126" s="71"/>
      <c r="F126" s="71"/>
      <c r="G126" s="80"/>
      <c r="H126" s="7"/>
      <c r="I126" s="82"/>
      <c r="J126" s="7"/>
      <c r="K126" s="7"/>
      <c r="L126" s="82"/>
      <c r="M126" s="82"/>
      <c r="N126" s="82"/>
      <c r="O126" s="78">
        <v>226.8</v>
      </c>
      <c r="P126" s="78"/>
      <c r="Q126" s="74">
        <v>57.66</v>
      </c>
      <c r="R126" s="1" t="s">
        <v>732</v>
      </c>
      <c r="S126" s="71"/>
      <c r="T126" s="71"/>
    </row>
    <row r="127" spans="1:20">
      <c r="A127" s="1" t="s">
        <v>377</v>
      </c>
      <c r="B127" s="1" t="s">
        <v>733</v>
      </c>
      <c r="D127" s="71"/>
      <c r="E127" s="71"/>
      <c r="F127" s="71"/>
      <c r="G127" s="80"/>
      <c r="H127" s="7"/>
      <c r="I127" s="82"/>
      <c r="J127" s="7"/>
      <c r="K127" s="7"/>
      <c r="L127" s="82"/>
      <c r="M127" s="82"/>
      <c r="N127" s="82"/>
      <c r="O127" s="78">
        <v>230.08</v>
      </c>
      <c r="P127" s="78"/>
      <c r="Q127" s="74">
        <v>58.119</v>
      </c>
      <c r="R127" s="1" t="s">
        <v>732</v>
      </c>
      <c r="S127" s="71"/>
      <c r="T127" s="71"/>
    </row>
    <row r="128" spans="1:20">
      <c r="A128" s="1" t="s">
        <v>377</v>
      </c>
      <c r="B128" s="1" t="s">
        <v>733</v>
      </c>
      <c r="D128" s="71"/>
      <c r="E128" s="71"/>
      <c r="F128" s="71"/>
      <c r="G128" s="80"/>
      <c r="H128" s="7"/>
      <c r="I128" s="82"/>
      <c r="J128" s="7"/>
      <c r="K128" s="7"/>
      <c r="L128" s="82"/>
      <c r="M128" s="82"/>
      <c r="N128" s="82"/>
      <c r="O128" s="78">
        <v>231.86</v>
      </c>
      <c r="P128" s="78"/>
      <c r="Q128" s="74">
        <v>58.463999999999999</v>
      </c>
      <c r="R128" s="1" t="s">
        <v>732</v>
      </c>
      <c r="S128" s="71"/>
      <c r="T128" s="71"/>
    </row>
    <row r="129" spans="1:20">
      <c r="A129" s="1" t="s">
        <v>377</v>
      </c>
      <c r="B129" s="1" t="s">
        <v>733</v>
      </c>
      <c r="D129" s="71"/>
      <c r="E129" s="71"/>
      <c r="F129" s="71"/>
      <c r="G129" s="80"/>
      <c r="H129" s="7"/>
      <c r="I129" s="82"/>
      <c r="J129" s="7"/>
      <c r="K129" s="7"/>
      <c r="L129" s="82"/>
      <c r="M129" s="82"/>
      <c r="N129" s="82"/>
      <c r="O129" s="78">
        <v>234</v>
      </c>
      <c r="P129" s="78"/>
      <c r="Q129" s="74">
        <v>58.86</v>
      </c>
      <c r="R129" s="1" t="s">
        <v>732</v>
      </c>
      <c r="S129" s="71"/>
      <c r="T129" s="71"/>
    </row>
    <row r="130" spans="1:20">
      <c r="A130" s="1" t="s">
        <v>377</v>
      </c>
      <c r="B130" s="1" t="s">
        <v>733</v>
      </c>
      <c r="D130" s="71"/>
      <c r="E130" s="71"/>
      <c r="F130" s="71"/>
      <c r="G130" s="80"/>
      <c r="H130" s="7"/>
      <c r="I130" s="82"/>
      <c r="J130" s="7"/>
      <c r="K130" s="7"/>
      <c r="L130" s="82"/>
      <c r="M130" s="82"/>
      <c r="N130" s="82"/>
      <c r="O130" s="78">
        <v>234.69</v>
      </c>
      <c r="P130" s="78"/>
      <c r="Q130" s="74">
        <v>59.128999999999998</v>
      </c>
      <c r="R130" s="1" t="s">
        <v>732</v>
      </c>
      <c r="S130" s="71"/>
      <c r="T130" s="71"/>
    </row>
    <row r="131" spans="1:20">
      <c r="A131" s="1" t="s">
        <v>377</v>
      </c>
      <c r="B131" s="1" t="s">
        <v>733</v>
      </c>
      <c r="D131" s="71"/>
      <c r="E131" s="71"/>
      <c r="F131" s="71"/>
      <c r="G131" s="80"/>
      <c r="H131" s="7"/>
      <c r="I131" s="82"/>
      <c r="J131" s="7"/>
      <c r="K131" s="7"/>
      <c r="L131" s="82"/>
      <c r="M131" s="82"/>
      <c r="N131" s="82"/>
      <c r="O131" s="78">
        <v>235.01</v>
      </c>
      <c r="P131" s="78"/>
      <c r="Q131" s="74">
        <v>59.273000000000003</v>
      </c>
      <c r="R131" s="1" t="s">
        <v>732</v>
      </c>
      <c r="S131" s="71"/>
      <c r="T131" s="71"/>
    </row>
    <row r="132" spans="1:20">
      <c r="A132" s="1" t="s">
        <v>377</v>
      </c>
      <c r="B132" s="1" t="s">
        <v>733</v>
      </c>
      <c r="D132" s="71"/>
      <c r="E132" s="71"/>
      <c r="F132" s="71"/>
      <c r="G132" s="80"/>
      <c r="H132" s="7"/>
      <c r="I132" s="82"/>
      <c r="J132" s="7"/>
      <c r="K132" s="7"/>
      <c r="L132" s="82"/>
      <c r="M132" s="82"/>
      <c r="N132" s="82"/>
      <c r="O132" s="78">
        <v>235.33</v>
      </c>
      <c r="P132" s="78"/>
      <c r="Q132" s="74">
        <v>59.372</v>
      </c>
      <c r="R132" s="1" t="s">
        <v>732</v>
      </c>
      <c r="S132" s="71"/>
      <c r="T132" s="71"/>
    </row>
    <row r="133" spans="1:20">
      <c r="A133" s="1" t="s">
        <v>377</v>
      </c>
      <c r="B133" s="1" t="s">
        <v>733</v>
      </c>
      <c r="D133" s="71"/>
      <c r="E133" s="71"/>
      <c r="F133" s="71"/>
      <c r="G133" s="80"/>
      <c r="H133" s="7"/>
      <c r="I133" s="82"/>
      <c r="J133" s="7"/>
      <c r="K133" s="7"/>
      <c r="L133" s="82"/>
      <c r="M133" s="82"/>
      <c r="N133" s="82"/>
      <c r="O133" s="78">
        <v>235.85</v>
      </c>
      <c r="P133" s="78"/>
      <c r="Q133" s="74">
        <v>59.476999999999997</v>
      </c>
      <c r="R133" s="1" t="s">
        <v>732</v>
      </c>
      <c r="S133" s="71"/>
      <c r="T133" s="71"/>
    </row>
    <row r="134" spans="1:20">
      <c r="A134" s="1" t="s">
        <v>377</v>
      </c>
      <c r="B134" s="1" t="s">
        <v>733</v>
      </c>
      <c r="D134" s="71"/>
      <c r="E134" s="71"/>
      <c r="F134" s="71"/>
      <c r="G134" s="80"/>
      <c r="H134" s="7"/>
      <c r="I134" s="82"/>
      <c r="J134" s="7"/>
      <c r="K134" s="7"/>
      <c r="L134" s="82"/>
      <c r="M134" s="82"/>
      <c r="N134" s="82"/>
      <c r="O134" s="78">
        <v>237.02</v>
      </c>
      <c r="P134" s="78"/>
      <c r="Q134" s="74">
        <v>59.765000000000001</v>
      </c>
      <c r="R134" s="1" t="s">
        <v>732</v>
      </c>
      <c r="S134" s="71"/>
      <c r="T134" s="71"/>
    </row>
    <row r="135" spans="1:20">
      <c r="A135" s="1" t="s">
        <v>377</v>
      </c>
      <c r="B135" s="1" t="s">
        <v>733</v>
      </c>
      <c r="D135" s="71"/>
      <c r="E135" s="71"/>
      <c r="F135" s="71"/>
      <c r="G135" s="80"/>
      <c r="H135" s="7"/>
      <c r="I135" s="82"/>
      <c r="J135" s="7"/>
      <c r="K135" s="7"/>
      <c r="L135" s="82"/>
      <c r="M135" s="82"/>
      <c r="N135" s="82"/>
      <c r="O135" s="78">
        <v>237.98</v>
      </c>
      <c r="P135" s="78"/>
      <c r="Q135" s="74">
        <v>59.942999999999998</v>
      </c>
      <c r="R135" s="1" t="s">
        <v>732</v>
      </c>
      <c r="S135" s="71"/>
      <c r="T135" s="71"/>
    </row>
    <row r="136" spans="1:20">
      <c r="A136" s="1" t="s">
        <v>377</v>
      </c>
      <c r="B136" s="1" t="s">
        <v>733</v>
      </c>
      <c r="D136" s="71"/>
      <c r="E136" s="71"/>
      <c r="F136" s="71"/>
      <c r="G136" s="80"/>
      <c r="H136" s="7"/>
      <c r="I136" s="82"/>
      <c r="J136" s="7"/>
      <c r="K136" s="7"/>
      <c r="L136" s="82"/>
      <c r="M136" s="82"/>
      <c r="N136" s="82"/>
      <c r="O136" s="78">
        <v>238.82</v>
      </c>
      <c r="P136" s="78"/>
      <c r="Q136" s="74">
        <v>60.146999999999998</v>
      </c>
      <c r="R136" s="1" t="s">
        <v>732</v>
      </c>
      <c r="S136" s="71"/>
      <c r="T136" s="71"/>
    </row>
    <row r="137" spans="1:20">
      <c r="A137" s="1" t="s">
        <v>377</v>
      </c>
      <c r="B137" s="1" t="s">
        <v>733</v>
      </c>
      <c r="D137" s="71"/>
      <c r="E137" s="71"/>
      <c r="F137" s="71"/>
      <c r="G137" s="80"/>
      <c r="H137" s="7"/>
      <c r="I137" s="82"/>
      <c r="J137" s="7"/>
      <c r="K137" s="7"/>
      <c r="L137" s="82"/>
      <c r="M137" s="82"/>
      <c r="N137" s="82"/>
      <c r="O137" s="78">
        <v>240.78</v>
      </c>
      <c r="P137" s="78"/>
      <c r="Q137" s="74">
        <v>60.481999999999999</v>
      </c>
      <c r="R137" s="1" t="s">
        <v>732</v>
      </c>
      <c r="S137" s="71"/>
      <c r="T137" s="71"/>
    </row>
    <row r="138" spans="1:20">
      <c r="A138" s="1" t="s">
        <v>377</v>
      </c>
      <c r="B138" s="1" t="s">
        <v>733</v>
      </c>
      <c r="D138" s="71"/>
      <c r="E138" s="71"/>
      <c r="F138" s="71"/>
      <c r="G138" s="80"/>
      <c r="H138" s="7"/>
      <c r="I138" s="82"/>
      <c r="J138" s="7"/>
      <c r="K138" s="7"/>
      <c r="L138" s="82"/>
      <c r="M138" s="82"/>
      <c r="N138" s="82"/>
      <c r="O138" s="78">
        <v>243.21</v>
      </c>
      <c r="P138" s="78"/>
      <c r="Q138" s="74">
        <v>61.191000000000003</v>
      </c>
      <c r="R138" s="1" t="s">
        <v>732</v>
      </c>
      <c r="S138" s="71"/>
      <c r="T138" s="71"/>
    </row>
    <row r="139" spans="1:20">
      <c r="A139" s="1" t="s">
        <v>377</v>
      </c>
      <c r="B139" s="1" t="s">
        <v>733</v>
      </c>
      <c r="D139" s="71"/>
      <c r="E139" s="71"/>
      <c r="F139" s="71"/>
      <c r="G139" s="80"/>
      <c r="H139" s="7"/>
      <c r="I139" s="82"/>
      <c r="J139" s="7"/>
      <c r="K139" s="7"/>
      <c r="L139" s="82"/>
      <c r="M139" s="82"/>
      <c r="N139" s="82"/>
      <c r="O139" s="78">
        <v>243.77</v>
      </c>
      <c r="P139" s="78"/>
      <c r="Q139" s="74">
        <v>61.377000000000002</v>
      </c>
      <c r="R139" s="1" t="s">
        <v>732</v>
      </c>
      <c r="S139" s="71"/>
      <c r="T139" s="71"/>
    </row>
    <row r="140" spans="1:20">
      <c r="A140" s="1" t="s">
        <v>377</v>
      </c>
      <c r="B140" s="1" t="s">
        <v>733</v>
      </c>
      <c r="D140" s="71"/>
      <c r="E140" s="71"/>
      <c r="F140" s="71"/>
      <c r="G140" s="80"/>
      <c r="H140" s="7"/>
      <c r="I140" s="82"/>
      <c r="J140" s="7"/>
      <c r="K140" s="7"/>
      <c r="L140" s="82"/>
      <c r="M140" s="82"/>
      <c r="N140" s="82"/>
      <c r="O140" s="78">
        <v>245.61</v>
      </c>
      <c r="P140" s="78"/>
      <c r="Q140" s="74">
        <v>61.679000000000002</v>
      </c>
      <c r="R140" s="1" t="s">
        <v>732</v>
      </c>
      <c r="S140" s="71"/>
      <c r="T140" s="71"/>
    </row>
    <row r="141" spans="1:20">
      <c r="A141" s="1" t="s">
        <v>377</v>
      </c>
      <c r="B141" s="1" t="s">
        <v>733</v>
      </c>
      <c r="D141" s="71"/>
      <c r="E141" s="71"/>
      <c r="F141" s="71"/>
      <c r="G141" s="80"/>
      <c r="H141" s="7"/>
      <c r="I141" s="82"/>
      <c r="J141" s="7"/>
      <c r="K141" s="7"/>
      <c r="L141" s="82"/>
      <c r="M141" s="82"/>
      <c r="N141" s="82"/>
      <c r="O141" s="78">
        <v>247.24</v>
      </c>
      <c r="P141" s="78"/>
      <c r="Q141" s="74">
        <v>61.941000000000003</v>
      </c>
      <c r="R141" s="1" t="s">
        <v>732</v>
      </c>
      <c r="S141" s="71"/>
      <c r="T141" s="71"/>
    </row>
    <row r="142" spans="1:20">
      <c r="A142" s="1" t="s">
        <v>377</v>
      </c>
      <c r="B142" s="1" t="s">
        <v>733</v>
      </c>
      <c r="D142" s="71"/>
      <c r="E142" s="71"/>
      <c r="F142" s="71"/>
      <c r="G142" s="80"/>
      <c r="H142" s="7"/>
      <c r="I142" s="82"/>
      <c r="J142" s="7"/>
      <c r="K142" s="7"/>
      <c r="L142" s="82"/>
      <c r="M142" s="82"/>
      <c r="N142" s="82"/>
      <c r="O142" s="78">
        <v>248.05</v>
      </c>
      <c r="P142" s="78"/>
      <c r="Q142" s="74">
        <v>62.093000000000004</v>
      </c>
      <c r="R142" s="1" t="s">
        <v>732</v>
      </c>
      <c r="S142" s="71"/>
      <c r="T142" s="71"/>
    </row>
    <row r="143" spans="1:20">
      <c r="A143" s="1" t="s">
        <v>377</v>
      </c>
      <c r="B143" s="1" t="s">
        <v>733</v>
      </c>
      <c r="D143" s="71"/>
      <c r="E143" s="71"/>
      <c r="F143" s="71"/>
      <c r="G143" s="80"/>
      <c r="H143" s="7"/>
      <c r="I143" s="82"/>
      <c r="J143" s="7"/>
      <c r="K143" s="7"/>
      <c r="L143" s="82"/>
      <c r="M143" s="82"/>
      <c r="N143" s="82"/>
      <c r="O143" s="78">
        <v>249.86</v>
      </c>
      <c r="P143" s="78"/>
      <c r="Q143" s="74">
        <v>62.51</v>
      </c>
      <c r="R143" s="1" t="s">
        <v>734</v>
      </c>
      <c r="S143" s="71"/>
      <c r="T143" s="71"/>
    </row>
    <row r="144" spans="1:20">
      <c r="A144" s="1" t="s">
        <v>377</v>
      </c>
      <c r="B144" s="1" t="s">
        <v>733</v>
      </c>
      <c r="D144" s="71"/>
      <c r="E144" s="71"/>
      <c r="F144" s="71"/>
      <c r="G144" s="80"/>
      <c r="H144" s="7"/>
      <c r="I144" s="82"/>
      <c r="J144" s="7"/>
      <c r="K144" s="7"/>
      <c r="L144" s="82"/>
      <c r="M144" s="82"/>
      <c r="N144" s="82"/>
      <c r="O144" s="78">
        <v>251.23</v>
      </c>
      <c r="P144" s="78"/>
      <c r="Q144" s="74">
        <v>62.917000000000002</v>
      </c>
      <c r="R144" s="1" t="s">
        <v>734</v>
      </c>
      <c r="S144" s="71"/>
      <c r="T144" s="71"/>
    </row>
    <row r="145" spans="1:20">
      <c r="A145" s="1" t="s">
        <v>377</v>
      </c>
      <c r="B145" s="1" t="s">
        <v>733</v>
      </c>
      <c r="D145" s="71"/>
      <c r="E145" s="71"/>
      <c r="F145" s="71"/>
      <c r="G145" s="80"/>
      <c r="H145" s="7"/>
      <c r="I145" s="82"/>
      <c r="J145" s="7"/>
      <c r="K145" s="7"/>
      <c r="L145" s="82"/>
      <c r="M145" s="82"/>
      <c r="N145" s="82"/>
      <c r="O145" s="78">
        <v>252.52</v>
      </c>
      <c r="P145" s="78"/>
      <c r="Q145" s="74">
        <v>63.323999999999998</v>
      </c>
      <c r="R145" s="1" t="s">
        <v>734</v>
      </c>
      <c r="S145" s="71"/>
      <c r="T145" s="71"/>
    </row>
    <row r="146" spans="1:20">
      <c r="A146" s="1" t="s">
        <v>377</v>
      </c>
      <c r="B146" s="1" t="s">
        <v>733</v>
      </c>
      <c r="D146" s="71"/>
      <c r="E146" s="71"/>
      <c r="F146" s="71"/>
      <c r="G146" s="80"/>
      <c r="H146" s="7"/>
      <c r="I146" s="82"/>
      <c r="J146" s="7"/>
      <c r="K146" s="7"/>
      <c r="L146" s="82"/>
      <c r="M146" s="82"/>
      <c r="N146" s="82"/>
      <c r="O146" s="78">
        <v>253.07</v>
      </c>
      <c r="P146" s="78"/>
      <c r="Q146" s="74">
        <v>63.703000000000003</v>
      </c>
      <c r="R146" s="1" t="s">
        <v>734</v>
      </c>
      <c r="S146" s="71"/>
      <c r="T146" s="71"/>
    </row>
    <row r="147" spans="1:20">
      <c r="A147" s="1" t="s">
        <v>377</v>
      </c>
      <c r="B147" s="1" t="s">
        <v>733</v>
      </c>
      <c r="D147" s="71"/>
      <c r="E147" s="71"/>
      <c r="F147" s="71"/>
      <c r="G147" s="80"/>
      <c r="H147" s="7"/>
      <c r="I147" s="82"/>
      <c r="J147" s="7"/>
      <c r="K147" s="7"/>
      <c r="L147" s="82"/>
      <c r="M147" s="82"/>
      <c r="N147" s="82"/>
      <c r="O147" s="78">
        <v>253.15</v>
      </c>
      <c r="P147" s="78"/>
      <c r="Q147" s="74">
        <v>63.731000000000002</v>
      </c>
      <c r="R147" s="1" t="s">
        <v>734</v>
      </c>
      <c r="S147" s="71"/>
      <c r="T147" s="71"/>
    </row>
    <row r="148" spans="1:20">
      <c r="A148" s="1" t="s">
        <v>377</v>
      </c>
      <c r="B148" s="1" t="s">
        <v>733</v>
      </c>
      <c r="D148" s="71"/>
      <c r="E148" s="71"/>
      <c r="F148" s="71"/>
      <c r="G148" s="80"/>
      <c r="H148" s="7"/>
      <c r="I148" s="82"/>
      <c r="J148" s="7"/>
      <c r="K148" s="7"/>
      <c r="L148" s="82"/>
      <c r="M148" s="82"/>
      <c r="N148" s="82"/>
      <c r="O148" s="78">
        <v>253.37</v>
      </c>
      <c r="P148" s="78"/>
      <c r="Q148" s="74">
        <v>63.808</v>
      </c>
      <c r="R148" s="1" t="s">
        <v>734</v>
      </c>
      <c r="S148" s="71"/>
      <c r="T148" s="71"/>
    </row>
    <row r="149" spans="1:20">
      <c r="A149" s="1" t="s">
        <v>377</v>
      </c>
      <c r="B149" s="1" t="s">
        <v>733</v>
      </c>
      <c r="D149" s="71"/>
      <c r="E149" s="71"/>
      <c r="F149" s="71"/>
      <c r="G149" s="80"/>
      <c r="H149" s="7"/>
      <c r="I149" s="82"/>
      <c r="J149" s="7"/>
      <c r="K149" s="7"/>
      <c r="L149" s="82"/>
      <c r="M149" s="82"/>
      <c r="N149" s="82"/>
      <c r="O149" s="78">
        <v>253.69</v>
      </c>
      <c r="P149" s="78"/>
      <c r="Q149" s="74">
        <v>63.901000000000003</v>
      </c>
      <c r="R149" s="1" t="s">
        <v>734</v>
      </c>
      <c r="S149" s="71"/>
      <c r="T149" s="71"/>
    </row>
    <row r="150" spans="1:20">
      <c r="A150" s="1" t="s">
        <v>377</v>
      </c>
      <c r="B150" s="1" t="s">
        <v>733</v>
      </c>
      <c r="D150" s="71"/>
      <c r="E150" s="71"/>
      <c r="F150" s="71"/>
      <c r="G150" s="80"/>
      <c r="H150" s="7"/>
      <c r="I150" s="82"/>
      <c r="J150" s="7"/>
      <c r="K150" s="7"/>
      <c r="L150" s="82"/>
      <c r="M150" s="82"/>
      <c r="N150" s="82"/>
      <c r="O150" s="78">
        <v>254.12</v>
      </c>
      <c r="P150" s="78"/>
      <c r="Q150" s="74">
        <v>63.99</v>
      </c>
      <c r="R150" s="1" t="s">
        <v>734</v>
      </c>
      <c r="S150" s="71"/>
      <c r="T150" s="71"/>
    </row>
    <row r="151" spans="1:20">
      <c r="A151" s="1" t="s">
        <v>377</v>
      </c>
      <c r="B151" s="1" t="s">
        <v>733</v>
      </c>
      <c r="D151" s="71"/>
      <c r="E151" s="71"/>
      <c r="F151" s="71"/>
      <c r="G151" s="80"/>
      <c r="H151" s="7"/>
      <c r="I151" s="82"/>
      <c r="J151" s="7"/>
      <c r="K151" s="7"/>
      <c r="L151" s="82"/>
      <c r="M151" s="82"/>
      <c r="N151" s="82"/>
      <c r="O151" s="78">
        <v>254.51</v>
      </c>
      <c r="P151" s="78"/>
      <c r="Q151" s="74">
        <v>64.096000000000004</v>
      </c>
      <c r="R151" s="1" t="s">
        <v>734</v>
      </c>
      <c r="S151" s="71"/>
      <c r="T151" s="71"/>
    </row>
    <row r="152" spans="1:20">
      <c r="A152" s="1" t="s">
        <v>377</v>
      </c>
      <c r="B152" s="1" t="s">
        <v>733</v>
      </c>
      <c r="D152" s="71"/>
      <c r="E152" s="71"/>
      <c r="F152" s="71"/>
      <c r="G152" s="80"/>
      <c r="H152" s="7"/>
      <c r="I152" s="82"/>
      <c r="J152" s="7"/>
      <c r="K152" s="7"/>
      <c r="L152" s="82"/>
      <c r="M152" s="82"/>
      <c r="N152" s="82"/>
      <c r="O152" s="78">
        <v>254.8</v>
      </c>
      <c r="P152" s="78"/>
      <c r="Q152" s="74">
        <v>64.200999999999993</v>
      </c>
      <c r="R152" s="1" t="s">
        <v>734</v>
      </c>
      <c r="S152" s="71"/>
      <c r="T152" s="71"/>
    </row>
    <row r="153" spans="1:20">
      <c r="A153" s="1" t="s">
        <v>377</v>
      </c>
      <c r="B153" s="1" t="s">
        <v>733</v>
      </c>
      <c r="D153" s="71"/>
      <c r="E153" s="71"/>
      <c r="F153" s="71"/>
      <c r="G153" s="80"/>
      <c r="H153" s="7"/>
      <c r="I153" s="82"/>
      <c r="J153" s="7"/>
      <c r="K153" s="7"/>
      <c r="L153" s="82"/>
      <c r="M153" s="82"/>
      <c r="N153" s="82"/>
      <c r="O153" s="78">
        <v>255.1</v>
      </c>
      <c r="P153" s="78"/>
      <c r="Q153" s="74">
        <v>64.308000000000007</v>
      </c>
      <c r="R153" s="1" t="s">
        <v>734</v>
      </c>
      <c r="S153" s="71"/>
      <c r="T153" s="71"/>
    </row>
    <row r="154" spans="1:20">
      <c r="A154" s="1" t="s">
        <v>377</v>
      </c>
      <c r="B154" s="1" t="s">
        <v>733</v>
      </c>
      <c r="D154" s="71"/>
      <c r="E154" s="71"/>
      <c r="F154" s="71"/>
      <c r="G154" s="80"/>
      <c r="H154" s="7"/>
      <c r="I154" s="82"/>
      <c r="J154" s="7"/>
      <c r="K154" s="7"/>
      <c r="L154" s="82"/>
      <c r="M154" s="82"/>
      <c r="N154" s="82"/>
      <c r="O154" s="78">
        <v>255.47</v>
      </c>
      <c r="P154" s="78"/>
      <c r="Q154" s="74">
        <v>64.424999999999997</v>
      </c>
      <c r="R154" s="1" t="s">
        <v>734</v>
      </c>
      <c r="S154" s="71"/>
      <c r="T154" s="71"/>
    </row>
    <row r="155" spans="1:20">
      <c r="A155" s="1" t="s">
        <v>377</v>
      </c>
      <c r="B155" s="1" t="s">
        <v>733</v>
      </c>
      <c r="D155" s="71"/>
      <c r="E155" s="71"/>
      <c r="F155" s="71"/>
      <c r="G155" s="80"/>
      <c r="H155" s="7"/>
      <c r="I155" s="82"/>
      <c r="J155" s="7"/>
      <c r="K155" s="7"/>
      <c r="L155" s="82"/>
      <c r="M155" s="82"/>
      <c r="N155" s="82"/>
      <c r="O155" s="78">
        <v>255.61</v>
      </c>
      <c r="P155" s="78"/>
      <c r="Q155" s="74">
        <v>64.528000000000006</v>
      </c>
      <c r="R155" s="1" t="s">
        <v>734</v>
      </c>
      <c r="S155" s="71"/>
      <c r="T155" s="71"/>
    </row>
    <row r="156" spans="1:20">
      <c r="A156" s="1" t="s">
        <v>377</v>
      </c>
      <c r="B156" s="1" t="s">
        <v>733</v>
      </c>
      <c r="D156" s="71"/>
      <c r="E156" s="71"/>
      <c r="F156" s="71"/>
      <c r="G156" s="80"/>
      <c r="H156" s="7"/>
      <c r="I156" s="82"/>
      <c r="J156" s="7"/>
      <c r="K156" s="7"/>
      <c r="L156" s="82"/>
      <c r="M156" s="82"/>
      <c r="N156" s="82"/>
      <c r="O156" s="78">
        <v>255.92</v>
      </c>
      <c r="P156" s="78"/>
      <c r="Q156" s="74">
        <v>64.635000000000005</v>
      </c>
      <c r="R156" s="1" t="s">
        <v>734</v>
      </c>
      <c r="S156" s="71"/>
      <c r="T156" s="71"/>
    </row>
    <row r="157" spans="1:20">
      <c r="A157" s="1" t="s">
        <v>377</v>
      </c>
      <c r="B157" s="1" t="s">
        <v>733</v>
      </c>
      <c r="D157" s="71"/>
      <c r="E157" s="71"/>
      <c r="F157" s="71"/>
      <c r="G157" s="80"/>
      <c r="H157" s="7"/>
      <c r="I157" s="82"/>
      <c r="J157" s="7"/>
      <c r="K157" s="7"/>
      <c r="L157" s="82"/>
      <c r="M157" s="82"/>
      <c r="N157" s="82"/>
      <c r="O157" s="78">
        <v>256.39999999999998</v>
      </c>
      <c r="P157" s="78"/>
      <c r="Q157" s="74">
        <v>64.734999999999999</v>
      </c>
      <c r="R157" s="1" t="s">
        <v>734</v>
      </c>
      <c r="S157" s="71"/>
      <c r="T157" s="71"/>
    </row>
    <row r="158" spans="1:20">
      <c r="A158" s="1" t="s">
        <v>377</v>
      </c>
      <c r="B158" s="1" t="s">
        <v>733</v>
      </c>
      <c r="D158" s="71"/>
      <c r="E158" s="71"/>
      <c r="F158" s="71"/>
      <c r="G158" s="80"/>
      <c r="H158" s="7"/>
      <c r="I158" s="82"/>
      <c r="J158" s="7"/>
      <c r="K158" s="7"/>
      <c r="L158" s="82"/>
      <c r="M158" s="82"/>
      <c r="N158" s="82"/>
      <c r="O158" s="78">
        <v>256.83999999999997</v>
      </c>
      <c r="P158" s="78"/>
      <c r="Q158" s="74">
        <v>64.831999999999994</v>
      </c>
      <c r="R158" s="1" t="s">
        <v>734</v>
      </c>
      <c r="S158" s="71"/>
      <c r="T158" s="71"/>
    </row>
    <row r="159" spans="1:20">
      <c r="A159" s="1" t="s">
        <v>377</v>
      </c>
      <c r="B159" s="1" t="s">
        <v>733</v>
      </c>
      <c r="D159" s="71"/>
      <c r="E159" s="71"/>
      <c r="F159" s="71"/>
      <c r="G159" s="80"/>
      <c r="H159" s="7"/>
      <c r="I159" s="82"/>
      <c r="J159" s="7"/>
      <c r="K159" s="7"/>
      <c r="L159" s="82"/>
      <c r="M159" s="82"/>
      <c r="N159" s="82"/>
      <c r="O159" s="78">
        <v>257.10000000000002</v>
      </c>
      <c r="P159" s="78"/>
      <c r="Q159" s="74">
        <v>64.932000000000002</v>
      </c>
      <c r="R159" s="1" t="s">
        <v>734</v>
      </c>
      <c r="S159" s="71"/>
      <c r="T159" s="71"/>
    </row>
    <row r="160" spans="1:20">
      <c r="A160" s="1" t="s">
        <v>377</v>
      </c>
      <c r="B160" s="1" t="s">
        <v>733</v>
      </c>
      <c r="D160" s="71"/>
      <c r="E160" s="71"/>
      <c r="F160" s="71"/>
      <c r="G160" s="80"/>
      <c r="H160" s="7"/>
      <c r="I160" s="82"/>
      <c r="J160" s="7"/>
      <c r="K160" s="7"/>
      <c r="L160" s="82"/>
      <c r="M160" s="82"/>
      <c r="N160" s="82"/>
      <c r="O160" s="78">
        <v>257.54000000000002</v>
      </c>
      <c r="P160" s="78"/>
      <c r="Q160" s="74">
        <v>65.034999999999997</v>
      </c>
      <c r="R160" s="1" t="s">
        <v>734</v>
      </c>
      <c r="S160" s="71"/>
      <c r="T160" s="71"/>
    </row>
    <row r="161" spans="1:20">
      <c r="A161" s="1" t="s">
        <v>377</v>
      </c>
      <c r="B161" s="1" t="s">
        <v>733</v>
      </c>
      <c r="D161" s="71"/>
      <c r="E161" s="71"/>
      <c r="F161" s="71"/>
      <c r="G161" s="80"/>
      <c r="H161" s="7"/>
      <c r="I161" s="82"/>
      <c r="J161" s="7"/>
      <c r="K161" s="7"/>
      <c r="L161" s="82"/>
      <c r="M161" s="82"/>
      <c r="N161" s="82"/>
      <c r="O161" s="78">
        <v>258.18</v>
      </c>
      <c r="P161" s="78"/>
      <c r="Q161" s="74">
        <v>65.132000000000005</v>
      </c>
      <c r="R161" s="1" t="s">
        <v>734</v>
      </c>
      <c r="S161" s="71"/>
      <c r="T161" s="71"/>
    </row>
    <row r="162" spans="1:20">
      <c r="A162" s="1" t="s">
        <v>377</v>
      </c>
      <c r="B162" s="1" t="s">
        <v>733</v>
      </c>
      <c r="D162" s="71"/>
      <c r="E162" s="71"/>
      <c r="F162" s="71"/>
      <c r="G162" s="80"/>
      <c r="H162" s="7"/>
      <c r="I162" s="82"/>
      <c r="J162" s="7"/>
      <c r="K162" s="7"/>
      <c r="L162" s="82"/>
      <c r="M162" s="82"/>
      <c r="N162" s="82"/>
      <c r="O162" s="78">
        <v>258.36</v>
      </c>
      <c r="P162" s="78"/>
      <c r="Q162" s="74">
        <v>65.224999999999994</v>
      </c>
      <c r="R162" s="1" t="s">
        <v>734</v>
      </c>
      <c r="S162" s="71"/>
      <c r="T162" s="71"/>
    </row>
    <row r="163" spans="1:20">
      <c r="A163" s="1" t="s">
        <v>377</v>
      </c>
      <c r="B163" s="1" t="s">
        <v>733</v>
      </c>
      <c r="D163" s="71"/>
      <c r="E163" s="71"/>
      <c r="F163" s="71"/>
      <c r="G163" s="80"/>
      <c r="H163" s="7"/>
      <c r="I163" s="82"/>
      <c r="J163" s="7"/>
      <c r="K163" s="7"/>
      <c r="L163" s="82"/>
      <c r="M163" s="82"/>
      <c r="N163" s="82"/>
      <c r="O163" s="78">
        <v>258.8</v>
      </c>
      <c r="P163" s="78"/>
      <c r="Q163" s="74">
        <v>65.328999999999994</v>
      </c>
      <c r="R163" s="1" t="s">
        <v>734</v>
      </c>
      <c r="S163" s="71"/>
      <c r="T163" s="71"/>
    </row>
    <row r="164" spans="1:20">
      <c r="A164" s="1" t="s">
        <v>377</v>
      </c>
      <c r="B164" s="1" t="s">
        <v>733</v>
      </c>
      <c r="D164" s="71"/>
      <c r="E164" s="71"/>
      <c r="F164" s="71"/>
      <c r="G164" s="80"/>
      <c r="H164" s="7"/>
      <c r="I164" s="82"/>
      <c r="J164" s="7"/>
      <c r="K164" s="7"/>
      <c r="L164" s="82"/>
      <c r="M164" s="82"/>
      <c r="N164" s="82"/>
      <c r="O164" s="78">
        <v>259.06</v>
      </c>
      <c r="P164" s="78"/>
      <c r="Q164" s="74">
        <v>65.433999999999997</v>
      </c>
      <c r="R164" s="1" t="s">
        <v>734</v>
      </c>
      <c r="S164" s="71"/>
      <c r="T164" s="71"/>
    </row>
    <row r="165" spans="1:20">
      <c r="A165" s="1" t="s">
        <v>377</v>
      </c>
      <c r="B165" s="1" t="s">
        <v>733</v>
      </c>
      <c r="D165" s="71"/>
      <c r="E165" s="71"/>
      <c r="F165" s="71"/>
      <c r="G165" s="80"/>
      <c r="H165" s="7"/>
      <c r="I165" s="82"/>
      <c r="J165" s="7"/>
      <c r="K165" s="7"/>
      <c r="L165" s="82"/>
      <c r="M165" s="82"/>
      <c r="N165" s="82"/>
      <c r="O165" s="78">
        <v>259.64</v>
      </c>
      <c r="P165" s="78"/>
      <c r="Q165" s="74">
        <v>65.527000000000001</v>
      </c>
      <c r="R165" s="1" t="s">
        <v>734</v>
      </c>
      <c r="S165" s="71"/>
      <c r="T165" s="71"/>
    </row>
    <row r="166" spans="1:20">
      <c r="A166" s="1" t="s">
        <v>377</v>
      </c>
      <c r="B166" s="1" t="s">
        <v>733</v>
      </c>
      <c r="D166" s="71"/>
      <c r="E166" s="71"/>
      <c r="F166" s="71"/>
      <c r="G166" s="80"/>
      <c r="H166" s="7"/>
      <c r="I166" s="82"/>
      <c r="J166" s="7"/>
      <c r="K166" s="7"/>
      <c r="L166" s="82"/>
      <c r="M166" s="82"/>
      <c r="N166" s="82"/>
      <c r="O166" s="78">
        <v>259.94</v>
      </c>
      <c r="P166" s="78"/>
      <c r="Q166" s="74">
        <v>65.600999999999999</v>
      </c>
      <c r="R166" s="1" t="s">
        <v>734</v>
      </c>
      <c r="S166" s="71"/>
      <c r="T166" s="71"/>
    </row>
    <row r="167" spans="1:20">
      <c r="A167" s="1" t="s">
        <v>377</v>
      </c>
      <c r="B167" s="1" t="s">
        <v>733</v>
      </c>
      <c r="D167" s="71"/>
      <c r="E167" s="71"/>
      <c r="F167" s="71"/>
      <c r="G167" s="80"/>
      <c r="H167" s="7"/>
      <c r="I167" s="82"/>
      <c r="J167" s="7"/>
      <c r="K167" s="7"/>
      <c r="L167" s="82"/>
      <c r="M167" s="82"/>
      <c r="N167" s="82"/>
      <c r="O167" s="78">
        <v>260.10000000000002</v>
      </c>
      <c r="P167" s="78"/>
      <c r="Q167" s="74">
        <v>65.706999999999994</v>
      </c>
      <c r="R167" s="1" t="s">
        <v>734</v>
      </c>
      <c r="S167" s="71"/>
      <c r="T167" s="71"/>
    </row>
    <row r="168" spans="1:20">
      <c r="A168" s="1" t="s">
        <v>377</v>
      </c>
      <c r="B168" s="1" t="s">
        <v>733</v>
      </c>
      <c r="D168" s="71"/>
      <c r="E168" s="71"/>
      <c r="F168" s="71"/>
      <c r="G168" s="80"/>
      <c r="H168" s="7"/>
      <c r="I168" s="82"/>
      <c r="J168" s="7"/>
      <c r="K168" s="7"/>
      <c r="L168" s="82"/>
      <c r="M168" s="82"/>
      <c r="N168" s="82"/>
      <c r="O168" s="78">
        <v>260.66000000000003</v>
      </c>
      <c r="P168" s="78"/>
      <c r="Q168" s="74">
        <v>65.811999999999998</v>
      </c>
      <c r="R168" s="1" t="s">
        <v>734</v>
      </c>
      <c r="S168" s="71"/>
      <c r="T168" s="71"/>
    </row>
    <row r="169" spans="1:20">
      <c r="A169" s="1" t="s">
        <v>377</v>
      </c>
      <c r="B169" s="1" t="s">
        <v>733</v>
      </c>
      <c r="D169" s="71"/>
      <c r="E169" s="71"/>
      <c r="F169" s="71"/>
      <c r="G169" s="80"/>
      <c r="H169" s="7"/>
      <c r="I169" s="82"/>
      <c r="J169" s="7"/>
      <c r="K169" s="7"/>
      <c r="L169" s="82"/>
      <c r="M169" s="82"/>
      <c r="N169" s="82"/>
      <c r="O169" s="78">
        <v>261.12</v>
      </c>
      <c r="P169" s="78"/>
      <c r="Q169" s="74">
        <v>65.911000000000001</v>
      </c>
      <c r="R169" s="1" t="s">
        <v>734</v>
      </c>
      <c r="S169" s="71"/>
      <c r="T169" s="71"/>
    </row>
    <row r="170" spans="1:20">
      <c r="A170" s="1" t="s">
        <v>377</v>
      </c>
      <c r="B170" s="1" t="s">
        <v>733</v>
      </c>
      <c r="D170" s="71"/>
      <c r="E170" s="71"/>
      <c r="F170" s="71"/>
      <c r="G170" s="80"/>
      <c r="H170" s="7"/>
      <c r="I170" s="82"/>
      <c r="J170" s="7"/>
      <c r="K170" s="7"/>
      <c r="L170" s="82"/>
      <c r="M170" s="82"/>
      <c r="N170" s="82"/>
      <c r="O170" s="78">
        <v>261.32</v>
      </c>
      <c r="P170" s="78"/>
      <c r="Q170" s="74">
        <v>65.994</v>
      </c>
      <c r="R170" s="1" t="s">
        <v>734</v>
      </c>
      <c r="S170" s="71"/>
      <c r="T170" s="71"/>
    </row>
    <row r="171" spans="1:20">
      <c r="A171" s="1" t="s">
        <v>377</v>
      </c>
      <c r="B171" s="1" t="s">
        <v>733</v>
      </c>
      <c r="D171" s="71"/>
      <c r="E171" s="71"/>
      <c r="F171" s="71"/>
      <c r="G171" s="80"/>
      <c r="H171" s="7"/>
      <c r="I171" s="82"/>
      <c r="J171" s="7"/>
      <c r="K171" s="7"/>
      <c r="L171" s="82"/>
      <c r="M171" s="82"/>
      <c r="N171" s="82"/>
      <c r="O171" s="78">
        <v>261.58</v>
      </c>
      <c r="P171" s="78"/>
      <c r="Q171" s="74">
        <v>66.022000000000006</v>
      </c>
      <c r="R171" s="1" t="s">
        <v>734</v>
      </c>
      <c r="S171" s="71"/>
      <c r="T171" s="71"/>
    </row>
    <row r="172" spans="1:20" s="73" customFormat="1">
      <c r="A172" s="1" t="s">
        <v>382</v>
      </c>
      <c r="B172" s="71" t="s">
        <v>780</v>
      </c>
      <c r="C172" s="71"/>
      <c r="D172" s="71"/>
      <c r="E172" s="71" t="s">
        <v>756</v>
      </c>
      <c r="F172" s="71"/>
      <c r="G172" s="80"/>
      <c r="H172" s="80"/>
      <c r="I172" s="80"/>
      <c r="J172" s="80"/>
      <c r="K172" s="80"/>
      <c r="L172" s="80"/>
      <c r="M172" s="80">
        <v>235.13</v>
      </c>
      <c r="N172" s="80"/>
      <c r="O172" s="77">
        <v>261.49390069999998</v>
      </c>
      <c r="P172" s="77">
        <v>65</v>
      </c>
      <c r="Q172" s="74">
        <v>66.349999999999994</v>
      </c>
      <c r="R172" s="71" t="s">
        <v>724</v>
      </c>
      <c r="S172" s="71"/>
      <c r="T172" s="71"/>
    </row>
    <row r="173" spans="1:20" s="73" customFormat="1">
      <c r="A173" s="1" t="s">
        <v>399</v>
      </c>
      <c r="B173" s="71" t="s">
        <v>63</v>
      </c>
      <c r="C173" s="71" t="s">
        <v>673</v>
      </c>
      <c r="D173" s="71" t="s">
        <v>723</v>
      </c>
      <c r="E173" s="71" t="s">
        <v>722</v>
      </c>
      <c r="F173" s="71"/>
      <c r="G173" s="80"/>
      <c r="H173" s="80"/>
      <c r="I173" s="80">
        <v>251.59</v>
      </c>
      <c r="J173" s="80"/>
      <c r="K173" s="80">
        <v>261.58</v>
      </c>
      <c r="L173" s="80"/>
      <c r="M173" s="80"/>
      <c r="N173" s="80">
        <v>251.59</v>
      </c>
      <c r="O173" s="77">
        <v>261.58</v>
      </c>
      <c r="P173" s="77"/>
      <c r="Q173" s="74"/>
      <c r="R173" s="71" t="s">
        <v>435</v>
      </c>
      <c r="S173" s="71" t="s">
        <v>691</v>
      </c>
      <c r="T173" s="71"/>
    </row>
    <row r="174" spans="1:20" s="73" customFormat="1">
      <c r="A174" s="1" t="s">
        <v>381</v>
      </c>
      <c r="B174" s="71" t="s">
        <v>765</v>
      </c>
      <c r="C174" s="71" t="s">
        <v>673</v>
      </c>
      <c r="D174" s="71"/>
      <c r="E174" s="71" t="s">
        <v>750</v>
      </c>
      <c r="F174" s="71"/>
      <c r="G174" s="80"/>
      <c r="H174" s="80"/>
      <c r="I174" s="80"/>
      <c r="J174" s="80"/>
      <c r="K174" s="80"/>
      <c r="L174" s="80"/>
      <c r="M174" s="80">
        <v>236.48</v>
      </c>
      <c r="N174" s="80"/>
      <c r="O174" s="77">
        <v>262.755</v>
      </c>
      <c r="P174" s="77">
        <v>65</v>
      </c>
      <c r="Q174" s="74"/>
      <c r="R174" s="71" t="s">
        <v>724</v>
      </c>
      <c r="S174" s="71"/>
      <c r="T174" s="71"/>
    </row>
    <row r="175" spans="1:20" s="73" customFormat="1">
      <c r="A175" s="1" t="s">
        <v>381</v>
      </c>
      <c r="B175" s="71" t="s">
        <v>784</v>
      </c>
      <c r="C175" s="71" t="s">
        <v>674</v>
      </c>
      <c r="D175" s="71"/>
      <c r="E175" s="71" t="s">
        <v>750</v>
      </c>
      <c r="F175" s="71"/>
      <c r="G175" s="80"/>
      <c r="H175" s="80"/>
      <c r="I175" s="80"/>
      <c r="J175" s="80"/>
      <c r="K175" s="80"/>
      <c r="L175" s="80"/>
      <c r="M175" s="80">
        <v>236.48</v>
      </c>
      <c r="N175" s="80"/>
      <c r="O175" s="77">
        <v>262.755</v>
      </c>
      <c r="P175" s="77">
        <v>65.400000000000006</v>
      </c>
      <c r="Q175" s="74">
        <v>67.3</v>
      </c>
      <c r="R175" s="71" t="s">
        <v>724</v>
      </c>
      <c r="S175" s="71"/>
      <c r="T175" s="71"/>
    </row>
    <row r="176" spans="1:20" s="73" customFormat="1">
      <c r="A176" s="1" t="s">
        <v>382</v>
      </c>
      <c r="B176" s="71" t="s">
        <v>789</v>
      </c>
      <c r="C176" s="71" t="s">
        <v>685</v>
      </c>
      <c r="D176" s="71"/>
      <c r="E176" s="71" t="s">
        <v>757</v>
      </c>
      <c r="F176" s="71"/>
      <c r="G176" s="80"/>
      <c r="H176" s="80"/>
      <c r="I176" s="80"/>
      <c r="J176" s="80"/>
      <c r="K176" s="80"/>
      <c r="L176" s="80"/>
      <c r="M176" s="80">
        <v>256.91000000000003</v>
      </c>
      <c r="N176" s="80"/>
      <c r="O176" s="77">
        <v>286.02999999999997</v>
      </c>
      <c r="P176" s="77">
        <v>68.599999999999994</v>
      </c>
      <c r="Q176" s="74">
        <v>69.180000000000007</v>
      </c>
      <c r="R176" s="71" t="s">
        <v>724</v>
      </c>
      <c r="S176" s="71"/>
      <c r="T176" s="71"/>
    </row>
    <row r="177" spans="1:20" s="73" customFormat="1">
      <c r="A177" s="1" t="s">
        <v>382</v>
      </c>
      <c r="B177" s="71" t="s">
        <v>790</v>
      </c>
      <c r="C177" s="71"/>
      <c r="D177" s="71"/>
      <c r="E177" s="71" t="s">
        <v>757</v>
      </c>
      <c r="F177" s="71"/>
      <c r="G177" s="80"/>
      <c r="H177" s="80"/>
      <c r="I177" s="80"/>
      <c r="J177" s="80"/>
      <c r="K177" s="80"/>
      <c r="L177" s="80"/>
      <c r="M177" s="80">
        <v>256.91000000000003</v>
      </c>
      <c r="N177" s="80"/>
      <c r="O177" s="77">
        <v>286.02999999999997</v>
      </c>
      <c r="P177" s="77">
        <v>69.599999999999994</v>
      </c>
      <c r="Q177" s="74">
        <v>70.14</v>
      </c>
      <c r="R177" s="71" t="s">
        <v>724</v>
      </c>
      <c r="S177" s="71"/>
      <c r="T177" s="71"/>
    </row>
    <row r="178" spans="1:20" s="73" customFormat="1">
      <c r="A178" s="1" t="s">
        <v>382</v>
      </c>
      <c r="B178" s="71" t="s">
        <v>791</v>
      </c>
      <c r="C178" s="71"/>
      <c r="D178" s="71"/>
      <c r="E178" s="71" t="s">
        <v>757</v>
      </c>
      <c r="F178" s="71"/>
      <c r="G178" s="80"/>
      <c r="H178" s="80"/>
      <c r="I178" s="80"/>
      <c r="J178" s="80"/>
      <c r="K178" s="80"/>
      <c r="L178" s="80"/>
      <c r="M178" s="80">
        <v>256.91000000000003</v>
      </c>
      <c r="N178" s="80"/>
      <c r="O178" s="77">
        <v>286.02999999999997</v>
      </c>
      <c r="P178" s="77">
        <v>69.599999999999994</v>
      </c>
      <c r="Q178" s="74">
        <v>71.010000000000005</v>
      </c>
      <c r="R178" s="71" t="s">
        <v>724</v>
      </c>
      <c r="S178" s="71"/>
      <c r="T178" s="71"/>
    </row>
    <row r="179" spans="1:20">
      <c r="A179" s="1"/>
      <c r="B179" s="1"/>
      <c r="D179" s="71"/>
      <c r="E179" s="71"/>
      <c r="F179" s="71"/>
      <c r="G179" s="80"/>
      <c r="H179" s="7"/>
      <c r="I179" s="82"/>
      <c r="J179" s="7"/>
      <c r="K179" s="7"/>
      <c r="L179" s="82"/>
      <c r="M179" s="82"/>
      <c r="N179" s="82"/>
      <c r="O179" s="78"/>
      <c r="P179" s="78"/>
      <c r="Q179" s="78"/>
      <c r="R179" s="1"/>
      <c r="S179" s="71"/>
      <c r="T179" s="71"/>
    </row>
  </sheetData>
  <sortState xmlns:xlrd2="http://schemas.microsoft.com/office/spreadsheetml/2017/richdata2" ref="A3:T171">
    <sortCondition ref="O3:O17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54E3-529E-FC46-91BD-562E5BDEA9C8}">
  <dimension ref="A1:M84"/>
  <sheetViews>
    <sheetView workbookViewId="0">
      <pane xSplit="1" ySplit="1" topLeftCell="C61" activePane="bottomRight" state="frozen"/>
      <selection pane="topRight" activeCell="B1" sqref="B1"/>
      <selection pane="bottomLeft" activeCell="A2" sqref="A2"/>
      <selection pane="bottomRight" activeCell="J65" sqref="J1:J1048576"/>
    </sheetView>
  </sheetViews>
  <sheetFormatPr baseColWidth="10" defaultRowHeight="16"/>
  <cols>
    <col min="1" max="1" width="37" bestFit="1" customWidth="1"/>
    <col min="2" max="2" width="43" bestFit="1" customWidth="1"/>
    <col min="3" max="4" width="16.5" bestFit="1" customWidth="1"/>
    <col min="5" max="6" width="15.1640625" bestFit="1" customWidth="1"/>
    <col min="7" max="7" width="13.5" style="69" customWidth="1"/>
    <col min="8" max="8" width="38.33203125" style="60" bestFit="1" customWidth="1"/>
    <col min="9" max="9" width="32.1640625" style="50" customWidth="1"/>
    <col min="10" max="10" width="121.33203125" bestFit="1" customWidth="1"/>
    <col min="11" max="11" width="43" bestFit="1" customWidth="1"/>
  </cols>
  <sheetData>
    <row r="1" spans="1:13" s="2" customFormat="1" ht="17">
      <c r="A1" s="6" t="s">
        <v>420</v>
      </c>
      <c r="B1" s="6" t="s">
        <v>209</v>
      </c>
      <c r="C1" s="6" t="s">
        <v>66</v>
      </c>
      <c r="D1" s="6" t="s">
        <v>447</v>
      </c>
      <c r="E1" s="6" t="s">
        <v>432</v>
      </c>
      <c r="F1" s="6" t="s">
        <v>433</v>
      </c>
      <c r="G1" s="65" t="s">
        <v>1</v>
      </c>
      <c r="H1" s="44" t="s">
        <v>446</v>
      </c>
      <c r="I1" s="17" t="s">
        <v>55</v>
      </c>
      <c r="J1" s="6" t="s">
        <v>428</v>
      </c>
      <c r="K1" s="6" t="s">
        <v>43</v>
      </c>
      <c r="M1" s="19"/>
    </row>
    <row r="2" spans="1:13">
      <c r="A2" s="6" t="s">
        <v>434</v>
      </c>
      <c r="B2" s="6" t="s">
        <v>539</v>
      </c>
      <c r="C2" s="6">
        <v>2.8</v>
      </c>
      <c r="D2" s="6">
        <v>0</v>
      </c>
      <c r="E2" s="6">
        <v>0.46</v>
      </c>
      <c r="F2" s="6">
        <v>0.46</v>
      </c>
      <c r="G2" s="65">
        <v>1.4</v>
      </c>
      <c r="H2" s="43">
        <v>0.46</v>
      </c>
      <c r="I2" s="17">
        <v>0.44</v>
      </c>
      <c r="J2" s="6"/>
      <c r="K2" s="6" t="s">
        <v>435</v>
      </c>
    </row>
    <row r="3" spans="1:13" s="27" customFormat="1">
      <c r="A3" s="13" t="s">
        <v>434</v>
      </c>
      <c r="B3" s="13" t="s">
        <v>816</v>
      </c>
      <c r="C3" s="13">
        <v>12.35</v>
      </c>
      <c r="D3" s="13">
        <v>21.92</v>
      </c>
      <c r="E3" s="13">
        <v>0.95</v>
      </c>
      <c r="F3" s="13">
        <v>1.9</v>
      </c>
      <c r="G3" s="67">
        <v>17.135000000000002</v>
      </c>
      <c r="H3" s="58">
        <v>1.425</v>
      </c>
      <c r="I3" s="17"/>
      <c r="J3" s="13" t="s">
        <v>423</v>
      </c>
      <c r="K3" s="13" t="s">
        <v>435</v>
      </c>
    </row>
    <row r="4" spans="1:13" s="27" customFormat="1">
      <c r="A4" s="13" t="s">
        <v>434</v>
      </c>
      <c r="B4" s="13" t="s">
        <v>541</v>
      </c>
      <c r="C4" s="13">
        <v>21.92</v>
      </c>
      <c r="D4" s="13">
        <v>12.35</v>
      </c>
      <c r="E4" s="13">
        <v>1.95</v>
      </c>
      <c r="F4" s="13">
        <v>1.95</v>
      </c>
      <c r="G4" s="67">
        <v>17.135000000000002</v>
      </c>
      <c r="H4" s="58">
        <v>1.95</v>
      </c>
      <c r="I4" s="17">
        <v>1.93</v>
      </c>
      <c r="J4" s="13"/>
      <c r="K4" s="13" t="s">
        <v>435</v>
      </c>
    </row>
    <row r="5" spans="1:13" s="27" customFormat="1">
      <c r="A5" s="13" t="s">
        <v>434</v>
      </c>
      <c r="B5" s="13" t="s">
        <v>545</v>
      </c>
      <c r="C5" s="13">
        <v>21.92</v>
      </c>
      <c r="D5" s="13">
        <v>12.35</v>
      </c>
      <c r="E5" s="13">
        <v>2.52</v>
      </c>
      <c r="F5" s="13">
        <v>2.52</v>
      </c>
      <c r="G5" s="67">
        <v>17.135000000000002</v>
      </c>
      <c r="H5" s="58">
        <v>2.52</v>
      </c>
      <c r="I5" s="17">
        <v>2.39</v>
      </c>
      <c r="J5" s="13"/>
      <c r="K5" s="13" t="s">
        <v>435</v>
      </c>
    </row>
    <row r="6" spans="1:13" s="27" customFormat="1">
      <c r="A6" s="13" t="s">
        <v>434</v>
      </c>
      <c r="B6" s="13" t="s">
        <v>546</v>
      </c>
      <c r="C6" s="13">
        <v>21.92</v>
      </c>
      <c r="D6" s="13">
        <v>12.35</v>
      </c>
      <c r="E6" s="13">
        <v>2.63</v>
      </c>
      <c r="F6" s="13">
        <v>0</v>
      </c>
      <c r="G6" s="67">
        <v>17.135000000000002</v>
      </c>
      <c r="H6" s="58">
        <v>2.63</v>
      </c>
      <c r="I6" s="17">
        <v>2.4900000000000002</v>
      </c>
      <c r="J6" s="13"/>
      <c r="K6" s="13" t="s">
        <v>435</v>
      </c>
    </row>
    <row r="7" spans="1:13" s="12" customFormat="1">
      <c r="A7" s="23" t="s">
        <v>434</v>
      </c>
      <c r="B7" s="23" t="s">
        <v>802</v>
      </c>
      <c r="C7" s="23">
        <v>31.68</v>
      </c>
      <c r="D7" s="23">
        <v>21.97</v>
      </c>
      <c r="E7" s="23">
        <v>2.78</v>
      </c>
      <c r="F7" s="23">
        <v>0</v>
      </c>
      <c r="G7" s="68">
        <v>26.824999999999999</v>
      </c>
      <c r="H7" s="59">
        <v>2.78</v>
      </c>
      <c r="I7" s="17">
        <v>2.8</v>
      </c>
      <c r="J7" s="86" t="s">
        <v>915</v>
      </c>
      <c r="K7" s="23" t="s">
        <v>435</v>
      </c>
    </row>
    <row r="8" spans="1:13" s="12" customFormat="1">
      <c r="A8" s="23" t="s">
        <v>434</v>
      </c>
      <c r="B8" s="23" t="s">
        <v>639</v>
      </c>
      <c r="C8" s="23">
        <v>31.68</v>
      </c>
      <c r="D8" s="23">
        <v>21.97</v>
      </c>
      <c r="E8" s="23">
        <v>3.11</v>
      </c>
      <c r="F8" s="23">
        <v>0</v>
      </c>
      <c r="G8" s="68">
        <v>26.824999999999999</v>
      </c>
      <c r="H8" s="59">
        <v>3.11</v>
      </c>
      <c r="I8" s="17">
        <v>3.59</v>
      </c>
      <c r="J8" s="86" t="s">
        <v>916</v>
      </c>
      <c r="K8" s="23" t="s">
        <v>435</v>
      </c>
    </row>
    <row r="9" spans="1:13" s="12" customFormat="1">
      <c r="A9" s="23" t="s">
        <v>434</v>
      </c>
      <c r="B9" s="23" t="s">
        <v>803</v>
      </c>
      <c r="C9" s="23">
        <v>31.68</v>
      </c>
      <c r="D9" s="23">
        <v>21.97</v>
      </c>
      <c r="E9" s="23">
        <v>3.82</v>
      </c>
      <c r="F9" s="23">
        <v>0</v>
      </c>
      <c r="G9" s="68">
        <v>26.824999999999999</v>
      </c>
      <c r="H9" s="59">
        <v>3.82</v>
      </c>
      <c r="I9" s="17">
        <v>3.7</v>
      </c>
      <c r="J9" s="23"/>
      <c r="K9" s="23" t="s">
        <v>435</v>
      </c>
    </row>
    <row r="10" spans="1:13" s="12" customFormat="1">
      <c r="A10" s="23" t="s">
        <v>382</v>
      </c>
      <c r="B10" s="23" t="s">
        <v>465</v>
      </c>
      <c r="C10" s="23">
        <v>21.97</v>
      </c>
      <c r="D10" s="23">
        <v>31.68</v>
      </c>
      <c r="E10" s="23">
        <v>2.09</v>
      </c>
      <c r="F10" s="23">
        <v>2.09</v>
      </c>
      <c r="G10" s="68">
        <v>26.824999999999999</v>
      </c>
      <c r="H10" s="59">
        <v>2.09</v>
      </c>
      <c r="I10" s="17">
        <v>3.24</v>
      </c>
      <c r="J10" s="86" t="s">
        <v>917</v>
      </c>
      <c r="K10" s="23" t="s">
        <v>435</v>
      </c>
    </row>
    <row r="11" spans="1:13" s="12" customFormat="1">
      <c r="A11" s="23" t="s">
        <v>382</v>
      </c>
      <c r="B11" s="23" t="s">
        <v>600</v>
      </c>
      <c r="C11" s="23">
        <v>31.68</v>
      </c>
      <c r="D11" s="23">
        <v>21.97</v>
      </c>
      <c r="E11" s="23">
        <v>3.11</v>
      </c>
      <c r="F11" s="23">
        <v>0</v>
      </c>
      <c r="G11" s="68">
        <v>26.824999999999999</v>
      </c>
      <c r="H11" s="59">
        <v>3.11</v>
      </c>
      <c r="I11" s="17">
        <v>3.47</v>
      </c>
      <c r="J11" s="86" t="s">
        <v>918</v>
      </c>
      <c r="K11" s="23" t="s">
        <v>435</v>
      </c>
    </row>
    <row r="12" spans="1:13" s="12" customFormat="1">
      <c r="A12" s="23" t="s">
        <v>382</v>
      </c>
      <c r="B12" s="23" t="s">
        <v>817</v>
      </c>
      <c r="C12" s="23">
        <v>21.97</v>
      </c>
      <c r="D12" s="23">
        <v>31.68</v>
      </c>
      <c r="E12" s="23">
        <v>8.5</v>
      </c>
      <c r="F12" s="23">
        <v>8.5</v>
      </c>
      <c r="G12" s="68">
        <v>26.824999999999999</v>
      </c>
      <c r="H12" s="59">
        <v>8.5</v>
      </c>
      <c r="I12" s="17">
        <v>8.56</v>
      </c>
      <c r="J12" s="23"/>
      <c r="K12" s="23" t="s">
        <v>435</v>
      </c>
    </row>
    <row r="13" spans="1:13" s="12" customFormat="1">
      <c r="A13" s="23" t="s">
        <v>382</v>
      </c>
      <c r="B13" s="23" t="s">
        <v>610</v>
      </c>
      <c r="C13" s="23">
        <v>21.97</v>
      </c>
      <c r="D13" s="23">
        <v>31.68</v>
      </c>
      <c r="E13" s="23">
        <v>5.82</v>
      </c>
      <c r="F13" s="23">
        <v>11.64</v>
      </c>
      <c r="G13" s="68">
        <v>26.824999999999999</v>
      </c>
      <c r="H13" s="59">
        <v>8.73</v>
      </c>
      <c r="I13" s="17">
        <v>5.57</v>
      </c>
      <c r="J13" s="86" t="s">
        <v>909</v>
      </c>
      <c r="K13" s="23" t="s">
        <v>435</v>
      </c>
    </row>
    <row r="14" spans="1:13" s="27" customFormat="1">
      <c r="A14" s="13" t="s">
        <v>434</v>
      </c>
      <c r="B14" s="13" t="s">
        <v>551</v>
      </c>
      <c r="C14" s="13">
        <v>41.33</v>
      </c>
      <c r="D14" s="13">
        <v>31.73</v>
      </c>
      <c r="E14" s="13">
        <v>4.5599999999999996</v>
      </c>
      <c r="F14" s="13">
        <v>0</v>
      </c>
      <c r="G14" s="67">
        <v>36.53</v>
      </c>
      <c r="H14" s="58">
        <v>4.5599999999999996</v>
      </c>
      <c r="I14" s="17">
        <v>4.5</v>
      </c>
      <c r="J14" s="13"/>
      <c r="K14" s="13" t="s">
        <v>435</v>
      </c>
    </row>
    <row r="15" spans="1:13" s="27" customFormat="1">
      <c r="A15" s="13" t="s">
        <v>382</v>
      </c>
      <c r="B15" s="13" t="s">
        <v>598</v>
      </c>
      <c r="C15" s="13">
        <v>41.33</v>
      </c>
      <c r="D15" s="13">
        <v>31.73</v>
      </c>
      <c r="E15" s="13">
        <v>1.9</v>
      </c>
      <c r="F15" s="13">
        <v>1.9</v>
      </c>
      <c r="G15" s="67">
        <v>36.53</v>
      </c>
      <c r="H15" s="58">
        <v>1.9</v>
      </c>
      <c r="I15" s="17">
        <v>8.93</v>
      </c>
      <c r="J15" s="13"/>
      <c r="K15" s="13" t="s">
        <v>435</v>
      </c>
    </row>
    <row r="16" spans="1:13" s="27" customFormat="1">
      <c r="A16" s="13" t="s">
        <v>382</v>
      </c>
      <c r="B16" s="13" t="s">
        <v>607</v>
      </c>
      <c r="C16" s="13">
        <v>41.33</v>
      </c>
      <c r="D16" s="13">
        <v>31.73</v>
      </c>
      <c r="E16" s="13">
        <v>4.3899999999999997</v>
      </c>
      <c r="F16" s="13">
        <v>0</v>
      </c>
      <c r="G16" s="67">
        <v>36.53</v>
      </c>
      <c r="H16" s="58">
        <v>4.3899999999999997</v>
      </c>
      <c r="I16" s="17">
        <v>4.37</v>
      </c>
      <c r="J16" s="13"/>
      <c r="K16" s="13" t="s">
        <v>435</v>
      </c>
    </row>
    <row r="17" spans="1:11" s="27" customFormat="1">
      <c r="A17" s="13" t="s">
        <v>382</v>
      </c>
      <c r="B17" s="13" t="s">
        <v>818</v>
      </c>
      <c r="C17" s="13">
        <v>31.73</v>
      </c>
      <c r="D17" s="13">
        <v>41.33</v>
      </c>
      <c r="E17" s="13">
        <v>4.5</v>
      </c>
      <c r="F17" s="13">
        <v>4.5</v>
      </c>
      <c r="G17" s="67">
        <v>36.53</v>
      </c>
      <c r="H17" s="58">
        <v>4.5</v>
      </c>
      <c r="I17" s="17"/>
      <c r="J17" s="13" t="s">
        <v>423</v>
      </c>
      <c r="K17" s="13" t="s">
        <v>435</v>
      </c>
    </row>
    <row r="18" spans="1:11" s="12" customFormat="1">
      <c r="A18" s="23" t="s">
        <v>434</v>
      </c>
      <c r="B18" s="23" t="s">
        <v>554</v>
      </c>
      <c r="C18" s="23">
        <v>50.57</v>
      </c>
      <c r="D18" s="23">
        <v>41.38</v>
      </c>
      <c r="E18" s="23">
        <v>5.54</v>
      </c>
      <c r="F18" s="23">
        <v>5.54</v>
      </c>
      <c r="G18" s="68">
        <v>45.975000000000001</v>
      </c>
      <c r="H18" s="59">
        <v>5.54</v>
      </c>
      <c r="I18" s="17">
        <v>5.59</v>
      </c>
      <c r="J18" s="23"/>
      <c r="K18" s="23" t="s">
        <v>435</v>
      </c>
    </row>
    <row r="19" spans="1:11" s="12" customFormat="1">
      <c r="A19" s="23" t="s">
        <v>382</v>
      </c>
      <c r="B19" s="23" t="s">
        <v>477</v>
      </c>
      <c r="C19" s="23">
        <v>50.57</v>
      </c>
      <c r="D19" s="23">
        <v>41.38</v>
      </c>
      <c r="E19" s="23">
        <v>5.49</v>
      </c>
      <c r="F19" s="23">
        <v>0</v>
      </c>
      <c r="G19" s="68">
        <v>45.975000000000001</v>
      </c>
      <c r="H19" s="59">
        <v>5.49</v>
      </c>
      <c r="I19" s="17">
        <v>5.92</v>
      </c>
      <c r="J19" s="23"/>
      <c r="K19" s="23" t="s">
        <v>435</v>
      </c>
    </row>
    <row r="20" spans="1:11" s="12" customFormat="1">
      <c r="A20" s="23" t="s">
        <v>382</v>
      </c>
      <c r="B20" s="23" t="s">
        <v>804</v>
      </c>
      <c r="C20" s="23">
        <v>50.57</v>
      </c>
      <c r="D20" s="23">
        <v>41.38</v>
      </c>
      <c r="E20" s="23">
        <v>15.9</v>
      </c>
      <c r="F20" s="23">
        <v>15.9</v>
      </c>
      <c r="G20" s="68">
        <v>45.975000000000001</v>
      </c>
      <c r="H20" s="59">
        <v>15.9</v>
      </c>
      <c r="I20" s="17"/>
      <c r="J20" s="23" t="s">
        <v>423</v>
      </c>
      <c r="K20" s="23" t="s">
        <v>435</v>
      </c>
    </row>
    <row r="21" spans="1:11" s="12" customFormat="1">
      <c r="A21" s="23" t="s">
        <v>434</v>
      </c>
      <c r="B21" s="23" t="s">
        <v>552</v>
      </c>
      <c r="C21" s="23">
        <v>41.38</v>
      </c>
      <c r="D21" s="23">
        <v>50.58</v>
      </c>
      <c r="E21" s="23">
        <v>5.07</v>
      </c>
      <c r="F21" s="23">
        <v>10.14</v>
      </c>
      <c r="G21" s="68">
        <v>45.98</v>
      </c>
      <c r="H21" s="59">
        <v>7.6050000000000004</v>
      </c>
      <c r="I21" s="17">
        <v>5.12</v>
      </c>
      <c r="J21" s="23"/>
      <c r="K21" s="23" t="s">
        <v>435</v>
      </c>
    </row>
    <row r="22" spans="1:11" s="12" customFormat="1">
      <c r="A22" s="23" t="s">
        <v>434</v>
      </c>
      <c r="B22" s="23" t="s">
        <v>819</v>
      </c>
      <c r="C22" s="23">
        <v>41.38</v>
      </c>
      <c r="D22" s="23">
        <v>50.58</v>
      </c>
      <c r="E22" s="23">
        <v>5.99</v>
      </c>
      <c r="F22" s="23">
        <v>11.98</v>
      </c>
      <c r="G22" s="68">
        <v>45.98</v>
      </c>
      <c r="H22" s="59">
        <v>8.9849999999999994</v>
      </c>
      <c r="I22" s="17">
        <v>7.42</v>
      </c>
      <c r="J22" s="23"/>
      <c r="K22" s="23" t="s">
        <v>435</v>
      </c>
    </row>
    <row r="23" spans="1:11" s="12" customFormat="1">
      <c r="A23" s="23" t="s">
        <v>382</v>
      </c>
      <c r="B23" s="23" t="s">
        <v>475</v>
      </c>
      <c r="C23" s="23">
        <v>41.38</v>
      </c>
      <c r="D23" s="23">
        <v>50.58</v>
      </c>
      <c r="E23" s="23">
        <v>6.2</v>
      </c>
      <c r="F23" s="23">
        <v>6.2</v>
      </c>
      <c r="G23" s="68">
        <v>45.98</v>
      </c>
      <c r="H23" s="59">
        <v>6.2</v>
      </c>
      <c r="I23" s="17">
        <v>6.2</v>
      </c>
      <c r="J23" s="23"/>
      <c r="K23" s="23" t="s">
        <v>435</v>
      </c>
    </row>
    <row r="24" spans="1:11" s="12" customFormat="1">
      <c r="A24" s="23" t="s">
        <v>382</v>
      </c>
      <c r="B24" s="23" t="s">
        <v>820</v>
      </c>
      <c r="C24" s="23">
        <v>41.38</v>
      </c>
      <c r="D24" s="23">
        <v>50.58</v>
      </c>
      <c r="E24" s="23">
        <v>8.58</v>
      </c>
      <c r="F24" s="23">
        <v>8.58</v>
      </c>
      <c r="G24" s="68">
        <v>45.98</v>
      </c>
      <c r="H24" s="59">
        <v>8.58</v>
      </c>
      <c r="I24" s="17">
        <v>8.93</v>
      </c>
      <c r="J24" s="23"/>
      <c r="K24" s="23" t="s">
        <v>435</v>
      </c>
    </row>
    <row r="25" spans="1:11" s="12" customFormat="1">
      <c r="A25" s="23" t="s">
        <v>382</v>
      </c>
      <c r="B25" s="23" t="s">
        <v>575</v>
      </c>
      <c r="C25" s="23">
        <v>41.38</v>
      </c>
      <c r="D25" s="23">
        <v>50.58</v>
      </c>
      <c r="E25" s="23">
        <v>9.82</v>
      </c>
      <c r="F25" s="23">
        <v>9.82</v>
      </c>
      <c r="G25" s="68">
        <v>45.98</v>
      </c>
      <c r="H25" s="59">
        <v>9.82</v>
      </c>
      <c r="I25" s="17">
        <v>9.83</v>
      </c>
      <c r="J25" s="86" t="s">
        <v>912</v>
      </c>
      <c r="K25" s="23" t="s">
        <v>435</v>
      </c>
    </row>
    <row r="26" spans="1:11" s="27" customFormat="1">
      <c r="A26" s="13" t="s">
        <v>434</v>
      </c>
      <c r="B26" s="13" t="s">
        <v>782</v>
      </c>
      <c r="C26" s="13">
        <v>50.62</v>
      </c>
      <c r="D26" s="13">
        <v>60.05</v>
      </c>
      <c r="E26" s="13">
        <v>8.1999999999999993</v>
      </c>
      <c r="F26" s="13">
        <v>8.1999999999999993</v>
      </c>
      <c r="G26" s="67">
        <v>55.335000000000001</v>
      </c>
      <c r="H26" s="58">
        <v>8.1999999999999993</v>
      </c>
      <c r="I26" s="17">
        <v>8.92</v>
      </c>
      <c r="J26" s="13"/>
      <c r="K26" s="13" t="s">
        <v>435</v>
      </c>
    </row>
    <row r="27" spans="1:11" s="27" customFormat="1">
      <c r="A27" s="13" t="s">
        <v>434</v>
      </c>
      <c r="B27" s="13" t="s">
        <v>561</v>
      </c>
      <c r="C27" s="13">
        <v>60.05</v>
      </c>
      <c r="D27" s="13">
        <v>50.62</v>
      </c>
      <c r="E27" s="13">
        <v>13.19</v>
      </c>
      <c r="F27" s="13">
        <v>0</v>
      </c>
      <c r="G27" s="67">
        <v>55.335000000000001</v>
      </c>
      <c r="H27" s="58">
        <v>13.19</v>
      </c>
      <c r="I27" s="17">
        <v>11.5</v>
      </c>
      <c r="J27" s="13"/>
      <c r="K27" s="13" t="s">
        <v>435</v>
      </c>
    </row>
    <row r="28" spans="1:11" s="27" customFormat="1">
      <c r="A28" s="13" t="s">
        <v>434</v>
      </c>
      <c r="B28" s="13" t="s">
        <v>509</v>
      </c>
      <c r="C28" s="13">
        <v>60.05</v>
      </c>
      <c r="D28" s="13">
        <v>50.62</v>
      </c>
      <c r="E28" s="13">
        <v>25.5</v>
      </c>
      <c r="F28" s="13">
        <v>0</v>
      </c>
      <c r="G28" s="67">
        <v>55.335000000000001</v>
      </c>
      <c r="H28" s="58">
        <v>25.5</v>
      </c>
      <c r="I28" s="17">
        <v>22.9</v>
      </c>
      <c r="J28" s="13"/>
      <c r="K28" s="13" t="s">
        <v>435</v>
      </c>
    </row>
    <row r="29" spans="1:11" s="27" customFormat="1">
      <c r="A29" s="13" t="s">
        <v>382</v>
      </c>
      <c r="B29" s="13" t="s">
        <v>805</v>
      </c>
      <c r="C29" s="13">
        <v>60.05</v>
      </c>
      <c r="D29" s="13">
        <v>50.62</v>
      </c>
      <c r="E29" s="13">
        <v>3.22</v>
      </c>
      <c r="F29" s="13">
        <v>3.22</v>
      </c>
      <c r="G29" s="67">
        <v>55.335000000000001</v>
      </c>
      <c r="H29" s="58">
        <v>3.22</v>
      </c>
      <c r="I29" s="17"/>
      <c r="J29" s="13" t="s">
        <v>423</v>
      </c>
      <c r="K29" s="13" t="s">
        <v>435</v>
      </c>
    </row>
    <row r="30" spans="1:11" s="27" customFormat="1">
      <c r="A30" s="13" t="s">
        <v>382</v>
      </c>
      <c r="B30" s="13" t="s">
        <v>486</v>
      </c>
      <c r="C30" s="13">
        <v>50.62</v>
      </c>
      <c r="D30" s="13">
        <v>60.05</v>
      </c>
      <c r="E30" s="13">
        <v>16.7</v>
      </c>
      <c r="F30" s="13">
        <v>16.7</v>
      </c>
      <c r="G30" s="67">
        <v>55.335000000000001</v>
      </c>
      <c r="H30" s="58">
        <v>16.7</v>
      </c>
      <c r="I30" s="17">
        <v>16.7</v>
      </c>
      <c r="J30" s="13"/>
      <c r="K30" s="13" t="s">
        <v>435</v>
      </c>
    </row>
    <row r="31" spans="1:11" s="27" customFormat="1">
      <c r="A31" s="13" t="s">
        <v>382</v>
      </c>
      <c r="B31" s="13" t="s">
        <v>614</v>
      </c>
      <c r="C31" s="13">
        <v>50.62</v>
      </c>
      <c r="D31" s="13">
        <v>60.05</v>
      </c>
      <c r="E31" s="13">
        <v>11.19</v>
      </c>
      <c r="F31" s="13">
        <v>22.38</v>
      </c>
      <c r="G31" s="67">
        <v>55.335000000000001</v>
      </c>
      <c r="H31" s="58">
        <v>16.785</v>
      </c>
      <c r="I31" s="17">
        <v>11.63</v>
      </c>
      <c r="J31" s="13"/>
      <c r="K31" s="13" t="s">
        <v>435</v>
      </c>
    </row>
    <row r="32" spans="1:11" s="27" customFormat="1">
      <c r="A32" s="13" t="s">
        <v>382</v>
      </c>
      <c r="B32" s="13" t="s">
        <v>626</v>
      </c>
      <c r="C32" s="13">
        <v>50.62</v>
      </c>
      <c r="D32" s="13">
        <v>60.05</v>
      </c>
      <c r="E32" s="13">
        <v>23.2</v>
      </c>
      <c r="F32" s="13">
        <v>23.2</v>
      </c>
      <c r="G32" s="67">
        <v>55.335000000000001</v>
      </c>
      <c r="H32" s="58">
        <v>23.2</v>
      </c>
      <c r="I32" s="17">
        <v>22.44</v>
      </c>
      <c r="J32" s="13"/>
      <c r="K32" s="13" t="s">
        <v>435</v>
      </c>
    </row>
    <row r="33" spans="1:12" s="12" customFormat="1">
      <c r="A33" s="23" t="s">
        <v>434</v>
      </c>
      <c r="B33" s="23" t="s">
        <v>506</v>
      </c>
      <c r="C33" s="23">
        <v>69.36</v>
      </c>
      <c r="D33" s="23">
        <v>60.1</v>
      </c>
      <c r="E33" s="23">
        <v>24.5</v>
      </c>
      <c r="F33" s="23">
        <v>24.5</v>
      </c>
      <c r="G33" s="68">
        <v>64.73</v>
      </c>
      <c r="H33" s="59">
        <v>24.5</v>
      </c>
      <c r="I33" s="17">
        <v>23.76</v>
      </c>
      <c r="J33" s="23"/>
      <c r="K33" s="23" t="s">
        <v>435</v>
      </c>
    </row>
    <row r="34" spans="1:12" s="12" customFormat="1">
      <c r="A34" s="23" t="s">
        <v>434</v>
      </c>
      <c r="B34" s="23" t="s">
        <v>511</v>
      </c>
      <c r="C34" s="23">
        <v>69.36</v>
      </c>
      <c r="D34" s="23">
        <v>60.1</v>
      </c>
      <c r="E34" s="23">
        <v>27.5</v>
      </c>
      <c r="F34" s="23">
        <v>27.5</v>
      </c>
      <c r="G34" s="68">
        <v>64.73</v>
      </c>
      <c r="H34" s="59">
        <v>27.5</v>
      </c>
      <c r="I34" s="17">
        <v>26.84</v>
      </c>
      <c r="J34" s="23"/>
      <c r="K34" s="23" t="s">
        <v>435</v>
      </c>
    </row>
    <row r="35" spans="1:12" s="12" customFormat="1">
      <c r="A35" s="23" t="s">
        <v>434</v>
      </c>
      <c r="B35" s="23" t="s">
        <v>510</v>
      </c>
      <c r="C35" s="23">
        <v>60.1</v>
      </c>
      <c r="D35" s="23">
        <v>69.36</v>
      </c>
      <c r="E35" s="23">
        <v>29.9</v>
      </c>
      <c r="F35" s="23">
        <v>29.9</v>
      </c>
      <c r="G35" s="68">
        <v>64.73</v>
      </c>
      <c r="H35" s="59">
        <v>29.9</v>
      </c>
      <c r="I35" s="17">
        <v>29.62</v>
      </c>
      <c r="J35" s="23"/>
      <c r="K35" s="23" t="s">
        <v>435</v>
      </c>
    </row>
    <row r="36" spans="1:12" s="12" customFormat="1">
      <c r="A36" s="23" t="s">
        <v>382</v>
      </c>
      <c r="B36" s="23" t="s">
        <v>645</v>
      </c>
      <c r="C36" s="23">
        <v>69.36</v>
      </c>
      <c r="D36" s="23">
        <v>60.1</v>
      </c>
      <c r="E36" s="23">
        <v>30</v>
      </c>
      <c r="F36" s="23">
        <v>30</v>
      </c>
      <c r="G36" s="68">
        <v>64.73</v>
      </c>
      <c r="H36" s="59">
        <v>30</v>
      </c>
      <c r="I36" s="17">
        <v>29.84</v>
      </c>
      <c r="J36" s="23"/>
      <c r="K36" s="23" t="s">
        <v>435</v>
      </c>
    </row>
    <row r="37" spans="1:12" s="2" customFormat="1">
      <c r="A37" s="6" t="s">
        <v>434</v>
      </c>
      <c r="B37" s="6" t="s">
        <v>644</v>
      </c>
      <c r="C37" s="6">
        <v>69.41</v>
      </c>
      <c r="D37" s="6">
        <v>70.09</v>
      </c>
      <c r="E37" s="6">
        <v>31.5</v>
      </c>
      <c r="F37" s="6">
        <v>33.1</v>
      </c>
      <c r="G37" s="65">
        <v>69.75</v>
      </c>
      <c r="H37" s="43">
        <v>32.299999999999997</v>
      </c>
      <c r="I37" s="17">
        <v>30</v>
      </c>
      <c r="J37" s="6"/>
      <c r="K37" s="6" t="s">
        <v>435</v>
      </c>
      <c r="L37"/>
    </row>
    <row r="38" spans="1:12" s="2" customFormat="1">
      <c r="A38" s="6" t="s">
        <v>382</v>
      </c>
      <c r="B38" s="6" t="s">
        <v>806</v>
      </c>
      <c r="C38" s="6">
        <v>78.8</v>
      </c>
      <c r="D38" s="6">
        <v>74.59</v>
      </c>
      <c r="E38" s="6">
        <v>30.3</v>
      </c>
      <c r="F38" s="6">
        <v>30.3</v>
      </c>
      <c r="G38" s="65">
        <v>76.694999999999993</v>
      </c>
      <c r="H38" s="43">
        <v>30.3</v>
      </c>
      <c r="I38" s="17">
        <v>30.28</v>
      </c>
      <c r="J38" s="6"/>
      <c r="K38" s="6" t="s">
        <v>435</v>
      </c>
      <c r="L38"/>
    </row>
    <row r="39" spans="1:12" s="27" customFormat="1">
      <c r="A39" s="13" t="s">
        <v>434</v>
      </c>
      <c r="B39" s="13" t="s">
        <v>520</v>
      </c>
      <c r="C39" s="13">
        <v>88.24</v>
      </c>
      <c r="D39" s="13">
        <v>78.849999999999994</v>
      </c>
      <c r="E39" s="13">
        <v>34.200000000000003</v>
      </c>
      <c r="F39" s="13">
        <v>34.200000000000003</v>
      </c>
      <c r="G39" s="67">
        <v>83.545000000000002</v>
      </c>
      <c r="H39" s="58">
        <v>34.200000000000003</v>
      </c>
      <c r="I39" s="17">
        <v>34.44</v>
      </c>
      <c r="J39" s="13"/>
      <c r="K39" s="13" t="s">
        <v>435</v>
      </c>
    </row>
    <row r="40" spans="1:12" s="27" customFormat="1">
      <c r="A40" s="13" t="s">
        <v>434</v>
      </c>
      <c r="B40" s="13" t="s">
        <v>521</v>
      </c>
      <c r="C40" s="13">
        <v>88.24</v>
      </c>
      <c r="D40" s="13">
        <v>78.849999999999994</v>
      </c>
      <c r="E40" s="13">
        <v>34.299999999999997</v>
      </c>
      <c r="F40" s="13">
        <v>34.299999999999997</v>
      </c>
      <c r="G40" s="67">
        <v>83.545000000000002</v>
      </c>
      <c r="H40" s="58">
        <v>34.299999999999997</v>
      </c>
      <c r="I40" s="17">
        <v>34.76</v>
      </c>
      <c r="J40" s="13"/>
      <c r="K40" s="13" t="s">
        <v>435</v>
      </c>
    </row>
    <row r="41" spans="1:12" s="27" customFormat="1">
      <c r="A41" s="13" t="s">
        <v>382</v>
      </c>
      <c r="B41" s="13" t="s">
        <v>807</v>
      </c>
      <c r="C41" s="13">
        <v>88.24</v>
      </c>
      <c r="D41" s="13">
        <v>78.849999999999994</v>
      </c>
      <c r="E41" s="13">
        <v>34.299999999999997</v>
      </c>
      <c r="F41" s="13">
        <v>34.299999999999997</v>
      </c>
      <c r="G41" s="67">
        <v>83.545000000000002</v>
      </c>
      <c r="H41" s="58">
        <v>34.299999999999997</v>
      </c>
      <c r="I41" s="17">
        <v>34.61</v>
      </c>
      <c r="J41" s="13"/>
      <c r="K41" s="13" t="s">
        <v>435</v>
      </c>
    </row>
    <row r="42" spans="1:12" s="12" customFormat="1">
      <c r="A42" s="23" t="s">
        <v>382</v>
      </c>
      <c r="B42" s="23" t="s">
        <v>777</v>
      </c>
      <c r="C42" s="23">
        <v>98.05</v>
      </c>
      <c r="D42" s="23">
        <v>88.29</v>
      </c>
      <c r="E42" s="23">
        <v>39</v>
      </c>
      <c r="F42" s="23">
        <v>39</v>
      </c>
      <c r="G42" s="68">
        <v>93.17</v>
      </c>
      <c r="H42" s="59">
        <v>39</v>
      </c>
      <c r="I42" s="17">
        <v>39.119999999999997</v>
      </c>
      <c r="J42" s="23"/>
      <c r="K42" s="23" t="s">
        <v>435</v>
      </c>
    </row>
    <row r="43" spans="1:12" s="12" customFormat="1">
      <c r="A43" s="23" t="s">
        <v>382</v>
      </c>
      <c r="B43" s="23" t="s">
        <v>779</v>
      </c>
      <c r="C43" s="23">
        <v>98.05</v>
      </c>
      <c r="D43" s="23">
        <v>88.29</v>
      </c>
      <c r="E43" s="23">
        <v>40.5</v>
      </c>
      <c r="F43" s="23">
        <v>40.5</v>
      </c>
      <c r="G43" s="68">
        <v>93.17</v>
      </c>
      <c r="H43" s="59">
        <v>40.5</v>
      </c>
      <c r="I43" s="17">
        <v>40.49</v>
      </c>
      <c r="J43" s="23"/>
      <c r="K43" s="23" t="s">
        <v>435</v>
      </c>
    </row>
    <row r="44" spans="1:12" s="12" customFormat="1">
      <c r="A44" s="23" t="s">
        <v>382</v>
      </c>
      <c r="B44" s="23" t="s">
        <v>808</v>
      </c>
      <c r="C44" s="23">
        <v>98.05</v>
      </c>
      <c r="D44" s="23">
        <v>88.29</v>
      </c>
      <c r="E44" s="23">
        <v>43.6</v>
      </c>
      <c r="F44" s="23">
        <v>43.6</v>
      </c>
      <c r="G44" s="68">
        <v>93.17</v>
      </c>
      <c r="H44" s="59">
        <v>43.6</v>
      </c>
      <c r="I44" s="17">
        <v>43.26</v>
      </c>
      <c r="J44" s="23"/>
      <c r="K44" s="23" t="s">
        <v>435</v>
      </c>
    </row>
    <row r="45" spans="1:12" s="12" customFormat="1">
      <c r="A45" s="23" t="s">
        <v>382</v>
      </c>
      <c r="B45" s="23" t="s">
        <v>821</v>
      </c>
      <c r="C45" s="23">
        <v>88.29</v>
      </c>
      <c r="D45" s="23">
        <v>98.05</v>
      </c>
      <c r="E45" s="23">
        <v>42.9</v>
      </c>
      <c r="F45" s="23">
        <v>51.5</v>
      </c>
      <c r="G45" s="68">
        <v>93.17</v>
      </c>
      <c r="H45" s="59">
        <v>47.2</v>
      </c>
      <c r="I45" s="17">
        <v>42.64</v>
      </c>
      <c r="J45" s="23"/>
      <c r="K45" s="23" t="s">
        <v>435</v>
      </c>
    </row>
    <row r="46" spans="1:12" s="27" customFormat="1">
      <c r="A46" s="13" t="s">
        <v>434</v>
      </c>
      <c r="B46" s="13" t="s">
        <v>822</v>
      </c>
      <c r="C46" s="13">
        <v>98.15</v>
      </c>
      <c r="D46" s="13">
        <v>107.47</v>
      </c>
      <c r="E46" s="13">
        <v>49.7</v>
      </c>
      <c r="F46" s="13">
        <v>49.7</v>
      </c>
      <c r="G46" s="67">
        <v>102.81</v>
      </c>
      <c r="H46" s="58">
        <v>49.7</v>
      </c>
      <c r="I46" s="17">
        <v>49.11</v>
      </c>
      <c r="J46" s="13"/>
      <c r="K46" s="13" t="s">
        <v>435</v>
      </c>
    </row>
    <row r="47" spans="1:12" s="27" customFormat="1">
      <c r="A47" s="13" t="s">
        <v>382</v>
      </c>
      <c r="B47" s="13" t="s">
        <v>809</v>
      </c>
      <c r="C47" s="13">
        <v>107.47</v>
      </c>
      <c r="D47" s="13">
        <v>98.15</v>
      </c>
      <c r="E47" s="13">
        <v>50.8</v>
      </c>
      <c r="F47" s="13">
        <v>50.8</v>
      </c>
      <c r="G47" s="67">
        <v>102.81</v>
      </c>
      <c r="H47" s="58">
        <v>50.8</v>
      </c>
      <c r="I47" s="17">
        <v>54.61</v>
      </c>
      <c r="J47" s="13"/>
      <c r="K47" s="13" t="s">
        <v>435</v>
      </c>
    </row>
    <row r="48" spans="1:12" s="27" customFormat="1">
      <c r="A48" s="13" t="s">
        <v>382</v>
      </c>
      <c r="B48" s="13" t="s">
        <v>823</v>
      </c>
      <c r="C48" s="13">
        <v>98.15</v>
      </c>
      <c r="D48" s="13">
        <v>107.47</v>
      </c>
      <c r="E48" s="13">
        <v>50.8</v>
      </c>
      <c r="F48" s="13">
        <v>50.8</v>
      </c>
      <c r="G48" s="67">
        <v>102.81</v>
      </c>
      <c r="H48" s="58">
        <v>50.8</v>
      </c>
      <c r="I48" s="17">
        <v>50.67</v>
      </c>
      <c r="J48" s="13"/>
      <c r="K48" s="13" t="s">
        <v>435</v>
      </c>
    </row>
    <row r="49" spans="1:11" s="27" customFormat="1">
      <c r="A49" s="13" t="s">
        <v>382</v>
      </c>
      <c r="B49" s="13" t="s">
        <v>824</v>
      </c>
      <c r="C49" s="13">
        <v>98.15</v>
      </c>
      <c r="D49" s="13">
        <v>107.47</v>
      </c>
      <c r="E49" s="13">
        <v>52.3</v>
      </c>
      <c r="F49" s="13">
        <v>52.3</v>
      </c>
      <c r="G49" s="67">
        <v>102.81</v>
      </c>
      <c r="H49" s="58">
        <v>52.3</v>
      </c>
      <c r="I49" s="17">
        <v>52.54</v>
      </c>
      <c r="J49" s="13"/>
      <c r="K49" s="13" t="s">
        <v>435</v>
      </c>
    </row>
    <row r="50" spans="1:11" s="12" customFormat="1">
      <c r="A50" s="23" t="s">
        <v>434</v>
      </c>
      <c r="B50" s="23" t="s">
        <v>825</v>
      </c>
      <c r="C50" s="23">
        <v>107.52</v>
      </c>
      <c r="D50" s="23">
        <v>117.02</v>
      </c>
      <c r="E50" s="23">
        <v>54.7</v>
      </c>
      <c r="F50" s="23">
        <v>54.7</v>
      </c>
      <c r="G50" s="68">
        <v>112.27</v>
      </c>
      <c r="H50" s="59">
        <v>54.7</v>
      </c>
      <c r="I50" s="17">
        <v>55.39</v>
      </c>
      <c r="J50" s="23"/>
      <c r="K50" s="23" t="s">
        <v>435</v>
      </c>
    </row>
    <row r="51" spans="1:11" s="12" customFormat="1">
      <c r="A51" s="23" t="s">
        <v>434</v>
      </c>
      <c r="B51" s="23" t="s">
        <v>810</v>
      </c>
      <c r="C51" s="23">
        <v>117.02</v>
      </c>
      <c r="D51" s="23">
        <v>107.52</v>
      </c>
      <c r="E51" s="23">
        <v>55.33</v>
      </c>
      <c r="F51" s="23">
        <v>55.33</v>
      </c>
      <c r="G51" s="68">
        <v>112.27</v>
      </c>
      <c r="H51" s="59">
        <v>55.33</v>
      </c>
      <c r="I51" s="17"/>
      <c r="J51" s="23" t="s">
        <v>423</v>
      </c>
      <c r="K51" s="23" t="s">
        <v>435</v>
      </c>
    </row>
    <row r="52" spans="1:11" s="12" customFormat="1">
      <c r="A52" s="23" t="s">
        <v>434</v>
      </c>
      <c r="B52" s="23" t="s">
        <v>826</v>
      </c>
      <c r="C52" s="23">
        <v>107.52</v>
      </c>
      <c r="D52" s="23">
        <v>117.02</v>
      </c>
      <c r="E52" s="23">
        <v>52.8</v>
      </c>
      <c r="F52" s="23">
        <v>105.6</v>
      </c>
      <c r="G52" s="68">
        <v>112.27</v>
      </c>
      <c r="H52" s="59">
        <v>79.2</v>
      </c>
      <c r="I52" s="17">
        <v>53.7</v>
      </c>
      <c r="J52" s="23"/>
      <c r="K52" s="23" t="s">
        <v>435</v>
      </c>
    </row>
    <row r="53" spans="1:11" s="12" customFormat="1">
      <c r="A53" s="23" t="s">
        <v>382</v>
      </c>
      <c r="B53" s="23" t="s">
        <v>827</v>
      </c>
      <c r="C53" s="23">
        <v>107.52</v>
      </c>
      <c r="D53" s="23">
        <v>117.02</v>
      </c>
      <c r="E53" s="23">
        <v>54.7</v>
      </c>
      <c r="F53" s="23">
        <v>109.4</v>
      </c>
      <c r="G53" s="68">
        <v>112.27</v>
      </c>
      <c r="H53" s="59">
        <v>82.05</v>
      </c>
      <c r="I53" s="17">
        <v>55.39</v>
      </c>
      <c r="J53" s="23"/>
      <c r="K53" s="23" t="s">
        <v>435</v>
      </c>
    </row>
    <row r="54" spans="1:11" s="12" customFormat="1">
      <c r="A54" s="23" t="s">
        <v>382</v>
      </c>
      <c r="B54" s="23" t="s">
        <v>811</v>
      </c>
      <c r="C54" s="23">
        <v>117.02</v>
      </c>
      <c r="D54" s="23">
        <v>107.52</v>
      </c>
      <c r="E54" s="23">
        <v>53.6</v>
      </c>
      <c r="F54" s="23">
        <v>53.6</v>
      </c>
      <c r="G54" s="68">
        <v>112.27</v>
      </c>
      <c r="H54" s="59">
        <v>53.6</v>
      </c>
      <c r="I54" s="17">
        <v>54.2</v>
      </c>
      <c r="J54" s="23"/>
      <c r="K54" s="23" t="s">
        <v>435</v>
      </c>
    </row>
    <row r="55" spans="1:11" s="12" customFormat="1">
      <c r="A55" s="23" t="s">
        <v>382</v>
      </c>
      <c r="B55" s="23" t="s">
        <v>828</v>
      </c>
      <c r="C55" s="23">
        <v>107.52</v>
      </c>
      <c r="D55" s="23">
        <v>117.02</v>
      </c>
      <c r="E55" s="23">
        <v>54</v>
      </c>
      <c r="F55" s="23">
        <v>54</v>
      </c>
      <c r="G55" s="68">
        <v>112.27</v>
      </c>
      <c r="H55" s="59">
        <v>54</v>
      </c>
      <c r="I55" s="17">
        <v>54.61</v>
      </c>
      <c r="J55" s="23"/>
      <c r="K55" s="23" t="s">
        <v>435</v>
      </c>
    </row>
    <row r="56" spans="1:11" s="12" customFormat="1">
      <c r="A56" s="23" t="s">
        <v>382</v>
      </c>
      <c r="B56" s="23" t="s">
        <v>812</v>
      </c>
      <c r="C56" s="23">
        <v>117.02</v>
      </c>
      <c r="D56" s="23">
        <v>107.52</v>
      </c>
      <c r="E56" s="23">
        <v>54.7</v>
      </c>
      <c r="F56" s="23">
        <v>54.7</v>
      </c>
      <c r="G56" s="68">
        <v>112.27</v>
      </c>
      <c r="H56" s="59">
        <v>54.7</v>
      </c>
      <c r="I56" s="17">
        <v>55.2</v>
      </c>
      <c r="J56" s="23"/>
      <c r="K56" s="23" t="s">
        <v>435</v>
      </c>
    </row>
    <row r="57" spans="1:11" s="27" customFormat="1">
      <c r="A57" s="13" t="s">
        <v>434</v>
      </c>
      <c r="B57" s="13" t="s">
        <v>650</v>
      </c>
      <c r="C57" s="13">
        <v>117.07</v>
      </c>
      <c r="D57" s="13">
        <v>126.58</v>
      </c>
      <c r="E57" s="13">
        <v>56.2</v>
      </c>
      <c r="F57" s="13">
        <v>56.2</v>
      </c>
      <c r="G57" s="67">
        <v>121.825</v>
      </c>
      <c r="H57" s="58">
        <v>56.2</v>
      </c>
      <c r="I57" s="17">
        <v>57.21</v>
      </c>
      <c r="J57" s="87" t="s">
        <v>919</v>
      </c>
      <c r="K57" s="13" t="s">
        <v>435</v>
      </c>
    </row>
    <row r="58" spans="1:11" s="27" customFormat="1">
      <c r="A58" s="13" t="s">
        <v>434</v>
      </c>
      <c r="B58" s="13" t="s">
        <v>813</v>
      </c>
      <c r="C58" s="13">
        <v>126.58</v>
      </c>
      <c r="D58" s="13">
        <v>117.07</v>
      </c>
      <c r="E58" s="13">
        <v>58.6</v>
      </c>
      <c r="F58" s="13">
        <v>0</v>
      </c>
      <c r="G58" s="67">
        <v>121.825</v>
      </c>
      <c r="H58" s="58">
        <v>58.6</v>
      </c>
      <c r="I58" s="17"/>
      <c r="J58" s="13" t="s">
        <v>423</v>
      </c>
      <c r="K58" s="13" t="s">
        <v>435</v>
      </c>
    </row>
    <row r="59" spans="1:11" s="27" customFormat="1">
      <c r="A59" s="13" t="s">
        <v>434</v>
      </c>
      <c r="B59" s="13" t="s">
        <v>814</v>
      </c>
      <c r="C59" s="13">
        <v>126.58</v>
      </c>
      <c r="D59" s="13">
        <v>117.07</v>
      </c>
      <c r="E59" s="13">
        <v>59.1</v>
      </c>
      <c r="F59" s="13">
        <v>0</v>
      </c>
      <c r="G59" s="67">
        <v>121.825</v>
      </c>
      <c r="H59" s="58">
        <v>59.1</v>
      </c>
      <c r="I59" s="17"/>
      <c r="J59" s="13" t="s">
        <v>423</v>
      </c>
      <c r="K59" s="13" t="s">
        <v>435</v>
      </c>
    </row>
    <row r="60" spans="1:11" s="27" customFormat="1">
      <c r="A60" s="13" t="s">
        <v>434</v>
      </c>
      <c r="B60" s="13" t="s">
        <v>829</v>
      </c>
      <c r="C60" s="13">
        <v>117.07</v>
      </c>
      <c r="D60" s="13">
        <v>126.58</v>
      </c>
      <c r="E60" s="13">
        <v>59.7</v>
      </c>
      <c r="F60" s="13">
        <v>59.7</v>
      </c>
      <c r="G60" s="67">
        <v>121.825</v>
      </c>
      <c r="H60" s="58">
        <v>59.7</v>
      </c>
      <c r="I60" s="17"/>
      <c r="J60" s="13" t="s">
        <v>423</v>
      </c>
      <c r="K60" s="13" t="s">
        <v>435</v>
      </c>
    </row>
    <row r="61" spans="1:11" s="27" customFormat="1">
      <c r="A61" s="13" t="s">
        <v>382</v>
      </c>
      <c r="B61" s="13" t="s">
        <v>830</v>
      </c>
      <c r="C61" s="13">
        <v>117.07</v>
      </c>
      <c r="D61" s="13">
        <v>126.58</v>
      </c>
      <c r="E61" s="13">
        <v>56.5</v>
      </c>
      <c r="F61" s="13">
        <v>56.5</v>
      </c>
      <c r="G61" s="67">
        <v>121.825</v>
      </c>
      <c r="H61" s="58">
        <v>56.5</v>
      </c>
      <c r="I61" s="17">
        <v>57.79</v>
      </c>
      <c r="J61" s="13"/>
      <c r="K61" s="13" t="s">
        <v>435</v>
      </c>
    </row>
    <row r="62" spans="1:11" s="27" customFormat="1">
      <c r="A62" s="13" t="s">
        <v>382</v>
      </c>
      <c r="B62" s="13" t="s">
        <v>652</v>
      </c>
      <c r="C62" s="13">
        <v>117.07</v>
      </c>
      <c r="D62" s="13">
        <v>126.58</v>
      </c>
      <c r="E62" s="13">
        <v>56.5</v>
      </c>
      <c r="F62" s="13">
        <v>56.5</v>
      </c>
      <c r="G62" s="67">
        <v>121.825</v>
      </c>
      <c r="H62" s="58">
        <v>56.5</v>
      </c>
      <c r="I62" s="17">
        <v>57.79</v>
      </c>
      <c r="J62" s="13"/>
      <c r="K62" s="13" t="s">
        <v>435</v>
      </c>
    </row>
    <row r="63" spans="1:11" s="27" customFormat="1">
      <c r="A63" s="13" t="s">
        <v>382</v>
      </c>
      <c r="B63" s="13" t="s">
        <v>831</v>
      </c>
      <c r="C63" s="13">
        <v>117.07</v>
      </c>
      <c r="D63" s="13">
        <v>126.58</v>
      </c>
      <c r="E63" s="13">
        <v>60</v>
      </c>
      <c r="F63" s="13">
        <v>60</v>
      </c>
      <c r="G63" s="67">
        <v>121.825</v>
      </c>
      <c r="H63" s="58">
        <v>60</v>
      </c>
      <c r="I63" s="17">
        <v>61.33</v>
      </c>
      <c r="J63" s="13"/>
      <c r="K63" s="13" t="s">
        <v>435</v>
      </c>
    </row>
    <row r="64" spans="1:11" s="27" customFormat="1">
      <c r="A64" s="13" t="s">
        <v>382</v>
      </c>
      <c r="B64" s="13" t="s">
        <v>651</v>
      </c>
      <c r="C64" s="13">
        <v>117.07</v>
      </c>
      <c r="D64" s="13">
        <v>126.58</v>
      </c>
      <c r="E64" s="13">
        <v>55.9</v>
      </c>
      <c r="F64" s="13">
        <v>111.8</v>
      </c>
      <c r="G64" s="67">
        <v>121.825</v>
      </c>
      <c r="H64" s="58">
        <v>83.85</v>
      </c>
      <c r="I64" s="17">
        <v>57.1</v>
      </c>
      <c r="J64" s="13"/>
      <c r="K64" s="13" t="s">
        <v>435</v>
      </c>
    </row>
    <row r="65" spans="1:11" s="12" customFormat="1">
      <c r="A65" s="23" t="s">
        <v>434</v>
      </c>
      <c r="B65" s="23" t="s">
        <v>780</v>
      </c>
      <c r="C65" s="23">
        <v>135.46</v>
      </c>
      <c r="D65" s="23">
        <v>126.62</v>
      </c>
      <c r="E65" s="23">
        <v>65</v>
      </c>
      <c r="F65" s="23">
        <v>65</v>
      </c>
      <c r="G65" s="68">
        <v>131.04</v>
      </c>
      <c r="H65" s="59">
        <v>65</v>
      </c>
      <c r="I65" s="17"/>
      <c r="J65" s="23" t="s">
        <v>920</v>
      </c>
      <c r="K65" s="23" t="s">
        <v>435</v>
      </c>
    </row>
    <row r="66" spans="1:11" s="12" customFormat="1">
      <c r="A66" s="23" t="s">
        <v>434</v>
      </c>
      <c r="B66" s="23" t="s">
        <v>832</v>
      </c>
      <c r="C66" s="23">
        <v>126.63</v>
      </c>
      <c r="D66" s="23">
        <v>135.47</v>
      </c>
      <c r="E66" s="23">
        <v>59.9</v>
      </c>
      <c r="F66" s="23">
        <v>59.9</v>
      </c>
      <c r="G66" s="68">
        <v>131.05000000000001</v>
      </c>
      <c r="H66" s="59">
        <v>59.9</v>
      </c>
      <c r="I66" s="17"/>
      <c r="J66" s="23" t="s">
        <v>423</v>
      </c>
      <c r="K66" s="23" t="s">
        <v>435</v>
      </c>
    </row>
    <row r="67" spans="1:11" s="12" customFormat="1">
      <c r="A67" s="23" t="s">
        <v>434</v>
      </c>
      <c r="B67" s="23" t="s">
        <v>833</v>
      </c>
      <c r="C67" s="23">
        <v>126.63</v>
      </c>
      <c r="D67" s="23">
        <v>135.47</v>
      </c>
      <c r="E67" s="23">
        <v>60</v>
      </c>
      <c r="F67" s="23">
        <v>60</v>
      </c>
      <c r="G67" s="68">
        <v>131.05000000000001</v>
      </c>
      <c r="H67" s="59">
        <v>60</v>
      </c>
      <c r="I67" s="17">
        <v>61.33</v>
      </c>
      <c r="J67" s="23"/>
      <c r="K67" s="23" t="s">
        <v>435</v>
      </c>
    </row>
    <row r="68" spans="1:11" s="12" customFormat="1">
      <c r="A68" s="23" t="s">
        <v>434</v>
      </c>
      <c r="B68" s="23" t="s">
        <v>834</v>
      </c>
      <c r="C68" s="23">
        <v>126.63</v>
      </c>
      <c r="D68" s="23">
        <v>135.47</v>
      </c>
      <c r="E68" s="23">
        <v>61</v>
      </c>
      <c r="F68" s="23">
        <v>61</v>
      </c>
      <c r="G68" s="68">
        <v>131.05000000000001</v>
      </c>
      <c r="H68" s="59">
        <v>61</v>
      </c>
      <c r="I68" s="17">
        <v>62.29</v>
      </c>
      <c r="J68" s="23"/>
      <c r="K68" s="23" t="s">
        <v>435</v>
      </c>
    </row>
    <row r="69" spans="1:11" s="12" customFormat="1">
      <c r="A69" s="23" t="s">
        <v>434</v>
      </c>
      <c r="B69" s="23" t="s">
        <v>835</v>
      </c>
      <c r="C69" s="23">
        <v>126.63</v>
      </c>
      <c r="D69" s="23">
        <v>135.47</v>
      </c>
      <c r="E69" s="23">
        <v>63.8</v>
      </c>
      <c r="F69" s="23">
        <v>63.8</v>
      </c>
      <c r="G69" s="68">
        <v>131.05000000000001</v>
      </c>
      <c r="H69" s="59">
        <v>63.8</v>
      </c>
      <c r="I69" s="17"/>
      <c r="J69" s="23" t="s">
        <v>423</v>
      </c>
      <c r="K69" s="23" t="s">
        <v>435</v>
      </c>
    </row>
    <row r="70" spans="1:11" s="12" customFormat="1">
      <c r="A70" s="23" t="s">
        <v>434</v>
      </c>
      <c r="B70" s="23" t="s">
        <v>836</v>
      </c>
      <c r="C70" s="23">
        <v>126.63</v>
      </c>
      <c r="D70" s="23">
        <v>135.47</v>
      </c>
      <c r="E70" s="23">
        <v>64.5</v>
      </c>
      <c r="F70" s="23">
        <v>64.5</v>
      </c>
      <c r="G70" s="68">
        <v>131.05000000000001</v>
      </c>
      <c r="H70" s="59">
        <v>64.5</v>
      </c>
      <c r="I70" s="17"/>
      <c r="J70" s="23" t="s">
        <v>423</v>
      </c>
      <c r="K70" s="23" t="s">
        <v>435</v>
      </c>
    </row>
    <row r="71" spans="1:11" s="12" customFormat="1">
      <c r="A71" s="23" t="s">
        <v>382</v>
      </c>
      <c r="B71" s="23" t="s">
        <v>837</v>
      </c>
      <c r="C71" s="23">
        <v>126.63</v>
      </c>
      <c r="D71" s="23">
        <v>135.47</v>
      </c>
      <c r="E71" s="23">
        <v>60.9</v>
      </c>
      <c r="F71" s="23">
        <v>60.9</v>
      </c>
      <c r="G71" s="68">
        <v>131.05000000000001</v>
      </c>
      <c r="H71" s="59">
        <v>60.9</v>
      </c>
      <c r="I71" s="17">
        <v>62.22</v>
      </c>
      <c r="J71" s="23"/>
      <c r="K71" s="23" t="s">
        <v>435</v>
      </c>
    </row>
    <row r="72" spans="1:11" s="27" customFormat="1">
      <c r="A72" s="13" t="s">
        <v>434</v>
      </c>
      <c r="B72" s="13" t="s">
        <v>838</v>
      </c>
      <c r="C72" s="13">
        <v>135.51</v>
      </c>
      <c r="D72" s="13">
        <v>145.49</v>
      </c>
      <c r="E72" s="13">
        <v>61.2</v>
      </c>
      <c r="F72" s="13">
        <v>61.2</v>
      </c>
      <c r="G72" s="67">
        <v>140.5</v>
      </c>
      <c r="H72" s="58">
        <v>61.2</v>
      </c>
      <c r="I72" s="17">
        <v>62.6</v>
      </c>
      <c r="J72" s="13"/>
      <c r="K72" s="13" t="s">
        <v>435</v>
      </c>
    </row>
    <row r="73" spans="1:11" s="27" customFormat="1">
      <c r="A73" s="13" t="s">
        <v>434</v>
      </c>
      <c r="B73" s="13" t="s">
        <v>839</v>
      </c>
      <c r="C73" s="13">
        <v>135.51</v>
      </c>
      <c r="D73" s="13">
        <v>145.49</v>
      </c>
      <c r="E73" s="13">
        <v>66.2</v>
      </c>
      <c r="F73" s="13">
        <v>132.4</v>
      </c>
      <c r="G73" s="67">
        <v>140.5</v>
      </c>
      <c r="H73" s="58">
        <v>99.3</v>
      </c>
      <c r="I73" s="17"/>
      <c r="J73" s="13" t="s">
        <v>423</v>
      </c>
      <c r="K73" s="13" t="s">
        <v>435</v>
      </c>
    </row>
    <row r="74" spans="1:11" s="27" customFormat="1">
      <c r="A74" s="13" t="s">
        <v>382</v>
      </c>
      <c r="B74" s="13" t="s">
        <v>840</v>
      </c>
      <c r="C74" s="13">
        <v>135.51</v>
      </c>
      <c r="D74" s="13">
        <v>145.49</v>
      </c>
      <c r="E74" s="13">
        <v>61</v>
      </c>
      <c r="F74" s="13">
        <v>61</v>
      </c>
      <c r="G74" s="67">
        <v>140.5</v>
      </c>
      <c r="H74" s="58">
        <v>61</v>
      </c>
      <c r="I74" s="17">
        <v>62.29</v>
      </c>
      <c r="J74" s="13"/>
      <c r="K74" s="13" t="s">
        <v>435</v>
      </c>
    </row>
    <row r="75" spans="1:11" s="12" customFormat="1">
      <c r="A75" s="23" t="s">
        <v>434</v>
      </c>
      <c r="B75" s="23" t="s">
        <v>841</v>
      </c>
      <c r="C75" s="23">
        <v>145.54</v>
      </c>
      <c r="D75" s="23">
        <v>155.09</v>
      </c>
      <c r="E75" s="23">
        <v>67.5</v>
      </c>
      <c r="F75" s="23">
        <v>67.5</v>
      </c>
      <c r="G75" s="68">
        <v>150.315</v>
      </c>
      <c r="H75" s="59">
        <v>67.5</v>
      </c>
      <c r="I75" s="17"/>
      <c r="J75" s="23" t="s">
        <v>423</v>
      </c>
      <c r="K75" s="23" t="s">
        <v>435</v>
      </c>
    </row>
    <row r="76" spans="1:11" s="12" customFormat="1">
      <c r="A76" s="23" t="s">
        <v>434</v>
      </c>
      <c r="B76" s="23" t="s">
        <v>789</v>
      </c>
      <c r="C76" s="23">
        <v>145.54</v>
      </c>
      <c r="D76" s="23">
        <v>155.09</v>
      </c>
      <c r="E76" s="23">
        <v>68.599999999999994</v>
      </c>
      <c r="F76" s="23">
        <v>137.19999999999999</v>
      </c>
      <c r="G76" s="68">
        <v>150.315</v>
      </c>
      <c r="H76" s="59">
        <v>102.9</v>
      </c>
      <c r="I76" s="17">
        <v>69.180000000000007</v>
      </c>
      <c r="J76" s="23"/>
      <c r="K76" s="23" t="s">
        <v>435</v>
      </c>
    </row>
    <row r="77" spans="1:11" s="12" customFormat="1">
      <c r="A77" s="23" t="s">
        <v>434</v>
      </c>
      <c r="B77" s="23" t="s">
        <v>842</v>
      </c>
      <c r="C77" s="23">
        <v>145.54</v>
      </c>
      <c r="D77" s="23">
        <v>155.09</v>
      </c>
      <c r="E77" s="23">
        <v>77</v>
      </c>
      <c r="F77" s="23">
        <v>154</v>
      </c>
      <c r="G77" s="68">
        <v>150.315</v>
      </c>
      <c r="H77" s="59">
        <v>115.5</v>
      </c>
      <c r="I77" s="17"/>
      <c r="J77" s="23" t="s">
        <v>423</v>
      </c>
      <c r="K77" s="23" t="s">
        <v>435</v>
      </c>
    </row>
    <row r="78" spans="1:11">
      <c r="A78" s="6" t="s">
        <v>434</v>
      </c>
      <c r="B78" s="6" t="s">
        <v>790</v>
      </c>
      <c r="C78" s="6">
        <v>155.13999999999999</v>
      </c>
      <c r="D78" s="6">
        <v>159.01</v>
      </c>
      <c r="E78" s="6">
        <v>69.599999999999994</v>
      </c>
      <c r="F78" s="6">
        <v>69.599999999999994</v>
      </c>
      <c r="G78" s="65">
        <v>157.07499999999999</v>
      </c>
      <c r="H78" s="43">
        <v>69.599999999999994</v>
      </c>
      <c r="I78" s="17">
        <v>70.14</v>
      </c>
      <c r="J78" s="6"/>
      <c r="K78" s="6" t="s">
        <v>435</v>
      </c>
    </row>
    <row r="79" spans="1:11">
      <c r="A79" s="6" t="s">
        <v>434</v>
      </c>
      <c r="B79" s="6" t="s">
        <v>815</v>
      </c>
      <c r="C79" s="6">
        <v>159.01</v>
      </c>
      <c r="D79" s="6">
        <v>155.15</v>
      </c>
      <c r="E79" s="6">
        <v>69.2</v>
      </c>
      <c r="F79" s="6">
        <v>0</v>
      </c>
      <c r="G79" s="65">
        <v>157.08000000000001</v>
      </c>
      <c r="H79" s="43">
        <v>69.2</v>
      </c>
      <c r="I79" s="17"/>
      <c r="J79" s="6" t="s">
        <v>423</v>
      </c>
      <c r="K79" s="6" t="s">
        <v>435</v>
      </c>
    </row>
    <row r="80" spans="1:11" s="27" customFormat="1">
      <c r="A80" s="13" t="s">
        <v>434</v>
      </c>
      <c r="B80" s="13" t="s">
        <v>791</v>
      </c>
      <c r="C80" s="13">
        <v>159.06</v>
      </c>
      <c r="D80" s="13">
        <v>158.88999999999999</v>
      </c>
      <c r="E80" s="13">
        <v>69.599999999999994</v>
      </c>
      <c r="F80" s="13">
        <v>69.599999999999994</v>
      </c>
      <c r="G80" s="67">
        <v>158.97499999999999</v>
      </c>
      <c r="H80" s="58">
        <v>69.599999999999994</v>
      </c>
      <c r="I80" s="17">
        <v>71.010000000000005</v>
      </c>
      <c r="J80" s="13"/>
      <c r="K80" s="13" t="s">
        <v>435</v>
      </c>
    </row>
    <row r="81" spans="1:11" s="27" customFormat="1">
      <c r="A81" s="13" t="s">
        <v>434</v>
      </c>
      <c r="B81" s="13" t="s">
        <v>843</v>
      </c>
      <c r="C81" s="13">
        <v>159.06</v>
      </c>
      <c r="D81" s="13">
        <v>158.88999999999999</v>
      </c>
      <c r="E81" s="13">
        <v>72.8</v>
      </c>
      <c r="F81" s="13">
        <v>72.8</v>
      </c>
      <c r="G81" s="67">
        <v>158.97499999999999</v>
      </c>
      <c r="H81" s="58">
        <v>72.8</v>
      </c>
      <c r="I81" s="17">
        <v>72.97</v>
      </c>
      <c r="J81" s="13"/>
      <c r="K81" s="13" t="s">
        <v>435</v>
      </c>
    </row>
    <row r="82" spans="1:11" s="27" customFormat="1">
      <c r="A82" s="13" t="s">
        <v>434</v>
      </c>
      <c r="B82" s="13" t="s">
        <v>844</v>
      </c>
      <c r="C82" s="13">
        <v>159.06</v>
      </c>
      <c r="D82" s="13">
        <v>158.88999999999999</v>
      </c>
      <c r="E82" s="13">
        <v>78.5</v>
      </c>
      <c r="F82" s="13">
        <v>78.5</v>
      </c>
      <c r="G82" s="67">
        <v>158.97499999999999</v>
      </c>
      <c r="H82" s="58">
        <v>78.5</v>
      </c>
      <c r="I82" s="17"/>
      <c r="J82" s="13" t="s">
        <v>423</v>
      </c>
      <c r="K82" s="13" t="s">
        <v>435</v>
      </c>
    </row>
    <row r="83" spans="1:11" s="27" customFormat="1">
      <c r="A83" s="13" t="s">
        <v>434</v>
      </c>
      <c r="B83" s="13" t="s">
        <v>845</v>
      </c>
      <c r="C83" s="13">
        <v>159.06</v>
      </c>
      <c r="D83" s="13">
        <v>158.88999999999999</v>
      </c>
      <c r="E83" s="13">
        <v>83.5</v>
      </c>
      <c r="F83" s="13">
        <v>167</v>
      </c>
      <c r="G83" s="67">
        <v>158.97499999999999</v>
      </c>
      <c r="H83" s="58">
        <v>125.25</v>
      </c>
      <c r="I83" s="17">
        <v>83.2</v>
      </c>
      <c r="J83" s="13"/>
      <c r="K83" s="13" t="s">
        <v>435</v>
      </c>
    </row>
    <row r="84" spans="1:11" s="27" customFormat="1">
      <c r="A84" s="13" t="s">
        <v>434</v>
      </c>
      <c r="B84" s="13" t="s">
        <v>846</v>
      </c>
      <c r="C84" s="13">
        <v>159.06</v>
      </c>
      <c r="D84" s="13">
        <v>158.88999999999999</v>
      </c>
      <c r="E84" s="13">
        <v>88</v>
      </c>
      <c r="F84" s="13">
        <v>176</v>
      </c>
      <c r="G84" s="67">
        <v>158.97499999999999</v>
      </c>
      <c r="H84" s="58">
        <v>132</v>
      </c>
      <c r="I84" s="17"/>
      <c r="J84" s="13" t="s">
        <v>423</v>
      </c>
      <c r="K84" s="13" t="s">
        <v>435</v>
      </c>
    </row>
  </sheetData>
  <autoFilter ref="A1:M1" xr:uid="{C7C28008-6566-854B-BB90-49AA9FB201ED}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41CB-A604-844D-9DFB-31D355198827}">
  <dimension ref="A1:N154"/>
  <sheetViews>
    <sheetView topLeftCell="A150" workbookViewId="0">
      <selection activeCell="F32" sqref="F32"/>
    </sheetView>
  </sheetViews>
  <sheetFormatPr baseColWidth="10" defaultRowHeight="16"/>
  <cols>
    <col min="1" max="1" width="37" bestFit="1" customWidth="1"/>
    <col min="2" max="2" width="70.6640625" bestFit="1" customWidth="1"/>
    <col min="3" max="3" width="26" bestFit="1" customWidth="1"/>
    <col min="8" max="9" width="10.83203125" style="69"/>
    <col min="10" max="10" width="16.83203125" style="52" customWidth="1"/>
    <col min="11" max="11" width="123.6640625" style="36" bestFit="1" customWidth="1"/>
    <col min="12" max="12" width="30.83203125" style="4" bestFit="1" customWidth="1"/>
  </cols>
  <sheetData>
    <row r="1" spans="1:12">
      <c r="A1" s="6" t="s">
        <v>419</v>
      </c>
    </row>
    <row r="2" spans="1:12" s="2" customFormat="1">
      <c r="A2" s="1" t="s">
        <v>420</v>
      </c>
      <c r="B2" s="6" t="s">
        <v>209</v>
      </c>
      <c r="C2" s="6" t="s">
        <v>454</v>
      </c>
      <c r="D2" s="6" t="s">
        <v>448</v>
      </c>
      <c r="E2" s="6" t="s">
        <v>449</v>
      </c>
      <c r="F2" s="6" t="s">
        <v>450</v>
      </c>
      <c r="G2" s="6" t="s">
        <v>451</v>
      </c>
      <c r="H2" s="65" t="s">
        <v>452</v>
      </c>
      <c r="I2" s="65" t="s">
        <v>453</v>
      </c>
      <c r="J2" s="56" t="s">
        <v>55</v>
      </c>
      <c r="K2" s="6" t="s">
        <v>428</v>
      </c>
      <c r="L2" s="6" t="s">
        <v>43</v>
      </c>
    </row>
    <row r="3" spans="1:12">
      <c r="A3" s="10" t="s">
        <v>382</v>
      </c>
      <c r="B3" s="13" t="s">
        <v>635</v>
      </c>
      <c r="C3" s="13" t="s">
        <v>926</v>
      </c>
      <c r="D3" s="13">
        <v>2.29</v>
      </c>
      <c r="E3" s="13">
        <v>2.29</v>
      </c>
      <c r="F3" s="13">
        <v>11.66</v>
      </c>
      <c r="G3" s="13">
        <v>12.07</v>
      </c>
      <c r="H3" s="67">
        <f t="shared" ref="H3:H22" si="0">AVERAGE(D3,F3)</f>
        <v>6.9749999999999996</v>
      </c>
      <c r="I3" s="67">
        <f t="shared" ref="I3:I22" si="1">AVERAGE(E3,G3)</f>
        <v>7.18</v>
      </c>
      <c r="J3" s="17">
        <v>1.3</v>
      </c>
      <c r="K3" s="13"/>
      <c r="L3" s="13" t="s">
        <v>378</v>
      </c>
    </row>
    <row r="4" spans="1:12">
      <c r="A4" s="10" t="s">
        <v>382</v>
      </c>
      <c r="B4" s="13" t="s">
        <v>636</v>
      </c>
      <c r="C4" s="13" t="s">
        <v>926</v>
      </c>
      <c r="D4" s="13">
        <v>2.29</v>
      </c>
      <c r="E4" s="13">
        <v>2.29</v>
      </c>
      <c r="F4" s="13">
        <v>11.66</v>
      </c>
      <c r="G4" s="13">
        <v>12.07</v>
      </c>
      <c r="H4" s="67">
        <f t="shared" si="0"/>
        <v>6.9749999999999996</v>
      </c>
      <c r="I4" s="67">
        <f t="shared" si="1"/>
        <v>7.18</v>
      </c>
      <c r="J4" s="17">
        <v>1.64</v>
      </c>
      <c r="K4" s="13"/>
      <c r="L4" s="13" t="s">
        <v>378</v>
      </c>
    </row>
    <row r="5" spans="1:12">
      <c r="A5" s="10" t="s">
        <v>382</v>
      </c>
      <c r="B5" s="13" t="s">
        <v>637</v>
      </c>
      <c r="C5" s="13" t="s">
        <v>926</v>
      </c>
      <c r="D5" s="13">
        <v>2.29</v>
      </c>
      <c r="E5" s="13">
        <v>2.29</v>
      </c>
      <c r="F5" s="13">
        <v>11.66</v>
      </c>
      <c r="G5" s="13">
        <v>12.07</v>
      </c>
      <c r="H5" s="67">
        <f t="shared" si="0"/>
        <v>6.9749999999999996</v>
      </c>
      <c r="I5" s="67">
        <f t="shared" si="1"/>
        <v>7.18</v>
      </c>
      <c r="J5" s="17">
        <v>1.93</v>
      </c>
      <c r="K5" s="13"/>
      <c r="L5" s="13" t="s">
        <v>378</v>
      </c>
    </row>
    <row r="6" spans="1:12">
      <c r="A6" s="10" t="s">
        <v>382</v>
      </c>
      <c r="B6" s="13" t="s">
        <v>638</v>
      </c>
      <c r="C6" s="13" t="s">
        <v>926</v>
      </c>
      <c r="D6" s="13">
        <v>2.29</v>
      </c>
      <c r="E6" s="13">
        <v>2.29</v>
      </c>
      <c r="F6" s="13">
        <v>11.66</v>
      </c>
      <c r="G6" s="13">
        <v>12.07</v>
      </c>
      <c r="H6" s="67">
        <f t="shared" si="0"/>
        <v>6.9749999999999996</v>
      </c>
      <c r="I6" s="67">
        <f t="shared" si="1"/>
        <v>7.18</v>
      </c>
      <c r="J6" s="17">
        <v>2.2999999999999998</v>
      </c>
      <c r="K6" s="13"/>
      <c r="L6" s="13" t="s">
        <v>378</v>
      </c>
    </row>
    <row r="7" spans="1:12">
      <c r="A7" s="10" t="s">
        <v>381</v>
      </c>
      <c r="B7" s="13" t="s">
        <v>545</v>
      </c>
      <c r="C7" s="13" t="s">
        <v>379</v>
      </c>
      <c r="D7" s="13">
        <v>2.29</v>
      </c>
      <c r="E7" s="13">
        <v>2.29</v>
      </c>
      <c r="F7" s="13">
        <v>11.66</v>
      </c>
      <c r="G7" s="13">
        <v>12.07</v>
      </c>
      <c r="H7" s="67">
        <f t="shared" si="0"/>
        <v>6.9749999999999996</v>
      </c>
      <c r="I7" s="67">
        <f t="shared" si="1"/>
        <v>7.18</v>
      </c>
      <c r="J7" s="17">
        <v>2.39</v>
      </c>
      <c r="K7" s="13"/>
      <c r="L7" s="13" t="s">
        <v>378</v>
      </c>
    </row>
    <row r="8" spans="1:12">
      <c r="A8" s="10" t="s">
        <v>381</v>
      </c>
      <c r="B8" s="13" t="s">
        <v>546</v>
      </c>
      <c r="C8" s="13" t="s">
        <v>379</v>
      </c>
      <c r="D8" s="13">
        <v>2.29</v>
      </c>
      <c r="E8" s="13">
        <v>2.29</v>
      </c>
      <c r="F8" s="13">
        <v>11.66</v>
      </c>
      <c r="G8" s="13">
        <v>12.07</v>
      </c>
      <c r="H8" s="67">
        <f t="shared" si="0"/>
        <v>6.9749999999999996</v>
      </c>
      <c r="I8" s="67">
        <f t="shared" si="1"/>
        <v>7.18</v>
      </c>
      <c r="J8" s="17">
        <v>2.4900000000000002</v>
      </c>
      <c r="K8" s="13"/>
      <c r="L8" s="13" t="s">
        <v>378</v>
      </c>
    </row>
    <row r="9" spans="1:12">
      <c r="A9" s="11" t="s">
        <v>382</v>
      </c>
      <c r="B9" s="23" t="s">
        <v>639</v>
      </c>
      <c r="C9" s="23" t="s">
        <v>927</v>
      </c>
      <c r="D9" s="23">
        <v>11.66</v>
      </c>
      <c r="E9" s="23">
        <v>12.07</v>
      </c>
      <c r="F9" s="23">
        <v>21.17</v>
      </c>
      <c r="G9" s="23">
        <v>23.29</v>
      </c>
      <c r="H9" s="68">
        <f t="shared" si="0"/>
        <v>16.414999999999999</v>
      </c>
      <c r="I9" s="68">
        <f t="shared" si="1"/>
        <v>17.68</v>
      </c>
      <c r="J9" s="17">
        <v>3.16</v>
      </c>
      <c r="K9" s="23"/>
      <c r="L9" s="23" t="s">
        <v>378</v>
      </c>
    </row>
    <row r="10" spans="1:12">
      <c r="A10" s="11" t="s">
        <v>382</v>
      </c>
      <c r="B10" s="23" t="s">
        <v>602</v>
      </c>
      <c r="C10" s="23" t="s">
        <v>927</v>
      </c>
      <c r="D10" s="23">
        <v>11.66</v>
      </c>
      <c r="E10" s="23">
        <v>12.07</v>
      </c>
      <c r="F10" s="23">
        <v>21.17</v>
      </c>
      <c r="G10" s="23">
        <v>23.29</v>
      </c>
      <c r="H10" s="68">
        <f t="shared" si="0"/>
        <v>16.414999999999999</v>
      </c>
      <c r="I10" s="68">
        <f t="shared" si="1"/>
        <v>17.68</v>
      </c>
      <c r="J10" s="17">
        <v>3.35</v>
      </c>
      <c r="K10" s="23"/>
      <c r="L10" s="23" t="s">
        <v>378</v>
      </c>
    </row>
    <row r="11" spans="1:12">
      <c r="A11" s="11" t="s">
        <v>382</v>
      </c>
      <c r="B11" s="23" t="s">
        <v>640</v>
      </c>
      <c r="C11" s="23" t="s">
        <v>927</v>
      </c>
      <c r="D11" s="23">
        <v>11.66</v>
      </c>
      <c r="E11" s="23">
        <v>12.07</v>
      </c>
      <c r="F11" s="23">
        <v>21.17</v>
      </c>
      <c r="G11" s="23">
        <v>23.29</v>
      </c>
      <c r="H11" s="68">
        <f t="shared" si="0"/>
        <v>16.414999999999999</v>
      </c>
      <c r="I11" s="68">
        <f t="shared" si="1"/>
        <v>17.68</v>
      </c>
      <c r="J11" s="17">
        <v>3.77</v>
      </c>
      <c r="K11" s="23"/>
      <c r="L11" s="23" t="s">
        <v>378</v>
      </c>
    </row>
    <row r="12" spans="1:12">
      <c r="A12" s="11" t="s">
        <v>381</v>
      </c>
      <c r="B12" s="23" t="s">
        <v>551</v>
      </c>
      <c r="C12" s="23" t="s">
        <v>380</v>
      </c>
      <c r="D12" s="23">
        <v>11.66</v>
      </c>
      <c r="E12" s="23">
        <v>12.07</v>
      </c>
      <c r="F12" s="23">
        <v>21.17</v>
      </c>
      <c r="G12" s="23">
        <v>23.29</v>
      </c>
      <c r="H12" s="68">
        <f t="shared" si="0"/>
        <v>16.414999999999999</v>
      </c>
      <c r="I12" s="68">
        <f t="shared" si="1"/>
        <v>17.68</v>
      </c>
      <c r="J12" s="17">
        <v>3.92</v>
      </c>
      <c r="K12" s="23"/>
      <c r="L12" s="23" t="s">
        <v>378</v>
      </c>
    </row>
    <row r="13" spans="1:12">
      <c r="A13" s="10" t="s">
        <v>382</v>
      </c>
      <c r="B13" s="13" t="s">
        <v>641</v>
      </c>
      <c r="C13" s="13" t="s">
        <v>928</v>
      </c>
      <c r="D13" s="13">
        <v>21.17</v>
      </c>
      <c r="E13" s="13">
        <v>23.29</v>
      </c>
      <c r="F13" s="13">
        <v>30.85</v>
      </c>
      <c r="G13" s="13">
        <v>34.68</v>
      </c>
      <c r="H13" s="67">
        <f t="shared" si="0"/>
        <v>26.01</v>
      </c>
      <c r="I13" s="67">
        <f t="shared" si="1"/>
        <v>28.984999999999999</v>
      </c>
      <c r="J13" s="17">
        <v>4.3099999999999996</v>
      </c>
      <c r="K13" s="13"/>
      <c r="L13" s="13" t="s">
        <v>378</v>
      </c>
    </row>
    <row r="14" spans="1:12">
      <c r="A14" s="10" t="s">
        <v>382</v>
      </c>
      <c r="B14" s="13" t="s">
        <v>642</v>
      </c>
      <c r="C14" s="13" t="s">
        <v>928</v>
      </c>
      <c r="D14" s="13">
        <v>21.17</v>
      </c>
      <c r="E14" s="13">
        <v>23.29</v>
      </c>
      <c r="F14" s="13">
        <v>30.85</v>
      </c>
      <c r="G14" s="13">
        <v>34.68</v>
      </c>
      <c r="H14" s="67">
        <f t="shared" si="0"/>
        <v>26.01</v>
      </c>
      <c r="I14" s="67">
        <f t="shared" si="1"/>
        <v>28.984999999999999</v>
      </c>
      <c r="J14" s="17">
        <v>5.53</v>
      </c>
      <c r="K14" s="13"/>
      <c r="L14" s="13" t="s">
        <v>378</v>
      </c>
    </row>
    <row r="15" spans="1:12">
      <c r="A15" s="1" t="s">
        <v>381</v>
      </c>
      <c r="B15" s="6" t="s">
        <v>510</v>
      </c>
      <c r="C15" s="6" t="s">
        <v>389</v>
      </c>
      <c r="D15" s="6">
        <v>40.75</v>
      </c>
      <c r="E15" s="6">
        <v>48</v>
      </c>
      <c r="F15" s="6">
        <v>41.75</v>
      </c>
      <c r="G15" s="6">
        <v>49</v>
      </c>
      <c r="H15" s="65">
        <f t="shared" si="0"/>
        <v>41.25</v>
      </c>
      <c r="I15" s="65">
        <f t="shared" si="1"/>
        <v>48.5</v>
      </c>
      <c r="J15" s="17">
        <v>29.62</v>
      </c>
      <c r="L15" s="6" t="s">
        <v>378</v>
      </c>
    </row>
    <row r="16" spans="1:12">
      <c r="A16" s="1" t="s">
        <v>382</v>
      </c>
      <c r="B16" s="6" t="s">
        <v>643</v>
      </c>
      <c r="C16" s="6" t="s">
        <v>390</v>
      </c>
      <c r="D16" s="6">
        <v>49.1</v>
      </c>
      <c r="E16" s="6">
        <v>56.35</v>
      </c>
      <c r="F16" s="6">
        <v>55.4</v>
      </c>
      <c r="G16" s="6">
        <v>62.71</v>
      </c>
      <c r="H16" s="65">
        <f t="shared" si="0"/>
        <v>52.25</v>
      </c>
      <c r="I16" s="65">
        <f t="shared" si="1"/>
        <v>59.53</v>
      </c>
      <c r="J16" s="17"/>
      <c r="K16" s="6" t="s">
        <v>921</v>
      </c>
      <c r="L16" s="6" t="s">
        <v>378</v>
      </c>
    </row>
    <row r="17" spans="1:14">
      <c r="A17" s="1" t="s">
        <v>381</v>
      </c>
      <c r="B17" s="6" t="s">
        <v>644</v>
      </c>
      <c r="C17" s="6" t="s">
        <v>390</v>
      </c>
      <c r="D17" s="6">
        <v>49.1</v>
      </c>
      <c r="E17" s="6">
        <v>56.35</v>
      </c>
      <c r="F17" s="6">
        <v>59.61</v>
      </c>
      <c r="G17" s="6">
        <v>68.72</v>
      </c>
      <c r="H17" s="65">
        <f t="shared" si="0"/>
        <v>54.355000000000004</v>
      </c>
      <c r="I17" s="65">
        <f t="shared" si="1"/>
        <v>62.534999999999997</v>
      </c>
      <c r="J17" s="17">
        <v>30</v>
      </c>
      <c r="L17" s="6" t="s">
        <v>378</v>
      </c>
    </row>
    <row r="18" spans="1:14">
      <c r="A18" s="1" t="s">
        <v>56</v>
      </c>
      <c r="B18" s="6" t="s">
        <v>386</v>
      </c>
      <c r="C18" s="6" t="s">
        <v>929</v>
      </c>
      <c r="D18" s="6">
        <v>53.3</v>
      </c>
      <c r="E18" s="6">
        <v>62.41</v>
      </c>
      <c r="F18" s="6">
        <v>56.35</v>
      </c>
      <c r="G18" s="6">
        <v>65.760000000000005</v>
      </c>
      <c r="H18" s="65">
        <f t="shared" si="0"/>
        <v>54.825000000000003</v>
      </c>
      <c r="I18" s="65">
        <f t="shared" si="1"/>
        <v>64.085000000000008</v>
      </c>
      <c r="J18" s="17">
        <v>30.591000000000001</v>
      </c>
      <c r="L18" s="6" t="s">
        <v>388</v>
      </c>
    </row>
    <row r="19" spans="1:14">
      <c r="A19" s="1" t="s">
        <v>382</v>
      </c>
      <c r="B19" s="6" t="s">
        <v>645</v>
      </c>
      <c r="C19" s="6" t="s">
        <v>930</v>
      </c>
      <c r="D19" s="6">
        <v>55.4</v>
      </c>
      <c r="E19" s="6">
        <v>62.71</v>
      </c>
      <c r="F19" s="6">
        <v>59.61</v>
      </c>
      <c r="G19" s="6">
        <v>68.72</v>
      </c>
      <c r="H19" s="65">
        <f t="shared" si="0"/>
        <v>57.504999999999995</v>
      </c>
      <c r="I19" s="65">
        <f t="shared" si="1"/>
        <v>65.715000000000003</v>
      </c>
      <c r="J19" s="17"/>
      <c r="K19" s="6" t="s">
        <v>922</v>
      </c>
      <c r="L19" s="6" t="s">
        <v>378</v>
      </c>
      <c r="N19" s="6"/>
    </row>
    <row r="20" spans="1:14">
      <c r="A20" s="1" t="s">
        <v>56</v>
      </c>
      <c r="B20" s="6" t="s">
        <v>387</v>
      </c>
      <c r="C20" s="6" t="s">
        <v>931</v>
      </c>
      <c r="D20" s="6">
        <v>58.75</v>
      </c>
      <c r="E20" s="6">
        <v>67.86</v>
      </c>
      <c r="F20" s="6">
        <v>59.85</v>
      </c>
      <c r="G20" s="6">
        <v>70.56</v>
      </c>
      <c r="H20" s="65">
        <f t="shared" si="0"/>
        <v>59.3</v>
      </c>
      <c r="I20" s="65">
        <f t="shared" si="1"/>
        <v>69.210000000000008</v>
      </c>
      <c r="J20" s="17">
        <v>31.033999999999999</v>
      </c>
      <c r="L20" s="6" t="s">
        <v>388</v>
      </c>
    </row>
    <row r="21" spans="1:14">
      <c r="A21" s="1" t="s">
        <v>382</v>
      </c>
      <c r="B21" s="6" t="s">
        <v>646</v>
      </c>
      <c r="C21" s="6" t="s">
        <v>932</v>
      </c>
      <c r="D21" s="6">
        <v>59.61</v>
      </c>
      <c r="E21" s="6">
        <v>68.72</v>
      </c>
      <c r="F21" s="6">
        <v>64.28</v>
      </c>
      <c r="G21" s="6">
        <v>73.69</v>
      </c>
      <c r="H21" s="65">
        <f t="shared" si="0"/>
        <v>61.945</v>
      </c>
      <c r="I21" s="65">
        <f t="shared" si="1"/>
        <v>71.204999999999998</v>
      </c>
      <c r="J21" s="17"/>
      <c r="K21" s="6" t="s">
        <v>923</v>
      </c>
      <c r="L21" s="6" t="s">
        <v>378</v>
      </c>
    </row>
    <row r="22" spans="1:14">
      <c r="A22" s="1" t="s">
        <v>381</v>
      </c>
      <c r="B22" s="6" t="s">
        <v>647</v>
      </c>
      <c r="C22" s="6" t="s">
        <v>391</v>
      </c>
      <c r="D22" s="6">
        <v>65.2</v>
      </c>
      <c r="E22" s="6">
        <v>75.91</v>
      </c>
      <c r="F22" s="6">
        <v>65.75</v>
      </c>
      <c r="G22" s="6">
        <v>76.459999999999994</v>
      </c>
      <c r="H22" s="65">
        <f t="shared" si="0"/>
        <v>65.474999999999994</v>
      </c>
      <c r="I22" s="65">
        <f t="shared" si="1"/>
        <v>76.185000000000002</v>
      </c>
      <c r="J22" s="17">
        <v>32.020000000000003</v>
      </c>
      <c r="L22" s="6" t="s">
        <v>378</v>
      </c>
    </row>
    <row r="23" spans="1:14">
      <c r="A23" s="1" t="s">
        <v>377</v>
      </c>
      <c r="B23" s="1" t="s">
        <v>252</v>
      </c>
      <c r="C23" s="6" t="s">
        <v>251</v>
      </c>
      <c r="D23" s="6"/>
      <c r="E23" s="6"/>
      <c r="F23" s="6"/>
      <c r="G23" s="6"/>
      <c r="H23" s="65">
        <v>72.260000000000005</v>
      </c>
      <c r="I23" s="65">
        <v>82.9</v>
      </c>
      <c r="J23" s="17">
        <v>32.768000000000001</v>
      </c>
      <c r="K23" s="6"/>
      <c r="L23" s="6" t="s">
        <v>376</v>
      </c>
    </row>
    <row r="24" spans="1:14">
      <c r="A24" s="1" t="s">
        <v>377</v>
      </c>
      <c r="B24" s="1" t="s">
        <v>252</v>
      </c>
      <c r="C24" s="6" t="s">
        <v>253</v>
      </c>
      <c r="D24" s="6"/>
      <c r="E24" s="6"/>
      <c r="F24" s="6"/>
      <c r="G24" s="6"/>
      <c r="H24" s="65">
        <v>74.16</v>
      </c>
      <c r="I24" s="65">
        <v>84.8</v>
      </c>
      <c r="J24" s="17">
        <v>32.975000000000001</v>
      </c>
      <c r="K24" s="6"/>
      <c r="L24" s="6" t="s">
        <v>376</v>
      </c>
    </row>
    <row r="25" spans="1:14">
      <c r="A25" s="1" t="s">
        <v>377</v>
      </c>
      <c r="B25" s="1" t="s">
        <v>252</v>
      </c>
      <c r="C25" s="6" t="s">
        <v>254</v>
      </c>
      <c r="D25" s="6"/>
      <c r="E25" s="6"/>
      <c r="F25" s="6"/>
      <c r="G25" s="6"/>
      <c r="H25" s="65">
        <v>76.83</v>
      </c>
      <c r="I25" s="65">
        <v>87.471000000000004</v>
      </c>
      <c r="J25" s="17">
        <v>33.216000000000001</v>
      </c>
      <c r="K25" s="6"/>
      <c r="L25" s="6" t="s">
        <v>376</v>
      </c>
    </row>
    <row r="26" spans="1:14">
      <c r="A26" s="1" t="s">
        <v>377</v>
      </c>
      <c r="B26" s="1" t="s">
        <v>252</v>
      </c>
      <c r="C26" s="6" t="s">
        <v>255</v>
      </c>
      <c r="D26" s="6"/>
      <c r="E26" s="6"/>
      <c r="F26" s="6"/>
      <c r="G26" s="6"/>
      <c r="H26" s="65">
        <v>78.36</v>
      </c>
      <c r="I26" s="65">
        <v>89.29</v>
      </c>
      <c r="J26" s="17">
        <v>33.415999999999997</v>
      </c>
      <c r="K26" s="6"/>
      <c r="L26" s="6" t="s">
        <v>376</v>
      </c>
    </row>
    <row r="27" spans="1:14">
      <c r="A27" s="1" t="s">
        <v>377</v>
      </c>
      <c r="B27" s="1" t="s">
        <v>252</v>
      </c>
      <c r="C27" s="6" t="s">
        <v>256</v>
      </c>
      <c r="D27" s="6"/>
      <c r="E27" s="6"/>
      <c r="F27" s="6"/>
      <c r="G27" s="6"/>
      <c r="H27" s="65">
        <v>80.61</v>
      </c>
      <c r="I27" s="65">
        <v>91.54</v>
      </c>
      <c r="J27" s="17">
        <v>33.639000000000003</v>
      </c>
      <c r="K27" s="6"/>
      <c r="L27" s="6" t="s">
        <v>376</v>
      </c>
    </row>
    <row r="28" spans="1:14">
      <c r="A28" s="1" t="s">
        <v>377</v>
      </c>
      <c r="B28" s="1" t="s">
        <v>252</v>
      </c>
      <c r="C28" s="6" t="s">
        <v>257</v>
      </c>
      <c r="D28" s="6"/>
      <c r="E28" s="6"/>
      <c r="F28" s="6"/>
      <c r="G28" s="6"/>
      <c r="H28" s="65">
        <v>81.010000000000005</v>
      </c>
      <c r="I28" s="65">
        <v>91.941999999999993</v>
      </c>
      <c r="J28" s="17">
        <v>33.786000000000001</v>
      </c>
      <c r="K28" s="6"/>
      <c r="L28" s="6" t="s">
        <v>376</v>
      </c>
    </row>
    <row r="29" spans="1:14">
      <c r="A29" s="1" t="s">
        <v>377</v>
      </c>
      <c r="B29" s="1" t="s">
        <v>252</v>
      </c>
      <c r="C29" s="6" t="s">
        <v>258</v>
      </c>
      <c r="D29" s="6"/>
      <c r="E29" s="6"/>
      <c r="F29" s="6"/>
      <c r="G29" s="6"/>
      <c r="H29" s="65">
        <v>83.01</v>
      </c>
      <c r="I29" s="65">
        <v>93.8</v>
      </c>
      <c r="J29" s="17">
        <v>34.188000000000002</v>
      </c>
      <c r="K29" s="6"/>
      <c r="L29" s="6" t="s">
        <v>376</v>
      </c>
    </row>
    <row r="30" spans="1:14">
      <c r="A30" s="1" t="s">
        <v>377</v>
      </c>
      <c r="B30" s="1" t="s">
        <v>252</v>
      </c>
      <c r="C30" s="6" t="s">
        <v>259</v>
      </c>
      <c r="D30" s="6"/>
      <c r="E30" s="6"/>
      <c r="F30" s="6"/>
      <c r="G30" s="6"/>
      <c r="H30" s="65">
        <v>84.96</v>
      </c>
      <c r="I30" s="65">
        <v>98.71</v>
      </c>
      <c r="J30" s="17">
        <v>34.58</v>
      </c>
      <c r="K30" s="6"/>
      <c r="L30" s="6" t="s">
        <v>376</v>
      </c>
    </row>
    <row r="31" spans="1:14">
      <c r="A31" s="1" t="s">
        <v>377</v>
      </c>
      <c r="B31" s="1" t="s">
        <v>252</v>
      </c>
      <c r="C31" s="6" t="s">
        <v>260</v>
      </c>
      <c r="D31" s="6"/>
      <c r="E31" s="6"/>
      <c r="F31" s="6"/>
      <c r="G31" s="6"/>
      <c r="H31" s="65">
        <v>88.72</v>
      </c>
      <c r="I31" s="65">
        <v>102.47</v>
      </c>
      <c r="J31" s="17">
        <v>34.97</v>
      </c>
      <c r="K31" s="6"/>
      <c r="L31" s="6" t="s">
        <v>376</v>
      </c>
    </row>
    <row r="32" spans="1:14">
      <c r="A32" s="1" t="s">
        <v>377</v>
      </c>
      <c r="B32" s="1" t="s">
        <v>252</v>
      </c>
      <c r="C32" s="6" t="s">
        <v>261</v>
      </c>
      <c r="D32" s="6"/>
      <c r="E32" s="6"/>
      <c r="F32" s="6"/>
      <c r="G32" s="6"/>
      <c r="H32" s="65">
        <v>90.97</v>
      </c>
      <c r="I32" s="65">
        <v>104.72</v>
      </c>
      <c r="J32" s="17">
        <v>35.42</v>
      </c>
      <c r="K32" s="6"/>
      <c r="L32" s="6" t="s">
        <v>376</v>
      </c>
    </row>
    <row r="33" spans="1:12">
      <c r="A33" s="1" t="s">
        <v>377</v>
      </c>
      <c r="B33" s="1" t="s">
        <v>252</v>
      </c>
      <c r="C33" s="6" t="s">
        <v>262</v>
      </c>
      <c r="D33" s="6"/>
      <c r="E33" s="6"/>
      <c r="F33" s="6"/>
      <c r="G33" s="6"/>
      <c r="H33" s="65">
        <v>94.45</v>
      </c>
      <c r="I33" s="65">
        <v>106.67</v>
      </c>
      <c r="J33" s="17">
        <v>35.854999999999997</v>
      </c>
      <c r="K33" s="6"/>
      <c r="L33" s="6" t="s">
        <v>376</v>
      </c>
    </row>
    <row r="34" spans="1:12">
      <c r="A34" s="1" t="s">
        <v>377</v>
      </c>
      <c r="B34" s="1" t="s">
        <v>252</v>
      </c>
      <c r="C34" s="6" t="s">
        <v>263</v>
      </c>
      <c r="D34" s="6"/>
      <c r="E34" s="6"/>
      <c r="F34" s="6"/>
      <c r="G34" s="6"/>
      <c r="H34" s="65">
        <v>96.33</v>
      </c>
      <c r="I34" s="65">
        <v>108.55</v>
      </c>
      <c r="J34" s="17">
        <v>36.28</v>
      </c>
      <c r="K34" s="6"/>
      <c r="L34" s="6" t="s">
        <v>376</v>
      </c>
    </row>
    <row r="35" spans="1:12">
      <c r="A35" s="1" t="s">
        <v>377</v>
      </c>
      <c r="B35" s="1" t="s">
        <v>252</v>
      </c>
      <c r="C35" s="6" t="s">
        <v>264</v>
      </c>
      <c r="D35" s="6"/>
      <c r="E35" s="6"/>
      <c r="F35" s="6"/>
      <c r="G35" s="6"/>
      <c r="H35" s="65">
        <v>95.82</v>
      </c>
      <c r="I35" s="65">
        <v>110.59</v>
      </c>
      <c r="J35" s="17">
        <v>36.659999999999997</v>
      </c>
      <c r="K35" s="6"/>
      <c r="L35" s="6" t="s">
        <v>376</v>
      </c>
    </row>
    <row r="36" spans="1:12">
      <c r="A36" s="1" t="s">
        <v>377</v>
      </c>
      <c r="B36" s="1" t="s">
        <v>252</v>
      </c>
      <c r="C36" s="6" t="s">
        <v>265</v>
      </c>
      <c r="D36" s="6"/>
      <c r="E36" s="6"/>
      <c r="F36" s="6"/>
      <c r="G36" s="6"/>
      <c r="H36" s="65">
        <v>98.26</v>
      </c>
      <c r="I36" s="65">
        <v>113.03</v>
      </c>
      <c r="J36" s="17">
        <v>37.06</v>
      </c>
      <c r="K36" s="6"/>
      <c r="L36" s="6" t="s">
        <v>376</v>
      </c>
    </row>
    <row r="37" spans="1:12">
      <c r="A37" s="1" t="s">
        <v>377</v>
      </c>
      <c r="B37" s="1" t="s">
        <v>252</v>
      </c>
      <c r="C37" s="6" t="s">
        <v>266</v>
      </c>
      <c r="D37" s="6"/>
      <c r="E37" s="6"/>
      <c r="F37" s="6"/>
      <c r="G37" s="6"/>
      <c r="H37" s="65">
        <v>101.34</v>
      </c>
      <c r="I37" s="65">
        <v>116.11</v>
      </c>
      <c r="J37" s="17">
        <v>37.43</v>
      </c>
      <c r="K37" s="6"/>
      <c r="L37" s="6" t="s">
        <v>376</v>
      </c>
    </row>
    <row r="38" spans="1:12">
      <c r="A38" s="1" t="s">
        <v>377</v>
      </c>
      <c r="B38" s="1" t="s">
        <v>252</v>
      </c>
      <c r="C38" s="6" t="s">
        <v>267</v>
      </c>
      <c r="D38" s="6"/>
      <c r="E38" s="6"/>
      <c r="F38" s="6"/>
      <c r="G38" s="6"/>
      <c r="H38" s="65">
        <v>101.83</v>
      </c>
      <c r="I38" s="65">
        <v>118.83</v>
      </c>
      <c r="J38" s="17">
        <v>37.866999999999997</v>
      </c>
      <c r="K38" s="6"/>
      <c r="L38" s="6" t="s">
        <v>376</v>
      </c>
    </row>
    <row r="39" spans="1:12">
      <c r="A39" s="1" t="s">
        <v>377</v>
      </c>
      <c r="B39" s="1" t="s">
        <v>252</v>
      </c>
      <c r="C39" s="6" t="s">
        <v>268</v>
      </c>
      <c r="D39" s="6"/>
      <c r="E39" s="6"/>
      <c r="F39" s="6"/>
      <c r="G39" s="6"/>
      <c r="H39" s="65">
        <v>106.39</v>
      </c>
      <c r="I39" s="65">
        <v>123.39</v>
      </c>
      <c r="J39" s="17">
        <v>38.265000000000001</v>
      </c>
      <c r="K39" s="6"/>
      <c r="L39" s="6" t="s">
        <v>376</v>
      </c>
    </row>
    <row r="40" spans="1:12">
      <c r="A40" s="1" t="s">
        <v>377</v>
      </c>
      <c r="B40" s="1" t="s">
        <v>252</v>
      </c>
      <c r="C40" s="6" t="s">
        <v>269</v>
      </c>
      <c r="D40" s="6"/>
      <c r="E40" s="6"/>
      <c r="F40" s="6"/>
      <c r="G40" s="6"/>
      <c r="H40" s="65">
        <v>108.55</v>
      </c>
      <c r="I40" s="65">
        <v>125.55</v>
      </c>
      <c r="J40" s="17">
        <v>38.645000000000003</v>
      </c>
      <c r="K40" s="6"/>
      <c r="L40" s="6" t="s">
        <v>376</v>
      </c>
    </row>
    <row r="41" spans="1:12">
      <c r="A41" s="1" t="s">
        <v>377</v>
      </c>
      <c r="B41" s="1" t="s">
        <v>252</v>
      </c>
      <c r="C41" s="6" t="s">
        <v>270</v>
      </c>
      <c r="D41" s="6"/>
      <c r="E41" s="6"/>
      <c r="F41" s="6"/>
      <c r="G41" s="6"/>
      <c r="H41" s="65">
        <v>108.01</v>
      </c>
      <c r="I41" s="65">
        <v>128.33000000000001</v>
      </c>
      <c r="J41" s="17">
        <v>39.034999999999997</v>
      </c>
      <c r="K41" s="6"/>
      <c r="L41" s="6" t="s">
        <v>376</v>
      </c>
    </row>
    <row r="42" spans="1:12">
      <c r="A42" s="1" t="s">
        <v>377</v>
      </c>
      <c r="B42" s="1" t="s">
        <v>252</v>
      </c>
      <c r="C42" s="6" t="s">
        <v>271</v>
      </c>
      <c r="D42" s="6"/>
      <c r="E42" s="6"/>
      <c r="F42" s="6"/>
      <c r="G42" s="6"/>
      <c r="H42" s="65">
        <v>109.07</v>
      </c>
      <c r="I42" s="65">
        <v>129.38800000000001</v>
      </c>
      <c r="J42" s="17">
        <v>39.145000000000003</v>
      </c>
      <c r="K42" s="6"/>
      <c r="L42" s="6" t="s">
        <v>376</v>
      </c>
    </row>
    <row r="43" spans="1:12">
      <c r="A43" s="1" t="s">
        <v>377</v>
      </c>
      <c r="B43" s="1" t="s">
        <v>252</v>
      </c>
      <c r="C43" s="6" t="s">
        <v>272</v>
      </c>
      <c r="D43" s="6"/>
      <c r="E43" s="6"/>
      <c r="F43" s="6"/>
      <c r="G43" s="6"/>
      <c r="H43" s="65">
        <v>110.85</v>
      </c>
      <c r="I43" s="65">
        <v>132.33000000000001</v>
      </c>
      <c r="J43" s="17">
        <v>39.435000000000002</v>
      </c>
      <c r="K43" s="6"/>
      <c r="L43" s="6" t="s">
        <v>376</v>
      </c>
    </row>
    <row r="44" spans="1:12">
      <c r="A44" s="1" t="s">
        <v>377</v>
      </c>
      <c r="B44" s="1" t="s">
        <v>252</v>
      </c>
      <c r="C44" s="6" t="s">
        <v>273</v>
      </c>
      <c r="D44" s="6"/>
      <c r="E44" s="6"/>
      <c r="F44" s="6"/>
      <c r="G44" s="6"/>
      <c r="H44" s="65">
        <v>111.61</v>
      </c>
      <c r="I44" s="65">
        <v>133.09</v>
      </c>
      <c r="J44" s="17">
        <v>39.534999999999997</v>
      </c>
      <c r="K44" s="6"/>
      <c r="L44" s="6" t="s">
        <v>376</v>
      </c>
    </row>
    <row r="45" spans="1:12">
      <c r="A45" s="1" t="s">
        <v>377</v>
      </c>
      <c r="B45" s="1" t="s">
        <v>252</v>
      </c>
      <c r="C45" s="6" t="s">
        <v>274</v>
      </c>
      <c r="D45" s="6"/>
      <c r="E45" s="6"/>
      <c r="F45" s="6"/>
      <c r="G45" s="6"/>
      <c r="H45" s="65">
        <v>114.2</v>
      </c>
      <c r="I45" s="65">
        <v>135.77000000000001</v>
      </c>
      <c r="J45" s="17">
        <v>39.825000000000003</v>
      </c>
      <c r="K45" s="6"/>
      <c r="L45" s="6" t="s">
        <v>376</v>
      </c>
    </row>
    <row r="46" spans="1:12">
      <c r="A46" s="1" t="s">
        <v>377</v>
      </c>
      <c r="B46" s="1" t="s">
        <v>252</v>
      </c>
      <c r="C46" s="6" t="s">
        <v>275</v>
      </c>
      <c r="D46" s="6"/>
      <c r="E46" s="6"/>
      <c r="F46" s="6"/>
      <c r="G46" s="6"/>
      <c r="H46" s="65">
        <v>115.49</v>
      </c>
      <c r="I46" s="65">
        <v>137.065</v>
      </c>
      <c r="J46" s="17">
        <v>39.93</v>
      </c>
      <c r="K46" s="6"/>
      <c r="L46" s="6" t="s">
        <v>276</v>
      </c>
    </row>
    <row r="47" spans="1:12">
      <c r="A47" s="1" t="s">
        <v>377</v>
      </c>
      <c r="B47" s="1" t="s">
        <v>252</v>
      </c>
      <c r="C47" s="6" t="s">
        <v>277</v>
      </c>
      <c r="D47" s="6"/>
      <c r="E47" s="6"/>
      <c r="F47" s="6"/>
      <c r="G47" s="6"/>
      <c r="H47" s="65">
        <v>120.23</v>
      </c>
      <c r="I47" s="65">
        <v>141.26</v>
      </c>
      <c r="J47" s="17">
        <v>40.270000000000003</v>
      </c>
      <c r="K47" s="6"/>
      <c r="L47" s="6" t="s">
        <v>276</v>
      </c>
    </row>
    <row r="48" spans="1:12">
      <c r="A48" s="1" t="s">
        <v>377</v>
      </c>
      <c r="B48" s="1" t="s">
        <v>252</v>
      </c>
      <c r="C48" s="6" t="s">
        <v>278</v>
      </c>
      <c r="D48" s="6"/>
      <c r="E48" s="6"/>
      <c r="F48" s="6"/>
      <c r="G48" s="6"/>
      <c r="H48" s="65">
        <v>123.46</v>
      </c>
      <c r="I48" s="65">
        <v>146.69</v>
      </c>
      <c r="J48" s="17">
        <v>40.655999999999999</v>
      </c>
      <c r="K48" s="6"/>
      <c r="L48" s="6" t="s">
        <v>276</v>
      </c>
    </row>
    <row r="49" spans="1:12">
      <c r="A49" s="1" t="s">
        <v>377</v>
      </c>
      <c r="B49" s="1" t="s">
        <v>252</v>
      </c>
      <c r="C49" s="6" t="s">
        <v>279</v>
      </c>
      <c r="D49" s="6"/>
      <c r="E49" s="6"/>
      <c r="F49" s="6"/>
      <c r="G49" s="6"/>
      <c r="H49" s="65">
        <v>127.46</v>
      </c>
      <c r="I49" s="65">
        <v>150.69399999999999</v>
      </c>
      <c r="J49" s="17">
        <v>41.134999999999998</v>
      </c>
      <c r="K49" s="6"/>
      <c r="L49" s="6" t="s">
        <v>276</v>
      </c>
    </row>
    <row r="50" spans="1:12">
      <c r="A50" s="1" t="s">
        <v>377</v>
      </c>
      <c r="B50" s="1" t="s">
        <v>252</v>
      </c>
      <c r="C50" s="6" t="s">
        <v>280</v>
      </c>
      <c r="D50" s="6"/>
      <c r="E50" s="6"/>
      <c r="F50" s="6"/>
      <c r="G50" s="6"/>
      <c r="H50" s="65">
        <v>130.12</v>
      </c>
      <c r="I50" s="65">
        <v>153.85</v>
      </c>
      <c r="J50" s="17">
        <v>41.412999999999997</v>
      </c>
      <c r="K50" s="6"/>
      <c r="L50" s="6" t="s">
        <v>276</v>
      </c>
    </row>
    <row r="51" spans="1:12">
      <c r="A51" s="1" t="s">
        <v>377</v>
      </c>
      <c r="B51" s="1" t="s">
        <v>252</v>
      </c>
      <c r="C51" s="6" t="s">
        <v>281</v>
      </c>
      <c r="D51" s="6"/>
      <c r="E51" s="6"/>
      <c r="F51" s="6"/>
      <c r="G51" s="6"/>
      <c r="H51" s="65">
        <v>131.1</v>
      </c>
      <c r="I51" s="65">
        <v>154.83000000000001</v>
      </c>
      <c r="J51" s="17">
        <v>41.52</v>
      </c>
      <c r="K51" s="6"/>
      <c r="L51" s="6" t="s">
        <v>276</v>
      </c>
    </row>
    <row r="52" spans="1:12">
      <c r="A52" s="1" t="s">
        <v>377</v>
      </c>
      <c r="B52" s="1" t="s">
        <v>252</v>
      </c>
      <c r="C52" s="6" t="s">
        <v>282</v>
      </c>
      <c r="D52" s="6"/>
      <c r="E52" s="6"/>
      <c r="F52" s="6"/>
      <c r="G52" s="6"/>
      <c r="H52" s="65">
        <v>132.16999999999999</v>
      </c>
      <c r="I52" s="65">
        <v>155.89500000000001</v>
      </c>
      <c r="J52" s="17">
        <v>41.622999999999998</v>
      </c>
      <c r="K52" s="6"/>
      <c r="L52" s="6" t="s">
        <v>276</v>
      </c>
    </row>
    <row r="53" spans="1:12">
      <c r="A53" s="1" t="s">
        <v>377</v>
      </c>
      <c r="B53" s="1" t="s">
        <v>252</v>
      </c>
      <c r="C53" s="6" t="s">
        <v>283</v>
      </c>
      <c r="D53" s="6"/>
      <c r="E53" s="6"/>
      <c r="F53" s="6"/>
      <c r="G53" s="6"/>
      <c r="H53" s="65">
        <v>134.12</v>
      </c>
      <c r="I53" s="65">
        <v>158.16</v>
      </c>
      <c r="J53" s="17">
        <v>41.91</v>
      </c>
      <c r="K53" s="6"/>
      <c r="L53" s="6" t="s">
        <v>276</v>
      </c>
    </row>
    <row r="54" spans="1:12">
      <c r="A54" s="1" t="s">
        <v>377</v>
      </c>
      <c r="B54" s="1" t="s">
        <v>252</v>
      </c>
      <c r="C54" s="6" t="s">
        <v>284</v>
      </c>
      <c r="D54" s="6"/>
      <c r="E54" s="6"/>
      <c r="F54" s="6"/>
      <c r="G54" s="6"/>
      <c r="H54" s="65">
        <v>134.91999999999999</v>
      </c>
      <c r="I54" s="65">
        <v>158.96</v>
      </c>
      <c r="J54" s="17">
        <v>42.01</v>
      </c>
      <c r="K54" s="6"/>
      <c r="L54" s="6" t="s">
        <v>285</v>
      </c>
    </row>
    <row r="55" spans="1:12">
      <c r="A55" s="1" t="s">
        <v>377</v>
      </c>
      <c r="B55" s="1" t="s">
        <v>252</v>
      </c>
      <c r="C55" s="6" t="s">
        <v>286</v>
      </c>
      <c r="D55" s="6"/>
      <c r="E55" s="6"/>
      <c r="F55" s="6"/>
      <c r="G55" s="6"/>
      <c r="H55" s="65">
        <v>136.81</v>
      </c>
      <c r="I55" s="65">
        <v>161.94</v>
      </c>
      <c r="J55" s="17">
        <v>42.384999999999998</v>
      </c>
      <c r="K55" s="6"/>
      <c r="L55" s="6" t="s">
        <v>285</v>
      </c>
    </row>
    <row r="56" spans="1:12">
      <c r="A56" s="1" t="s">
        <v>377</v>
      </c>
      <c r="B56" s="1" t="s">
        <v>252</v>
      </c>
      <c r="C56" s="6" t="s">
        <v>287</v>
      </c>
      <c r="D56" s="6"/>
      <c r="E56" s="6"/>
      <c r="F56" s="6"/>
      <c r="G56" s="6"/>
      <c r="H56" s="65">
        <v>138.33000000000001</v>
      </c>
      <c r="I56" s="65">
        <v>163.46</v>
      </c>
      <c r="J56" s="17">
        <v>42.575000000000003</v>
      </c>
      <c r="K56" s="6"/>
      <c r="L56" s="6" t="s">
        <v>285</v>
      </c>
    </row>
    <row r="57" spans="1:12">
      <c r="A57" s="1" t="s">
        <v>377</v>
      </c>
      <c r="B57" s="1" t="s">
        <v>252</v>
      </c>
      <c r="C57" s="6" t="s">
        <v>288</v>
      </c>
      <c r="D57" s="6"/>
      <c r="E57" s="6"/>
      <c r="F57" s="6"/>
      <c r="G57" s="6"/>
      <c r="H57" s="65">
        <v>139.47</v>
      </c>
      <c r="I57" s="65">
        <v>164.6</v>
      </c>
      <c r="J57" s="17">
        <v>42.674999999999997</v>
      </c>
      <c r="K57" s="6"/>
      <c r="L57" s="6" t="s">
        <v>285</v>
      </c>
    </row>
    <row r="58" spans="1:12">
      <c r="A58" s="1" t="s">
        <v>377</v>
      </c>
      <c r="B58" s="1" t="s">
        <v>252</v>
      </c>
      <c r="C58" s="6" t="s">
        <v>289</v>
      </c>
      <c r="D58" s="6"/>
      <c r="E58" s="6"/>
      <c r="F58" s="6"/>
      <c r="G58" s="6"/>
      <c r="H58" s="65">
        <v>143.43</v>
      </c>
      <c r="I58" s="65">
        <v>168.46</v>
      </c>
      <c r="J58" s="17">
        <v>43.12</v>
      </c>
      <c r="K58" s="6"/>
      <c r="L58" s="6" t="s">
        <v>285</v>
      </c>
    </row>
    <row r="59" spans="1:12">
      <c r="A59" s="1" t="s">
        <v>377</v>
      </c>
      <c r="B59" s="1" t="s">
        <v>252</v>
      </c>
      <c r="C59" s="6" t="s">
        <v>290</v>
      </c>
      <c r="D59" s="6"/>
      <c r="E59" s="6"/>
      <c r="F59" s="6"/>
      <c r="G59" s="6"/>
      <c r="H59" s="65">
        <v>145.93</v>
      </c>
      <c r="I59" s="65">
        <v>170.96</v>
      </c>
      <c r="J59" s="17">
        <v>43.399000000000001</v>
      </c>
      <c r="K59" s="6"/>
      <c r="L59" s="6" t="s">
        <v>285</v>
      </c>
    </row>
    <row r="60" spans="1:12">
      <c r="A60" s="1" t="s">
        <v>377</v>
      </c>
      <c r="B60" s="1" t="s">
        <v>252</v>
      </c>
      <c r="C60" s="6" t="s">
        <v>291</v>
      </c>
      <c r="D60" s="6"/>
      <c r="E60" s="6"/>
      <c r="F60" s="6"/>
      <c r="G60" s="6"/>
      <c r="H60" s="65">
        <v>146.99</v>
      </c>
      <c r="I60" s="65">
        <v>172.02</v>
      </c>
      <c r="J60" s="17">
        <v>43.505000000000003</v>
      </c>
      <c r="K60" s="6"/>
      <c r="L60" s="6" t="s">
        <v>285</v>
      </c>
    </row>
    <row r="61" spans="1:12">
      <c r="A61" s="1" t="s">
        <v>377</v>
      </c>
      <c r="B61" s="1" t="s">
        <v>252</v>
      </c>
      <c r="C61" s="6" t="s">
        <v>292</v>
      </c>
      <c r="D61" s="6"/>
      <c r="E61" s="6"/>
      <c r="F61" s="6"/>
      <c r="G61" s="6"/>
      <c r="H61" s="65">
        <v>147.97</v>
      </c>
      <c r="I61" s="65">
        <v>173</v>
      </c>
      <c r="J61" s="17">
        <v>43.615000000000002</v>
      </c>
      <c r="K61" s="6"/>
      <c r="L61" s="6" t="s">
        <v>285</v>
      </c>
    </row>
    <row r="62" spans="1:12">
      <c r="A62" s="1" t="s">
        <v>377</v>
      </c>
      <c r="B62" s="1" t="s">
        <v>252</v>
      </c>
      <c r="C62" s="6" t="s">
        <v>293</v>
      </c>
      <c r="D62" s="6"/>
      <c r="E62" s="6"/>
      <c r="F62" s="6"/>
      <c r="G62" s="6"/>
      <c r="H62" s="65">
        <v>149.08000000000001</v>
      </c>
      <c r="I62" s="65">
        <v>175.42</v>
      </c>
      <c r="J62" s="17">
        <v>43.895000000000003</v>
      </c>
      <c r="K62" s="6"/>
      <c r="L62" s="6" t="s">
        <v>285</v>
      </c>
    </row>
    <row r="63" spans="1:12">
      <c r="A63" s="1" t="s">
        <v>377</v>
      </c>
      <c r="B63" s="1" t="s">
        <v>252</v>
      </c>
      <c r="C63" s="6" t="s">
        <v>294</v>
      </c>
      <c r="D63" s="6"/>
      <c r="E63" s="6"/>
      <c r="F63" s="6"/>
      <c r="G63" s="6"/>
      <c r="H63" s="65">
        <v>149.88</v>
      </c>
      <c r="I63" s="65">
        <v>176.22</v>
      </c>
      <c r="J63" s="17">
        <v>44</v>
      </c>
      <c r="K63" s="6"/>
      <c r="L63" s="6" t="s">
        <v>285</v>
      </c>
    </row>
    <row r="64" spans="1:12">
      <c r="A64" s="1" t="s">
        <v>377</v>
      </c>
      <c r="B64" s="1" t="s">
        <v>252</v>
      </c>
      <c r="C64" s="6" t="s">
        <v>295</v>
      </c>
      <c r="D64" s="6"/>
      <c r="E64" s="6"/>
      <c r="F64" s="6"/>
      <c r="G64" s="6"/>
      <c r="H64" s="65">
        <v>152.38</v>
      </c>
      <c r="I64" s="65">
        <v>178.72</v>
      </c>
      <c r="J64" s="17">
        <v>44.29</v>
      </c>
      <c r="K64" s="6"/>
      <c r="L64" s="6" t="s">
        <v>285</v>
      </c>
    </row>
    <row r="65" spans="1:12">
      <c r="A65" s="1" t="s">
        <v>377</v>
      </c>
      <c r="B65" s="1" t="s">
        <v>252</v>
      </c>
      <c r="C65" s="6" t="s">
        <v>296</v>
      </c>
      <c r="D65" s="6"/>
      <c r="E65" s="6"/>
      <c r="F65" s="6"/>
      <c r="G65" s="6"/>
      <c r="H65" s="65">
        <v>153.5</v>
      </c>
      <c r="I65" s="65">
        <v>179.7</v>
      </c>
      <c r="J65" s="17">
        <v>44.39</v>
      </c>
      <c r="K65" s="6"/>
      <c r="L65" s="6" t="s">
        <v>285</v>
      </c>
    </row>
    <row r="66" spans="1:12">
      <c r="A66" s="1" t="s">
        <v>377</v>
      </c>
      <c r="B66" s="1" t="s">
        <v>252</v>
      </c>
      <c r="C66" s="6" t="s">
        <v>297</v>
      </c>
      <c r="D66" s="6"/>
      <c r="E66" s="6"/>
      <c r="F66" s="6"/>
      <c r="G66" s="6"/>
      <c r="H66" s="65">
        <v>154.4</v>
      </c>
      <c r="I66" s="65">
        <v>180.6</v>
      </c>
      <c r="J66" s="17">
        <v>44.49</v>
      </c>
      <c r="K66" s="6"/>
      <c r="L66" s="6" t="s">
        <v>285</v>
      </c>
    </row>
    <row r="67" spans="1:12">
      <c r="A67" s="1" t="s">
        <v>377</v>
      </c>
      <c r="B67" s="1" t="s">
        <v>252</v>
      </c>
      <c r="C67" s="6" t="s">
        <v>298</v>
      </c>
      <c r="D67" s="6"/>
      <c r="E67" s="6"/>
      <c r="F67" s="6"/>
      <c r="G67" s="6"/>
      <c r="H67" s="65">
        <v>157.22</v>
      </c>
      <c r="I67" s="65">
        <v>183.42</v>
      </c>
      <c r="J67" s="17">
        <v>44.78</v>
      </c>
      <c r="K67" s="6"/>
      <c r="L67" s="6" t="s">
        <v>285</v>
      </c>
    </row>
    <row r="68" spans="1:12">
      <c r="A68" s="1" t="s">
        <v>377</v>
      </c>
      <c r="B68" s="1" t="s">
        <v>252</v>
      </c>
      <c r="C68" s="6" t="s">
        <v>299</v>
      </c>
      <c r="D68" s="6"/>
      <c r="E68" s="6"/>
      <c r="F68" s="6"/>
      <c r="G68" s="6"/>
      <c r="H68" s="65">
        <v>158</v>
      </c>
      <c r="I68" s="65">
        <v>185.44</v>
      </c>
      <c r="J68" s="17">
        <v>45.045000000000002</v>
      </c>
      <c r="K68" s="6"/>
      <c r="L68" s="6" t="s">
        <v>285</v>
      </c>
    </row>
    <row r="69" spans="1:12">
      <c r="A69" s="1" t="s">
        <v>377</v>
      </c>
      <c r="B69" s="1" t="s">
        <v>252</v>
      </c>
      <c r="C69" s="6" t="s">
        <v>300</v>
      </c>
      <c r="D69" s="6"/>
      <c r="E69" s="6"/>
      <c r="F69" s="6"/>
      <c r="G69" s="6"/>
      <c r="H69" s="65">
        <v>159.54</v>
      </c>
      <c r="I69" s="65">
        <v>186.98</v>
      </c>
      <c r="J69" s="17">
        <v>45.13</v>
      </c>
      <c r="K69" s="6"/>
      <c r="L69" s="6" t="s">
        <v>285</v>
      </c>
    </row>
    <row r="70" spans="1:12">
      <c r="A70" s="1" t="s">
        <v>377</v>
      </c>
      <c r="B70" s="1" t="s">
        <v>252</v>
      </c>
      <c r="C70" s="6" t="s">
        <v>301</v>
      </c>
      <c r="D70" s="6"/>
      <c r="E70" s="6"/>
      <c r="F70" s="6"/>
      <c r="G70" s="6"/>
      <c r="H70" s="65">
        <v>163.16999999999999</v>
      </c>
      <c r="I70" s="65">
        <v>191.34</v>
      </c>
      <c r="J70" s="17">
        <v>45.515000000000001</v>
      </c>
      <c r="K70" s="6"/>
      <c r="L70" s="6" t="s">
        <v>285</v>
      </c>
    </row>
    <row r="71" spans="1:12">
      <c r="A71" s="1" t="s">
        <v>377</v>
      </c>
      <c r="B71" s="1" t="s">
        <v>252</v>
      </c>
      <c r="C71" s="6" t="s">
        <v>302</v>
      </c>
      <c r="D71" s="6"/>
      <c r="E71" s="6"/>
      <c r="F71" s="6"/>
      <c r="G71" s="6"/>
      <c r="H71" s="65">
        <v>164.57</v>
      </c>
      <c r="I71" s="65">
        <v>192.74</v>
      </c>
      <c r="J71" s="17">
        <v>45.62</v>
      </c>
      <c r="K71" s="6"/>
      <c r="L71" s="6" t="s">
        <v>285</v>
      </c>
    </row>
    <row r="72" spans="1:12">
      <c r="A72" s="1" t="s">
        <v>377</v>
      </c>
      <c r="B72" s="1" t="s">
        <v>252</v>
      </c>
      <c r="C72" s="6" t="s">
        <v>303</v>
      </c>
      <c r="D72" s="6"/>
      <c r="E72" s="6"/>
      <c r="F72" s="6"/>
      <c r="G72" s="6"/>
      <c r="H72" s="65">
        <v>166.66</v>
      </c>
      <c r="I72" s="65">
        <v>195.72</v>
      </c>
      <c r="J72" s="17">
        <v>45.895000000000003</v>
      </c>
      <c r="K72" s="6"/>
      <c r="L72" s="6" t="s">
        <v>285</v>
      </c>
    </row>
    <row r="73" spans="1:12">
      <c r="A73" s="1" t="s">
        <v>377</v>
      </c>
      <c r="B73" s="1" t="s">
        <v>252</v>
      </c>
      <c r="C73" s="6" t="s">
        <v>304</v>
      </c>
      <c r="D73" s="6"/>
      <c r="E73" s="6"/>
      <c r="F73" s="6"/>
      <c r="G73" s="6"/>
      <c r="H73" s="65">
        <v>168.18</v>
      </c>
      <c r="I73" s="65">
        <v>197.24</v>
      </c>
      <c r="J73" s="17">
        <v>45.994999999999997</v>
      </c>
      <c r="K73" s="6"/>
      <c r="L73" s="6" t="s">
        <v>285</v>
      </c>
    </row>
    <row r="74" spans="1:12">
      <c r="A74" s="1" t="s">
        <v>377</v>
      </c>
      <c r="B74" s="1" t="s">
        <v>252</v>
      </c>
      <c r="C74" s="6" t="s">
        <v>305</v>
      </c>
      <c r="D74" s="6"/>
      <c r="E74" s="6"/>
      <c r="F74" s="6"/>
      <c r="G74" s="6"/>
      <c r="H74" s="65">
        <v>172.87</v>
      </c>
      <c r="I74" s="65">
        <v>202.54</v>
      </c>
      <c r="J74" s="17">
        <v>46.38</v>
      </c>
      <c r="K74" s="6"/>
      <c r="L74" s="6" t="s">
        <v>285</v>
      </c>
    </row>
    <row r="75" spans="1:12">
      <c r="A75" s="1" t="s">
        <v>377</v>
      </c>
      <c r="B75" s="1" t="s">
        <v>252</v>
      </c>
      <c r="C75" s="6" t="s">
        <v>306</v>
      </c>
      <c r="D75" s="6"/>
      <c r="E75" s="6"/>
      <c r="F75" s="6"/>
      <c r="G75" s="6"/>
      <c r="H75" s="65">
        <v>174.51</v>
      </c>
      <c r="I75" s="65">
        <v>204.18</v>
      </c>
      <c r="J75" s="17">
        <v>46.49</v>
      </c>
      <c r="K75" s="6"/>
      <c r="L75" s="6" t="s">
        <v>285</v>
      </c>
    </row>
    <row r="76" spans="1:12">
      <c r="A76" s="1" t="s">
        <v>377</v>
      </c>
      <c r="B76" s="1" t="s">
        <v>252</v>
      </c>
      <c r="C76" s="6" t="s">
        <v>307</v>
      </c>
      <c r="D76" s="6"/>
      <c r="E76" s="6"/>
      <c r="F76" s="6"/>
      <c r="G76" s="6"/>
      <c r="H76" s="65">
        <v>175.74</v>
      </c>
      <c r="I76" s="65">
        <v>207.1</v>
      </c>
      <c r="J76" s="17">
        <v>46.77</v>
      </c>
      <c r="K76" s="6"/>
      <c r="L76" s="6" t="s">
        <v>285</v>
      </c>
    </row>
    <row r="77" spans="1:12">
      <c r="A77" s="1" t="s">
        <v>377</v>
      </c>
      <c r="B77" s="1" t="s">
        <v>252</v>
      </c>
      <c r="C77" s="6" t="s">
        <v>308</v>
      </c>
      <c r="D77" s="6"/>
      <c r="E77" s="6"/>
      <c r="F77" s="6"/>
      <c r="G77" s="6"/>
      <c r="H77" s="65">
        <v>179.4</v>
      </c>
      <c r="I77" s="65">
        <v>210.76</v>
      </c>
      <c r="J77" s="17">
        <v>47.05</v>
      </c>
      <c r="K77" s="6"/>
      <c r="L77" s="6" t="s">
        <v>285</v>
      </c>
    </row>
    <row r="78" spans="1:12">
      <c r="A78" s="1" t="s">
        <v>377</v>
      </c>
      <c r="B78" s="1" t="s">
        <v>252</v>
      </c>
      <c r="C78" s="6" t="s">
        <v>309</v>
      </c>
      <c r="D78" s="6"/>
      <c r="E78" s="6"/>
      <c r="F78" s="6"/>
      <c r="G78" s="6"/>
      <c r="H78" s="65">
        <v>180.85</v>
      </c>
      <c r="I78" s="65">
        <v>211.7</v>
      </c>
      <c r="J78" s="17">
        <v>47.145000000000003</v>
      </c>
      <c r="K78" s="6"/>
      <c r="L78" s="6" t="s">
        <v>285</v>
      </c>
    </row>
    <row r="79" spans="1:12">
      <c r="A79" s="1" t="s">
        <v>377</v>
      </c>
      <c r="B79" s="1" t="s">
        <v>252</v>
      </c>
      <c r="C79" s="6" t="s">
        <v>310</v>
      </c>
      <c r="D79" s="6"/>
      <c r="E79" s="6"/>
      <c r="F79" s="6"/>
      <c r="G79" s="6"/>
      <c r="H79" s="65">
        <v>181.87</v>
      </c>
      <c r="I79" s="65">
        <v>212.72</v>
      </c>
      <c r="J79" s="17">
        <v>47.244999999999997</v>
      </c>
      <c r="K79" s="6"/>
      <c r="L79" s="6" t="s">
        <v>285</v>
      </c>
    </row>
    <row r="80" spans="1:12">
      <c r="A80" s="1" t="s">
        <v>377</v>
      </c>
      <c r="B80" s="1" t="s">
        <v>252</v>
      </c>
      <c r="C80" s="6" t="s">
        <v>311</v>
      </c>
      <c r="D80" s="6"/>
      <c r="E80" s="6"/>
      <c r="F80" s="6"/>
      <c r="G80" s="6"/>
      <c r="H80" s="65">
        <v>185.25</v>
      </c>
      <c r="I80" s="65">
        <v>216.1</v>
      </c>
      <c r="J80" s="17">
        <v>47.45</v>
      </c>
      <c r="K80" s="6"/>
      <c r="L80" s="6" t="s">
        <v>285</v>
      </c>
    </row>
    <row r="81" spans="1:12">
      <c r="A81" s="1" t="s">
        <v>377</v>
      </c>
      <c r="B81" s="1" t="s">
        <v>252</v>
      </c>
      <c r="C81" s="6" t="s">
        <v>312</v>
      </c>
      <c r="D81" s="6"/>
      <c r="E81" s="6"/>
      <c r="F81" s="6"/>
      <c r="G81" s="6"/>
      <c r="H81" s="65">
        <v>183.31</v>
      </c>
      <c r="I81" s="65">
        <v>217.14</v>
      </c>
      <c r="J81" s="17">
        <v>47.64</v>
      </c>
      <c r="K81" s="6"/>
      <c r="L81" s="6" t="s">
        <v>285</v>
      </c>
    </row>
    <row r="82" spans="1:12">
      <c r="A82" s="1" t="s">
        <v>377</v>
      </c>
      <c r="B82" s="1" t="s">
        <v>252</v>
      </c>
      <c r="C82" s="6" t="s">
        <v>313</v>
      </c>
      <c r="D82" s="6"/>
      <c r="E82" s="6"/>
      <c r="F82" s="6"/>
      <c r="G82" s="6"/>
      <c r="H82" s="65">
        <v>187.75</v>
      </c>
      <c r="I82" s="65">
        <v>220.88</v>
      </c>
      <c r="J82" s="17">
        <v>47.98</v>
      </c>
      <c r="K82" s="6"/>
      <c r="L82" s="6" t="s">
        <v>285</v>
      </c>
    </row>
    <row r="83" spans="1:12">
      <c r="A83" s="1" t="s">
        <v>377</v>
      </c>
      <c r="B83" s="1" t="s">
        <v>252</v>
      </c>
      <c r="C83" s="6" t="s">
        <v>314</v>
      </c>
      <c r="D83" s="6"/>
      <c r="E83" s="6"/>
      <c r="F83" s="6"/>
      <c r="G83" s="6"/>
      <c r="H83" s="65">
        <v>188.95</v>
      </c>
      <c r="I83" s="65">
        <v>222.08</v>
      </c>
      <c r="J83" s="17">
        <v>48.07</v>
      </c>
      <c r="K83" s="6"/>
      <c r="L83" s="6" t="s">
        <v>285</v>
      </c>
    </row>
    <row r="84" spans="1:12">
      <c r="A84" s="1" t="s">
        <v>377</v>
      </c>
      <c r="B84" s="1" t="s">
        <v>252</v>
      </c>
      <c r="C84" s="6" t="s">
        <v>315</v>
      </c>
      <c r="D84" s="6"/>
      <c r="E84" s="6"/>
      <c r="F84" s="6"/>
      <c r="G84" s="6"/>
      <c r="H84" s="65">
        <v>192.48</v>
      </c>
      <c r="I84" s="65">
        <v>225.61</v>
      </c>
      <c r="J84" s="17">
        <v>48.37</v>
      </c>
      <c r="K84" s="6"/>
      <c r="L84" s="6" t="s">
        <v>285</v>
      </c>
    </row>
    <row r="85" spans="1:12">
      <c r="A85" s="1" t="s">
        <v>377</v>
      </c>
      <c r="B85" s="1" t="s">
        <v>252</v>
      </c>
      <c r="C85" s="6" t="s">
        <v>316</v>
      </c>
      <c r="D85" s="6"/>
      <c r="E85" s="6"/>
      <c r="F85" s="6"/>
      <c r="G85" s="6"/>
      <c r="H85" s="65">
        <v>204.57</v>
      </c>
      <c r="I85" s="65">
        <v>237.12</v>
      </c>
      <c r="J85" s="17">
        <v>49.67</v>
      </c>
      <c r="K85" s="6"/>
      <c r="L85" s="6" t="s">
        <v>285</v>
      </c>
    </row>
    <row r="86" spans="1:12">
      <c r="A86" s="1" t="s">
        <v>377</v>
      </c>
      <c r="B86" s="1" t="s">
        <v>252</v>
      </c>
      <c r="C86" s="6" t="s">
        <v>317</v>
      </c>
      <c r="D86" s="6"/>
      <c r="E86" s="6"/>
      <c r="F86" s="6"/>
      <c r="G86" s="6"/>
      <c r="H86" s="65">
        <v>206.47</v>
      </c>
      <c r="I86" s="65">
        <v>239.02</v>
      </c>
      <c r="J86" s="17">
        <v>49.85</v>
      </c>
      <c r="K86" s="6"/>
      <c r="L86" s="6" t="s">
        <v>285</v>
      </c>
    </row>
    <row r="87" spans="1:12">
      <c r="A87" s="1" t="s">
        <v>377</v>
      </c>
      <c r="B87" s="1" t="s">
        <v>252</v>
      </c>
      <c r="C87" s="6" t="s">
        <v>318</v>
      </c>
      <c r="D87" s="6"/>
      <c r="E87" s="6"/>
      <c r="F87" s="6"/>
      <c r="G87" s="6"/>
      <c r="H87" s="65">
        <v>206.75</v>
      </c>
      <c r="I87" s="65">
        <v>240.46</v>
      </c>
      <c r="J87" s="17">
        <v>49.95</v>
      </c>
      <c r="K87" s="6"/>
      <c r="L87" s="6" t="s">
        <v>285</v>
      </c>
    </row>
    <row r="88" spans="1:12">
      <c r="A88" s="1" t="s">
        <v>377</v>
      </c>
      <c r="B88" s="1" t="s">
        <v>252</v>
      </c>
      <c r="C88" s="6" t="s">
        <v>319</v>
      </c>
      <c r="D88" s="6"/>
      <c r="E88" s="6"/>
      <c r="F88" s="6"/>
      <c r="G88" s="6"/>
      <c r="H88" s="65">
        <v>207.93</v>
      </c>
      <c r="I88" s="65">
        <v>241.64</v>
      </c>
      <c r="J88" s="17">
        <v>50.06</v>
      </c>
      <c r="K88" s="6"/>
      <c r="L88" s="6" t="s">
        <v>285</v>
      </c>
    </row>
    <row r="89" spans="1:12">
      <c r="A89" s="1" t="s">
        <v>377</v>
      </c>
      <c r="B89" s="1" t="s">
        <v>252</v>
      </c>
      <c r="C89" s="6" t="s">
        <v>320</v>
      </c>
      <c r="D89" s="6"/>
      <c r="E89" s="6"/>
      <c r="F89" s="6"/>
      <c r="G89" s="6"/>
      <c r="H89" s="65">
        <v>209.99</v>
      </c>
      <c r="I89" s="65">
        <v>243.7</v>
      </c>
      <c r="J89" s="17">
        <v>50.27</v>
      </c>
      <c r="K89" s="6"/>
      <c r="L89" s="6" t="s">
        <v>285</v>
      </c>
    </row>
    <row r="90" spans="1:12">
      <c r="A90" s="1" t="s">
        <v>377</v>
      </c>
      <c r="B90" s="1" t="s">
        <v>252</v>
      </c>
      <c r="C90" s="6" t="s">
        <v>321</v>
      </c>
      <c r="D90" s="6"/>
      <c r="E90" s="6"/>
      <c r="F90" s="6"/>
      <c r="G90" s="6"/>
      <c r="H90" s="65">
        <v>211.35</v>
      </c>
      <c r="I90" s="65">
        <v>245.06</v>
      </c>
      <c r="J90" s="17">
        <v>50.375</v>
      </c>
      <c r="K90" s="6"/>
      <c r="L90" s="6" t="s">
        <v>285</v>
      </c>
    </row>
    <row r="91" spans="1:12">
      <c r="A91" s="1" t="s">
        <v>377</v>
      </c>
      <c r="B91" s="1" t="s">
        <v>252</v>
      </c>
      <c r="C91" s="6" t="s">
        <v>322</v>
      </c>
      <c r="D91" s="6"/>
      <c r="E91" s="6"/>
      <c r="F91" s="6"/>
      <c r="G91" s="6"/>
      <c r="H91" s="65">
        <v>213.07</v>
      </c>
      <c r="I91" s="65">
        <v>246.78</v>
      </c>
      <c r="J91" s="17">
        <v>50.484999999999999</v>
      </c>
      <c r="K91" s="6"/>
      <c r="L91" s="6" t="s">
        <v>285</v>
      </c>
    </row>
    <row r="92" spans="1:12">
      <c r="A92" s="1" t="s">
        <v>377</v>
      </c>
      <c r="B92" s="1" t="s">
        <v>252</v>
      </c>
      <c r="C92" s="6" t="s">
        <v>323</v>
      </c>
      <c r="D92" s="6"/>
      <c r="E92" s="6"/>
      <c r="F92" s="6"/>
      <c r="G92" s="6"/>
      <c r="H92" s="65">
        <v>214.37</v>
      </c>
      <c r="I92" s="65">
        <v>249.02</v>
      </c>
      <c r="J92" s="17">
        <v>50.67</v>
      </c>
      <c r="K92" s="6"/>
      <c r="L92" s="6" t="s">
        <v>285</v>
      </c>
    </row>
    <row r="93" spans="1:12">
      <c r="A93" s="1" t="s">
        <v>377</v>
      </c>
      <c r="B93" s="1" t="s">
        <v>252</v>
      </c>
      <c r="C93" s="6" t="s">
        <v>324</v>
      </c>
      <c r="D93" s="6"/>
      <c r="E93" s="6"/>
      <c r="F93" s="6"/>
      <c r="G93" s="6"/>
      <c r="H93" s="65">
        <v>215.77</v>
      </c>
      <c r="I93" s="65">
        <v>250.42</v>
      </c>
      <c r="J93" s="17">
        <v>50.765000000000001</v>
      </c>
      <c r="K93" s="6"/>
      <c r="L93" s="6" t="s">
        <v>285</v>
      </c>
    </row>
    <row r="94" spans="1:12">
      <c r="A94" s="1" t="s">
        <v>377</v>
      </c>
      <c r="B94" s="1" t="s">
        <v>252</v>
      </c>
      <c r="C94" s="6" t="s">
        <v>325</v>
      </c>
      <c r="D94" s="6"/>
      <c r="E94" s="6"/>
      <c r="F94" s="6"/>
      <c r="G94" s="6"/>
      <c r="H94" s="65">
        <v>216.81</v>
      </c>
      <c r="I94" s="65">
        <v>251.46</v>
      </c>
      <c r="J94" s="17">
        <v>50.865000000000002</v>
      </c>
      <c r="K94" s="6"/>
      <c r="L94" s="6" t="s">
        <v>285</v>
      </c>
    </row>
    <row r="95" spans="1:12">
      <c r="A95" s="1" t="s">
        <v>377</v>
      </c>
      <c r="B95" s="1" t="s">
        <v>252</v>
      </c>
      <c r="C95" s="6" t="s">
        <v>326</v>
      </c>
      <c r="D95" s="6"/>
      <c r="E95" s="6"/>
      <c r="F95" s="6"/>
      <c r="G95" s="6"/>
      <c r="H95" s="65">
        <v>216.66</v>
      </c>
      <c r="I95" s="65">
        <v>252.58</v>
      </c>
      <c r="J95" s="17">
        <v>50.96</v>
      </c>
      <c r="K95" s="6"/>
      <c r="L95" s="6" t="s">
        <v>285</v>
      </c>
    </row>
    <row r="96" spans="1:12">
      <c r="A96" s="1" t="s">
        <v>377</v>
      </c>
      <c r="B96" s="1" t="s">
        <v>252</v>
      </c>
      <c r="C96" s="6" t="s">
        <v>327</v>
      </c>
      <c r="D96" s="6"/>
      <c r="E96" s="6"/>
      <c r="F96" s="6"/>
      <c r="G96" s="6"/>
      <c r="H96" s="65">
        <v>218.94</v>
      </c>
      <c r="I96" s="65">
        <v>254.86</v>
      </c>
      <c r="J96" s="17">
        <v>51.15</v>
      </c>
      <c r="K96" s="6"/>
      <c r="L96" s="6" t="s">
        <v>285</v>
      </c>
    </row>
    <row r="97" spans="1:12">
      <c r="A97" s="1" t="s">
        <v>377</v>
      </c>
      <c r="B97" s="1" t="s">
        <v>252</v>
      </c>
      <c r="C97" s="6" t="s">
        <v>328</v>
      </c>
      <c r="D97" s="6"/>
      <c r="E97" s="6"/>
      <c r="F97" s="6"/>
      <c r="G97" s="6"/>
      <c r="H97" s="65">
        <v>220.68</v>
      </c>
      <c r="I97" s="65">
        <v>256.60000000000002</v>
      </c>
      <c r="J97" s="17">
        <v>51.25</v>
      </c>
      <c r="K97" s="6"/>
      <c r="L97" s="6" t="s">
        <v>285</v>
      </c>
    </row>
    <row r="98" spans="1:12">
      <c r="A98" s="1" t="s">
        <v>377</v>
      </c>
      <c r="B98" s="1" t="s">
        <v>252</v>
      </c>
      <c r="C98" s="6" t="s">
        <v>329</v>
      </c>
      <c r="D98" s="6"/>
      <c r="E98" s="6"/>
      <c r="F98" s="6"/>
      <c r="G98" s="6"/>
      <c r="H98" s="65">
        <v>223.33</v>
      </c>
      <c r="I98" s="65">
        <v>257.60000000000002</v>
      </c>
      <c r="J98" s="17">
        <v>51.35</v>
      </c>
      <c r="K98" s="6"/>
      <c r="L98" s="6" t="s">
        <v>285</v>
      </c>
    </row>
    <row r="99" spans="1:12">
      <c r="A99" s="1" t="s">
        <v>377</v>
      </c>
      <c r="B99" s="1" t="s">
        <v>252</v>
      </c>
      <c r="C99" s="6" t="s">
        <v>330</v>
      </c>
      <c r="D99" s="6"/>
      <c r="E99" s="6"/>
      <c r="F99" s="6"/>
      <c r="G99" s="6"/>
      <c r="H99" s="65">
        <v>224.29</v>
      </c>
      <c r="I99" s="65">
        <v>258.56</v>
      </c>
      <c r="J99" s="17">
        <v>51.445</v>
      </c>
      <c r="K99" s="6"/>
      <c r="L99" s="6" t="s">
        <v>285</v>
      </c>
    </row>
    <row r="100" spans="1:12">
      <c r="A100" s="1" t="s">
        <v>377</v>
      </c>
      <c r="B100" s="1" t="s">
        <v>252</v>
      </c>
      <c r="C100" s="6" t="s">
        <v>331</v>
      </c>
      <c r="D100" s="6"/>
      <c r="E100" s="6"/>
      <c r="F100" s="6"/>
      <c r="G100" s="6"/>
      <c r="H100" s="65">
        <v>222.71</v>
      </c>
      <c r="I100" s="65">
        <v>259.56</v>
      </c>
      <c r="J100" s="17">
        <v>51.55</v>
      </c>
      <c r="K100" s="6"/>
      <c r="L100" s="6" t="s">
        <v>285</v>
      </c>
    </row>
    <row r="101" spans="1:12">
      <c r="A101" s="1" t="s">
        <v>377</v>
      </c>
      <c r="B101" s="1" t="s">
        <v>252</v>
      </c>
      <c r="C101" s="6" t="s">
        <v>332</v>
      </c>
      <c r="D101" s="6"/>
      <c r="E101" s="6"/>
      <c r="F101" s="6"/>
      <c r="G101" s="6"/>
      <c r="H101" s="65">
        <v>225.97</v>
      </c>
      <c r="I101" s="65">
        <v>262.82</v>
      </c>
      <c r="J101" s="17">
        <v>51.97</v>
      </c>
      <c r="K101" s="6"/>
      <c r="L101" s="6" t="s">
        <v>285</v>
      </c>
    </row>
    <row r="102" spans="1:12">
      <c r="A102" s="1" t="s">
        <v>377</v>
      </c>
      <c r="B102" s="1" t="s">
        <v>252</v>
      </c>
      <c r="C102" s="6" t="s">
        <v>333</v>
      </c>
      <c r="D102" s="6"/>
      <c r="E102" s="6"/>
      <c r="F102" s="6"/>
      <c r="G102" s="6"/>
      <c r="H102" s="65">
        <v>229.83</v>
      </c>
      <c r="I102" s="65">
        <v>268.16000000000003</v>
      </c>
      <c r="J102" s="17">
        <v>52.36</v>
      </c>
      <c r="K102" s="6"/>
      <c r="L102" s="6" t="s">
        <v>285</v>
      </c>
    </row>
    <row r="103" spans="1:12">
      <c r="A103" s="1" t="s">
        <v>377</v>
      </c>
      <c r="B103" s="1" t="s">
        <v>252</v>
      </c>
      <c r="C103" s="6" t="s">
        <v>334</v>
      </c>
      <c r="D103" s="6"/>
      <c r="E103" s="6"/>
      <c r="F103" s="6"/>
      <c r="G103" s="6"/>
      <c r="H103" s="65">
        <v>230.91</v>
      </c>
      <c r="I103" s="65">
        <v>269.24</v>
      </c>
      <c r="J103" s="17">
        <v>52.46</v>
      </c>
      <c r="K103" s="6"/>
      <c r="L103" s="6" t="s">
        <v>285</v>
      </c>
    </row>
    <row r="104" spans="1:12">
      <c r="A104" s="1" t="s">
        <v>377</v>
      </c>
      <c r="B104" s="1" t="s">
        <v>252</v>
      </c>
      <c r="C104" s="6" t="s">
        <v>335</v>
      </c>
      <c r="D104" s="6"/>
      <c r="E104" s="6"/>
      <c r="F104" s="6"/>
      <c r="G104" s="6"/>
      <c r="H104" s="65">
        <v>231.45</v>
      </c>
      <c r="I104" s="65">
        <v>269.77999999999997</v>
      </c>
      <c r="J104" s="17">
        <v>52.518000000000001</v>
      </c>
      <c r="K104" s="6"/>
      <c r="L104" s="6" t="s">
        <v>285</v>
      </c>
    </row>
    <row r="105" spans="1:12">
      <c r="A105" s="1" t="s">
        <v>377</v>
      </c>
      <c r="B105" s="1" t="s">
        <v>252</v>
      </c>
      <c r="C105" s="6" t="s">
        <v>336</v>
      </c>
      <c r="D105" s="6"/>
      <c r="E105" s="6"/>
      <c r="F105" s="6"/>
      <c r="G105" s="6"/>
      <c r="H105" s="65">
        <v>233.75</v>
      </c>
      <c r="I105" s="65">
        <v>273.77999999999997</v>
      </c>
      <c r="J105" s="17">
        <v>52.74</v>
      </c>
      <c r="K105" s="6"/>
      <c r="L105" s="6" t="s">
        <v>285</v>
      </c>
    </row>
    <row r="106" spans="1:12">
      <c r="A106" s="1" t="s">
        <v>377</v>
      </c>
      <c r="B106" s="1" t="s">
        <v>252</v>
      </c>
      <c r="C106" s="6" t="s">
        <v>337</v>
      </c>
      <c r="D106" s="6"/>
      <c r="E106" s="6"/>
      <c r="F106" s="6"/>
      <c r="G106" s="6"/>
      <c r="H106" s="65">
        <v>235.05</v>
      </c>
      <c r="I106" s="65">
        <v>275.08</v>
      </c>
      <c r="J106" s="17">
        <v>52.844999999999999</v>
      </c>
      <c r="K106" s="6"/>
      <c r="L106" s="6" t="s">
        <v>285</v>
      </c>
    </row>
    <row r="107" spans="1:12">
      <c r="A107" s="1" t="s">
        <v>377</v>
      </c>
      <c r="B107" s="1" t="s">
        <v>252</v>
      </c>
      <c r="C107" s="6" t="s">
        <v>338</v>
      </c>
      <c r="D107" s="6"/>
      <c r="E107" s="6"/>
      <c r="F107" s="6"/>
      <c r="G107" s="6"/>
      <c r="H107" s="65">
        <v>236.23</v>
      </c>
      <c r="I107" s="65">
        <v>276.26</v>
      </c>
      <c r="J107" s="17">
        <v>52.945</v>
      </c>
      <c r="K107" s="6"/>
      <c r="L107" s="6" t="s">
        <v>285</v>
      </c>
    </row>
    <row r="108" spans="1:12">
      <c r="A108" s="1" t="s">
        <v>377</v>
      </c>
      <c r="B108" s="1" t="s">
        <v>252</v>
      </c>
      <c r="C108" s="6" t="s">
        <v>339</v>
      </c>
      <c r="D108" s="6"/>
      <c r="E108" s="6"/>
      <c r="F108" s="6"/>
      <c r="G108" s="6"/>
      <c r="H108" s="65">
        <v>239.21</v>
      </c>
      <c r="I108" s="65">
        <v>279.24</v>
      </c>
      <c r="J108" s="17">
        <v>53.145000000000003</v>
      </c>
      <c r="K108" s="6"/>
      <c r="L108" s="6" t="s">
        <v>285</v>
      </c>
    </row>
    <row r="109" spans="1:12">
      <c r="A109" s="1" t="s">
        <v>377</v>
      </c>
      <c r="B109" s="1" t="s">
        <v>252</v>
      </c>
      <c r="C109" s="6" t="s">
        <v>340</v>
      </c>
      <c r="D109" s="6"/>
      <c r="E109" s="6"/>
      <c r="F109" s="6"/>
      <c r="G109" s="6"/>
      <c r="H109" s="65">
        <v>240.99</v>
      </c>
      <c r="I109" s="65">
        <v>280.77999999999997</v>
      </c>
      <c r="J109" s="17">
        <v>53.255000000000003</v>
      </c>
      <c r="K109" s="6"/>
      <c r="L109" s="6" t="s">
        <v>285</v>
      </c>
    </row>
    <row r="110" spans="1:12">
      <c r="A110" s="1" t="s">
        <v>377</v>
      </c>
      <c r="B110" s="1" t="s">
        <v>252</v>
      </c>
      <c r="C110" s="6" t="s">
        <v>341</v>
      </c>
      <c r="D110" s="6"/>
      <c r="E110" s="6"/>
      <c r="F110" s="6"/>
      <c r="G110" s="6"/>
      <c r="H110" s="65">
        <v>243.17</v>
      </c>
      <c r="I110" s="65">
        <v>285.69</v>
      </c>
      <c r="J110" s="17">
        <v>53.56</v>
      </c>
      <c r="K110" s="6"/>
      <c r="L110" s="6" t="s">
        <v>285</v>
      </c>
    </row>
    <row r="111" spans="1:12">
      <c r="A111" s="1" t="s">
        <v>377</v>
      </c>
      <c r="B111" s="1" t="s">
        <v>252</v>
      </c>
      <c r="C111" s="6" t="s">
        <v>342</v>
      </c>
      <c r="D111" s="6"/>
      <c r="E111" s="6"/>
      <c r="F111" s="6"/>
      <c r="G111" s="6"/>
      <c r="H111" s="65">
        <v>244.89</v>
      </c>
      <c r="I111" s="65">
        <v>287.41000000000003</v>
      </c>
      <c r="J111" s="17">
        <v>53.664999999999999</v>
      </c>
      <c r="K111" s="6"/>
      <c r="L111" s="6" t="s">
        <v>285</v>
      </c>
    </row>
    <row r="112" spans="1:12">
      <c r="A112" s="1" t="s">
        <v>377</v>
      </c>
      <c r="B112" s="1" t="s">
        <v>252</v>
      </c>
      <c r="C112" s="6" t="s">
        <v>343</v>
      </c>
      <c r="D112" s="6"/>
      <c r="E112" s="6"/>
      <c r="F112" s="6"/>
      <c r="G112" s="6"/>
      <c r="H112" s="65">
        <v>250.56</v>
      </c>
      <c r="I112" s="65">
        <v>292.85000000000002</v>
      </c>
      <c r="J112" s="17">
        <v>53.945</v>
      </c>
      <c r="K112" s="6"/>
      <c r="L112" s="6" t="s">
        <v>285</v>
      </c>
    </row>
    <row r="113" spans="1:12">
      <c r="A113" s="1" t="s">
        <v>377</v>
      </c>
      <c r="B113" s="1" t="s">
        <v>252</v>
      </c>
      <c r="C113" s="6" t="s">
        <v>344</v>
      </c>
      <c r="D113" s="6"/>
      <c r="E113" s="6"/>
      <c r="F113" s="6"/>
      <c r="G113" s="6"/>
      <c r="H113" s="65">
        <v>252.99</v>
      </c>
      <c r="I113" s="65">
        <v>294.87</v>
      </c>
      <c r="J113" s="17">
        <v>54.05</v>
      </c>
      <c r="K113" s="6"/>
      <c r="L113" s="6" t="s">
        <v>285</v>
      </c>
    </row>
    <row r="114" spans="1:12">
      <c r="A114" s="1" t="s">
        <v>377</v>
      </c>
      <c r="B114" s="1" t="s">
        <v>252</v>
      </c>
      <c r="C114" s="6" t="s">
        <v>345</v>
      </c>
      <c r="D114" s="6"/>
      <c r="E114" s="6"/>
      <c r="F114" s="6"/>
      <c r="G114" s="6"/>
      <c r="H114" s="65">
        <v>256.75</v>
      </c>
      <c r="I114" s="65">
        <v>300.52999999999997</v>
      </c>
      <c r="J114" s="17">
        <v>54.344999999999999</v>
      </c>
      <c r="K114" s="6"/>
      <c r="L114" s="6" t="s">
        <v>285</v>
      </c>
    </row>
    <row r="115" spans="1:12">
      <c r="A115" s="1" t="s">
        <v>377</v>
      </c>
      <c r="B115" s="1" t="s">
        <v>252</v>
      </c>
      <c r="C115" s="6" t="s">
        <v>346</v>
      </c>
      <c r="D115" s="6"/>
      <c r="E115" s="6"/>
      <c r="F115" s="6"/>
      <c r="G115" s="6"/>
      <c r="H115" s="65">
        <v>258.42</v>
      </c>
      <c r="I115" s="65">
        <v>302.20999999999998</v>
      </c>
      <c r="J115" s="17">
        <v>54.45</v>
      </c>
      <c r="K115" s="6"/>
      <c r="L115" s="6" t="s">
        <v>285</v>
      </c>
    </row>
    <row r="116" spans="1:12">
      <c r="A116" s="1" t="s">
        <v>377</v>
      </c>
      <c r="B116" s="1" t="s">
        <v>252</v>
      </c>
      <c r="C116" s="6" t="s">
        <v>347</v>
      </c>
      <c r="D116" s="6"/>
      <c r="E116" s="6"/>
      <c r="F116" s="6"/>
      <c r="G116" s="6"/>
      <c r="H116" s="65">
        <v>262.95999999999998</v>
      </c>
      <c r="I116" s="65">
        <v>308.75</v>
      </c>
      <c r="J116" s="17">
        <v>54.75</v>
      </c>
      <c r="K116" s="6"/>
      <c r="L116" s="6" t="s">
        <v>285</v>
      </c>
    </row>
    <row r="117" spans="1:12">
      <c r="A117" s="1" t="s">
        <v>377</v>
      </c>
      <c r="B117" s="1" t="s">
        <v>252</v>
      </c>
      <c r="C117" s="6" t="s">
        <v>348</v>
      </c>
      <c r="D117" s="6"/>
      <c r="E117" s="6"/>
      <c r="F117" s="6"/>
      <c r="G117" s="6"/>
      <c r="H117" s="65">
        <v>265.58</v>
      </c>
      <c r="I117" s="65">
        <v>311.37</v>
      </c>
      <c r="J117" s="17">
        <v>54.865000000000002</v>
      </c>
      <c r="K117" s="6"/>
      <c r="L117" s="6" t="s">
        <v>285</v>
      </c>
    </row>
    <row r="118" spans="1:12">
      <c r="A118" s="1" t="s">
        <v>377</v>
      </c>
      <c r="B118" s="1" t="s">
        <v>252</v>
      </c>
      <c r="C118" s="6" t="s">
        <v>349</v>
      </c>
      <c r="D118" s="6"/>
      <c r="E118" s="6"/>
      <c r="F118" s="6"/>
      <c r="G118" s="6"/>
      <c r="H118" s="65">
        <v>272.01</v>
      </c>
      <c r="I118" s="65">
        <v>317.51</v>
      </c>
      <c r="J118" s="17">
        <v>55.164999999999999</v>
      </c>
      <c r="K118" s="6"/>
      <c r="L118" s="6" t="s">
        <v>285</v>
      </c>
    </row>
    <row r="119" spans="1:12">
      <c r="A119" s="1" t="s">
        <v>377</v>
      </c>
      <c r="B119" s="1" t="s">
        <v>252</v>
      </c>
      <c r="C119" s="6" t="s">
        <v>925</v>
      </c>
      <c r="D119" s="6"/>
      <c r="E119" s="6"/>
      <c r="F119" s="6"/>
      <c r="G119" s="6"/>
      <c r="H119" s="65">
        <v>273.95</v>
      </c>
      <c r="I119" s="65">
        <v>319.70999999999998</v>
      </c>
      <c r="J119" s="17">
        <v>55.27</v>
      </c>
      <c r="K119" s="6"/>
      <c r="L119" s="6" t="s">
        <v>285</v>
      </c>
    </row>
    <row r="120" spans="1:12">
      <c r="A120" s="1" t="s">
        <v>377</v>
      </c>
      <c r="B120" s="1" t="s">
        <v>352</v>
      </c>
      <c r="C120" s="6" t="s">
        <v>350</v>
      </c>
      <c r="D120" s="6"/>
      <c r="E120" s="6"/>
      <c r="F120" s="6"/>
      <c r="G120" s="6"/>
      <c r="H120" s="65">
        <v>277.48</v>
      </c>
      <c r="I120" s="65">
        <v>326.56</v>
      </c>
      <c r="J120" s="17">
        <v>55.521000000000001</v>
      </c>
      <c r="K120" s="6"/>
      <c r="L120" s="6" t="s">
        <v>351</v>
      </c>
    </row>
    <row r="121" spans="1:12">
      <c r="A121" s="1" t="s">
        <v>377</v>
      </c>
      <c r="B121" s="1" t="s">
        <v>352</v>
      </c>
      <c r="C121" s="6" t="s">
        <v>353</v>
      </c>
      <c r="D121" s="6"/>
      <c r="E121" s="6"/>
      <c r="F121" s="6"/>
      <c r="G121" s="6"/>
      <c r="H121" s="65">
        <v>279.02999999999997</v>
      </c>
      <c r="I121" s="65">
        <v>327.01</v>
      </c>
      <c r="J121" s="17">
        <v>55.542000000000002</v>
      </c>
      <c r="K121" s="6"/>
      <c r="L121" s="6" t="s">
        <v>351</v>
      </c>
    </row>
    <row r="122" spans="1:12">
      <c r="A122" s="1" t="s">
        <v>377</v>
      </c>
      <c r="B122" s="1" t="s">
        <v>352</v>
      </c>
      <c r="C122" s="6" t="s">
        <v>354</v>
      </c>
      <c r="D122" s="6"/>
      <c r="E122" s="6"/>
      <c r="F122" s="6"/>
      <c r="G122" s="6"/>
      <c r="H122" s="65">
        <v>279.55</v>
      </c>
      <c r="I122" s="65">
        <v>327.52999999999997</v>
      </c>
      <c r="J122" s="17">
        <v>55.563000000000002</v>
      </c>
      <c r="K122" s="6"/>
      <c r="L122" s="6" t="s">
        <v>351</v>
      </c>
    </row>
    <row r="123" spans="1:12">
      <c r="A123" s="1" t="s">
        <v>377</v>
      </c>
      <c r="B123" s="1" t="s">
        <v>352</v>
      </c>
      <c r="C123" s="6" t="s">
        <v>355</v>
      </c>
      <c r="D123" s="6"/>
      <c r="E123" s="6"/>
      <c r="F123" s="6"/>
      <c r="G123" s="6"/>
      <c r="H123" s="65">
        <v>280.32</v>
      </c>
      <c r="I123" s="65">
        <v>328.3</v>
      </c>
      <c r="J123" s="17">
        <v>55.584000000000003</v>
      </c>
      <c r="K123" s="6"/>
      <c r="L123" s="6" t="s">
        <v>351</v>
      </c>
    </row>
    <row r="124" spans="1:12">
      <c r="A124" s="1" t="s">
        <v>377</v>
      </c>
      <c r="B124" s="1" t="s">
        <v>352</v>
      </c>
      <c r="C124" s="6" t="s">
        <v>356</v>
      </c>
      <c r="D124" s="6"/>
      <c r="E124" s="6"/>
      <c r="F124" s="6"/>
      <c r="G124" s="6"/>
      <c r="H124" s="65">
        <v>281.13</v>
      </c>
      <c r="I124" s="65">
        <v>329.11</v>
      </c>
      <c r="J124" s="17">
        <v>55.604999999999997</v>
      </c>
      <c r="K124" s="6"/>
      <c r="L124" s="6" t="s">
        <v>351</v>
      </c>
    </row>
    <row r="125" spans="1:12">
      <c r="A125" s="1" t="s">
        <v>377</v>
      </c>
      <c r="B125" s="1" t="s">
        <v>352</v>
      </c>
      <c r="C125" s="6" t="s">
        <v>357</v>
      </c>
      <c r="D125" s="6"/>
      <c r="E125" s="6"/>
      <c r="F125" s="6"/>
      <c r="G125" s="6"/>
      <c r="H125" s="65">
        <v>281.60000000000002</v>
      </c>
      <c r="I125" s="65">
        <v>329.58</v>
      </c>
      <c r="J125" s="17">
        <v>55.625999999999998</v>
      </c>
      <c r="K125" s="6"/>
      <c r="L125" s="6" t="s">
        <v>351</v>
      </c>
    </row>
    <row r="126" spans="1:12">
      <c r="A126" s="1" t="s">
        <v>377</v>
      </c>
      <c r="B126" s="1" t="s">
        <v>352</v>
      </c>
      <c r="C126" s="6" t="s">
        <v>358</v>
      </c>
      <c r="D126" s="6"/>
      <c r="E126" s="6"/>
      <c r="F126" s="6"/>
      <c r="G126" s="6"/>
      <c r="H126" s="65">
        <v>282.14999999999998</v>
      </c>
      <c r="I126" s="65">
        <v>330.13</v>
      </c>
      <c r="J126" s="17">
        <v>55.646999999999998</v>
      </c>
      <c r="K126" s="6"/>
      <c r="L126" s="6" t="s">
        <v>351</v>
      </c>
    </row>
    <row r="127" spans="1:12">
      <c r="A127" s="1" t="s">
        <v>377</v>
      </c>
      <c r="B127" s="1" t="s">
        <v>352</v>
      </c>
      <c r="C127" s="6" t="s">
        <v>359</v>
      </c>
      <c r="D127" s="6"/>
      <c r="E127" s="6"/>
      <c r="F127" s="6"/>
      <c r="G127" s="6"/>
      <c r="H127" s="65">
        <v>282.8</v>
      </c>
      <c r="I127" s="65">
        <v>330.78</v>
      </c>
      <c r="J127" s="17">
        <v>55.667999999999999</v>
      </c>
      <c r="K127" s="6"/>
      <c r="L127" s="6" t="s">
        <v>351</v>
      </c>
    </row>
    <row r="128" spans="1:12">
      <c r="A128" s="1" t="s">
        <v>377</v>
      </c>
      <c r="B128" s="1" t="s">
        <v>352</v>
      </c>
      <c r="C128" s="6" t="s">
        <v>360</v>
      </c>
      <c r="D128" s="6"/>
      <c r="E128" s="6"/>
      <c r="F128" s="6"/>
      <c r="G128" s="6"/>
      <c r="H128" s="65">
        <v>281.77999999999997</v>
      </c>
      <c r="I128" s="65">
        <v>332.12</v>
      </c>
      <c r="J128" s="17">
        <v>55.731000000000002</v>
      </c>
      <c r="K128" s="6"/>
      <c r="L128" s="6" t="s">
        <v>351</v>
      </c>
    </row>
    <row r="129" spans="1:12">
      <c r="A129" s="1" t="s">
        <v>377</v>
      </c>
      <c r="B129" s="1" t="s">
        <v>352</v>
      </c>
      <c r="C129" s="6" t="s">
        <v>361</v>
      </c>
      <c r="D129" s="6"/>
      <c r="E129" s="6"/>
      <c r="F129" s="6"/>
      <c r="G129" s="6"/>
      <c r="H129" s="65">
        <v>282.88</v>
      </c>
      <c r="I129" s="65">
        <v>332.79</v>
      </c>
      <c r="J129" s="17">
        <v>55.752000000000002</v>
      </c>
      <c r="K129" s="6"/>
      <c r="L129" s="6" t="s">
        <v>351</v>
      </c>
    </row>
    <row r="130" spans="1:12">
      <c r="A130" s="1" t="s">
        <v>377</v>
      </c>
      <c r="B130" s="1" t="s">
        <v>352</v>
      </c>
      <c r="C130" s="6" t="s">
        <v>362</v>
      </c>
      <c r="D130" s="6"/>
      <c r="E130" s="6"/>
      <c r="F130" s="6"/>
      <c r="G130" s="6"/>
      <c r="H130" s="65">
        <v>283.48</v>
      </c>
      <c r="I130" s="65">
        <v>333.39</v>
      </c>
      <c r="J130" s="17">
        <v>55.773000000000003</v>
      </c>
      <c r="K130" s="6"/>
      <c r="L130" s="6" t="s">
        <v>351</v>
      </c>
    </row>
    <row r="131" spans="1:12">
      <c r="A131" s="1" t="s">
        <v>377</v>
      </c>
      <c r="B131" s="1" t="s">
        <v>352</v>
      </c>
      <c r="C131" s="6" t="s">
        <v>363</v>
      </c>
      <c r="D131" s="6"/>
      <c r="E131" s="6"/>
      <c r="F131" s="6"/>
      <c r="G131" s="6"/>
      <c r="H131" s="65">
        <v>283.97000000000003</v>
      </c>
      <c r="I131" s="65">
        <v>333.88</v>
      </c>
      <c r="J131" s="17">
        <v>55.793999999999997</v>
      </c>
      <c r="K131" s="6"/>
      <c r="L131" s="6" t="s">
        <v>351</v>
      </c>
    </row>
    <row r="132" spans="1:12">
      <c r="A132" s="1" t="s">
        <v>377</v>
      </c>
      <c r="B132" s="1" t="s">
        <v>352</v>
      </c>
      <c r="C132" s="6" t="s">
        <v>364</v>
      </c>
      <c r="D132" s="6"/>
      <c r="E132" s="6"/>
      <c r="F132" s="6"/>
      <c r="G132" s="6"/>
      <c r="H132" s="65">
        <v>284.38</v>
      </c>
      <c r="I132" s="65">
        <v>334.29</v>
      </c>
      <c r="J132" s="17">
        <v>55.814999999999998</v>
      </c>
      <c r="K132" s="6"/>
      <c r="L132" s="6" t="s">
        <v>351</v>
      </c>
    </row>
    <row r="133" spans="1:12">
      <c r="A133" s="1" t="s">
        <v>377</v>
      </c>
      <c r="B133" s="1" t="s">
        <v>352</v>
      </c>
      <c r="C133" s="6" t="s">
        <v>365</v>
      </c>
      <c r="D133" s="6"/>
      <c r="E133" s="6"/>
      <c r="F133" s="6"/>
      <c r="G133" s="6"/>
      <c r="H133" s="65">
        <v>284.66000000000003</v>
      </c>
      <c r="I133" s="65">
        <v>334.57</v>
      </c>
      <c r="J133" s="17">
        <v>55.835999999999999</v>
      </c>
      <c r="K133" s="6"/>
      <c r="L133" s="6" t="s">
        <v>351</v>
      </c>
    </row>
    <row r="134" spans="1:12">
      <c r="A134" s="1" t="s">
        <v>377</v>
      </c>
      <c r="B134" s="1" t="s">
        <v>352</v>
      </c>
      <c r="C134" s="6" t="s">
        <v>366</v>
      </c>
      <c r="D134" s="6"/>
      <c r="E134" s="6"/>
      <c r="F134" s="6"/>
      <c r="G134" s="6"/>
      <c r="H134" s="65">
        <v>284.91000000000003</v>
      </c>
      <c r="I134" s="65">
        <v>334.82</v>
      </c>
      <c r="J134" s="17">
        <v>55.856999999999999</v>
      </c>
      <c r="K134" s="6"/>
      <c r="L134" s="6" t="s">
        <v>351</v>
      </c>
    </row>
    <row r="135" spans="1:12">
      <c r="A135" s="1" t="s">
        <v>377</v>
      </c>
      <c r="B135" s="1" t="s">
        <v>352</v>
      </c>
      <c r="C135" s="6" t="s">
        <v>367</v>
      </c>
      <c r="D135" s="6"/>
      <c r="E135" s="6"/>
      <c r="F135" s="6"/>
      <c r="G135" s="6"/>
      <c r="H135" s="65">
        <v>285.13</v>
      </c>
      <c r="I135" s="65">
        <v>335.04</v>
      </c>
      <c r="J135" s="17">
        <v>55.878</v>
      </c>
      <c r="K135" s="6"/>
      <c r="L135" s="6" t="s">
        <v>351</v>
      </c>
    </row>
    <row r="136" spans="1:12">
      <c r="A136" s="1" t="s">
        <v>377</v>
      </c>
      <c r="B136" s="1" t="s">
        <v>352</v>
      </c>
      <c r="C136" s="6" t="s">
        <v>368</v>
      </c>
      <c r="D136" s="6"/>
      <c r="E136" s="6"/>
      <c r="F136" s="6"/>
      <c r="G136" s="6"/>
      <c r="H136" s="65">
        <v>285.36</v>
      </c>
      <c r="I136" s="65">
        <v>335.27</v>
      </c>
      <c r="J136" s="17">
        <v>55.93</v>
      </c>
      <c r="K136" s="6"/>
      <c r="L136" s="6" t="s">
        <v>351</v>
      </c>
    </row>
    <row r="137" spans="1:12">
      <c r="A137" s="1" t="s">
        <v>377</v>
      </c>
      <c r="B137" s="1" t="s">
        <v>352</v>
      </c>
      <c r="C137" s="6" t="s">
        <v>369</v>
      </c>
      <c r="D137" s="6"/>
      <c r="E137" s="6"/>
      <c r="F137" s="6"/>
      <c r="G137" s="6"/>
      <c r="H137" s="65">
        <v>284.77999999999997</v>
      </c>
      <c r="I137" s="65">
        <v>335.64</v>
      </c>
      <c r="J137" s="17">
        <v>55.94</v>
      </c>
      <c r="K137" s="6"/>
      <c r="L137" s="6" t="s">
        <v>351</v>
      </c>
    </row>
    <row r="138" spans="1:12">
      <c r="A138" s="1" t="s">
        <v>377</v>
      </c>
      <c r="B138" s="1" t="s">
        <v>352</v>
      </c>
      <c r="C138" s="6" t="s">
        <v>370</v>
      </c>
      <c r="D138" s="6"/>
      <c r="E138" s="6"/>
      <c r="F138" s="6"/>
      <c r="G138" s="6"/>
      <c r="H138" s="65">
        <v>286</v>
      </c>
      <c r="I138" s="65">
        <v>336.86</v>
      </c>
      <c r="J138" s="17">
        <v>56.024000000000001</v>
      </c>
      <c r="K138" s="6"/>
      <c r="L138" s="6" t="s">
        <v>351</v>
      </c>
    </row>
    <row r="139" spans="1:12">
      <c r="A139" s="1" t="s">
        <v>377</v>
      </c>
      <c r="B139" s="1" t="s">
        <v>352</v>
      </c>
      <c r="C139" s="6" t="s">
        <v>371</v>
      </c>
      <c r="D139" s="6"/>
      <c r="E139" s="6"/>
      <c r="F139" s="6"/>
      <c r="G139" s="6"/>
      <c r="H139" s="65">
        <v>286.25</v>
      </c>
      <c r="I139" s="65">
        <v>337.11</v>
      </c>
      <c r="J139" s="17">
        <v>56.045000000000002</v>
      </c>
      <c r="K139" s="6"/>
      <c r="L139" s="6" t="s">
        <v>351</v>
      </c>
    </row>
    <row r="140" spans="1:12">
      <c r="A140" s="1" t="s">
        <v>377</v>
      </c>
      <c r="B140" s="1" t="s">
        <v>352</v>
      </c>
      <c r="C140" s="6" t="s">
        <v>372</v>
      </c>
      <c r="D140" s="6"/>
      <c r="E140" s="6"/>
      <c r="F140" s="6"/>
      <c r="G140" s="6"/>
      <c r="H140" s="65">
        <v>286.56</v>
      </c>
      <c r="I140" s="65">
        <v>337.42</v>
      </c>
      <c r="J140" s="17">
        <v>56.066000000000003</v>
      </c>
      <c r="K140" s="6"/>
      <c r="L140" s="6" t="s">
        <v>351</v>
      </c>
    </row>
    <row r="141" spans="1:12">
      <c r="A141" s="1" t="s">
        <v>377</v>
      </c>
      <c r="B141" s="1" t="s">
        <v>352</v>
      </c>
      <c r="C141" s="6" t="s">
        <v>373</v>
      </c>
      <c r="D141" s="6"/>
      <c r="E141" s="6"/>
      <c r="F141" s="6"/>
      <c r="G141" s="6"/>
      <c r="H141" s="65">
        <v>286.95999999999998</v>
      </c>
      <c r="I141" s="65">
        <v>337.82</v>
      </c>
      <c r="J141" s="17">
        <v>56.086999999999996</v>
      </c>
      <c r="K141" s="6"/>
      <c r="L141" s="6" t="s">
        <v>351</v>
      </c>
    </row>
    <row r="142" spans="1:12">
      <c r="A142" s="1" t="s">
        <v>377</v>
      </c>
      <c r="B142" s="1" t="s">
        <v>352</v>
      </c>
      <c r="C142" s="6" t="s">
        <v>374</v>
      </c>
      <c r="D142" s="6"/>
      <c r="E142" s="6"/>
      <c r="F142" s="6"/>
      <c r="G142" s="6"/>
      <c r="H142" s="65">
        <v>287.12</v>
      </c>
      <c r="I142" s="65">
        <v>338.2</v>
      </c>
      <c r="J142" s="17">
        <v>56.107999999999997</v>
      </c>
      <c r="K142" s="6"/>
      <c r="L142" s="6" t="s">
        <v>351</v>
      </c>
    </row>
    <row r="143" spans="1:12">
      <c r="A143" s="1" t="s">
        <v>377</v>
      </c>
      <c r="B143" s="1" t="s">
        <v>352</v>
      </c>
      <c r="C143" s="6" t="s">
        <v>375</v>
      </c>
      <c r="D143" s="6"/>
      <c r="E143" s="6"/>
      <c r="F143" s="6"/>
      <c r="G143" s="6"/>
      <c r="H143" s="65">
        <v>287.39</v>
      </c>
      <c r="I143" s="65">
        <v>338.47</v>
      </c>
      <c r="J143" s="17">
        <v>56.128999999999998</v>
      </c>
      <c r="K143" s="6"/>
      <c r="L143" s="6" t="s">
        <v>351</v>
      </c>
    </row>
    <row r="144" spans="1:12">
      <c r="A144" s="10" t="s">
        <v>382</v>
      </c>
      <c r="B144" s="13" t="s">
        <v>648</v>
      </c>
      <c r="C144" s="13" t="s">
        <v>245</v>
      </c>
      <c r="D144" s="13">
        <v>296.61</v>
      </c>
      <c r="E144" s="13">
        <v>348.97</v>
      </c>
      <c r="F144" s="13">
        <v>300.17</v>
      </c>
      <c r="G144" s="13">
        <v>352.73</v>
      </c>
      <c r="H144" s="67">
        <f t="shared" ref="H144:H154" si="2">AVERAGE(D144,F144)</f>
        <v>298.39</v>
      </c>
      <c r="I144" s="67">
        <f t="shared" ref="I144:I154" si="3">AVERAGE(E144,G144)</f>
        <v>350.85</v>
      </c>
      <c r="J144" s="17">
        <v>57.1</v>
      </c>
      <c r="K144" s="13"/>
      <c r="L144" s="13" t="s">
        <v>378</v>
      </c>
    </row>
    <row r="145" spans="1:12">
      <c r="A145" s="10" t="s">
        <v>382</v>
      </c>
      <c r="B145" s="13" t="s">
        <v>649</v>
      </c>
      <c r="C145" s="13" t="s">
        <v>245</v>
      </c>
      <c r="D145" s="13">
        <v>296.61</v>
      </c>
      <c r="E145" s="13">
        <v>348.97</v>
      </c>
      <c r="F145" s="13">
        <v>300.17</v>
      </c>
      <c r="G145" s="13">
        <v>352.73</v>
      </c>
      <c r="H145" s="67">
        <f t="shared" si="2"/>
        <v>298.39</v>
      </c>
      <c r="I145" s="67">
        <f t="shared" si="3"/>
        <v>350.85</v>
      </c>
      <c r="J145" s="61">
        <v>57.66</v>
      </c>
      <c r="K145" s="13"/>
      <c r="L145" s="13" t="s">
        <v>378</v>
      </c>
    </row>
    <row r="146" spans="1:12">
      <c r="A146" s="1" t="s">
        <v>381</v>
      </c>
      <c r="B146" s="6" t="s">
        <v>650</v>
      </c>
      <c r="C146" s="6" t="s">
        <v>240</v>
      </c>
      <c r="D146" s="6">
        <v>303.39999999999998</v>
      </c>
      <c r="E146" s="6">
        <v>357.5</v>
      </c>
      <c r="F146" s="6">
        <v>304.14999999999998</v>
      </c>
      <c r="G146" s="6">
        <v>358.25</v>
      </c>
      <c r="H146" s="65">
        <f t="shared" si="2"/>
        <v>303.77499999999998</v>
      </c>
      <c r="I146" s="65">
        <f t="shared" si="3"/>
        <v>357.875</v>
      </c>
      <c r="J146" s="17"/>
      <c r="K146" s="6" t="s">
        <v>924</v>
      </c>
      <c r="L146" s="6" t="s">
        <v>378</v>
      </c>
    </row>
    <row r="147" spans="1:12">
      <c r="A147" s="10" t="s">
        <v>382</v>
      </c>
      <c r="B147" s="13" t="s">
        <v>651</v>
      </c>
      <c r="C147" s="13" t="s">
        <v>246</v>
      </c>
      <c r="D147" s="13">
        <v>301.77999999999997</v>
      </c>
      <c r="E147" s="13">
        <v>356.08</v>
      </c>
      <c r="F147" s="13">
        <v>312.14999999999998</v>
      </c>
      <c r="G147" s="13">
        <v>367.53</v>
      </c>
      <c r="H147" s="67">
        <f t="shared" si="2"/>
        <v>306.96499999999997</v>
      </c>
      <c r="I147" s="67">
        <f t="shared" si="3"/>
        <v>361.80499999999995</v>
      </c>
      <c r="J147" s="61">
        <v>57.1</v>
      </c>
      <c r="K147" s="13"/>
      <c r="L147" s="13" t="s">
        <v>378</v>
      </c>
    </row>
    <row r="148" spans="1:12">
      <c r="A148" s="10" t="s">
        <v>382</v>
      </c>
      <c r="B148" s="13" t="s">
        <v>652</v>
      </c>
      <c r="C148" s="13" t="s">
        <v>246</v>
      </c>
      <c r="D148" s="13">
        <v>301.77999999999997</v>
      </c>
      <c r="E148" s="13">
        <v>356.08</v>
      </c>
      <c r="F148" s="13">
        <v>312.14999999999998</v>
      </c>
      <c r="G148" s="13">
        <v>367.53</v>
      </c>
      <c r="H148" s="67">
        <f t="shared" si="2"/>
        <v>306.96499999999997</v>
      </c>
      <c r="I148" s="67">
        <f t="shared" si="3"/>
        <v>361.80499999999995</v>
      </c>
      <c r="J148" s="61">
        <v>57.79</v>
      </c>
      <c r="K148" s="13"/>
      <c r="L148" s="13" t="s">
        <v>378</v>
      </c>
    </row>
    <row r="149" spans="1:12">
      <c r="A149" s="1" t="s">
        <v>381</v>
      </c>
      <c r="B149" s="6" t="s">
        <v>653</v>
      </c>
      <c r="C149" s="6" t="s">
        <v>241</v>
      </c>
      <c r="D149" s="6">
        <v>310.95999999999998</v>
      </c>
      <c r="E149" s="6">
        <v>366.34</v>
      </c>
      <c r="F149" s="6">
        <v>311.8</v>
      </c>
      <c r="G149" s="6">
        <v>367.18</v>
      </c>
      <c r="H149" s="65">
        <f t="shared" si="2"/>
        <v>311.38</v>
      </c>
      <c r="I149" s="65">
        <f t="shared" si="3"/>
        <v>366.76</v>
      </c>
      <c r="J149" s="61">
        <v>57.5</v>
      </c>
      <c r="K149" s="6"/>
      <c r="L149" s="6" t="s">
        <v>378</v>
      </c>
    </row>
    <row r="150" spans="1:12">
      <c r="A150" s="1" t="s">
        <v>382</v>
      </c>
      <c r="B150" s="6" t="s">
        <v>654</v>
      </c>
      <c r="C150" s="6" t="s">
        <v>247</v>
      </c>
      <c r="D150" s="6">
        <v>315.02999999999997</v>
      </c>
      <c r="E150" s="6">
        <v>371.06</v>
      </c>
      <c r="F150" s="6">
        <v>323.45</v>
      </c>
      <c r="G150" s="6">
        <v>380.56</v>
      </c>
      <c r="H150" s="65">
        <f t="shared" si="2"/>
        <v>319.24</v>
      </c>
      <c r="I150" s="65">
        <f t="shared" si="3"/>
        <v>375.81</v>
      </c>
      <c r="J150" s="61">
        <v>57.79</v>
      </c>
      <c r="K150" s="6"/>
      <c r="L150" s="6" t="s">
        <v>378</v>
      </c>
    </row>
    <row r="151" spans="1:12">
      <c r="A151" s="1" t="s">
        <v>381</v>
      </c>
      <c r="B151" s="6" t="s">
        <v>655</v>
      </c>
      <c r="C151" s="6" t="s">
        <v>242</v>
      </c>
      <c r="D151" s="6">
        <v>329.3</v>
      </c>
      <c r="E151" s="6">
        <v>388.15</v>
      </c>
      <c r="F151" s="6">
        <v>329.8</v>
      </c>
      <c r="G151" s="6">
        <v>388.65</v>
      </c>
      <c r="H151" s="65">
        <f t="shared" si="2"/>
        <v>329.55</v>
      </c>
      <c r="I151" s="65">
        <f t="shared" si="3"/>
        <v>388.4</v>
      </c>
      <c r="J151" s="61">
        <v>58.7</v>
      </c>
      <c r="K151" s="6"/>
      <c r="L151" s="6" t="s">
        <v>378</v>
      </c>
    </row>
    <row r="152" spans="1:12">
      <c r="A152" s="1" t="s">
        <v>381</v>
      </c>
      <c r="B152" s="6" t="s">
        <v>656</v>
      </c>
      <c r="C152" s="6" t="s">
        <v>243</v>
      </c>
      <c r="D152" s="6">
        <v>330.8</v>
      </c>
      <c r="E152" s="6">
        <v>389.65</v>
      </c>
      <c r="F152" s="6">
        <v>331.6</v>
      </c>
      <c r="G152" s="6">
        <v>390.45</v>
      </c>
      <c r="H152" s="65">
        <f t="shared" si="2"/>
        <v>331.20000000000005</v>
      </c>
      <c r="I152" s="65">
        <f t="shared" si="3"/>
        <v>390.04999999999995</v>
      </c>
      <c r="J152" s="61">
        <v>58.97</v>
      </c>
      <c r="K152" s="6"/>
      <c r="L152" s="6" t="s">
        <v>378</v>
      </c>
    </row>
    <row r="153" spans="1:12">
      <c r="A153" s="10" t="s">
        <v>381</v>
      </c>
      <c r="B153" s="13" t="s">
        <v>657</v>
      </c>
      <c r="C153" s="13" t="s">
        <v>244</v>
      </c>
      <c r="D153" s="13">
        <v>339.65</v>
      </c>
      <c r="E153" s="13">
        <v>400.23</v>
      </c>
      <c r="F153" s="13">
        <v>340.07</v>
      </c>
      <c r="G153" s="13">
        <v>400.65</v>
      </c>
      <c r="H153" s="67">
        <f t="shared" si="2"/>
        <v>339.86</v>
      </c>
      <c r="I153" s="67">
        <f t="shared" si="3"/>
        <v>400.44</v>
      </c>
      <c r="J153" s="61">
        <v>59.54</v>
      </c>
      <c r="K153" s="13"/>
      <c r="L153" s="13" t="s">
        <v>378</v>
      </c>
    </row>
    <row r="154" spans="1:12">
      <c r="A154" s="10" t="s">
        <v>381</v>
      </c>
      <c r="B154" s="13" t="s">
        <v>658</v>
      </c>
      <c r="C154" s="13" t="s">
        <v>244</v>
      </c>
      <c r="D154" s="13">
        <v>339.65</v>
      </c>
      <c r="E154" s="13">
        <v>400.23</v>
      </c>
      <c r="F154" s="13">
        <v>340.07</v>
      </c>
      <c r="G154" s="13">
        <v>400.65</v>
      </c>
      <c r="H154" s="67">
        <f t="shared" si="2"/>
        <v>339.86</v>
      </c>
      <c r="I154" s="67">
        <f t="shared" si="3"/>
        <v>400.44</v>
      </c>
      <c r="J154" s="61">
        <v>59.68</v>
      </c>
      <c r="K154" s="13"/>
      <c r="L154" s="13" t="s">
        <v>378</v>
      </c>
    </row>
  </sheetData>
  <autoFilter ref="A2:L2" xr:uid="{56795A8D-E71A-1F4D-B946-3C847FBE273D}">
    <sortState xmlns:xlrd2="http://schemas.microsoft.com/office/spreadsheetml/2017/richdata2" ref="A3:L154">
      <sortCondition ref="I2:I15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FAA7-5610-4548-AAEC-60FBD5242991}">
  <dimension ref="A1:J51"/>
  <sheetViews>
    <sheetView workbookViewId="0">
      <selection activeCell="G11" sqref="G11"/>
    </sheetView>
  </sheetViews>
  <sheetFormatPr baseColWidth="10" defaultRowHeight="16"/>
  <cols>
    <col min="1" max="1" width="37" style="2" bestFit="1" customWidth="1"/>
    <col min="2" max="2" width="39.5" style="2" bestFit="1" customWidth="1"/>
    <col min="3" max="3" width="8.33203125" style="36" bestFit="1" customWidth="1"/>
    <col min="4" max="4" width="18.83203125" style="45" bestFit="1" customWidth="1"/>
    <col min="5" max="5" width="38.33203125" style="2" bestFit="1" customWidth="1"/>
    <col min="6" max="6" width="18.83203125" style="53" customWidth="1"/>
    <col min="7" max="7" width="81.5" style="2" bestFit="1" customWidth="1"/>
    <col min="8" max="8" width="35.6640625" style="2" bestFit="1" customWidth="1"/>
    <col min="9" max="9" width="27.33203125" style="2" bestFit="1" customWidth="1"/>
    <col min="10" max="16384" width="10.83203125" style="2"/>
  </cols>
  <sheetData>
    <row r="1" spans="1:10" ht="17">
      <c r="A1" s="14" t="s">
        <v>239</v>
      </c>
    </row>
    <row r="2" spans="1:10" customFormat="1">
      <c r="A2" s="1" t="s">
        <v>420</v>
      </c>
      <c r="B2" s="6" t="s">
        <v>209</v>
      </c>
      <c r="C2" s="3" t="s">
        <v>208</v>
      </c>
      <c r="D2" s="44" t="s">
        <v>455</v>
      </c>
      <c r="E2" s="28" t="s">
        <v>446</v>
      </c>
      <c r="F2" s="17" t="s">
        <v>55</v>
      </c>
      <c r="G2" s="7" t="s">
        <v>428</v>
      </c>
      <c r="H2" s="1" t="s">
        <v>210</v>
      </c>
      <c r="I2" s="1" t="s">
        <v>211</v>
      </c>
      <c r="J2" s="2"/>
    </row>
    <row r="3" spans="1:10" customFormat="1">
      <c r="A3" s="1" t="s">
        <v>56</v>
      </c>
      <c r="B3" s="1" t="s">
        <v>199</v>
      </c>
      <c r="C3" s="3">
        <v>588</v>
      </c>
      <c r="D3" s="44">
        <v>198.3</v>
      </c>
      <c r="E3" s="1">
        <v>8.6999999999999993</v>
      </c>
      <c r="F3" s="17">
        <v>8.3000000000000007</v>
      </c>
      <c r="G3" s="18"/>
      <c r="H3" s="1" t="s">
        <v>849</v>
      </c>
      <c r="I3" s="1"/>
    </row>
    <row r="4" spans="1:10" customFormat="1">
      <c r="A4" s="1" t="s">
        <v>56</v>
      </c>
      <c r="B4" s="1" t="s">
        <v>212</v>
      </c>
      <c r="C4" s="3">
        <v>588</v>
      </c>
      <c r="D4" s="44">
        <v>205.1</v>
      </c>
      <c r="E4" s="1">
        <v>9.0299999999999994</v>
      </c>
      <c r="F4" s="17">
        <v>9.1050000000000004</v>
      </c>
      <c r="G4" s="18"/>
      <c r="H4" s="1" t="s">
        <v>849</v>
      </c>
      <c r="I4" s="1"/>
    </row>
    <row r="5" spans="1:10" customFormat="1">
      <c r="A5" s="1" t="s">
        <v>56</v>
      </c>
      <c r="B5" s="1" t="s">
        <v>213</v>
      </c>
      <c r="C5" s="3">
        <v>588</v>
      </c>
      <c r="D5" s="44">
        <v>207.15</v>
      </c>
      <c r="E5" s="1">
        <v>9.23</v>
      </c>
      <c r="F5" s="17">
        <v>9.3109999999999999</v>
      </c>
      <c r="G5" s="18"/>
      <c r="H5" s="1" t="s">
        <v>849</v>
      </c>
      <c r="I5" s="1"/>
    </row>
    <row r="6" spans="1:10" customFormat="1">
      <c r="A6" s="1" t="s">
        <v>56</v>
      </c>
      <c r="B6" s="1" t="s">
        <v>229</v>
      </c>
      <c r="C6" s="3">
        <v>588</v>
      </c>
      <c r="D6" s="44">
        <v>209.45</v>
      </c>
      <c r="E6" s="1">
        <v>9.31</v>
      </c>
      <c r="F6" s="17">
        <v>9.4260000000000002</v>
      </c>
      <c r="G6" s="18"/>
      <c r="H6" s="1" t="s">
        <v>849</v>
      </c>
      <c r="I6" s="1"/>
    </row>
    <row r="7" spans="1:10" customFormat="1">
      <c r="A7" s="1" t="s">
        <v>56</v>
      </c>
      <c r="B7" s="1" t="s">
        <v>230</v>
      </c>
      <c r="C7" s="3">
        <v>588</v>
      </c>
      <c r="D7" s="44">
        <v>215.45</v>
      </c>
      <c r="E7" s="1">
        <v>9.58</v>
      </c>
      <c r="F7" s="17">
        <v>9.6470000000000002</v>
      </c>
      <c r="G7" s="18"/>
      <c r="H7" s="1" t="s">
        <v>849</v>
      </c>
      <c r="I7" s="1"/>
    </row>
    <row r="8" spans="1:10" customFormat="1">
      <c r="A8" s="1" t="s">
        <v>56</v>
      </c>
      <c r="B8" s="1" t="s">
        <v>200</v>
      </c>
      <c r="C8" s="3">
        <v>588</v>
      </c>
      <c r="D8" s="44">
        <v>217.55</v>
      </c>
      <c r="E8" s="1">
        <v>9.64</v>
      </c>
      <c r="F8" s="17">
        <v>9.7210000000000001</v>
      </c>
      <c r="G8" s="18"/>
      <c r="H8" s="1" t="s">
        <v>849</v>
      </c>
      <c r="I8" s="1"/>
    </row>
    <row r="9" spans="1:10" customFormat="1">
      <c r="A9" s="1" t="s">
        <v>56</v>
      </c>
      <c r="B9" s="1" t="s">
        <v>232</v>
      </c>
      <c r="C9" s="3">
        <v>588</v>
      </c>
      <c r="D9" s="44">
        <v>219.05</v>
      </c>
      <c r="E9" s="1">
        <v>9.74</v>
      </c>
      <c r="F9" s="17">
        <v>9.7859999999999996</v>
      </c>
      <c r="G9" s="18"/>
      <c r="H9" s="1" t="s">
        <v>849</v>
      </c>
      <c r="I9" s="1"/>
    </row>
    <row r="10" spans="1:10" customFormat="1">
      <c r="A10" s="1" t="s">
        <v>381</v>
      </c>
      <c r="B10" s="1" t="s">
        <v>533</v>
      </c>
      <c r="C10" s="3">
        <v>588</v>
      </c>
      <c r="D10" s="44">
        <v>233.91</v>
      </c>
      <c r="E10" s="1">
        <v>10.9</v>
      </c>
      <c r="F10" s="17">
        <v>10.89</v>
      </c>
      <c r="G10" s="18" t="s">
        <v>881</v>
      </c>
      <c r="H10" s="1" t="s">
        <v>850</v>
      </c>
      <c r="I10" s="1" t="s">
        <v>851</v>
      </c>
    </row>
    <row r="11" spans="1:10" customFormat="1">
      <c r="A11" s="1" t="s">
        <v>56</v>
      </c>
      <c r="B11" s="1" t="s">
        <v>233</v>
      </c>
      <c r="C11" s="3" t="s">
        <v>201</v>
      </c>
      <c r="D11" s="44">
        <v>240.5</v>
      </c>
      <c r="E11" s="1">
        <v>10.95</v>
      </c>
      <c r="F11" s="17">
        <v>11.055999999999999</v>
      </c>
      <c r="G11" s="18"/>
      <c r="H11" s="1" t="s">
        <v>849</v>
      </c>
      <c r="I11" s="1"/>
    </row>
    <row r="12" spans="1:10" customFormat="1">
      <c r="A12" s="1" t="s">
        <v>398</v>
      </c>
      <c r="B12" s="1" t="s">
        <v>202</v>
      </c>
      <c r="C12" s="3" t="s">
        <v>201</v>
      </c>
      <c r="D12" s="44">
        <v>244</v>
      </c>
      <c r="E12" s="1">
        <v>11.3</v>
      </c>
      <c r="F12" s="17">
        <v>11.49</v>
      </c>
      <c r="G12" s="18" t="s">
        <v>392</v>
      </c>
      <c r="H12" s="1" t="s">
        <v>852</v>
      </c>
      <c r="I12" s="1"/>
    </row>
    <row r="13" spans="1:10" customFormat="1">
      <c r="A13" s="1" t="s">
        <v>381</v>
      </c>
      <c r="B13" s="1" t="s">
        <v>534</v>
      </c>
      <c r="C13" s="3" t="s">
        <v>201</v>
      </c>
      <c r="D13" s="44">
        <v>250.1</v>
      </c>
      <c r="E13" s="1">
        <v>11.8</v>
      </c>
      <c r="F13" s="17">
        <v>11.9</v>
      </c>
      <c r="G13" s="18"/>
      <c r="H13" s="1" t="s">
        <v>850</v>
      </c>
      <c r="I13" s="1" t="s">
        <v>851</v>
      </c>
    </row>
    <row r="14" spans="1:10" customFormat="1">
      <c r="A14" s="1" t="s">
        <v>56</v>
      </c>
      <c r="B14" s="1" t="s">
        <v>231</v>
      </c>
      <c r="C14" s="3" t="s">
        <v>201</v>
      </c>
      <c r="D14" s="44">
        <v>251.35</v>
      </c>
      <c r="E14" s="1">
        <v>11.94</v>
      </c>
      <c r="F14" s="17">
        <v>12.048999999999999</v>
      </c>
      <c r="G14" s="18"/>
      <c r="H14" s="1" t="s">
        <v>849</v>
      </c>
      <c r="I14" s="1"/>
    </row>
    <row r="15" spans="1:10" customFormat="1">
      <c r="A15" s="1" t="s">
        <v>56</v>
      </c>
      <c r="B15" s="1" t="s">
        <v>235</v>
      </c>
      <c r="C15" s="3" t="s">
        <v>201</v>
      </c>
      <c r="D15" s="44">
        <v>253.6</v>
      </c>
      <c r="E15" s="1">
        <v>12.08</v>
      </c>
      <c r="F15" s="17">
        <v>12.173999999999999</v>
      </c>
      <c r="G15" s="18"/>
      <c r="H15" s="1" t="s">
        <v>849</v>
      </c>
      <c r="I15" s="1"/>
    </row>
    <row r="16" spans="1:10" customFormat="1">
      <c r="A16" s="1" t="s">
        <v>56</v>
      </c>
      <c r="B16" s="1" t="s">
        <v>234</v>
      </c>
      <c r="C16" s="3" t="s">
        <v>201</v>
      </c>
      <c r="D16" s="44">
        <v>259.35000000000002</v>
      </c>
      <c r="E16" s="1">
        <v>12.4</v>
      </c>
      <c r="F16" s="17">
        <v>12.474</v>
      </c>
      <c r="G16" s="18"/>
      <c r="H16" s="1" t="s">
        <v>849</v>
      </c>
      <c r="I16" s="1"/>
    </row>
    <row r="17" spans="1:9" customFormat="1">
      <c r="A17" s="1" t="s">
        <v>56</v>
      </c>
      <c r="B17" s="1" t="s">
        <v>203</v>
      </c>
      <c r="C17" s="3" t="s">
        <v>201</v>
      </c>
      <c r="D17" s="44">
        <v>268.60000000000002</v>
      </c>
      <c r="E17" s="1">
        <v>12.99</v>
      </c>
      <c r="F17" s="17">
        <v>13.032</v>
      </c>
      <c r="G17" s="18"/>
      <c r="H17" s="1" t="s">
        <v>849</v>
      </c>
      <c r="I17" s="1"/>
    </row>
    <row r="18" spans="1:9" customFormat="1">
      <c r="A18" s="1" t="s">
        <v>56</v>
      </c>
      <c r="B18" s="1" t="s">
        <v>204</v>
      </c>
      <c r="C18" s="3" t="s">
        <v>201</v>
      </c>
      <c r="D18" s="44">
        <v>270.60000000000002</v>
      </c>
      <c r="E18" s="1">
        <v>13.14</v>
      </c>
      <c r="F18" s="17">
        <v>13.183</v>
      </c>
      <c r="G18" s="18"/>
      <c r="H18" s="1" t="s">
        <v>849</v>
      </c>
      <c r="I18" s="1"/>
    </row>
    <row r="19" spans="1:9" customFormat="1">
      <c r="A19" s="1" t="s">
        <v>381</v>
      </c>
      <c r="B19" s="1" t="s">
        <v>535</v>
      </c>
      <c r="C19" s="3" t="s">
        <v>201</v>
      </c>
      <c r="D19" s="44">
        <v>280.60000000000002</v>
      </c>
      <c r="E19" s="1">
        <v>13.6</v>
      </c>
      <c r="F19" s="17">
        <v>13.53</v>
      </c>
      <c r="G19" s="18"/>
      <c r="H19" s="1" t="s">
        <v>850</v>
      </c>
      <c r="I19" s="1" t="s">
        <v>851</v>
      </c>
    </row>
    <row r="20" spans="1:9" customFormat="1">
      <c r="A20" s="1" t="s">
        <v>382</v>
      </c>
      <c r="B20" s="1" t="s">
        <v>536</v>
      </c>
      <c r="C20" s="3" t="s">
        <v>201</v>
      </c>
      <c r="D20" s="44">
        <v>290.5</v>
      </c>
      <c r="E20" s="1">
        <v>14.9</v>
      </c>
      <c r="F20" s="17">
        <v>14.24</v>
      </c>
      <c r="G20" s="18" t="s">
        <v>880</v>
      </c>
      <c r="H20" s="1" t="s">
        <v>850</v>
      </c>
      <c r="I20" s="1" t="s">
        <v>851</v>
      </c>
    </row>
    <row r="21" spans="1:9" customFormat="1">
      <c r="A21" s="1" t="s">
        <v>382</v>
      </c>
      <c r="B21" s="1" t="s">
        <v>480</v>
      </c>
      <c r="C21" s="3" t="s">
        <v>201</v>
      </c>
      <c r="D21" s="44">
        <v>294.5</v>
      </c>
      <c r="E21" s="1">
        <v>15.1</v>
      </c>
      <c r="F21" s="17">
        <v>15.1</v>
      </c>
      <c r="G21" s="18"/>
      <c r="H21" s="1" t="s">
        <v>850</v>
      </c>
      <c r="I21" s="1" t="s">
        <v>851</v>
      </c>
    </row>
    <row r="22" spans="1:9" customFormat="1">
      <c r="A22" s="1" t="s">
        <v>398</v>
      </c>
      <c r="B22" s="1" t="s">
        <v>205</v>
      </c>
      <c r="C22" s="3" t="s">
        <v>201</v>
      </c>
      <c r="D22" s="44">
        <v>307.25</v>
      </c>
      <c r="E22" s="1">
        <v>16</v>
      </c>
      <c r="F22" s="17">
        <v>15.52</v>
      </c>
      <c r="G22" s="26" t="s">
        <v>392</v>
      </c>
      <c r="H22" s="1" t="s">
        <v>853</v>
      </c>
      <c r="I22" s="1" t="s">
        <v>854</v>
      </c>
    </row>
    <row r="23" spans="1:9" customFormat="1">
      <c r="A23" s="1" t="s">
        <v>382</v>
      </c>
      <c r="B23" s="1" t="s">
        <v>537</v>
      </c>
      <c r="C23" s="3" t="s">
        <v>201</v>
      </c>
      <c r="D23" s="44">
        <v>310.60000000000002</v>
      </c>
      <c r="E23" s="1">
        <v>17.149999999999999</v>
      </c>
      <c r="F23" s="17">
        <v>16.38</v>
      </c>
      <c r="G23" s="18" t="s">
        <v>424</v>
      </c>
      <c r="H23" s="1" t="s">
        <v>850</v>
      </c>
      <c r="I23" s="1" t="s">
        <v>851</v>
      </c>
    </row>
    <row r="24" spans="1:9" customFormat="1">
      <c r="A24" s="1" t="s">
        <v>381</v>
      </c>
      <c r="B24" s="1" t="s">
        <v>538</v>
      </c>
      <c r="C24" s="3" t="s">
        <v>201</v>
      </c>
      <c r="D24" s="44">
        <v>315.60000000000002</v>
      </c>
      <c r="E24" s="1">
        <v>18.2</v>
      </c>
      <c r="F24" s="17">
        <v>17.71</v>
      </c>
      <c r="G24" s="18"/>
      <c r="H24" s="1" t="s">
        <v>850</v>
      </c>
      <c r="I24" s="1" t="s">
        <v>851</v>
      </c>
    </row>
    <row r="25" spans="1:9" customFormat="1">
      <c r="A25" s="1" t="s">
        <v>398</v>
      </c>
      <c r="B25" s="1" t="s">
        <v>205</v>
      </c>
      <c r="C25" s="3" t="s">
        <v>206</v>
      </c>
      <c r="D25" s="44">
        <v>316.10000000000002</v>
      </c>
      <c r="E25" s="1">
        <v>16</v>
      </c>
      <c r="F25" s="17">
        <v>15.52</v>
      </c>
      <c r="G25" s="26" t="s">
        <v>392</v>
      </c>
      <c r="H25" s="1" t="s">
        <v>852</v>
      </c>
      <c r="I25" s="1" t="s">
        <v>854</v>
      </c>
    </row>
    <row r="26" spans="1:9" customFormat="1">
      <c r="A26" s="1" t="s">
        <v>398</v>
      </c>
      <c r="B26" s="1" t="s">
        <v>207</v>
      </c>
      <c r="C26" s="3" t="s">
        <v>206</v>
      </c>
      <c r="D26" s="44">
        <v>337.8</v>
      </c>
      <c r="E26" s="1">
        <v>17.8</v>
      </c>
      <c r="F26" s="17">
        <v>17.3</v>
      </c>
      <c r="G26" s="18" t="s">
        <v>400</v>
      </c>
      <c r="H26" s="1" t="s">
        <v>854</v>
      </c>
      <c r="I26" s="1" t="s">
        <v>855</v>
      </c>
    </row>
    <row r="27" spans="1:9" customFormat="1">
      <c r="A27" s="1" t="s">
        <v>399</v>
      </c>
      <c r="B27" s="1" t="s">
        <v>426</v>
      </c>
      <c r="C27" s="3" t="s">
        <v>206</v>
      </c>
      <c r="D27" s="44">
        <v>368.9</v>
      </c>
      <c r="E27" s="1">
        <v>22.6</v>
      </c>
      <c r="F27" s="17"/>
      <c r="G27" s="18" t="s">
        <v>423</v>
      </c>
      <c r="H27" s="1" t="s">
        <v>852</v>
      </c>
      <c r="I27" s="1"/>
    </row>
    <row r="28" spans="1:9" customFormat="1">
      <c r="A28" s="1" t="s">
        <v>398</v>
      </c>
      <c r="B28" s="1" t="s">
        <v>237</v>
      </c>
      <c r="C28" s="3" t="s">
        <v>206</v>
      </c>
      <c r="D28" s="44">
        <v>388.8</v>
      </c>
      <c r="E28" s="1">
        <v>23.9</v>
      </c>
      <c r="F28" s="17">
        <v>23</v>
      </c>
      <c r="G28" s="18" t="s">
        <v>400</v>
      </c>
      <c r="H28" s="1" t="s">
        <v>854</v>
      </c>
      <c r="I28" s="1" t="s">
        <v>855</v>
      </c>
    </row>
    <row r="29" spans="1:9" customFormat="1">
      <c r="A29" s="1" t="s">
        <v>399</v>
      </c>
      <c r="B29" s="1" t="s">
        <v>427</v>
      </c>
      <c r="C29" s="3" t="s">
        <v>206</v>
      </c>
      <c r="D29" s="44">
        <v>390</v>
      </c>
      <c r="E29" s="1">
        <v>24.3</v>
      </c>
      <c r="F29" s="17">
        <v>23.03</v>
      </c>
      <c r="G29" s="18" t="s">
        <v>400</v>
      </c>
      <c r="H29" s="1" t="s">
        <v>852</v>
      </c>
      <c r="I29" s="1"/>
    </row>
    <row r="30" spans="1:9">
      <c r="A30" s="18"/>
      <c r="B30" s="18"/>
      <c r="C30" s="6"/>
      <c r="D30" s="43"/>
      <c r="E30" s="18"/>
      <c r="F30" s="56"/>
      <c r="G30" s="18"/>
      <c r="H30" s="18"/>
      <c r="I30" s="18"/>
    </row>
    <row r="31" spans="1:9">
      <c r="A31" s="18"/>
      <c r="B31" s="18"/>
      <c r="C31" s="6"/>
      <c r="D31" s="43"/>
      <c r="E31" s="18"/>
      <c r="F31" s="56"/>
      <c r="G31" s="18"/>
      <c r="H31" s="18"/>
      <c r="I31" s="18"/>
    </row>
    <row r="32" spans="1:9">
      <c r="A32" s="18"/>
      <c r="B32" s="18"/>
      <c r="C32" s="6"/>
      <c r="D32" s="43"/>
      <c r="E32" s="18"/>
      <c r="F32" s="56"/>
      <c r="G32" s="18"/>
      <c r="H32" s="18"/>
      <c r="I32" s="18"/>
    </row>
    <row r="33" spans="1:9">
      <c r="B33" s="18"/>
      <c r="C33" s="6"/>
      <c r="D33" s="43"/>
      <c r="E33" s="18"/>
      <c r="F33" s="56"/>
      <c r="G33" s="18"/>
      <c r="H33" s="18"/>
      <c r="I33" s="18"/>
    </row>
    <row r="34" spans="1:9">
      <c r="A34" s="18"/>
      <c r="B34" s="18"/>
      <c r="C34" s="6"/>
      <c r="D34" s="43"/>
      <c r="E34" s="18"/>
      <c r="F34" s="56"/>
      <c r="G34" s="18"/>
      <c r="H34" s="18"/>
      <c r="I34" s="18"/>
    </row>
    <row r="35" spans="1:9">
      <c r="A35" s="18"/>
      <c r="B35" s="18"/>
      <c r="C35" s="6"/>
      <c r="D35" s="43"/>
      <c r="E35" s="18"/>
      <c r="F35" s="56"/>
      <c r="G35" s="18"/>
      <c r="H35" s="18"/>
      <c r="I35" s="18"/>
    </row>
    <row r="36" spans="1:9">
      <c r="A36" s="18"/>
      <c r="B36" s="18"/>
      <c r="C36" s="6"/>
      <c r="D36" s="43"/>
      <c r="E36" s="18"/>
      <c r="F36" s="56"/>
      <c r="G36" s="18"/>
      <c r="H36" s="18"/>
      <c r="I36" s="18"/>
    </row>
    <row r="37" spans="1:9">
      <c r="A37" s="18"/>
      <c r="B37" s="18"/>
      <c r="C37" s="6"/>
      <c r="D37" s="43"/>
      <c r="E37" s="18"/>
      <c r="F37" s="56"/>
      <c r="G37" s="18"/>
      <c r="H37" s="18"/>
      <c r="I37" s="18"/>
    </row>
    <row r="38" spans="1:9">
      <c r="A38" s="18"/>
      <c r="B38" s="18"/>
      <c r="C38" s="6"/>
      <c r="D38" s="43"/>
      <c r="E38" s="18"/>
      <c r="F38" s="56"/>
      <c r="G38" s="18"/>
      <c r="H38" s="18"/>
      <c r="I38" s="18"/>
    </row>
    <row r="39" spans="1:9">
      <c r="A39" s="18"/>
      <c r="B39" s="18"/>
      <c r="C39" s="6"/>
      <c r="D39" s="43"/>
      <c r="E39" s="18"/>
      <c r="F39" s="56"/>
      <c r="G39" s="18"/>
      <c r="H39" s="18"/>
      <c r="I39" s="18"/>
    </row>
    <row r="40" spans="1:9">
      <c r="A40" s="18"/>
      <c r="B40" s="18"/>
      <c r="C40" s="6"/>
      <c r="D40" s="43"/>
      <c r="E40" s="18"/>
      <c r="F40" s="56"/>
      <c r="G40" s="18"/>
      <c r="H40" s="18"/>
      <c r="I40" s="18"/>
    </row>
    <row r="41" spans="1:9">
      <c r="A41" s="18"/>
      <c r="B41" s="18"/>
      <c r="C41" s="6"/>
      <c r="D41" s="43"/>
      <c r="E41" s="18"/>
      <c r="F41" s="56"/>
      <c r="G41" s="18"/>
      <c r="H41" s="18"/>
      <c r="I41" s="18"/>
    </row>
    <row r="42" spans="1:9">
      <c r="A42" s="18"/>
      <c r="B42" s="18"/>
      <c r="C42" s="6"/>
      <c r="D42" s="43"/>
      <c r="E42" s="18"/>
      <c r="F42" s="56"/>
      <c r="G42" s="18"/>
      <c r="H42" s="18"/>
      <c r="I42" s="18"/>
    </row>
    <row r="43" spans="1:9">
      <c r="A43" s="18"/>
      <c r="B43" s="18"/>
      <c r="C43" s="6"/>
      <c r="D43" s="43"/>
      <c r="E43" s="18"/>
      <c r="F43" s="56"/>
      <c r="G43" s="18"/>
      <c r="H43" s="18"/>
      <c r="I43" s="18"/>
    </row>
    <row r="44" spans="1:9">
      <c r="A44" s="18"/>
      <c r="B44" s="18"/>
      <c r="C44" s="6"/>
      <c r="D44" s="43"/>
      <c r="E44" s="18"/>
      <c r="F44" s="56"/>
      <c r="G44" s="18"/>
      <c r="H44" s="18"/>
      <c r="I44" s="18"/>
    </row>
    <row r="45" spans="1:9">
      <c r="A45" s="18"/>
      <c r="B45" s="18"/>
      <c r="C45" s="6"/>
      <c r="D45" s="43"/>
      <c r="E45" s="18"/>
      <c r="F45" s="56"/>
      <c r="G45" s="18"/>
      <c r="H45" s="18"/>
      <c r="I45" s="18"/>
    </row>
    <row r="46" spans="1:9">
      <c r="A46" s="18"/>
      <c r="B46" s="18"/>
      <c r="C46" s="6"/>
      <c r="D46" s="43"/>
      <c r="E46" s="18"/>
      <c r="F46" s="56"/>
      <c r="G46" s="18"/>
      <c r="H46" s="18"/>
      <c r="I46" s="18"/>
    </row>
    <row r="47" spans="1:9">
      <c r="A47" s="18"/>
      <c r="B47" s="18"/>
      <c r="C47" s="6"/>
      <c r="D47" s="43"/>
      <c r="E47" s="18"/>
      <c r="F47" s="56"/>
      <c r="G47" s="18"/>
      <c r="H47" s="18"/>
      <c r="I47" s="18"/>
    </row>
    <row r="48" spans="1:9">
      <c r="A48" s="18"/>
      <c r="B48" s="18"/>
      <c r="C48" s="6"/>
      <c r="D48" s="43"/>
      <c r="E48" s="18"/>
      <c r="F48" s="56"/>
      <c r="G48" s="18"/>
      <c r="H48" s="18"/>
      <c r="I48" s="18"/>
    </row>
    <row r="49" spans="1:9">
      <c r="A49" s="18"/>
      <c r="B49" s="18"/>
      <c r="C49" s="6"/>
      <c r="D49" s="43"/>
      <c r="E49" s="18"/>
      <c r="F49" s="56"/>
      <c r="G49" s="18"/>
      <c r="H49" s="18"/>
      <c r="I49" s="18"/>
    </row>
    <row r="50" spans="1:9">
      <c r="A50" s="18"/>
      <c r="B50" s="18"/>
      <c r="C50" s="6"/>
      <c r="D50" s="43"/>
      <c r="E50" s="18"/>
      <c r="F50" s="56"/>
      <c r="G50" s="18"/>
      <c r="H50" s="18"/>
      <c r="I50" s="18"/>
    </row>
    <row r="51" spans="1:9">
      <c r="A51" s="18"/>
      <c r="B51" s="18"/>
      <c r="C51" s="6"/>
      <c r="D51" s="43"/>
      <c r="E51" s="18"/>
      <c r="F51" s="56"/>
      <c r="G51" s="18"/>
      <c r="H51" s="18"/>
      <c r="I51" s="18"/>
    </row>
  </sheetData>
  <autoFilter ref="A2:J2" xr:uid="{5E69BE35-BCC6-DE48-BB05-2B12F355FF6D}">
    <sortState xmlns:xlrd2="http://schemas.microsoft.com/office/spreadsheetml/2017/richdata2" ref="A3:J29">
      <sortCondition ref="D2:D2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71ED-8FE6-FF4E-AA82-4ED5C5EA5D2C}">
  <dimension ref="A1:G34"/>
  <sheetViews>
    <sheetView workbookViewId="0">
      <selection activeCell="F31" sqref="F1:F1048576"/>
    </sheetView>
  </sheetViews>
  <sheetFormatPr baseColWidth="10" defaultRowHeight="16"/>
  <cols>
    <col min="1" max="1" width="37" bestFit="1" customWidth="1"/>
    <col min="2" max="2" width="80.33203125" bestFit="1" customWidth="1"/>
    <col min="3" max="3" width="10.83203125" style="50"/>
    <col min="4" max="4" width="33.33203125" bestFit="1" customWidth="1"/>
    <col min="5" max="5" width="17.6640625" style="52" bestFit="1" customWidth="1"/>
    <col min="6" max="6" width="90.33203125" customWidth="1"/>
  </cols>
  <sheetData>
    <row r="1" spans="1:7">
      <c r="A1" s="1" t="s">
        <v>420</v>
      </c>
      <c r="B1" s="6" t="s">
        <v>209</v>
      </c>
      <c r="C1" s="54" t="s">
        <v>1</v>
      </c>
      <c r="D1" s="28" t="s">
        <v>446</v>
      </c>
      <c r="E1" s="17" t="s">
        <v>55</v>
      </c>
      <c r="F1" s="1" t="s">
        <v>45</v>
      </c>
      <c r="G1" s="1" t="s">
        <v>43</v>
      </c>
    </row>
    <row r="2" spans="1:7">
      <c r="A2" s="1" t="s">
        <v>381</v>
      </c>
      <c r="B2" s="1" t="s">
        <v>539</v>
      </c>
      <c r="C2" s="54">
        <v>6.75</v>
      </c>
      <c r="D2" s="1">
        <v>0.46</v>
      </c>
      <c r="E2" s="17">
        <v>0.44</v>
      </c>
      <c r="F2" s="1"/>
      <c r="G2" s="1" t="s">
        <v>425</v>
      </c>
    </row>
    <row r="3" spans="1:7">
      <c r="A3" s="1" t="s">
        <v>382</v>
      </c>
      <c r="B3" s="1" t="s">
        <v>465</v>
      </c>
      <c r="C3" s="54">
        <v>12.85</v>
      </c>
      <c r="D3" s="1">
        <v>0.91</v>
      </c>
      <c r="E3" s="51"/>
      <c r="F3" s="18" t="s">
        <v>423</v>
      </c>
      <c r="G3" s="1" t="s">
        <v>425</v>
      </c>
    </row>
    <row r="4" spans="1:7">
      <c r="A4" s="1" t="s">
        <v>381</v>
      </c>
      <c r="B4" s="1" t="s">
        <v>540</v>
      </c>
      <c r="C4" s="54">
        <v>23.15</v>
      </c>
      <c r="D4" s="1">
        <v>1.45</v>
      </c>
      <c r="E4" s="17">
        <v>1.6</v>
      </c>
      <c r="F4" s="1"/>
      <c r="G4" s="1" t="s">
        <v>425</v>
      </c>
    </row>
    <row r="5" spans="1:7">
      <c r="A5" s="1" t="s">
        <v>381</v>
      </c>
      <c r="B5" s="1" t="s">
        <v>541</v>
      </c>
      <c r="C5" s="54">
        <v>23.16</v>
      </c>
      <c r="D5" s="1">
        <v>1.89</v>
      </c>
      <c r="E5" s="17">
        <v>1.93</v>
      </c>
      <c r="F5" s="1"/>
      <c r="G5" s="1" t="s">
        <v>425</v>
      </c>
    </row>
    <row r="6" spans="1:7" s="27" customFormat="1">
      <c r="A6" s="10" t="s">
        <v>381</v>
      </c>
      <c r="B6" s="10" t="s">
        <v>542</v>
      </c>
      <c r="C6" s="29">
        <v>23.2</v>
      </c>
      <c r="D6" s="10">
        <v>2.0699999999999998</v>
      </c>
      <c r="E6" s="17"/>
      <c r="F6" s="10" t="s">
        <v>882</v>
      </c>
      <c r="G6" s="10" t="s">
        <v>425</v>
      </c>
    </row>
    <row r="7" spans="1:7" s="27" customFormat="1">
      <c r="A7" s="10" t="s">
        <v>381</v>
      </c>
      <c r="B7" s="10" t="s">
        <v>543</v>
      </c>
      <c r="C7" s="29">
        <v>25.9</v>
      </c>
      <c r="D7" s="10"/>
      <c r="E7" s="17">
        <v>2.1550000000000002</v>
      </c>
      <c r="F7" s="13" t="s">
        <v>401</v>
      </c>
      <c r="G7" s="10" t="s">
        <v>425</v>
      </c>
    </row>
    <row r="8" spans="1:7" s="27" customFormat="1">
      <c r="A8" s="10" t="s">
        <v>382</v>
      </c>
      <c r="B8" s="10" t="s">
        <v>544</v>
      </c>
      <c r="C8" s="29">
        <v>28.6</v>
      </c>
      <c r="D8" s="10">
        <v>2.09</v>
      </c>
      <c r="E8" s="17"/>
      <c r="F8" s="10" t="s">
        <v>883</v>
      </c>
      <c r="G8" s="10" t="s">
        <v>425</v>
      </c>
    </row>
    <row r="9" spans="1:7">
      <c r="A9" s="1" t="s">
        <v>381</v>
      </c>
      <c r="B9" s="1" t="s">
        <v>545</v>
      </c>
      <c r="C9" s="54">
        <v>33</v>
      </c>
      <c r="D9" s="1">
        <v>2.35</v>
      </c>
      <c r="E9" s="17">
        <v>2.39</v>
      </c>
      <c r="F9" s="1"/>
      <c r="G9" s="1" t="s">
        <v>425</v>
      </c>
    </row>
    <row r="10" spans="1:7">
      <c r="A10" s="1" t="s">
        <v>381</v>
      </c>
      <c r="B10" s="1" t="s">
        <v>546</v>
      </c>
      <c r="C10" s="54">
        <v>36.049999999999997</v>
      </c>
      <c r="D10" s="1">
        <v>2.4500000000000002</v>
      </c>
      <c r="E10" s="17">
        <v>2.4900000000000002</v>
      </c>
      <c r="F10" s="1"/>
      <c r="G10" s="1" t="s">
        <v>425</v>
      </c>
    </row>
    <row r="11" spans="1:7">
      <c r="A11" s="1" t="s">
        <v>381</v>
      </c>
      <c r="B11" s="1" t="s">
        <v>547</v>
      </c>
      <c r="C11" s="54">
        <v>41.1</v>
      </c>
      <c r="D11" s="1">
        <v>2.65</v>
      </c>
      <c r="E11" s="17">
        <v>2.8</v>
      </c>
      <c r="F11" s="1"/>
      <c r="G11" s="1" t="s">
        <v>425</v>
      </c>
    </row>
    <row r="12" spans="1:7">
      <c r="A12" s="1" t="s">
        <v>382</v>
      </c>
      <c r="B12" s="1" t="s">
        <v>548</v>
      </c>
      <c r="C12" s="54">
        <v>42.1</v>
      </c>
      <c r="D12" s="1">
        <v>2.7850000000000001</v>
      </c>
      <c r="E12" s="17">
        <v>3.13</v>
      </c>
      <c r="F12" s="1" t="s">
        <v>858</v>
      </c>
      <c r="G12" s="1" t="s">
        <v>425</v>
      </c>
    </row>
    <row r="13" spans="1:7">
      <c r="A13" s="1" t="s">
        <v>381</v>
      </c>
      <c r="B13" s="1" t="s">
        <v>549</v>
      </c>
      <c r="C13" s="54">
        <v>49.2</v>
      </c>
      <c r="D13" s="1">
        <v>3.45</v>
      </c>
      <c r="E13" s="17">
        <v>3.54</v>
      </c>
      <c r="F13" s="1" t="s">
        <v>884</v>
      </c>
      <c r="G13" s="1" t="s">
        <v>425</v>
      </c>
    </row>
    <row r="14" spans="1:7">
      <c r="A14" s="1" t="s">
        <v>381</v>
      </c>
      <c r="B14" s="1" t="s">
        <v>550</v>
      </c>
      <c r="C14" s="54">
        <v>51.9</v>
      </c>
      <c r="D14" s="1">
        <v>3.56</v>
      </c>
      <c r="E14" s="17">
        <v>3.7</v>
      </c>
      <c r="F14" s="1"/>
      <c r="G14" s="1" t="s">
        <v>425</v>
      </c>
    </row>
    <row r="15" spans="1:7">
      <c r="A15" s="1" t="s">
        <v>381</v>
      </c>
      <c r="B15" s="1" t="s">
        <v>551</v>
      </c>
      <c r="C15" s="54">
        <v>63.05</v>
      </c>
      <c r="D15" s="1">
        <v>3.7</v>
      </c>
      <c r="E15" s="17"/>
      <c r="F15" s="1" t="s">
        <v>423</v>
      </c>
      <c r="G15" s="1" t="s">
        <v>425</v>
      </c>
    </row>
    <row r="16" spans="1:7">
      <c r="A16" s="1" t="s">
        <v>381</v>
      </c>
      <c r="B16" s="1" t="s">
        <v>552</v>
      </c>
      <c r="C16" s="54">
        <v>77.05</v>
      </c>
      <c r="D16" s="1">
        <v>4.5999999999999996</v>
      </c>
      <c r="E16" s="17">
        <v>5.12</v>
      </c>
      <c r="F16" s="1"/>
      <c r="G16" s="1" t="s">
        <v>425</v>
      </c>
    </row>
    <row r="17" spans="1:7">
      <c r="A17" s="1" t="s">
        <v>381</v>
      </c>
      <c r="B17" s="1" t="s">
        <v>553</v>
      </c>
      <c r="C17" s="54">
        <v>82.4</v>
      </c>
      <c r="D17" s="1">
        <v>5</v>
      </c>
      <c r="E17" s="17">
        <v>5.35</v>
      </c>
      <c r="F17" s="1"/>
      <c r="G17" s="1" t="s">
        <v>425</v>
      </c>
    </row>
    <row r="18" spans="1:7">
      <c r="A18" s="1" t="s">
        <v>381</v>
      </c>
      <c r="B18" s="1" t="s">
        <v>554</v>
      </c>
      <c r="C18" s="54">
        <v>84.65</v>
      </c>
      <c r="D18" s="1">
        <v>5.6</v>
      </c>
      <c r="E18" s="17">
        <v>5.59</v>
      </c>
      <c r="F18" s="1"/>
      <c r="G18" s="1" t="s">
        <v>425</v>
      </c>
    </row>
    <row r="19" spans="1:7">
      <c r="A19" s="1" t="s">
        <v>382</v>
      </c>
      <c r="B19" s="1" t="s">
        <v>555</v>
      </c>
      <c r="C19" s="54">
        <v>101.05</v>
      </c>
      <c r="D19" s="1">
        <v>5.92</v>
      </c>
      <c r="E19" s="17">
        <v>6.08</v>
      </c>
      <c r="F19" s="1"/>
      <c r="G19" s="1" t="s">
        <v>425</v>
      </c>
    </row>
    <row r="20" spans="1:7">
      <c r="A20" s="1" t="s">
        <v>381</v>
      </c>
      <c r="B20" s="1" t="s">
        <v>556</v>
      </c>
      <c r="C20" s="54">
        <v>107.55</v>
      </c>
      <c r="D20" s="1">
        <v>6.5</v>
      </c>
      <c r="E20" s="17">
        <v>7.42</v>
      </c>
      <c r="F20" s="1" t="s">
        <v>885</v>
      </c>
      <c r="G20" s="1" t="s">
        <v>425</v>
      </c>
    </row>
    <row r="21" spans="1:7">
      <c r="A21" s="1" t="s">
        <v>382</v>
      </c>
      <c r="B21" s="1" t="s">
        <v>557</v>
      </c>
      <c r="C21" s="54">
        <v>110.55</v>
      </c>
      <c r="D21" s="1">
        <v>7.07</v>
      </c>
      <c r="E21" s="17"/>
      <c r="F21" s="1" t="s">
        <v>423</v>
      </c>
      <c r="G21" s="1" t="s">
        <v>425</v>
      </c>
    </row>
    <row r="22" spans="1:7">
      <c r="A22" s="1" t="s">
        <v>381</v>
      </c>
      <c r="B22" s="1" t="s">
        <v>558</v>
      </c>
      <c r="C22" s="54">
        <v>119.15</v>
      </c>
      <c r="D22" s="1">
        <v>8.1999999999999993</v>
      </c>
      <c r="E22" s="17">
        <v>8.1199999999999992</v>
      </c>
      <c r="F22" s="1"/>
      <c r="G22" s="1" t="s">
        <v>425</v>
      </c>
    </row>
    <row r="23" spans="1:7">
      <c r="A23" s="1" t="s">
        <v>382</v>
      </c>
      <c r="B23" s="1" t="s">
        <v>559</v>
      </c>
      <c r="C23" s="54">
        <v>129.55000000000001</v>
      </c>
      <c r="D23" s="1">
        <v>9.4499999999999993</v>
      </c>
      <c r="E23" s="17">
        <v>9.83</v>
      </c>
      <c r="F23" s="1" t="s">
        <v>567</v>
      </c>
      <c r="G23" s="1" t="s">
        <v>425</v>
      </c>
    </row>
    <row r="24" spans="1:7">
      <c r="A24" s="1" t="s">
        <v>381</v>
      </c>
      <c r="B24" s="1" t="s">
        <v>560</v>
      </c>
      <c r="C24" s="54">
        <v>157.80000000000001</v>
      </c>
      <c r="D24" s="1">
        <v>14</v>
      </c>
      <c r="E24" s="17">
        <v>13.27</v>
      </c>
      <c r="F24" s="1"/>
      <c r="G24" s="1" t="s">
        <v>425</v>
      </c>
    </row>
    <row r="25" spans="1:7">
      <c r="A25" s="1" t="s">
        <v>381</v>
      </c>
      <c r="B25" s="1" t="s">
        <v>561</v>
      </c>
      <c r="C25" s="54">
        <v>158.1</v>
      </c>
      <c r="D25" s="1">
        <v>11.6</v>
      </c>
      <c r="E25" s="17">
        <v>13.28</v>
      </c>
      <c r="F25" s="1" t="s">
        <v>886</v>
      </c>
      <c r="G25" s="1" t="s">
        <v>425</v>
      </c>
    </row>
    <row r="26" spans="1:7">
      <c r="A26" s="1" t="s">
        <v>381</v>
      </c>
      <c r="B26" s="1" t="s">
        <v>479</v>
      </c>
      <c r="C26" s="54">
        <v>160.6</v>
      </c>
      <c r="D26" s="1">
        <v>14.4</v>
      </c>
      <c r="E26" s="17">
        <v>13.53</v>
      </c>
      <c r="F26" s="1"/>
      <c r="G26" s="1" t="s">
        <v>425</v>
      </c>
    </row>
    <row r="27" spans="1:7">
      <c r="A27" s="1" t="s">
        <v>381</v>
      </c>
      <c r="B27" s="1" t="s">
        <v>562</v>
      </c>
      <c r="C27" s="54">
        <v>166.4</v>
      </c>
      <c r="D27" s="1">
        <v>16</v>
      </c>
      <c r="E27" s="17">
        <v>14.91</v>
      </c>
      <c r="F27" s="1"/>
      <c r="G27" s="1" t="s">
        <v>425</v>
      </c>
    </row>
    <row r="28" spans="1:7">
      <c r="A28" s="1" t="s">
        <v>381</v>
      </c>
      <c r="B28" s="1" t="s">
        <v>563</v>
      </c>
      <c r="C28" s="54">
        <v>207.85</v>
      </c>
      <c r="D28" s="1">
        <v>17.100000000000001</v>
      </c>
      <c r="E28" s="17">
        <v>17.71</v>
      </c>
      <c r="F28" s="1"/>
      <c r="G28" s="1" t="s">
        <v>425</v>
      </c>
    </row>
    <row r="29" spans="1:7">
      <c r="A29" s="1" t="s">
        <v>381</v>
      </c>
      <c r="B29" s="1" t="s">
        <v>564</v>
      </c>
      <c r="C29" s="54">
        <v>211.5</v>
      </c>
      <c r="D29" s="1">
        <v>17.399999999999999</v>
      </c>
      <c r="E29" s="17">
        <v>17.95</v>
      </c>
      <c r="F29" s="1"/>
      <c r="G29" s="1" t="s">
        <v>425</v>
      </c>
    </row>
    <row r="30" spans="1:7">
      <c r="A30" s="1" t="s">
        <v>381</v>
      </c>
      <c r="B30" s="1" t="s">
        <v>565</v>
      </c>
      <c r="C30" s="54">
        <v>237.25</v>
      </c>
      <c r="D30" s="1">
        <v>21.5</v>
      </c>
      <c r="E30" s="17">
        <v>19.03</v>
      </c>
      <c r="F30" s="1"/>
      <c r="G30" s="1" t="s">
        <v>425</v>
      </c>
    </row>
    <row r="31" spans="1:7">
      <c r="A31" s="1" t="s">
        <v>381</v>
      </c>
      <c r="B31" s="1" t="s">
        <v>566</v>
      </c>
      <c r="C31" s="54">
        <v>254.1</v>
      </c>
      <c r="D31" s="1">
        <v>23.2</v>
      </c>
      <c r="E31" s="17">
        <v>22.82</v>
      </c>
      <c r="F31" s="1" t="s">
        <v>887</v>
      </c>
      <c r="G31" s="1" t="s">
        <v>425</v>
      </c>
    </row>
    <row r="32" spans="1:7">
      <c r="A32" s="1" t="s">
        <v>381</v>
      </c>
      <c r="B32" s="1" t="s">
        <v>509</v>
      </c>
      <c r="C32" s="54">
        <v>293.2</v>
      </c>
      <c r="D32" s="1">
        <v>25.2</v>
      </c>
      <c r="E32" s="17">
        <v>24.43</v>
      </c>
      <c r="F32" s="1"/>
      <c r="G32" s="1" t="s">
        <v>425</v>
      </c>
    </row>
    <row r="33" spans="1:7">
      <c r="A33" s="1" t="s">
        <v>381</v>
      </c>
      <c r="B33" s="1" t="s">
        <v>511</v>
      </c>
      <c r="C33" s="54">
        <v>347.75</v>
      </c>
      <c r="D33" s="1">
        <v>28.2</v>
      </c>
      <c r="E33" s="17">
        <v>26.84</v>
      </c>
      <c r="F33" s="1"/>
      <c r="G33" s="1" t="s">
        <v>425</v>
      </c>
    </row>
    <row r="34" spans="1:7">
      <c r="A34" s="1" t="s">
        <v>381</v>
      </c>
      <c r="B34" s="1" t="s">
        <v>510</v>
      </c>
      <c r="C34" s="54">
        <v>370.4</v>
      </c>
      <c r="D34" s="1">
        <v>30.2</v>
      </c>
      <c r="E34" s="17">
        <v>29.62</v>
      </c>
      <c r="F34" s="1"/>
      <c r="G34" s="1" t="s">
        <v>425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3C5E-5F99-3240-BBD7-ED104548BEB9}">
  <dimension ref="A1:W20"/>
  <sheetViews>
    <sheetView topLeftCell="B1" workbookViewId="0">
      <selection activeCell="B20" sqref="B20"/>
    </sheetView>
  </sheetViews>
  <sheetFormatPr baseColWidth="10" defaultRowHeight="17"/>
  <cols>
    <col min="1" max="1" width="40.33203125" style="15" customWidth="1"/>
    <col min="2" max="2" width="36.5" style="15" customWidth="1"/>
    <col min="3" max="3" width="35.83203125" style="15" bestFit="1" customWidth="1"/>
    <col min="4" max="4" width="33.33203125" style="15" bestFit="1" customWidth="1"/>
    <col min="5" max="5" width="17.6640625" style="46" bestFit="1" customWidth="1"/>
    <col min="6" max="6" width="64.6640625" style="19" bestFit="1" customWidth="1"/>
    <col min="7" max="10" width="10.83203125" style="19"/>
    <col min="11" max="18" width="10.83203125" style="2"/>
    <col min="19" max="19" width="22.5" style="2" bestFit="1" customWidth="1"/>
    <col min="20" max="16384" width="10.83203125" style="2"/>
  </cols>
  <sheetData>
    <row r="1" spans="1:23">
      <c r="A1" s="15" t="s">
        <v>248</v>
      </c>
      <c r="S1" s="21"/>
      <c r="T1" s="21"/>
      <c r="U1" s="21"/>
      <c r="V1" s="21"/>
      <c r="W1" s="21"/>
    </row>
    <row r="2" spans="1:23">
      <c r="A2" s="1" t="s">
        <v>420</v>
      </c>
      <c r="B2" s="6" t="s">
        <v>209</v>
      </c>
      <c r="C2" s="15" t="s">
        <v>452</v>
      </c>
      <c r="D2" s="28" t="s">
        <v>446</v>
      </c>
      <c r="E2" s="17" t="s">
        <v>55</v>
      </c>
      <c r="F2" s="19" t="s">
        <v>428</v>
      </c>
      <c r="S2" s="21"/>
      <c r="T2" s="21"/>
      <c r="U2" s="21"/>
      <c r="V2" s="21"/>
      <c r="W2" s="21"/>
    </row>
    <row r="3" spans="1:23">
      <c r="A3" s="15" t="s">
        <v>56</v>
      </c>
      <c r="B3" s="15" t="s">
        <v>216</v>
      </c>
      <c r="C3" s="15">
        <v>91.7</v>
      </c>
      <c r="D3" s="15">
        <v>33.06</v>
      </c>
      <c r="E3" s="47">
        <v>33.156999999999996</v>
      </c>
      <c r="S3" s="21"/>
      <c r="T3" s="21"/>
      <c r="U3" s="21"/>
      <c r="V3" s="21"/>
      <c r="W3" s="21"/>
    </row>
    <row r="4" spans="1:23">
      <c r="A4" s="15" t="s">
        <v>56</v>
      </c>
      <c r="B4" s="15" t="s">
        <v>217</v>
      </c>
      <c r="C4" s="15">
        <v>95.7</v>
      </c>
      <c r="D4" s="15">
        <v>36.340000000000003</v>
      </c>
      <c r="E4" s="47">
        <v>36.700000000000003</v>
      </c>
      <c r="S4" s="21"/>
      <c r="T4" s="21"/>
      <c r="U4" s="21"/>
      <c r="V4" s="21"/>
      <c r="W4" s="21"/>
    </row>
    <row r="5" spans="1:23">
      <c r="A5" s="15" t="s">
        <v>56</v>
      </c>
      <c r="B5" s="15" t="s">
        <v>218</v>
      </c>
      <c r="C5" s="15">
        <v>96.59</v>
      </c>
      <c r="D5" s="15">
        <v>36.619999999999997</v>
      </c>
      <c r="E5" s="47">
        <v>36.969000000000001</v>
      </c>
      <c r="S5" s="21"/>
      <c r="T5" s="21"/>
      <c r="U5" s="21"/>
      <c r="V5" s="21"/>
      <c r="W5" s="21"/>
    </row>
    <row r="6" spans="1:23">
      <c r="A6" s="15" t="s">
        <v>381</v>
      </c>
      <c r="B6" s="15" t="s">
        <v>571</v>
      </c>
      <c r="C6" s="15">
        <v>105.85</v>
      </c>
      <c r="D6" s="15">
        <v>42</v>
      </c>
      <c r="E6" s="47">
        <v>41.66</v>
      </c>
      <c r="F6" s="20"/>
      <c r="S6" s="21"/>
      <c r="T6" s="21"/>
      <c r="U6" s="21"/>
      <c r="V6" s="21"/>
      <c r="W6" s="21"/>
    </row>
    <row r="7" spans="1:23">
      <c r="A7" s="15" t="s">
        <v>381</v>
      </c>
      <c r="B7" s="15" t="s">
        <v>572</v>
      </c>
      <c r="C7" s="15">
        <v>108.3</v>
      </c>
      <c r="D7" s="15">
        <v>43.7</v>
      </c>
      <c r="E7" s="47">
        <v>43.32</v>
      </c>
      <c r="S7" s="21"/>
      <c r="T7" s="21"/>
      <c r="U7" s="21"/>
      <c r="V7" s="21"/>
      <c r="W7" s="21"/>
    </row>
    <row r="8" spans="1:23">
      <c r="A8" s="15" t="s">
        <v>56</v>
      </c>
      <c r="B8" s="15" t="s">
        <v>219</v>
      </c>
      <c r="C8" s="15">
        <v>123.63</v>
      </c>
      <c r="D8" s="15">
        <v>47.91</v>
      </c>
      <c r="E8" s="47">
        <v>47.348999999999997</v>
      </c>
      <c r="S8" s="21"/>
      <c r="T8" s="21"/>
      <c r="U8" s="21"/>
      <c r="V8" s="21"/>
      <c r="W8" s="21"/>
    </row>
    <row r="9" spans="1:23">
      <c r="A9" s="15" t="s">
        <v>56</v>
      </c>
      <c r="B9" s="15" t="s">
        <v>220</v>
      </c>
      <c r="C9" s="15">
        <v>132.22999999999999</v>
      </c>
      <c r="D9" s="15">
        <v>49.71</v>
      </c>
      <c r="E9" s="47">
        <v>49.344000000000001</v>
      </c>
      <c r="S9" s="21"/>
      <c r="T9" s="21"/>
      <c r="U9" s="21"/>
      <c r="V9" s="21"/>
      <c r="W9" s="21"/>
    </row>
    <row r="10" spans="1:23">
      <c r="A10" s="15" t="s">
        <v>56</v>
      </c>
      <c r="B10" s="15" t="s">
        <v>221</v>
      </c>
      <c r="C10" s="15">
        <v>133.18</v>
      </c>
      <c r="D10" s="15">
        <v>51.74</v>
      </c>
      <c r="E10" s="47">
        <v>51.832999999999998</v>
      </c>
      <c r="S10" s="21"/>
      <c r="T10" s="21"/>
      <c r="U10" s="21"/>
      <c r="V10" s="21"/>
      <c r="W10" s="21"/>
    </row>
    <row r="11" spans="1:23">
      <c r="A11" s="15" t="s">
        <v>56</v>
      </c>
      <c r="B11" s="15" t="s">
        <v>222</v>
      </c>
      <c r="C11" s="15">
        <v>137.33000000000001</v>
      </c>
      <c r="D11" s="15">
        <v>52.36</v>
      </c>
      <c r="E11" s="47">
        <v>52.62</v>
      </c>
      <c r="S11" s="21"/>
      <c r="T11" s="21"/>
      <c r="U11" s="21"/>
      <c r="V11" s="21"/>
      <c r="W11" s="21"/>
    </row>
    <row r="12" spans="1:23">
      <c r="A12" s="15" t="s">
        <v>56</v>
      </c>
      <c r="B12" s="15" t="s">
        <v>227</v>
      </c>
      <c r="C12" s="15">
        <v>154.63</v>
      </c>
      <c r="D12" s="15">
        <v>53.35</v>
      </c>
      <c r="E12" s="47">
        <v>53.982999999999997</v>
      </c>
      <c r="S12" s="21"/>
      <c r="T12" s="21"/>
      <c r="U12" s="21"/>
      <c r="V12" s="21"/>
      <c r="W12" s="21"/>
    </row>
    <row r="13" spans="1:23">
      <c r="A13" s="15" t="s">
        <v>381</v>
      </c>
      <c r="B13" s="15" t="s">
        <v>568</v>
      </c>
      <c r="C13" s="15">
        <v>164.6</v>
      </c>
      <c r="D13" s="15">
        <v>55.33</v>
      </c>
      <c r="E13" s="47">
        <v>55.64</v>
      </c>
      <c r="F13" s="19" t="s">
        <v>888</v>
      </c>
      <c r="S13" s="21"/>
      <c r="T13" s="21"/>
      <c r="U13" s="21"/>
      <c r="V13" s="21"/>
      <c r="W13" s="21"/>
    </row>
    <row r="14" spans="1:23">
      <c r="A14" s="16"/>
      <c r="B14" s="16" t="s">
        <v>236</v>
      </c>
      <c r="C14" s="16">
        <v>170.67</v>
      </c>
      <c r="D14" s="16">
        <v>55.5</v>
      </c>
      <c r="E14" s="48">
        <v>55.9</v>
      </c>
      <c r="F14" s="19" t="s">
        <v>228</v>
      </c>
      <c r="S14" s="21"/>
      <c r="T14" s="21"/>
      <c r="U14" s="21"/>
      <c r="V14" s="21"/>
      <c r="W14" s="21"/>
    </row>
    <row r="15" spans="1:23">
      <c r="A15" s="15" t="s">
        <v>56</v>
      </c>
      <c r="B15" s="15" t="s">
        <v>223</v>
      </c>
      <c r="C15" s="15">
        <v>185.48</v>
      </c>
      <c r="D15" s="15">
        <v>55.9</v>
      </c>
      <c r="E15" s="47">
        <v>57.100999999999999</v>
      </c>
      <c r="S15" s="21"/>
      <c r="T15" s="21"/>
      <c r="U15" s="21"/>
      <c r="V15" s="21"/>
      <c r="W15" s="21"/>
    </row>
    <row r="16" spans="1:23">
      <c r="A16" s="15" t="s">
        <v>381</v>
      </c>
      <c r="B16" s="15" t="s">
        <v>569</v>
      </c>
      <c r="C16" s="15">
        <v>186</v>
      </c>
      <c r="D16" s="15">
        <v>56.2</v>
      </c>
      <c r="E16" s="47">
        <v>57.21</v>
      </c>
      <c r="F16" s="19" t="s">
        <v>889</v>
      </c>
      <c r="S16" s="21"/>
      <c r="T16" s="21"/>
      <c r="U16" s="21"/>
      <c r="V16" s="21"/>
      <c r="W16" s="21"/>
    </row>
    <row r="17" spans="1:23">
      <c r="A17" s="15" t="s">
        <v>381</v>
      </c>
      <c r="B17" s="15" t="s">
        <v>570</v>
      </c>
      <c r="C17" s="15">
        <v>207.2</v>
      </c>
      <c r="D17" s="15">
        <v>57.5</v>
      </c>
      <c r="E17" s="47"/>
      <c r="F17" s="84" t="s">
        <v>890</v>
      </c>
      <c r="S17" s="21"/>
      <c r="T17" s="21"/>
      <c r="U17" s="21"/>
      <c r="V17" s="21"/>
      <c r="W17" s="21"/>
    </row>
    <row r="18" spans="1:23">
      <c r="A18" s="15" t="s">
        <v>56</v>
      </c>
      <c r="B18" s="15" t="s">
        <v>224</v>
      </c>
      <c r="C18" s="15">
        <v>210.2</v>
      </c>
      <c r="D18" s="15">
        <v>57.55</v>
      </c>
      <c r="E18" s="47">
        <v>58.959000000000003</v>
      </c>
      <c r="S18" s="21"/>
      <c r="T18" s="21"/>
      <c r="U18" s="21"/>
      <c r="V18" s="21"/>
      <c r="W18" s="21"/>
    </row>
    <row r="19" spans="1:23">
      <c r="A19" s="19"/>
      <c r="B19" s="19"/>
      <c r="C19" s="19"/>
      <c r="D19" s="19"/>
      <c r="E19" s="49"/>
      <c r="S19" s="21"/>
      <c r="T19" s="21"/>
      <c r="U19" s="21"/>
      <c r="V19" s="21"/>
      <c r="W19" s="21"/>
    </row>
    <row r="20" spans="1:23">
      <c r="A20" s="19"/>
      <c r="B20" s="19"/>
      <c r="C20" s="19"/>
      <c r="D20" s="19"/>
      <c r="E20" s="49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6038-9D6A-0449-A266-E806202A5341}">
  <dimension ref="A1:G16"/>
  <sheetViews>
    <sheetView tabSelected="1" topLeftCell="B1" workbookViewId="0">
      <selection activeCell="C25" sqref="C25"/>
    </sheetView>
  </sheetViews>
  <sheetFormatPr baseColWidth="10" defaultRowHeight="16"/>
  <cols>
    <col min="1" max="1" width="37" style="2" bestFit="1" customWidth="1"/>
    <col min="2" max="2" width="59.83203125" style="36" bestFit="1" customWidth="1"/>
    <col min="3" max="3" width="27.33203125" style="45" bestFit="1" customWidth="1"/>
    <col min="4" max="4" width="38.33203125" style="66" bestFit="1" customWidth="1"/>
    <col min="5" max="5" width="22.6640625" style="53" bestFit="1" customWidth="1"/>
    <col min="6" max="6" width="84" style="36" bestFit="1" customWidth="1"/>
    <col min="7" max="7" width="28.5" style="36" bestFit="1" customWidth="1"/>
    <col min="8" max="16384" width="10.83203125" style="2"/>
  </cols>
  <sheetData>
    <row r="1" spans="1:7" customFormat="1">
      <c r="A1" s="1" t="s">
        <v>420</v>
      </c>
      <c r="B1" s="6" t="s">
        <v>209</v>
      </c>
      <c r="C1" s="43" t="s">
        <v>452</v>
      </c>
      <c r="D1" s="64" t="s">
        <v>446</v>
      </c>
      <c r="E1" s="17" t="s">
        <v>55</v>
      </c>
      <c r="F1" s="6" t="s">
        <v>428</v>
      </c>
      <c r="G1" s="6" t="s">
        <v>141</v>
      </c>
    </row>
    <row r="2" spans="1:7" customFormat="1">
      <c r="A2" s="1" t="s">
        <v>381</v>
      </c>
      <c r="B2" s="6" t="s">
        <v>539</v>
      </c>
      <c r="C2" s="43">
        <v>3.35</v>
      </c>
      <c r="D2" s="65">
        <v>0.4</v>
      </c>
      <c r="E2" s="17">
        <v>0.44</v>
      </c>
      <c r="F2" s="6"/>
      <c r="G2" s="6" t="s">
        <v>198</v>
      </c>
    </row>
    <row r="3" spans="1:7" customFormat="1">
      <c r="A3" s="1" t="s">
        <v>381</v>
      </c>
      <c r="B3" s="6" t="s">
        <v>573</v>
      </c>
      <c r="C3" s="43">
        <v>151.94999999999999</v>
      </c>
      <c r="D3" s="65">
        <v>1.88</v>
      </c>
      <c r="E3" s="17">
        <v>1.93</v>
      </c>
      <c r="F3" s="6"/>
      <c r="G3" s="6" t="s">
        <v>198</v>
      </c>
    </row>
    <row r="4" spans="1:7" customFormat="1">
      <c r="A4" s="1" t="s">
        <v>381</v>
      </c>
      <c r="B4" s="6" t="s">
        <v>574</v>
      </c>
      <c r="C4" s="43">
        <v>199.45</v>
      </c>
      <c r="D4" s="65">
        <v>4.4000000000000004</v>
      </c>
      <c r="E4" s="17">
        <v>3.92</v>
      </c>
      <c r="F4" s="6"/>
      <c r="G4" s="6" t="s">
        <v>198</v>
      </c>
    </row>
    <row r="5" spans="1:7" customFormat="1">
      <c r="A5" s="1" t="s">
        <v>56</v>
      </c>
      <c r="B5" s="6" t="s">
        <v>196</v>
      </c>
      <c r="C5" s="43">
        <v>224.6</v>
      </c>
      <c r="D5" s="65">
        <v>5.35</v>
      </c>
      <c r="E5" s="17">
        <v>6.0330000000000004</v>
      </c>
      <c r="F5" s="6"/>
      <c r="G5" s="6" t="s">
        <v>198</v>
      </c>
    </row>
    <row r="6" spans="1:7" customFormat="1">
      <c r="A6" s="1" t="s">
        <v>56</v>
      </c>
      <c r="B6" s="6" t="s">
        <v>197</v>
      </c>
      <c r="C6" s="43">
        <v>241.55</v>
      </c>
      <c r="D6" s="65">
        <v>5.89</v>
      </c>
      <c r="E6" s="17">
        <v>6.2519999999999998</v>
      </c>
      <c r="F6" s="6"/>
      <c r="G6" s="6" t="s">
        <v>198</v>
      </c>
    </row>
    <row r="7" spans="1:7" customFormat="1">
      <c r="A7" s="1" t="s">
        <v>382</v>
      </c>
      <c r="B7" s="6" t="s">
        <v>575</v>
      </c>
      <c r="C7" s="43">
        <v>379.95</v>
      </c>
      <c r="D7" s="65">
        <v>10.4</v>
      </c>
      <c r="E7" s="17">
        <v>10.57</v>
      </c>
      <c r="F7" s="6" t="s">
        <v>891</v>
      </c>
      <c r="G7" s="6" t="s">
        <v>198</v>
      </c>
    </row>
    <row r="8" spans="1:7" customFormat="1">
      <c r="A8" s="1" t="s">
        <v>250</v>
      </c>
      <c r="B8" s="6" t="s">
        <v>421</v>
      </c>
      <c r="C8" s="43">
        <v>398.1</v>
      </c>
      <c r="D8" s="65"/>
      <c r="E8" s="17">
        <v>11.95</v>
      </c>
      <c r="F8" s="6"/>
      <c r="G8" s="6" t="s">
        <v>384</v>
      </c>
    </row>
    <row r="9" spans="1:7" customFormat="1">
      <c r="A9" s="1" t="s">
        <v>250</v>
      </c>
      <c r="B9" s="6" t="s">
        <v>385</v>
      </c>
      <c r="C9" s="43">
        <v>426.1</v>
      </c>
      <c r="D9" s="65"/>
      <c r="E9" s="17">
        <v>13.2</v>
      </c>
      <c r="F9" s="6"/>
      <c r="G9" s="6" t="s">
        <v>384</v>
      </c>
    </row>
    <row r="10" spans="1:7" customFormat="1">
      <c r="A10" s="1" t="s">
        <v>381</v>
      </c>
      <c r="B10" s="6" t="s">
        <v>576</v>
      </c>
      <c r="C10" s="43">
        <v>455.95</v>
      </c>
      <c r="D10" s="65">
        <v>17.100000000000001</v>
      </c>
      <c r="E10" s="51"/>
      <c r="F10" s="6" t="s">
        <v>892</v>
      </c>
      <c r="G10" s="6" t="s">
        <v>198</v>
      </c>
    </row>
    <row r="11" spans="1:7" customFormat="1">
      <c r="A11" s="1" t="s">
        <v>250</v>
      </c>
      <c r="B11" s="6" t="s">
        <v>383</v>
      </c>
      <c r="C11" s="43">
        <v>459.1</v>
      </c>
      <c r="D11" s="65"/>
      <c r="E11" s="17">
        <v>15.2</v>
      </c>
      <c r="F11" s="6"/>
      <c r="G11" s="6" t="s">
        <v>384</v>
      </c>
    </row>
    <row r="12" spans="1:7" customFormat="1">
      <c r="A12" s="1" t="s">
        <v>381</v>
      </c>
      <c r="B12" s="6" t="s">
        <v>577</v>
      </c>
      <c r="C12" s="43">
        <v>476.95</v>
      </c>
      <c r="D12" s="65">
        <v>17.600000000000001</v>
      </c>
      <c r="E12" s="51"/>
      <c r="F12" s="6" t="s">
        <v>893</v>
      </c>
      <c r="G12" s="6" t="s">
        <v>198</v>
      </c>
    </row>
    <row r="13" spans="1:7" customFormat="1">
      <c r="A13" s="1" t="s">
        <v>250</v>
      </c>
      <c r="B13" s="6" t="s">
        <v>383</v>
      </c>
      <c r="C13" s="43">
        <v>496.1</v>
      </c>
      <c r="D13" s="65"/>
      <c r="E13" s="17">
        <v>16.45</v>
      </c>
      <c r="F13" s="6"/>
      <c r="G13" s="6" t="s">
        <v>384</v>
      </c>
    </row>
    <row r="14" spans="1:7" customFormat="1">
      <c r="A14" s="1" t="s">
        <v>250</v>
      </c>
      <c r="B14" s="6" t="s">
        <v>422</v>
      </c>
      <c r="C14" s="43">
        <v>580.1</v>
      </c>
      <c r="D14" s="65"/>
      <c r="E14" s="17">
        <v>23.03</v>
      </c>
      <c r="F14" s="6"/>
      <c r="G14" s="6" t="s">
        <v>384</v>
      </c>
    </row>
    <row r="15" spans="1:7" customFormat="1">
      <c r="A15" s="1" t="s">
        <v>381</v>
      </c>
      <c r="B15" s="6" t="s">
        <v>578</v>
      </c>
      <c r="C15" s="43">
        <v>600.45000000000005</v>
      </c>
      <c r="D15" s="65">
        <v>25.9</v>
      </c>
      <c r="E15" s="17">
        <v>25.44</v>
      </c>
      <c r="F15" s="6"/>
      <c r="G15" s="6" t="s">
        <v>198</v>
      </c>
    </row>
    <row r="16" spans="1:7" customFormat="1">
      <c r="A16" s="1" t="s">
        <v>381</v>
      </c>
      <c r="B16" s="6" t="s">
        <v>579</v>
      </c>
      <c r="C16" s="43">
        <v>671.7</v>
      </c>
      <c r="D16" s="65">
        <v>33</v>
      </c>
      <c r="E16" s="17">
        <v>29</v>
      </c>
      <c r="F16" s="6" t="s">
        <v>580</v>
      </c>
      <c r="G16" s="6" t="s">
        <v>198</v>
      </c>
    </row>
  </sheetData>
  <autoFilter ref="A1:G1" xr:uid="{732FDC7E-BBCE-0848-AEF8-C784AA68BAAE}">
    <sortState xmlns:xlrd2="http://schemas.microsoft.com/office/spreadsheetml/2017/richdata2" ref="A2:G16">
      <sortCondition ref="C1:C16"/>
    </sortState>
  </autoFilter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B693-EDAC-3546-8088-CD829F8DD4BF}">
  <dimension ref="A1:G50"/>
  <sheetViews>
    <sheetView zoomScale="108" workbookViewId="0">
      <selection activeCell="F9" sqref="F1:F1048576"/>
    </sheetView>
  </sheetViews>
  <sheetFormatPr baseColWidth="10" defaultRowHeight="16"/>
  <cols>
    <col min="1" max="1" width="37" bestFit="1" customWidth="1"/>
    <col min="2" max="2" width="35.6640625" bestFit="1" customWidth="1"/>
    <col min="3" max="3" width="11.6640625" bestFit="1" customWidth="1"/>
    <col min="4" max="4" width="33.33203125" bestFit="1" customWidth="1"/>
    <col min="5" max="5" width="17.6640625" style="52" bestFit="1" customWidth="1"/>
    <col min="6" max="6" width="102" bestFit="1" customWidth="1"/>
    <col min="7" max="7" width="22.5" bestFit="1" customWidth="1"/>
  </cols>
  <sheetData>
    <row r="1" spans="1:7">
      <c r="A1" s="1" t="s">
        <v>420</v>
      </c>
      <c r="B1" s="6" t="s">
        <v>209</v>
      </c>
      <c r="C1" s="1" t="s">
        <v>1</v>
      </c>
      <c r="D1" s="28" t="s">
        <v>446</v>
      </c>
      <c r="E1" s="17" t="s">
        <v>55</v>
      </c>
      <c r="F1" s="6" t="s">
        <v>428</v>
      </c>
      <c r="G1" s="6" t="s">
        <v>43</v>
      </c>
    </row>
    <row r="2" spans="1:7">
      <c r="A2" s="1" t="s">
        <v>381</v>
      </c>
      <c r="B2" s="1" t="s">
        <v>581</v>
      </c>
      <c r="C2" s="1">
        <v>8.56</v>
      </c>
      <c r="D2" s="1">
        <v>0.19</v>
      </c>
      <c r="E2" s="17">
        <v>0.28999999999999998</v>
      </c>
      <c r="F2" s="1"/>
      <c r="G2" s="1" t="s">
        <v>430</v>
      </c>
    </row>
    <row r="3" spans="1:7">
      <c r="A3" s="1" t="s">
        <v>381</v>
      </c>
      <c r="B3" s="1" t="s">
        <v>582</v>
      </c>
      <c r="C3" s="1">
        <v>16.579999999999998</v>
      </c>
      <c r="D3" s="1">
        <v>1.36</v>
      </c>
      <c r="E3" s="17">
        <v>1.24</v>
      </c>
      <c r="F3" s="1" t="s">
        <v>894</v>
      </c>
      <c r="G3" s="1" t="s">
        <v>430</v>
      </c>
    </row>
    <row r="4" spans="1:7">
      <c r="A4" s="1" t="s">
        <v>381</v>
      </c>
      <c r="B4" s="1" t="s">
        <v>583</v>
      </c>
      <c r="C4" s="1">
        <v>32.85</v>
      </c>
      <c r="D4" s="1">
        <v>8.85</v>
      </c>
      <c r="E4" s="17">
        <v>9.5299999999999994</v>
      </c>
      <c r="F4" s="1"/>
      <c r="G4" s="1" t="s">
        <v>430</v>
      </c>
    </row>
    <row r="5" spans="1:7">
      <c r="A5" s="1" t="s">
        <v>381</v>
      </c>
      <c r="B5" s="1" t="s">
        <v>584</v>
      </c>
      <c r="C5" s="1">
        <v>75.73</v>
      </c>
      <c r="D5" s="1">
        <v>9</v>
      </c>
      <c r="E5" s="17">
        <v>9.69</v>
      </c>
      <c r="F5" s="1"/>
      <c r="G5" s="1" t="s">
        <v>430</v>
      </c>
    </row>
    <row r="6" spans="1:7">
      <c r="A6" s="1" t="s">
        <v>381</v>
      </c>
      <c r="B6" s="1" t="s">
        <v>585</v>
      </c>
      <c r="C6" s="1">
        <v>75.739999999999995</v>
      </c>
      <c r="D6" s="1">
        <v>10</v>
      </c>
      <c r="E6" s="17">
        <v>10.55</v>
      </c>
      <c r="F6" s="1"/>
      <c r="G6" s="1" t="s">
        <v>430</v>
      </c>
    </row>
    <row r="7" spans="1:7">
      <c r="A7" s="1" t="s">
        <v>382</v>
      </c>
      <c r="B7" s="1" t="s">
        <v>586</v>
      </c>
      <c r="C7" s="1">
        <v>102</v>
      </c>
      <c r="D7" s="1">
        <v>10.4</v>
      </c>
      <c r="E7" s="17"/>
      <c r="F7" s="1" t="s">
        <v>423</v>
      </c>
      <c r="G7" s="1" t="s">
        <v>430</v>
      </c>
    </row>
    <row r="8" spans="1:7">
      <c r="A8" s="1" t="s">
        <v>382</v>
      </c>
      <c r="B8" s="1" t="s">
        <v>587</v>
      </c>
      <c r="C8" s="1">
        <v>163.28</v>
      </c>
      <c r="D8" s="1">
        <v>11.5</v>
      </c>
      <c r="E8" s="17">
        <v>11.79</v>
      </c>
      <c r="F8" s="1" t="s">
        <v>895</v>
      </c>
      <c r="G8" s="1" t="s">
        <v>430</v>
      </c>
    </row>
    <row r="9" spans="1:7">
      <c r="A9" s="1" t="s">
        <v>381</v>
      </c>
      <c r="B9" s="1" t="s">
        <v>534</v>
      </c>
      <c r="C9" s="1">
        <v>228.58</v>
      </c>
      <c r="D9" s="1">
        <v>13.1</v>
      </c>
      <c r="E9" s="17">
        <v>11.9</v>
      </c>
      <c r="F9" s="1" t="s">
        <v>896</v>
      </c>
      <c r="G9" s="1" t="s">
        <v>430</v>
      </c>
    </row>
    <row r="10" spans="1:7">
      <c r="A10" s="1" t="s">
        <v>381</v>
      </c>
      <c r="B10" s="1" t="s">
        <v>479</v>
      </c>
      <c r="C10" s="1">
        <v>288.43</v>
      </c>
      <c r="D10" s="1">
        <v>14.4</v>
      </c>
      <c r="E10" s="17">
        <v>13.53</v>
      </c>
      <c r="F10" s="1"/>
      <c r="G10" s="1" t="s">
        <v>430</v>
      </c>
    </row>
    <row r="11" spans="1:7">
      <c r="A11" s="1" t="s">
        <v>382</v>
      </c>
      <c r="B11" s="1" t="s">
        <v>588</v>
      </c>
      <c r="C11" s="1">
        <v>294.58</v>
      </c>
      <c r="D11" s="1">
        <v>15.2</v>
      </c>
      <c r="E11" s="17">
        <v>14.73</v>
      </c>
      <c r="F11" s="1" t="s">
        <v>429</v>
      </c>
      <c r="G11" s="1" t="s">
        <v>430</v>
      </c>
    </row>
    <row r="12" spans="1:7">
      <c r="A12" s="1"/>
    </row>
    <row r="13" spans="1:7">
      <c r="A13" s="1"/>
    </row>
    <row r="14" spans="1:7">
      <c r="A14" s="1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11EC-918D-0145-B5CF-A56E1C045D81}">
  <dimension ref="A1:J16"/>
  <sheetViews>
    <sheetView workbookViewId="0">
      <selection activeCell="C21" sqref="C21"/>
    </sheetView>
  </sheetViews>
  <sheetFormatPr baseColWidth="10" defaultRowHeight="16"/>
  <cols>
    <col min="1" max="1" width="37" bestFit="1" customWidth="1"/>
    <col min="2" max="2" width="8.33203125" bestFit="1" customWidth="1"/>
    <col min="3" max="3" width="26.6640625" customWidth="1"/>
    <col min="4" max="4" width="26.1640625" bestFit="1" customWidth="1"/>
    <col min="5" max="5" width="38.33203125" bestFit="1" customWidth="1"/>
    <col min="6" max="6" width="22.6640625" style="52" bestFit="1" customWidth="1"/>
    <col min="7" max="7" width="67.1640625" style="2" bestFit="1" customWidth="1"/>
  </cols>
  <sheetData>
    <row r="1" spans="1:10">
      <c r="A1" s="1" t="s">
        <v>249</v>
      </c>
      <c r="B1" s="1"/>
      <c r="D1" s="1"/>
      <c r="E1" s="1"/>
      <c r="F1" s="55"/>
      <c r="G1" s="18"/>
      <c r="H1" s="1"/>
      <c r="I1" s="1"/>
      <c r="J1" s="1"/>
    </row>
    <row r="2" spans="1:10">
      <c r="A2" s="1" t="s">
        <v>420</v>
      </c>
      <c r="B2" s="1" t="s">
        <v>208</v>
      </c>
      <c r="C2" s="6" t="s">
        <v>209</v>
      </c>
      <c r="D2" s="1" t="s">
        <v>452</v>
      </c>
      <c r="E2" s="28" t="s">
        <v>446</v>
      </c>
      <c r="F2" s="17" t="s">
        <v>55</v>
      </c>
      <c r="G2" s="18" t="s">
        <v>45</v>
      </c>
      <c r="H2" s="1"/>
      <c r="I2" s="1"/>
      <c r="J2" s="1"/>
    </row>
    <row r="3" spans="1:10">
      <c r="A3" s="1" t="s">
        <v>381</v>
      </c>
      <c r="B3" s="1" t="s">
        <v>226</v>
      </c>
      <c r="C3" s="1" t="s">
        <v>436</v>
      </c>
      <c r="D3" s="1">
        <v>39.96</v>
      </c>
      <c r="E3" s="1">
        <v>36</v>
      </c>
      <c r="F3" s="17">
        <v>36.97</v>
      </c>
      <c r="G3" s="18"/>
      <c r="H3" s="1"/>
      <c r="I3" s="1"/>
      <c r="J3" s="1"/>
    </row>
    <row r="4" spans="1:10">
      <c r="A4" s="1" t="s">
        <v>381</v>
      </c>
      <c r="B4" s="1" t="s">
        <v>226</v>
      </c>
      <c r="C4" s="1" t="s">
        <v>437</v>
      </c>
      <c r="D4" s="1">
        <v>70.430000000000007</v>
      </c>
      <c r="E4" s="1">
        <v>40.4</v>
      </c>
      <c r="F4" s="17">
        <v>40.4</v>
      </c>
      <c r="G4" s="18"/>
      <c r="H4" s="1"/>
      <c r="I4" s="1"/>
      <c r="J4" s="1"/>
    </row>
    <row r="5" spans="1:10">
      <c r="A5" s="1" t="s">
        <v>381</v>
      </c>
      <c r="B5" s="1" t="s">
        <v>226</v>
      </c>
      <c r="C5" s="1" t="s">
        <v>438</v>
      </c>
      <c r="D5" s="1">
        <v>97.41</v>
      </c>
      <c r="E5" s="1">
        <v>42</v>
      </c>
      <c r="F5" s="17">
        <v>41.66</v>
      </c>
      <c r="G5" s="18"/>
      <c r="H5" s="1"/>
      <c r="I5" s="1"/>
      <c r="J5" s="1"/>
    </row>
    <row r="6" spans="1:10">
      <c r="A6" s="1" t="s">
        <v>381</v>
      </c>
      <c r="B6" s="1" t="s">
        <v>226</v>
      </c>
      <c r="C6" s="1" t="s">
        <v>439</v>
      </c>
      <c r="D6" s="1">
        <v>119.21</v>
      </c>
      <c r="E6" s="1">
        <v>43.7</v>
      </c>
      <c r="F6" s="17">
        <v>43.32</v>
      </c>
      <c r="G6" s="18"/>
      <c r="H6" s="1"/>
      <c r="I6" s="1"/>
      <c r="J6" s="1"/>
    </row>
    <row r="7" spans="1:10">
      <c r="A7" s="1" t="s">
        <v>381</v>
      </c>
      <c r="B7" s="1" t="s">
        <v>226</v>
      </c>
      <c r="C7" s="1" t="s">
        <v>440</v>
      </c>
      <c r="D7" s="1">
        <v>201.03</v>
      </c>
      <c r="E7" s="1">
        <v>47.3</v>
      </c>
      <c r="F7" s="17">
        <v>46.29</v>
      </c>
      <c r="G7" s="18"/>
      <c r="H7" s="1"/>
      <c r="I7" s="1"/>
      <c r="J7" s="1"/>
    </row>
    <row r="8" spans="1:10">
      <c r="A8" s="1" t="s">
        <v>381</v>
      </c>
      <c r="B8" s="1" t="s">
        <v>225</v>
      </c>
      <c r="C8" s="1" t="s">
        <v>441</v>
      </c>
      <c r="D8" s="1">
        <v>227.03</v>
      </c>
      <c r="E8" s="1">
        <v>49.7</v>
      </c>
      <c r="F8" s="17">
        <v>49.11</v>
      </c>
      <c r="G8" s="18"/>
      <c r="H8" s="1"/>
      <c r="I8" s="1"/>
      <c r="J8" s="1"/>
    </row>
    <row r="9" spans="1:10">
      <c r="A9" s="1" t="s">
        <v>381</v>
      </c>
      <c r="B9" s="1" t="s">
        <v>225</v>
      </c>
      <c r="C9" s="1" t="s">
        <v>442</v>
      </c>
      <c r="D9" s="1">
        <v>260.27999999999997</v>
      </c>
      <c r="E9" s="1">
        <v>52.85</v>
      </c>
      <c r="F9" s="17">
        <v>53.7</v>
      </c>
      <c r="G9" s="18"/>
      <c r="H9" s="1"/>
      <c r="I9" s="1"/>
      <c r="J9" s="1"/>
    </row>
    <row r="10" spans="1:10">
      <c r="A10" s="1" t="s">
        <v>381</v>
      </c>
      <c r="B10" s="1" t="s">
        <v>225</v>
      </c>
      <c r="C10" s="1" t="s">
        <v>443</v>
      </c>
      <c r="D10" s="1">
        <v>295.5</v>
      </c>
      <c r="E10" s="1">
        <v>56.2</v>
      </c>
      <c r="F10" s="17">
        <v>57.21</v>
      </c>
      <c r="G10" s="18" t="s">
        <v>897</v>
      </c>
      <c r="H10" s="1"/>
      <c r="I10" s="1"/>
      <c r="J10" s="1"/>
    </row>
    <row r="11" spans="1:10">
      <c r="A11" s="1" t="s">
        <v>381</v>
      </c>
      <c r="B11" s="1" t="s">
        <v>225</v>
      </c>
      <c r="C11" s="1" t="s">
        <v>444</v>
      </c>
      <c r="D11" s="1">
        <v>317.22000000000003</v>
      </c>
      <c r="E11" s="1">
        <v>57.5</v>
      </c>
      <c r="F11" s="17">
        <v>58.97</v>
      </c>
      <c r="G11" s="18"/>
      <c r="H11" s="1"/>
      <c r="I11" s="1"/>
      <c r="J11" s="1"/>
    </row>
    <row r="12" spans="1:10">
      <c r="A12" s="1" t="s">
        <v>381</v>
      </c>
      <c r="B12" s="1" t="s">
        <v>225</v>
      </c>
      <c r="C12" s="1" t="s">
        <v>445</v>
      </c>
      <c r="D12" s="1">
        <v>330.19</v>
      </c>
      <c r="E12" s="1">
        <v>58.4</v>
      </c>
      <c r="F12" s="17">
        <v>59.54</v>
      </c>
      <c r="G12" s="18"/>
      <c r="H12" s="1"/>
      <c r="I12" s="1"/>
      <c r="J12" s="1"/>
    </row>
    <row r="13" spans="1:10">
      <c r="A13" s="1" t="s">
        <v>56</v>
      </c>
      <c r="B13" s="1" t="s">
        <v>225</v>
      </c>
      <c r="C13" s="1" t="s">
        <v>215</v>
      </c>
      <c r="D13" s="1">
        <v>361.02</v>
      </c>
      <c r="E13" s="1">
        <v>61.28</v>
      </c>
      <c r="F13" s="17">
        <v>62.517000000000003</v>
      </c>
      <c r="G13" s="18"/>
      <c r="H13" s="1"/>
      <c r="I13" s="1"/>
      <c r="J13" s="1"/>
    </row>
    <row r="14" spans="1:10">
      <c r="A14" s="1"/>
      <c r="B14" s="1"/>
      <c r="C14" s="1"/>
      <c r="D14" s="1"/>
      <c r="E14" s="1"/>
      <c r="F14" s="56"/>
      <c r="G14" s="18"/>
      <c r="H14" s="1"/>
      <c r="I14" s="1"/>
      <c r="J14" s="1"/>
    </row>
    <row r="15" spans="1:10">
      <c r="A15" s="1"/>
      <c r="B15" s="1"/>
      <c r="C15" s="1"/>
      <c r="D15" s="1"/>
      <c r="E15" s="1"/>
      <c r="F15" s="56"/>
      <c r="G15" s="18"/>
      <c r="H15" s="1"/>
      <c r="I15" s="1"/>
      <c r="J15" s="1"/>
    </row>
    <row r="16" spans="1:10">
      <c r="A16" s="1"/>
      <c r="B16" s="1"/>
      <c r="C16" s="1"/>
      <c r="D16" s="1"/>
      <c r="E16" s="1"/>
      <c r="F16" s="56"/>
      <c r="G16" s="18"/>
      <c r="H16" s="1"/>
      <c r="I16" s="1"/>
      <c r="J16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2942-3D4F-9244-BEEA-CAB96AB0BA03}">
  <dimension ref="A1:H15"/>
  <sheetViews>
    <sheetView topLeftCell="D1" workbookViewId="0">
      <selection activeCell="F15" sqref="F1:F1048576"/>
    </sheetView>
  </sheetViews>
  <sheetFormatPr baseColWidth="10" defaultRowHeight="16"/>
  <cols>
    <col min="1" max="1" width="31.83203125" customWidth="1"/>
    <col min="2" max="2" width="43" bestFit="1" customWidth="1"/>
    <col min="3" max="3" width="16.1640625" customWidth="1"/>
    <col min="4" max="4" width="33.33203125" bestFit="1" customWidth="1"/>
    <col min="5" max="5" width="17.6640625" style="52" bestFit="1" customWidth="1"/>
    <col min="6" max="6" width="81.5" bestFit="1" customWidth="1"/>
    <col min="7" max="8" width="24.6640625" customWidth="1"/>
  </cols>
  <sheetData>
    <row r="1" spans="1:8">
      <c r="A1" s="1" t="s">
        <v>420</v>
      </c>
      <c r="B1" s="1" t="s">
        <v>209</v>
      </c>
      <c r="C1" s="1" t="s">
        <v>1</v>
      </c>
      <c r="D1" s="28" t="s">
        <v>446</v>
      </c>
      <c r="E1" s="17" t="s">
        <v>55</v>
      </c>
      <c r="F1" s="1" t="s">
        <v>428</v>
      </c>
      <c r="G1" s="1" t="s">
        <v>43</v>
      </c>
      <c r="H1" s="1"/>
    </row>
    <row r="2" spans="1:8">
      <c r="A2" s="1" t="s">
        <v>381</v>
      </c>
      <c r="B2" s="1" t="s">
        <v>541</v>
      </c>
      <c r="C2" s="1">
        <v>6.3</v>
      </c>
      <c r="D2" s="1">
        <v>1.9</v>
      </c>
      <c r="E2" s="17">
        <v>1.93</v>
      </c>
      <c r="F2" s="1"/>
      <c r="G2" s="1" t="s">
        <v>431</v>
      </c>
      <c r="H2" s="1"/>
    </row>
    <row r="3" spans="1:8">
      <c r="A3" s="1" t="s">
        <v>381</v>
      </c>
      <c r="B3" s="1" t="s">
        <v>545</v>
      </c>
      <c r="C3" s="1">
        <v>7.3</v>
      </c>
      <c r="D3" s="1">
        <v>2.2000000000000002</v>
      </c>
      <c r="E3" s="17">
        <v>2.39</v>
      </c>
      <c r="F3" s="1"/>
      <c r="G3" s="1" t="s">
        <v>431</v>
      </c>
      <c r="H3" s="1"/>
    </row>
    <row r="4" spans="1:8">
      <c r="A4" s="1" t="s">
        <v>381</v>
      </c>
      <c r="B4" s="1" t="s">
        <v>547</v>
      </c>
      <c r="C4" s="1">
        <v>10.3</v>
      </c>
      <c r="D4" s="1">
        <v>2.6</v>
      </c>
      <c r="E4" s="17">
        <v>2.8</v>
      </c>
      <c r="F4" s="1" t="s">
        <v>898</v>
      </c>
      <c r="G4" s="1" t="s">
        <v>431</v>
      </c>
      <c r="H4" s="1"/>
    </row>
    <row r="5" spans="1:8">
      <c r="A5" s="1" t="s">
        <v>381</v>
      </c>
      <c r="B5" s="1" t="s">
        <v>550</v>
      </c>
      <c r="C5" s="1">
        <v>16</v>
      </c>
      <c r="D5" s="1">
        <v>3.5</v>
      </c>
      <c r="E5" s="17">
        <v>3.7</v>
      </c>
      <c r="F5" s="1" t="s">
        <v>899</v>
      </c>
      <c r="G5" s="1" t="s">
        <v>431</v>
      </c>
      <c r="H5" s="1"/>
    </row>
    <row r="6" spans="1:8">
      <c r="A6" s="1" t="s">
        <v>381</v>
      </c>
      <c r="B6" s="1" t="s">
        <v>589</v>
      </c>
      <c r="C6" s="1">
        <v>18.399999999999999</v>
      </c>
      <c r="D6" s="1">
        <v>3.8</v>
      </c>
      <c r="E6" s="17"/>
      <c r="F6" s="1" t="s">
        <v>423</v>
      </c>
      <c r="G6" s="1" t="s">
        <v>431</v>
      </c>
      <c r="H6" s="1"/>
    </row>
    <row r="7" spans="1:8">
      <c r="A7" s="1" t="s">
        <v>381</v>
      </c>
      <c r="B7" s="1" t="s">
        <v>553</v>
      </c>
      <c r="C7" s="1">
        <v>24</v>
      </c>
      <c r="D7" s="1">
        <v>5</v>
      </c>
      <c r="E7" s="17">
        <v>5.35</v>
      </c>
      <c r="F7" s="1"/>
      <c r="G7" s="1" t="s">
        <v>431</v>
      </c>
      <c r="H7" s="1"/>
    </row>
    <row r="8" spans="1:8">
      <c r="A8" s="1" t="s">
        <v>381</v>
      </c>
      <c r="B8" s="1" t="s">
        <v>556</v>
      </c>
      <c r="C8" s="1">
        <v>33.35</v>
      </c>
      <c r="D8" s="1">
        <v>6.5</v>
      </c>
      <c r="E8" s="17">
        <v>7.42</v>
      </c>
      <c r="F8" s="1"/>
      <c r="G8" s="1" t="s">
        <v>431</v>
      </c>
      <c r="H8" s="1"/>
    </row>
    <row r="9" spans="1:8">
      <c r="A9" s="1" t="s">
        <v>381</v>
      </c>
      <c r="B9" s="1" t="s">
        <v>590</v>
      </c>
      <c r="C9" s="1">
        <v>47.5</v>
      </c>
      <c r="D9" s="1">
        <v>12</v>
      </c>
      <c r="E9" s="17">
        <v>9.3699999999999992</v>
      </c>
      <c r="F9" s="1" t="s">
        <v>900</v>
      </c>
      <c r="G9" s="1" t="s">
        <v>431</v>
      </c>
      <c r="H9" s="1"/>
    </row>
    <row r="10" spans="1:8">
      <c r="A10" s="1" t="s">
        <v>381</v>
      </c>
      <c r="B10" s="1" t="s">
        <v>479</v>
      </c>
      <c r="C10" s="1">
        <v>75.2</v>
      </c>
      <c r="D10" s="1">
        <v>14.4</v>
      </c>
      <c r="E10" s="17">
        <v>13.53</v>
      </c>
      <c r="F10" s="1"/>
      <c r="G10" s="1" t="s">
        <v>431</v>
      </c>
      <c r="H10" s="1"/>
    </row>
    <row r="11" spans="1:8">
      <c r="A11" s="1" t="s">
        <v>381</v>
      </c>
      <c r="B11" s="1" t="s">
        <v>591</v>
      </c>
      <c r="C11" s="1">
        <v>81.599999999999994</v>
      </c>
      <c r="D11" s="1">
        <v>15.4</v>
      </c>
      <c r="E11" s="17"/>
      <c r="F11" s="1" t="s">
        <v>423</v>
      </c>
      <c r="G11" s="1" t="s">
        <v>431</v>
      </c>
      <c r="H11" s="1"/>
    </row>
    <row r="12" spans="1:8">
      <c r="A12" s="1" t="s">
        <v>381</v>
      </c>
      <c r="B12" s="1" t="s">
        <v>563</v>
      </c>
      <c r="C12" s="1">
        <v>88.2</v>
      </c>
      <c r="D12" s="1">
        <v>17.100000000000001</v>
      </c>
      <c r="E12" s="17">
        <v>17.71</v>
      </c>
      <c r="F12" s="1"/>
      <c r="G12" s="1" t="s">
        <v>431</v>
      </c>
      <c r="H12" s="1"/>
    </row>
    <row r="13" spans="1:8">
      <c r="A13" s="1" t="s">
        <v>381</v>
      </c>
      <c r="B13" s="1" t="s">
        <v>565</v>
      </c>
      <c r="C13" s="1">
        <v>91.3</v>
      </c>
      <c r="D13" s="1">
        <v>21.5</v>
      </c>
      <c r="E13" s="17">
        <v>19.03</v>
      </c>
      <c r="F13" s="1"/>
      <c r="G13" s="1" t="s">
        <v>431</v>
      </c>
      <c r="H13" s="1"/>
    </row>
    <row r="14" spans="1:8">
      <c r="A14" s="1" t="s">
        <v>381</v>
      </c>
      <c r="B14" s="1" t="s">
        <v>508</v>
      </c>
      <c r="C14" s="1">
        <v>107.8</v>
      </c>
      <c r="D14" s="1">
        <v>23.7</v>
      </c>
      <c r="E14" s="17">
        <v>23.13</v>
      </c>
      <c r="F14" s="1" t="s">
        <v>901</v>
      </c>
      <c r="G14" s="1" t="s">
        <v>431</v>
      </c>
      <c r="H14" s="1"/>
    </row>
    <row r="15" spans="1:8">
      <c r="A15" s="1" t="s">
        <v>381</v>
      </c>
      <c r="B15" s="1" t="s">
        <v>592</v>
      </c>
      <c r="C15" s="1">
        <v>115.8</v>
      </c>
      <c r="D15" s="1">
        <v>28.2</v>
      </c>
      <c r="E15" s="17">
        <v>25.44</v>
      </c>
      <c r="F15" s="1" t="s">
        <v>902</v>
      </c>
      <c r="G15" s="1" t="s">
        <v>431</v>
      </c>
      <c r="H15" s="1"/>
    </row>
  </sheetData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C141-7653-E145-ADD6-5ABF0AACF8EB}">
  <dimension ref="A1:M50"/>
  <sheetViews>
    <sheetView topLeftCell="D20" workbookViewId="0">
      <selection activeCell="L41" sqref="L1:L1048576"/>
    </sheetView>
  </sheetViews>
  <sheetFormatPr baseColWidth="10" defaultRowHeight="16"/>
  <cols>
    <col min="1" max="1" width="37" style="2" bestFit="1" customWidth="1"/>
    <col min="2" max="2" width="11" style="2" customWidth="1"/>
    <col min="3" max="3" width="10.33203125" style="2" customWidth="1"/>
    <col min="4" max="4" width="44.5" style="2" customWidth="1"/>
    <col min="5" max="5" width="23.5" style="2" customWidth="1"/>
    <col min="6" max="6" width="11" style="2" customWidth="1"/>
    <col min="7" max="7" width="19" style="2" bestFit="1" customWidth="1"/>
    <col min="8" max="8" width="22.5" style="2" bestFit="1" customWidth="1"/>
    <col min="9" max="9" width="10" style="2" customWidth="1"/>
    <col min="10" max="10" width="38.33203125" style="2" bestFit="1" customWidth="1"/>
    <col min="11" max="11" width="22.6640625" style="53" bestFit="1" customWidth="1"/>
    <col min="12" max="12" width="144.5" style="2" bestFit="1" customWidth="1"/>
    <col min="13" max="13" width="28.5" style="2" bestFit="1" customWidth="1"/>
    <col min="14" max="16384" width="10.83203125" style="2"/>
  </cols>
  <sheetData>
    <row r="1" spans="1:13" customFormat="1">
      <c r="A1" s="1" t="s">
        <v>420</v>
      </c>
      <c r="B1" s="1" t="s">
        <v>0</v>
      </c>
      <c r="C1" s="1" t="s">
        <v>65</v>
      </c>
      <c r="D1" s="6" t="s">
        <v>209</v>
      </c>
      <c r="E1" s="1" t="s">
        <v>2</v>
      </c>
      <c r="F1" s="1" t="s">
        <v>1</v>
      </c>
      <c r="G1" s="1" t="s">
        <v>66</v>
      </c>
      <c r="H1" s="1" t="s">
        <v>447</v>
      </c>
      <c r="I1" s="1" t="s">
        <v>593</v>
      </c>
      <c r="J1" s="28" t="s">
        <v>446</v>
      </c>
      <c r="K1" s="17" t="s">
        <v>55</v>
      </c>
      <c r="L1" s="1" t="s">
        <v>428</v>
      </c>
      <c r="M1" s="1" t="s">
        <v>43</v>
      </c>
    </row>
    <row r="2" spans="1:13" customFormat="1">
      <c r="A2" s="1" t="s">
        <v>382</v>
      </c>
      <c r="B2" s="1" t="s">
        <v>67</v>
      </c>
      <c r="C2" s="1" t="s">
        <v>68</v>
      </c>
      <c r="D2" s="1" t="s">
        <v>594</v>
      </c>
      <c r="F2" s="1">
        <v>0.28999999999999998</v>
      </c>
      <c r="G2" s="1">
        <v>0</v>
      </c>
      <c r="H2" s="1">
        <v>0.57999999999999996</v>
      </c>
      <c r="I2" s="1" t="s">
        <v>69</v>
      </c>
      <c r="J2" s="1">
        <v>0.12</v>
      </c>
      <c r="K2" s="17">
        <v>0.12</v>
      </c>
      <c r="L2" s="1"/>
      <c r="M2" s="1" t="s">
        <v>238</v>
      </c>
    </row>
    <row r="3" spans="1:13" customFormat="1">
      <c r="A3" s="8" t="s">
        <v>382</v>
      </c>
      <c r="B3" s="8" t="s">
        <v>70</v>
      </c>
      <c r="C3" s="8" t="s">
        <v>71</v>
      </c>
      <c r="D3" s="8" t="s">
        <v>595</v>
      </c>
      <c r="E3" s="9"/>
      <c r="F3" s="8">
        <v>3.9049999999999998</v>
      </c>
      <c r="G3" s="8">
        <v>3.52</v>
      </c>
      <c r="H3" s="8">
        <v>4.29</v>
      </c>
      <c r="I3" s="8">
        <v>3.9</v>
      </c>
      <c r="J3" s="8">
        <v>0.6</v>
      </c>
      <c r="K3" s="17">
        <v>0.61</v>
      </c>
      <c r="L3" s="8"/>
      <c r="M3" s="8" t="s">
        <v>238</v>
      </c>
    </row>
    <row r="4" spans="1:13" customFormat="1">
      <c r="A4" s="8" t="s">
        <v>382</v>
      </c>
      <c r="B4" s="8" t="s">
        <v>70</v>
      </c>
      <c r="C4" s="8" t="s">
        <v>71</v>
      </c>
      <c r="D4" s="8" t="s">
        <v>596</v>
      </c>
      <c r="E4" s="9"/>
      <c r="F4" s="8">
        <v>3.9049999999999998</v>
      </c>
      <c r="G4" s="8">
        <v>3.52</v>
      </c>
      <c r="H4" s="8">
        <v>4.29</v>
      </c>
      <c r="I4" s="8">
        <v>3.9</v>
      </c>
      <c r="J4" s="8">
        <v>0.8</v>
      </c>
      <c r="K4" s="17">
        <v>0.8</v>
      </c>
      <c r="L4" s="8"/>
      <c r="M4" s="8" t="s">
        <v>238</v>
      </c>
    </row>
    <row r="5" spans="1:13">
      <c r="A5" s="1" t="s">
        <v>382</v>
      </c>
      <c r="B5" s="1" t="s">
        <v>75</v>
      </c>
      <c r="C5" s="1" t="s">
        <v>76</v>
      </c>
      <c r="D5" s="1" t="s">
        <v>597</v>
      </c>
      <c r="E5" s="1" t="s">
        <v>74</v>
      </c>
      <c r="F5" s="1">
        <v>7.33</v>
      </c>
      <c r="G5" s="1">
        <v>7.06</v>
      </c>
      <c r="H5" s="1">
        <v>7.6</v>
      </c>
      <c r="I5" s="1">
        <v>7.33</v>
      </c>
      <c r="J5" s="1">
        <v>1.6</v>
      </c>
      <c r="K5" s="17">
        <v>1.88</v>
      </c>
      <c r="L5" s="1"/>
      <c r="M5" s="1" t="s">
        <v>238</v>
      </c>
    </row>
    <row r="6" spans="1:13" customFormat="1">
      <c r="A6" s="1" t="s">
        <v>382</v>
      </c>
      <c r="B6" s="1" t="s">
        <v>76</v>
      </c>
      <c r="C6" s="1" t="s">
        <v>72</v>
      </c>
      <c r="D6" s="1" t="s">
        <v>598</v>
      </c>
      <c r="F6" s="1">
        <v>8.59</v>
      </c>
      <c r="G6" s="1">
        <v>7.6</v>
      </c>
      <c r="H6" s="1">
        <v>9.58</v>
      </c>
      <c r="I6" s="1">
        <v>8.59</v>
      </c>
      <c r="J6" s="1">
        <v>1.8</v>
      </c>
      <c r="K6" s="17">
        <v>1.98</v>
      </c>
      <c r="L6" s="1"/>
      <c r="M6" s="1" t="s">
        <v>238</v>
      </c>
    </row>
    <row r="7" spans="1:13" customFormat="1">
      <c r="A7" s="10" t="s">
        <v>382</v>
      </c>
      <c r="B7" s="10" t="s">
        <v>72</v>
      </c>
      <c r="C7" s="10" t="s">
        <v>73</v>
      </c>
      <c r="D7" s="10" t="s">
        <v>599</v>
      </c>
      <c r="E7" s="27"/>
      <c r="F7" s="10">
        <v>10.06</v>
      </c>
      <c r="G7" s="10">
        <v>9.58</v>
      </c>
      <c r="H7" s="10">
        <v>10.54</v>
      </c>
      <c r="I7" s="10">
        <v>10.06</v>
      </c>
      <c r="J7" s="10">
        <v>1.3</v>
      </c>
      <c r="K7" s="17">
        <v>2.04</v>
      </c>
      <c r="L7" s="10"/>
      <c r="M7" s="10" t="s">
        <v>238</v>
      </c>
    </row>
    <row r="8" spans="1:13" customFormat="1">
      <c r="A8" s="10" t="s">
        <v>382</v>
      </c>
      <c r="B8" s="10" t="s">
        <v>72</v>
      </c>
      <c r="C8" s="10" t="s">
        <v>73</v>
      </c>
      <c r="D8" s="10" t="s">
        <v>456</v>
      </c>
      <c r="E8" s="10" t="s">
        <v>77</v>
      </c>
      <c r="F8" s="10">
        <v>10.06</v>
      </c>
      <c r="G8" s="10">
        <v>9.58</v>
      </c>
      <c r="H8" s="10">
        <v>10.54</v>
      </c>
      <c r="I8" s="10">
        <v>10.06</v>
      </c>
      <c r="J8" s="10">
        <v>1.9</v>
      </c>
      <c r="K8" s="17">
        <v>2.58</v>
      </c>
      <c r="L8" s="10" t="s">
        <v>903</v>
      </c>
      <c r="M8" s="10" t="s">
        <v>238</v>
      </c>
    </row>
    <row r="9" spans="1:13" customFormat="1">
      <c r="A9" s="11" t="s">
        <v>382</v>
      </c>
      <c r="B9" s="11" t="s">
        <v>78</v>
      </c>
      <c r="C9" s="11" t="s">
        <v>79</v>
      </c>
      <c r="D9" s="11" t="s">
        <v>600</v>
      </c>
      <c r="E9" s="12"/>
      <c r="F9" s="11">
        <v>18.045000000000002</v>
      </c>
      <c r="G9" s="11">
        <v>17</v>
      </c>
      <c r="H9" s="11">
        <v>19.09</v>
      </c>
      <c r="I9" s="11">
        <v>18.04</v>
      </c>
      <c r="J9" s="11">
        <v>2.9</v>
      </c>
      <c r="K9" s="17">
        <v>3.47</v>
      </c>
      <c r="L9" s="11" t="s">
        <v>904</v>
      </c>
      <c r="M9" s="11" t="s">
        <v>238</v>
      </c>
    </row>
    <row r="10" spans="1:13" customFormat="1">
      <c r="A10" s="11" t="s">
        <v>382</v>
      </c>
      <c r="B10" s="11" t="s">
        <v>78</v>
      </c>
      <c r="C10" s="11" t="s">
        <v>79</v>
      </c>
      <c r="D10" s="11" t="s">
        <v>601</v>
      </c>
      <c r="E10" s="12"/>
      <c r="F10" s="11">
        <v>18.045000000000002</v>
      </c>
      <c r="G10" s="11">
        <v>17</v>
      </c>
      <c r="H10" s="11">
        <v>19.09</v>
      </c>
      <c r="I10" s="11">
        <v>18.04</v>
      </c>
      <c r="J10" s="11">
        <v>3</v>
      </c>
      <c r="K10" s="17"/>
      <c r="L10" s="11" t="s">
        <v>423</v>
      </c>
      <c r="M10" s="11" t="s">
        <v>238</v>
      </c>
    </row>
    <row r="11" spans="1:13" customFormat="1">
      <c r="A11" s="11" t="s">
        <v>382</v>
      </c>
      <c r="B11" s="11" t="s">
        <v>78</v>
      </c>
      <c r="C11" s="11" t="s">
        <v>79</v>
      </c>
      <c r="D11" s="11" t="s">
        <v>602</v>
      </c>
      <c r="E11" s="11" t="s">
        <v>81</v>
      </c>
      <c r="F11" s="11">
        <v>18.045000000000002</v>
      </c>
      <c r="G11" s="11">
        <v>17</v>
      </c>
      <c r="H11" s="11">
        <v>19.09</v>
      </c>
      <c r="I11" s="11">
        <v>18.04</v>
      </c>
      <c r="J11" s="11">
        <v>3.1</v>
      </c>
      <c r="K11" s="17">
        <v>3.35</v>
      </c>
      <c r="L11" s="11"/>
      <c r="M11" s="11" t="s">
        <v>238</v>
      </c>
    </row>
    <row r="12" spans="1:13" customFormat="1">
      <c r="A12" s="1" t="s">
        <v>382</v>
      </c>
      <c r="B12" s="1" t="s">
        <v>79</v>
      </c>
      <c r="C12" s="1" t="s">
        <v>80</v>
      </c>
      <c r="D12" s="1" t="s">
        <v>603</v>
      </c>
      <c r="F12" s="1">
        <v>19.62</v>
      </c>
      <c r="G12" s="1">
        <v>19.09</v>
      </c>
      <c r="H12" s="1">
        <v>20.149999999999999</v>
      </c>
      <c r="I12" s="1">
        <v>19.62</v>
      </c>
      <c r="J12" s="1">
        <v>2.9</v>
      </c>
      <c r="K12" s="17"/>
      <c r="L12" s="6" t="s">
        <v>905</v>
      </c>
      <c r="M12" s="1" t="s">
        <v>238</v>
      </c>
    </row>
    <row r="13" spans="1:13" customFormat="1">
      <c r="A13" s="1" t="s">
        <v>382</v>
      </c>
      <c r="B13" s="1" t="s">
        <v>82</v>
      </c>
      <c r="C13" s="1" t="s">
        <v>83</v>
      </c>
      <c r="D13" s="1" t="s">
        <v>604</v>
      </c>
      <c r="F13" s="1">
        <v>22.954999999999998</v>
      </c>
      <c r="G13" s="1">
        <v>22.66</v>
      </c>
      <c r="H13" s="1">
        <v>23.25</v>
      </c>
      <c r="I13" s="1">
        <v>22.95</v>
      </c>
      <c r="J13" s="1">
        <v>3.5</v>
      </c>
      <c r="K13" s="17">
        <v>3.66</v>
      </c>
      <c r="L13" s="1"/>
      <c r="M13" s="1" t="s">
        <v>238</v>
      </c>
    </row>
    <row r="14" spans="1:13" customFormat="1">
      <c r="A14" s="1" t="s">
        <v>382</v>
      </c>
      <c r="B14" s="1" t="s">
        <v>83</v>
      </c>
      <c r="C14" s="1" t="s">
        <v>85</v>
      </c>
      <c r="D14" s="1" t="s">
        <v>605</v>
      </c>
      <c r="E14" s="1" t="s">
        <v>84</v>
      </c>
      <c r="F14" s="1">
        <v>23.61</v>
      </c>
      <c r="G14" s="1">
        <v>23.25</v>
      </c>
      <c r="H14" s="1">
        <v>23.97</v>
      </c>
      <c r="I14" s="1">
        <v>23.61</v>
      </c>
      <c r="J14" s="1">
        <v>3.8</v>
      </c>
      <c r="K14" s="17">
        <v>4.08</v>
      </c>
      <c r="L14" s="1"/>
      <c r="M14" s="1" t="s">
        <v>238</v>
      </c>
    </row>
    <row r="15" spans="1:13" customFormat="1">
      <c r="A15" s="1" t="s">
        <v>382</v>
      </c>
      <c r="B15" s="1" t="s">
        <v>85</v>
      </c>
      <c r="C15" s="1" t="s">
        <v>86</v>
      </c>
      <c r="D15" s="1" t="s">
        <v>606</v>
      </c>
      <c r="F15" s="1">
        <v>24.265000000000001</v>
      </c>
      <c r="G15" s="1">
        <v>23.97</v>
      </c>
      <c r="H15" s="1">
        <v>24.56</v>
      </c>
      <c r="I15" s="1">
        <v>24.26</v>
      </c>
      <c r="J15" s="1">
        <v>3.9</v>
      </c>
      <c r="K15" s="17">
        <v>4.21</v>
      </c>
      <c r="L15" s="1"/>
      <c r="M15" s="1" t="s">
        <v>238</v>
      </c>
    </row>
    <row r="16" spans="1:13" customFormat="1">
      <c r="A16" s="1" t="s">
        <v>382</v>
      </c>
      <c r="B16" s="1" t="s">
        <v>86</v>
      </c>
      <c r="C16" s="1" t="s">
        <v>87</v>
      </c>
      <c r="D16" s="1" t="s">
        <v>607</v>
      </c>
      <c r="F16" s="1">
        <v>24.925000000000001</v>
      </c>
      <c r="G16" s="1">
        <v>24.56</v>
      </c>
      <c r="H16" s="1">
        <v>25.29</v>
      </c>
      <c r="I16" s="1">
        <v>24.92</v>
      </c>
      <c r="J16" s="1">
        <v>3.9</v>
      </c>
      <c r="K16" s="17">
        <v>4.37</v>
      </c>
      <c r="L16" s="1"/>
      <c r="M16" s="1" t="s">
        <v>238</v>
      </c>
    </row>
    <row r="17" spans="1:13" customFormat="1">
      <c r="A17" s="8" t="s">
        <v>382</v>
      </c>
      <c r="B17" s="8" t="s">
        <v>87</v>
      </c>
      <c r="C17" s="8" t="s">
        <v>89</v>
      </c>
      <c r="D17" s="8" t="s">
        <v>608</v>
      </c>
      <c r="E17" s="8" t="s">
        <v>88</v>
      </c>
      <c r="F17" s="8">
        <v>26.094999999999999</v>
      </c>
      <c r="G17" s="8">
        <v>25.29</v>
      </c>
      <c r="H17" s="8">
        <v>26.9</v>
      </c>
      <c r="I17" s="8">
        <v>26.1</v>
      </c>
      <c r="J17" s="8">
        <v>5.0999999999999996</v>
      </c>
      <c r="K17" s="17">
        <v>5.53</v>
      </c>
      <c r="L17" s="8"/>
      <c r="M17" s="8" t="s">
        <v>238</v>
      </c>
    </row>
    <row r="18" spans="1:13" customFormat="1">
      <c r="A18" s="8" t="s">
        <v>382</v>
      </c>
      <c r="B18" s="8" t="s">
        <v>87</v>
      </c>
      <c r="C18" s="8" t="s">
        <v>89</v>
      </c>
      <c r="D18" s="8" t="s">
        <v>609</v>
      </c>
      <c r="E18" s="9"/>
      <c r="F18" s="8">
        <v>26.094999999999999</v>
      </c>
      <c r="G18" s="8">
        <v>25.29</v>
      </c>
      <c r="H18" s="8">
        <v>26.9</v>
      </c>
      <c r="I18" s="8">
        <v>26.1</v>
      </c>
      <c r="J18" s="8">
        <v>5.2</v>
      </c>
      <c r="K18" s="17">
        <v>4.21</v>
      </c>
      <c r="L18" s="8"/>
      <c r="M18" s="8" t="s">
        <v>238</v>
      </c>
    </row>
    <row r="19" spans="1:13" customFormat="1">
      <c r="A19" s="1" t="s">
        <v>382</v>
      </c>
      <c r="B19" s="1" t="s">
        <v>89</v>
      </c>
      <c r="C19" s="1" t="s">
        <v>91</v>
      </c>
      <c r="D19" s="1" t="s">
        <v>610</v>
      </c>
      <c r="E19" s="1" t="s">
        <v>90</v>
      </c>
      <c r="F19" s="1">
        <v>27.745000000000001</v>
      </c>
      <c r="G19" s="1">
        <v>26.9</v>
      </c>
      <c r="H19" s="1">
        <v>28.59</v>
      </c>
      <c r="I19" s="1">
        <v>27.74</v>
      </c>
      <c r="J19" s="1">
        <v>5.2</v>
      </c>
      <c r="K19" s="17">
        <v>5.57</v>
      </c>
      <c r="L19" s="1"/>
      <c r="M19" s="1" t="s">
        <v>238</v>
      </c>
    </row>
    <row r="20" spans="1:13" customFormat="1">
      <c r="A20" s="8" t="s">
        <v>382</v>
      </c>
      <c r="B20" s="8" t="s">
        <v>92</v>
      </c>
      <c r="C20" s="8" t="s">
        <v>93</v>
      </c>
      <c r="D20" s="8" t="s">
        <v>475</v>
      </c>
      <c r="E20" s="9"/>
      <c r="F20" s="8">
        <v>31.535</v>
      </c>
      <c r="G20" s="8">
        <v>30.87</v>
      </c>
      <c r="H20" s="8">
        <v>32.200000000000003</v>
      </c>
      <c r="I20" s="8">
        <v>31.54</v>
      </c>
      <c r="J20" s="8">
        <v>5.3</v>
      </c>
      <c r="K20" s="17">
        <v>6.2</v>
      </c>
      <c r="L20" s="8"/>
      <c r="M20" s="8" t="s">
        <v>238</v>
      </c>
    </row>
    <row r="21" spans="1:13" customFormat="1">
      <c r="A21" s="8" t="s">
        <v>382</v>
      </c>
      <c r="B21" s="8" t="s">
        <v>92</v>
      </c>
      <c r="C21" s="8" t="s">
        <v>93</v>
      </c>
      <c r="D21" s="8" t="s">
        <v>477</v>
      </c>
      <c r="E21" s="9"/>
      <c r="F21" s="8">
        <v>31.535</v>
      </c>
      <c r="G21" s="8">
        <v>30.87</v>
      </c>
      <c r="H21" s="8">
        <v>32.200000000000003</v>
      </c>
      <c r="I21" s="8">
        <v>31.54</v>
      </c>
      <c r="J21" s="8">
        <v>5.3</v>
      </c>
      <c r="K21" s="17">
        <v>5.92</v>
      </c>
      <c r="L21" s="8"/>
      <c r="M21" s="8" t="s">
        <v>238</v>
      </c>
    </row>
    <row r="22" spans="1:13" customFormat="1">
      <c r="A22" s="1" t="s">
        <v>382</v>
      </c>
      <c r="B22" s="1" t="s">
        <v>95</v>
      </c>
      <c r="C22" s="1" t="s">
        <v>96</v>
      </c>
      <c r="D22" s="1" t="s">
        <v>611</v>
      </c>
      <c r="E22" s="1" t="s">
        <v>94</v>
      </c>
      <c r="F22" s="1">
        <v>35.005000000000003</v>
      </c>
      <c r="G22" s="1">
        <v>34.71</v>
      </c>
      <c r="H22" s="1">
        <v>35.299999999999997</v>
      </c>
      <c r="I22" s="1">
        <v>35.06</v>
      </c>
      <c r="J22" s="1">
        <v>5.8</v>
      </c>
      <c r="K22" s="17">
        <v>6.6</v>
      </c>
      <c r="L22" s="22"/>
      <c r="M22" s="1" t="s">
        <v>238</v>
      </c>
    </row>
    <row r="23" spans="1:13" customFormat="1">
      <c r="A23" s="1" t="s">
        <v>382</v>
      </c>
      <c r="B23" s="1" t="s">
        <v>96</v>
      </c>
      <c r="C23" s="1" t="s">
        <v>98</v>
      </c>
      <c r="D23" s="1" t="s">
        <v>612</v>
      </c>
      <c r="E23" s="1" t="s">
        <v>97</v>
      </c>
      <c r="F23" s="1">
        <v>36.520000000000003</v>
      </c>
      <c r="G23" s="1">
        <v>35.4</v>
      </c>
      <c r="H23" s="1">
        <v>37.64</v>
      </c>
      <c r="I23" s="1">
        <v>36.520000000000003</v>
      </c>
      <c r="J23" s="1">
        <v>7.1</v>
      </c>
      <c r="K23" s="17">
        <v>8.58</v>
      </c>
      <c r="L23" s="1"/>
      <c r="M23" s="1" t="s">
        <v>238</v>
      </c>
    </row>
    <row r="24" spans="1:13" customFormat="1">
      <c r="A24" s="1" t="s">
        <v>382</v>
      </c>
      <c r="B24" s="1" t="s">
        <v>100</v>
      </c>
      <c r="C24" s="1" t="s">
        <v>101</v>
      </c>
      <c r="D24" s="1" t="s">
        <v>575</v>
      </c>
      <c r="E24" s="1" t="s">
        <v>99</v>
      </c>
      <c r="F24" s="1">
        <v>40.28</v>
      </c>
      <c r="G24" s="1">
        <v>39.65</v>
      </c>
      <c r="H24" s="1">
        <v>40.909999999999997</v>
      </c>
      <c r="I24" s="1">
        <v>40.28</v>
      </c>
      <c r="J24" s="1">
        <v>10.199999999999999</v>
      </c>
      <c r="K24" s="17">
        <v>9.83</v>
      </c>
      <c r="L24" s="1"/>
      <c r="M24" s="1" t="s">
        <v>238</v>
      </c>
    </row>
    <row r="25" spans="1:13" customFormat="1">
      <c r="A25" s="10" t="s">
        <v>382</v>
      </c>
      <c r="B25" s="10" t="s">
        <v>103</v>
      </c>
      <c r="C25" s="10" t="s">
        <v>104</v>
      </c>
      <c r="D25" s="10" t="s">
        <v>613</v>
      </c>
      <c r="E25" s="10" t="s">
        <v>102</v>
      </c>
      <c r="F25" s="10">
        <v>45.7</v>
      </c>
      <c r="G25" s="10">
        <v>44.2</v>
      </c>
      <c r="H25" s="10">
        <v>47.2</v>
      </c>
      <c r="I25" s="10">
        <v>45.7</v>
      </c>
      <c r="J25" s="10">
        <v>10.4</v>
      </c>
      <c r="K25" s="17">
        <v>10.46</v>
      </c>
      <c r="L25" s="38"/>
      <c r="M25" s="10" t="s">
        <v>238</v>
      </c>
    </row>
    <row r="26" spans="1:13" customFormat="1">
      <c r="A26" s="10" t="s">
        <v>382</v>
      </c>
      <c r="B26" s="10" t="s">
        <v>103</v>
      </c>
      <c r="C26" s="10" t="s">
        <v>104</v>
      </c>
      <c r="D26" s="10" t="s">
        <v>614</v>
      </c>
      <c r="E26" s="10" t="s">
        <v>105</v>
      </c>
      <c r="F26" s="10">
        <v>45.7</v>
      </c>
      <c r="G26" s="10">
        <v>44.2</v>
      </c>
      <c r="H26" s="10">
        <v>47.2</v>
      </c>
      <c r="I26" s="10">
        <v>45.7</v>
      </c>
      <c r="J26" s="10">
        <v>11.3</v>
      </c>
      <c r="K26" s="17">
        <v>11.63</v>
      </c>
      <c r="L26" s="10"/>
      <c r="M26" s="10" t="s">
        <v>238</v>
      </c>
    </row>
    <row r="27" spans="1:13" customFormat="1">
      <c r="A27" s="1" t="s">
        <v>382</v>
      </c>
      <c r="B27" s="1" t="s">
        <v>107</v>
      </c>
      <c r="C27" s="1" t="s">
        <v>108</v>
      </c>
      <c r="D27" s="1" t="s">
        <v>615</v>
      </c>
      <c r="E27" s="1" t="s">
        <v>106</v>
      </c>
      <c r="F27" s="1">
        <v>59.66</v>
      </c>
      <c r="G27" s="1">
        <v>59.01</v>
      </c>
      <c r="H27" s="1">
        <v>60.31</v>
      </c>
      <c r="I27" s="1">
        <v>59.66</v>
      </c>
      <c r="J27" s="1">
        <v>11.5</v>
      </c>
      <c r="K27" s="17"/>
      <c r="L27" s="1" t="s">
        <v>423</v>
      </c>
      <c r="M27" s="1" t="s">
        <v>238</v>
      </c>
    </row>
    <row r="28" spans="1:13" customFormat="1">
      <c r="A28" s="1" t="s">
        <v>382</v>
      </c>
      <c r="B28" s="1" t="s">
        <v>109</v>
      </c>
      <c r="C28" s="1" t="s">
        <v>110</v>
      </c>
      <c r="D28" s="1" t="s">
        <v>616</v>
      </c>
      <c r="F28" s="1">
        <v>65.25</v>
      </c>
      <c r="G28" s="1">
        <v>64.3</v>
      </c>
      <c r="H28" s="1">
        <v>66.2</v>
      </c>
      <c r="I28" s="1">
        <v>65.25</v>
      </c>
      <c r="J28" s="1">
        <v>12.6</v>
      </c>
      <c r="K28" s="17">
        <v>13.13</v>
      </c>
      <c r="L28" s="1"/>
      <c r="M28" s="1" t="s">
        <v>238</v>
      </c>
    </row>
    <row r="29" spans="1:13" customFormat="1">
      <c r="A29" s="1" t="s">
        <v>382</v>
      </c>
      <c r="B29" s="1" t="s">
        <v>112</v>
      </c>
      <c r="C29" s="1" t="s">
        <v>113</v>
      </c>
      <c r="D29" s="1" t="s">
        <v>617</v>
      </c>
      <c r="E29" s="1" t="s">
        <v>111</v>
      </c>
      <c r="F29" s="1">
        <v>69.16</v>
      </c>
      <c r="G29" s="1">
        <v>68.510000000000005</v>
      </c>
      <c r="H29" s="1">
        <v>69.81</v>
      </c>
      <c r="I29" s="1">
        <v>69.16</v>
      </c>
      <c r="J29" s="1">
        <v>13.1</v>
      </c>
      <c r="K29" s="17">
        <v>13.41</v>
      </c>
      <c r="L29" s="1"/>
      <c r="M29" s="1" t="s">
        <v>238</v>
      </c>
    </row>
    <row r="30" spans="1:13">
      <c r="A30" s="1" t="s">
        <v>382</v>
      </c>
      <c r="B30" s="1" t="s">
        <v>115</v>
      </c>
      <c r="C30" s="1" t="s">
        <v>116</v>
      </c>
      <c r="D30" s="1" t="s">
        <v>618</v>
      </c>
      <c r="E30" s="1" t="s">
        <v>114</v>
      </c>
      <c r="F30" s="1">
        <v>73.234999999999999</v>
      </c>
      <c r="G30" s="1">
        <v>72.47</v>
      </c>
      <c r="H30" s="1">
        <v>74</v>
      </c>
      <c r="I30" s="1">
        <v>73.239999999999995</v>
      </c>
      <c r="J30" s="1">
        <v>13.9</v>
      </c>
      <c r="K30" s="17">
        <v>13.77</v>
      </c>
      <c r="L30" s="1"/>
      <c r="M30" s="1" t="s">
        <v>238</v>
      </c>
    </row>
    <row r="31" spans="1:13" customFormat="1">
      <c r="A31" s="1" t="s">
        <v>382</v>
      </c>
      <c r="B31" s="1" t="s">
        <v>116</v>
      </c>
      <c r="C31" s="1" t="s">
        <v>117</v>
      </c>
      <c r="D31" s="1" t="s">
        <v>619</v>
      </c>
      <c r="F31" s="1">
        <v>74.849999999999994</v>
      </c>
      <c r="G31" s="1">
        <v>74</v>
      </c>
      <c r="H31" s="1">
        <v>75.7</v>
      </c>
      <c r="I31" s="1">
        <v>74.849999999999994</v>
      </c>
      <c r="J31" s="1">
        <v>14.6</v>
      </c>
      <c r="K31" s="17">
        <v>13.8</v>
      </c>
      <c r="L31" s="1"/>
      <c r="M31" s="1" t="s">
        <v>238</v>
      </c>
    </row>
    <row r="32" spans="1:13" customFormat="1">
      <c r="A32" s="8" t="s">
        <v>382</v>
      </c>
      <c r="B32" s="8" t="s">
        <v>119</v>
      </c>
      <c r="C32" s="8" t="s">
        <v>120</v>
      </c>
      <c r="D32" s="8" t="s">
        <v>620</v>
      </c>
      <c r="E32" s="8" t="s">
        <v>118</v>
      </c>
      <c r="F32" s="8">
        <v>82.864999999999995</v>
      </c>
      <c r="G32" s="8">
        <v>82.33</v>
      </c>
      <c r="H32" s="8">
        <v>83.4</v>
      </c>
      <c r="I32" s="8">
        <v>82.86</v>
      </c>
      <c r="J32" s="8">
        <v>14.9</v>
      </c>
      <c r="K32" s="17">
        <v>14.24</v>
      </c>
      <c r="L32" s="8" t="s">
        <v>906</v>
      </c>
      <c r="M32" s="8" t="s">
        <v>238</v>
      </c>
    </row>
    <row r="33" spans="1:13" customFormat="1">
      <c r="A33" s="8" t="s">
        <v>382</v>
      </c>
      <c r="B33" s="8" t="s">
        <v>119</v>
      </c>
      <c r="C33" s="8" t="s">
        <v>120</v>
      </c>
      <c r="D33" s="8" t="s">
        <v>621</v>
      </c>
      <c r="E33" s="8" t="s">
        <v>121</v>
      </c>
      <c r="F33" s="8">
        <v>82.864999999999995</v>
      </c>
      <c r="G33" s="8">
        <v>82.33</v>
      </c>
      <c r="H33" s="8">
        <v>83.4</v>
      </c>
      <c r="I33" s="8">
        <v>82.86</v>
      </c>
      <c r="J33" s="8">
        <v>15.2</v>
      </c>
      <c r="K33" s="17"/>
      <c r="L33" s="8" t="s">
        <v>423</v>
      </c>
      <c r="M33" s="8" t="s">
        <v>238</v>
      </c>
    </row>
    <row r="34" spans="1:13" customFormat="1">
      <c r="A34" s="8" t="s">
        <v>382</v>
      </c>
      <c r="B34" s="8" t="s">
        <v>119</v>
      </c>
      <c r="C34" s="8" t="s">
        <v>120</v>
      </c>
      <c r="D34" s="8" t="s">
        <v>622</v>
      </c>
      <c r="E34" s="9"/>
      <c r="F34" s="8">
        <v>82.864999999999995</v>
      </c>
      <c r="G34" s="8">
        <v>82.33</v>
      </c>
      <c r="H34" s="8">
        <v>83.4</v>
      </c>
      <c r="I34" s="8">
        <v>82.86</v>
      </c>
      <c r="J34" s="8">
        <v>16.2</v>
      </c>
      <c r="K34" s="17">
        <v>14.89</v>
      </c>
      <c r="L34" s="8"/>
      <c r="M34" s="8" t="s">
        <v>238</v>
      </c>
    </row>
    <row r="35" spans="1:13" customFormat="1">
      <c r="A35" s="1" t="s">
        <v>382</v>
      </c>
      <c r="B35" s="1" t="s">
        <v>123</v>
      </c>
      <c r="C35" s="1" t="s">
        <v>124</v>
      </c>
      <c r="D35" s="1" t="s">
        <v>485</v>
      </c>
      <c r="E35" s="1" t="s">
        <v>122</v>
      </c>
      <c r="F35" s="1">
        <v>94.25</v>
      </c>
      <c r="G35" s="1">
        <v>93.8</v>
      </c>
      <c r="H35" s="1">
        <v>94.7</v>
      </c>
      <c r="I35" s="1">
        <v>94.25</v>
      </c>
      <c r="J35" s="1">
        <v>16.600000000000001</v>
      </c>
      <c r="K35" s="17">
        <v>16.38</v>
      </c>
      <c r="L35" s="1"/>
      <c r="M35" s="1" t="s">
        <v>238</v>
      </c>
    </row>
    <row r="36" spans="1:13" customFormat="1">
      <c r="A36" s="1" t="s">
        <v>382</v>
      </c>
      <c r="B36" s="1" t="s">
        <v>126</v>
      </c>
      <c r="C36" s="1" t="s">
        <v>127</v>
      </c>
      <c r="D36" s="1" t="s">
        <v>623</v>
      </c>
      <c r="E36" s="1" t="s">
        <v>125</v>
      </c>
      <c r="F36" s="1">
        <v>104.95</v>
      </c>
      <c r="G36" s="1">
        <v>104.2</v>
      </c>
      <c r="H36" s="1">
        <v>105.7</v>
      </c>
      <c r="I36" s="1">
        <v>104.95</v>
      </c>
      <c r="J36" s="1">
        <v>19</v>
      </c>
      <c r="K36" s="17">
        <v>19.3</v>
      </c>
      <c r="L36" s="1"/>
      <c r="M36" s="1" t="s">
        <v>238</v>
      </c>
    </row>
    <row r="37" spans="1:13" customFormat="1">
      <c r="A37" s="1" t="s">
        <v>382</v>
      </c>
      <c r="B37" s="1" t="s">
        <v>129</v>
      </c>
      <c r="C37" s="1" t="s">
        <v>130</v>
      </c>
      <c r="D37" s="1" t="s">
        <v>624</v>
      </c>
      <c r="E37" s="1" t="s">
        <v>128</v>
      </c>
      <c r="F37" s="1">
        <v>109.34</v>
      </c>
      <c r="G37" s="1">
        <v>108.68</v>
      </c>
      <c r="H37" s="1">
        <v>110</v>
      </c>
      <c r="I37" s="1">
        <v>109.34</v>
      </c>
      <c r="J37" s="1">
        <v>21.8</v>
      </c>
      <c r="K37" s="17">
        <v>21.12</v>
      </c>
      <c r="L37" s="1"/>
      <c r="M37" s="1" t="s">
        <v>238</v>
      </c>
    </row>
    <row r="38" spans="1:13" customFormat="1">
      <c r="A38" s="1" t="s">
        <v>382</v>
      </c>
      <c r="B38" s="1" t="s">
        <v>130</v>
      </c>
      <c r="C38" s="1" t="s">
        <v>131</v>
      </c>
      <c r="D38" s="1" t="s">
        <v>625</v>
      </c>
      <c r="F38" s="1">
        <v>110.67</v>
      </c>
      <c r="G38" s="1">
        <v>110</v>
      </c>
      <c r="H38" s="1">
        <v>111.34</v>
      </c>
      <c r="I38" s="1">
        <v>110.67</v>
      </c>
      <c r="J38" s="1">
        <v>22.8</v>
      </c>
      <c r="K38" s="17">
        <v>21.98</v>
      </c>
      <c r="L38" s="1"/>
      <c r="M38" s="1" t="s">
        <v>238</v>
      </c>
    </row>
    <row r="39" spans="1:13">
      <c r="A39" s="8" t="s">
        <v>382</v>
      </c>
      <c r="B39" s="8" t="s">
        <v>131</v>
      </c>
      <c r="C39" s="8" t="s">
        <v>133</v>
      </c>
      <c r="D39" s="8" t="s">
        <v>626</v>
      </c>
      <c r="E39" s="8" t="s">
        <v>132</v>
      </c>
      <c r="F39" s="8">
        <v>111.99</v>
      </c>
      <c r="G39" s="8">
        <v>111.34</v>
      </c>
      <c r="H39" s="8">
        <v>112.64</v>
      </c>
      <c r="I39" s="8">
        <v>111.99</v>
      </c>
      <c r="J39" s="8">
        <v>23.2</v>
      </c>
      <c r="K39" s="17">
        <v>22.44</v>
      </c>
      <c r="L39" s="35"/>
      <c r="M39" s="8" t="s">
        <v>238</v>
      </c>
    </row>
    <row r="40" spans="1:13" customFormat="1">
      <c r="A40" s="8" t="s">
        <v>382</v>
      </c>
      <c r="B40" s="8" t="s">
        <v>131</v>
      </c>
      <c r="C40" s="8" t="s">
        <v>133</v>
      </c>
      <c r="D40" s="8" t="s">
        <v>627</v>
      </c>
      <c r="E40" s="9"/>
      <c r="F40" s="8">
        <v>111.99</v>
      </c>
      <c r="G40" s="8">
        <v>111.34</v>
      </c>
      <c r="H40" s="8">
        <v>112.64</v>
      </c>
      <c r="I40" s="8">
        <v>111.99</v>
      </c>
      <c r="J40" s="8">
        <v>23.2</v>
      </c>
      <c r="K40" s="17"/>
      <c r="L40" s="8" t="s">
        <v>907</v>
      </c>
      <c r="M40" s="8" t="s">
        <v>238</v>
      </c>
    </row>
    <row r="41" spans="1:13" customFormat="1">
      <c r="A41" s="11" t="s">
        <v>382</v>
      </c>
      <c r="B41" s="11" t="s">
        <v>134</v>
      </c>
      <c r="C41" s="11" t="s">
        <v>135</v>
      </c>
      <c r="D41" s="11" t="s">
        <v>504</v>
      </c>
      <c r="E41" s="12"/>
      <c r="F41" s="11">
        <v>124.45</v>
      </c>
      <c r="G41" s="11">
        <v>123.7</v>
      </c>
      <c r="H41" s="11">
        <v>125.2</v>
      </c>
      <c r="I41" s="11">
        <v>124.45</v>
      </c>
      <c r="J41" s="11">
        <v>23.2</v>
      </c>
      <c r="K41" s="17"/>
      <c r="L41" s="23" t="s">
        <v>908</v>
      </c>
      <c r="M41" s="11" t="s">
        <v>238</v>
      </c>
    </row>
    <row r="42" spans="1:13" customFormat="1">
      <c r="A42" s="11" t="s">
        <v>382</v>
      </c>
      <c r="B42" s="11" t="s">
        <v>134</v>
      </c>
      <c r="C42" s="11" t="s">
        <v>135</v>
      </c>
      <c r="D42" s="11" t="s">
        <v>628</v>
      </c>
      <c r="E42" s="11" t="s">
        <v>136</v>
      </c>
      <c r="F42" s="11">
        <v>124.45</v>
      </c>
      <c r="G42" s="11">
        <v>123.7</v>
      </c>
      <c r="H42" s="11">
        <v>125.2</v>
      </c>
      <c r="I42" s="11">
        <v>124.45</v>
      </c>
      <c r="J42" s="11">
        <v>23.7</v>
      </c>
      <c r="K42" s="17">
        <v>22.96</v>
      </c>
      <c r="L42" s="11"/>
      <c r="M42" s="11" t="s">
        <v>238</v>
      </c>
    </row>
    <row r="43" spans="1:13" customFormat="1">
      <c r="A43" s="1" t="s">
        <v>382</v>
      </c>
      <c r="B43" s="1" t="s">
        <v>137</v>
      </c>
      <c r="C43" s="1" t="s">
        <v>138</v>
      </c>
      <c r="D43" s="1" t="s">
        <v>629</v>
      </c>
      <c r="F43" s="1">
        <v>141.65</v>
      </c>
      <c r="G43" s="1">
        <v>141.6</v>
      </c>
      <c r="H43" s="1">
        <v>141.69999999999999</v>
      </c>
      <c r="I43" s="1" t="s">
        <v>139</v>
      </c>
      <c r="J43" s="1">
        <v>24.3</v>
      </c>
      <c r="K43" s="17">
        <v>23.5</v>
      </c>
      <c r="L43" s="1"/>
      <c r="M43" s="1" t="s">
        <v>238</v>
      </c>
    </row>
    <row r="44" spans="1:13">
      <c r="A44" s="18"/>
      <c r="B44" s="18"/>
      <c r="C44" s="18"/>
      <c r="D44" s="18"/>
      <c r="F44" s="18"/>
      <c r="G44" s="18"/>
      <c r="H44" s="18"/>
      <c r="I44" s="18"/>
      <c r="J44" s="18"/>
      <c r="K44" s="56"/>
      <c r="L44" s="18"/>
      <c r="M44" s="18"/>
    </row>
    <row r="45" spans="1:13">
      <c r="A45" s="18"/>
      <c r="B45" s="18"/>
      <c r="C45" s="18"/>
      <c r="D45" s="18"/>
      <c r="F45" s="18"/>
      <c r="G45" s="18"/>
      <c r="H45" s="18"/>
      <c r="I45" s="18"/>
      <c r="J45" s="18"/>
      <c r="K45" s="56"/>
      <c r="L45" s="18"/>
      <c r="M45" s="18"/>
    </row>
    <row r="46" spans="1:13">
      <c r="A46" s="18"/>
      <c r="B46" s="18"/>
      <c r="C46" s="18"/>
      <c r="D46" s="18"/>
      <c r="F46" s="18"/>
      <c r="G46" s="18"/>
      <c r="H46" s="18"/>
      <c r="I46" s="18"/>
      <c r="J46" s="18"/>
      <c r="K46" s="56"/>
      <c r="L46" s="18"/>
      <c r="M46" s="18"/>
    </row>
    <row r="47" spans="1:1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56"/>
      <c r="L47" s="18"/>
      <c r="M47" s="18"/>
    </row>
    <row r="48" spans="1:13">
      <c r="A48" s="18"/>
      <c r="B48" s="18"/>
      <c r="C48" s="18"/>
      <c r="D48" s="18"/>
      <c r="F48" s="18"/>
      <c r="G48" s="18"/>
      <c r="H48" s="18"/>
      <c r="I48" s="18"/>
      <c r="J48" s="18"/>
      <c r="K48" s="56"/>
      <c r="L48" s="18"/>
      <c r="M48" s="18"/>
    </row>
    <row r="49" spans="1:13">
      <c r="A49" s="18"/>
      <c r="B49" s="18"/>
      <c r="C49" s="18"/>
      <c r="D49" s="18"/>
      <c r="F49" s="18"/>
      <c r="G49" s="18"/>
      <c r="H49" s="18"/>
      <c r="I49" s="18"/>
      <c r="J49" s="18"/>
      <c r="K49" s="56"/>
      <c r="L49" s="18"/>
      <c r="M49" s="18"/>
    </row>
    <row r="50" spans="1:1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56"/>
      <c r="L50" s="18"/>
      <c r="M50" s="18"/>
    </row>
  </sheetData>
  <autoFilter ref="A1:M1" xr:uid="{54093636-B148-7640-AA09-7332569E395F}">
    <sortState xmlns:xlrd2="http://schemas.microsoft.com/office/spreadsheetml/2017/richdata2" ref="A2:M43">
      <sortCondition ref="F1:F43"/>
    </sortState>
  </autoFilter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516Z,F</vt:lpstr>
      <vt:lpstr>588A,C</vt:lpstr>
      <vt:lpstr>667A</vt:lpstr>
      <vt:lpstr>690B</vt:lpstr>
      <vt:lpstr>704B</vt:lpstr>
      <vt:lpstr>730A</vt:lpstr>
      <vt:lpstr>738B,C</vt:lpstr>
      <vt:lpstr>754A</vt:lpstr>
      <vt:lpstr>872C</vt:lpstr>
      <vt:lpstr>1146A</vt:lpstr>
      <vt:lpstr>1209A</vt:lpstr>
      <vt:lpstr>1211A</vt:lpstr>
      <vt:lpstr>1263A,B,C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Auderset</dc:creator>
  <cp:lastModifiedBy>Alexandra Auderset</cp:lastModifiedBy>
  <dcterms:created xsi:type="dcterms:W3CDTF">2021-04-25T18:24:53Z</dcterms:created>
  <dcterms:modified xsi:type="dcterms:W3CDTF">2022-07-15T20:36:59Z</dcterms:modified>
</cp:coreProperties>
</file>